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DieseArbeitsmappe" autoCompressPictures="0" defaultThemeVersion="124226"/>
  <workbookProtection workbookPassword="CDF6" lockStructure="1"/>
  <bookViews>
    <workbookView xWindow="120" yWindow="660" windowWidth="12480" windowHeight="7515" tabRatio="1000" activeTab="1"/>
  </bookViews>
  <sheets>
    <sheet name="Inhaltsverzeichnis" sheetId="19" r:id="rId1"/>
    <sheet name="Start" sheetId="4" r:id="rId2"/>
    <sheet name="Bericht - Standorte" sheetId="10" r:id="rId3"/>
    <sheet name="Bericht - Beobachtungen" sheetId="9" r:id="rId4"/>
    <sheet name="Bericht - Kinder" sheetId="14" r:id="rId5"/>
    <sheet name="Bericht - Erstsprachen" sheetId="11" r:id="rId6"/>
    <sheet name="Bericht - Personal" sheetId="15" r:id="rId7"/>
    <sheet name="Liste - umgesetzte Projekte" sheetId="18" r:id="rId8"/>
    <sheet name="Abrechnung - Übersicht" sheetId="13" r:id="rId9"/>
    <sheet name="Wirkungskennzahl" sheetId="17" r:id="rId10"/>
  </sheets>
  <definedNames>
    <definedName name="Adygeisch" localSheetId="5">'Bericht - Erstsprachen'!#REF!</definedName>
    <definedName name="_xlnm.Print_Area" localSheetId="8">'Abrechnung - Übersicht'!$C$3:$G$49</definedName>
    <definedName name="_xlnm.Print_Area" localSheetId="3">'Bericht - Beobachtungen'!$C$3:$M$1009</definedName>
    <definedName name="_xlnm.Print_Area" localSheetId="5">'Bericht - Erstsprachen'!$C$3:$I$31</definedName>
    <definedName name="_xlnm.Print_Area" localSheetId="4">'Bericht - Kinder'!$C$3:$D$52</definedName>
    <definedName name="_xlnm.Print_Area" localSheetId="6">'Bericht - Personal'!$C$3:$D$39</definedName>
    <definedName name="_xlnm.Print_Area" localSheetId="2">'Bericht - Standorte'!$C$3:$F$1007</definedName>
    <definedName name="_xlnm.Print_Area" localSheetId="7">'Liste - umgesetzte Projekte'!$C$3:$H$117</definedName>
    <definedName name="_xlnm.Print_Area" localSheetId="1">Start!$C$3:$D$54</definedName>
    <definedName name="_xlnm.Print_Area" localSheetId="9">Wirkungskennzahl!$A$1:$G$22</definedName>
    <definedName name="Erstsprache">'Bericht - Erstsprachen'!#REF!</definedName>
    <definedName name="Erstsprachen">'Bericht - Erstsprachen'!#REF!</definedName>
    <definedName name="sdsd" comment="sds">'Bericht - Erstsprachen'!$K$8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33" i="13" l="1"/>
  <c r="F53" i="13" l="1"/>
  <c r="D11" i="14" l="1"/>
  <c r="D45" i="4" s="1"/>
  <c r="E43" i="13"/>
  <c r="D43" i="13"/>
  <c r="F43" i="13" s="1"/>
  <c r="F19" i="13"/>
  <c r="F31" i="13"/>
  <c r="F32" i="13"/>
  <c r="D33" i="14"/>
  <c r="D34" i="14" s="1"/>
  <c r="D41" i="4"/>
  <c r="D40" i="4"/>
  <c r="D27" i="14"/>
  <c r="D25" i="14"/>
  <c r="I11" i="11"/>
  <c r="D35" i="4"/>
  <c r="ALT47" i="14"/>
  <c r="D47" i="14"/>
  <c r="ALT48" i="14"/>
  <c r="D48" i="14"/>
  <c r="ALT49" i="14"/>
  <c r="D49" i="14"/>
  <c r="ALT50" i="14"/>
  <c r="D50" i="14"/>
  <c r="ALT51" i="14"/>
  <c r="D51" i="14"/>
  <c r="ALT52" i="14"/>
  <c r="D52" i="14"/>
  <c r="ALT46"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AF31" i="14"/>
  <c r="AG31" i="14"/>
  <c r="AH31" i="14"/>
  <c r="AI31" i="14"/>
  <c r="AJ31" i="14"/>
  <c r="AK31" i="14"/>
  <c r="AL31" i="14"/>
  <c r="AM31" i="14"/>
  <c r="AN31" i="14"/>
  <c r="AO31" i="14"/>
  <c r="AP31" i="14"/>
  <c r="AQ31" i="14"/>
  <c r="AR31" i="14"/>
  <c r="AS31" i="14"/>
  <c r="AT31" i="14"/>
  <c r="AU31" i="14"/>
  <c r="AV31" i="14"/>
  <c r="AW31" i="14"/>
  <c r="AX31" i="14"/>
  <c r="AY31" i="14"/>
  <c r="AZ31" i="14"/>
  <c r="BA31" i="14"/>
  <c r="BB31" i="14"/>
  <c r="BC31" i="14"/>
  <c r="BD31" i="14"/>
  <c r="BE31" i="14"/>
  <c r="BF31" i="14"/>
  <c r="BG31" i="14"/>
  <c r="BH31" i="14"/>
  <c r="BI31" i="14"/>
  <c r="BJ31" i="14"/>
  <c r="BK31" i="14"/>
  <c r="BL31" i="14"/>
  <c r="BM31" i="14"/>
  <c r="BN31" i="14"/>
  <c r="BO31" i="14"/>
  <c r="BP31" i="14"/>
  <c r="BQ31" i="14"/>
  <c r="BR31" i="14"/>
  <c r="BS31" i="14"/>
  <c r="BT31" i="14"/>
  <c r="BU31" i="14"/>
  <c r="BV31" i="14"/>
  <c r="BW31" i="14"/>
  <c r="BX31" i="14"/>
  <c r="BY31" i="14"/>
  <c r="BZ31" i="14"/>
  <c r="CA31" i="14"/>
  <c r="CB31" i="14"/>
  <c r="CC31" i="14"/>
  <c r="CD31" i="14"/>
  <c r="CE31" i="14"/>
  <c r="CF31" i="14"/>
  <c r="CG31" i="14"/>
  <c r="CH31" i="14"/>
  <c r="CI31" i="14"/>
  <c r="CJ31" i="14"/>
  <c r="CK31" i="14"/>
  <c r="CL31" i="14"/>
  <c r="CM31" i="14"/>
  <c r="CN31" i="14"/>
  <c r="CO31" i="14"/>
  <c r="CP31" i="14"/>
  <c r="CQ31" i="14"/>
  <c r="CR31" i="14"/>
  <c r="CS31" i="14"/>
  <c r="CT31" i="14"/>
  <c r="CU31" i="14"/>
  <c r="CV31" i="14"/>
  <c r="CW31" i="14"/>
  <c r="CX31" i="14"/>
  <c r="CY31" i="14"/>
  <c r="CZ31" i="14"/>
  <c r="DA31" i="14"/>
  <c r="DB31" i="14"/>
  <c r="DC31" i="14"/>
  <c r="DD31" i="14"/>
  <c r="DE31" i="14"/>
  <c r="DF31" i="14"/>
  <c r="DG31" i="14"/>
  <c r="DH31" i="14"/>
  <c r="DI31" i="14"/>
  <c r="DJ31" i="14"/>
  <c r="DK31" i="14"/>
  <c r="DL31" i="14"/>
  <c r="DM31" i="14"/>
  <c r="DN31" i="14"/>
  <c r="DO31" i="14"/>
  <c r="DP31" i="14"/>
  <c r="DQ31" i="14"/>
  <c r="DR31" i="14"/>
  <c r="DS31" i="14"/>
  <c r="DT31" i="14"/>
  <c r="DU31" i="14"/>
  <c r="DV31" i="14"/>
  <c r="DW31" i="14"/>
  <c r="DX31" i="14"/>
  <c r="DY31" i="14"/>
  <c r="DZ31" i="14"/>
  <c r="EA31" i="14"/>
  <c r="EB31" i="14"/>
  <c r="EC31" i="14"/>
  <c r="ED31" i="14"/>
  <c r="EE31" i="14"/>
  <c r="EF31" i="14"/>
  <c r="EG31" i="14"/>
  <c r="EH31" i="14"/>
  <c r="EI31" i="14"/>
  <c r="EJ31" i="14"/>
  <c r="EK31" i="14"/>
  <c r="EL31" i="14"/>
  <c r="EM31" i="14"/>
  <c r="EN31" i="14"/>
  <c r="EO31" i="14"/>
  <c r="EP31" i="14"/>
  <c r="EQ31" i="14"/>
  <c r="ER31" i="14"/>
  <c r="ES31" i="14"/>
  <c r="ET31" i="14"/>
  <c r="EU31" i="14"/>
  <c r="EV31" i="14"/>
  <c r="EW31" i="14"/>
  <c r="EX31" i="14"/>
  <c r="EY31" i="14"/>
  <c r="EZ31" i="14"/>
  <c r="FA31" i="14"/>
  <c r="FB31" i="14"/>
  <c r="FC31" i="14"/>
  <c r="FD31" i="14"/>
  <c r="FE31" i="14"/>
  <c r="FF31" i="14"/>
  <c r="FG31" i="14"/>
  <c r="FH31" i="14"/>
  <c r="FI31" i="14"/>
  <c r="FJ31" i="14"/>
  <c r="FK31" i="14"/>
  <c r="FL31" i="14"/>
  <c r="FM31" i="14"/>
  <c r="FN31" i="14"/>
  <c r="FO31" i="14"/>
  <c r="FP31" i="14"/>
  <c r="FQ31" i="14"/>
  <c r="FR31" i="14"/>
  <c r="FS31" i="14"/>
  <c r="FT31" i="14"/>
  <c r="FU31" i="14"/>
  <c r="FV31" i="14"/>
  <c r="FW31" i="14"/>
  <c r="FX31" i="14"/>
  <c r="FY31" i="14"/>
  <c r="FZ31" i="14"/>
  <c r="GA31" i="14"/>
  <c r="GB31" i="14"/>
  <c r="GC31" i="14"/>
  <c r="GD31" i="14"/>
  <c r="GE31" i="14"/>
  <c r="GF31" i="14"/>
  <c r="GG31" i="14"/>
  <c r="GH31" i="14"/>
  <c r="GI31" i="14"/>
  <c r="GJ31" i="14"/>
  <c r="GK31" i="14"/>
  <c r="GL31" i="14"/>
  <c r="GM31" i="14"/>
  <c r="GN31" i="14"/>
  <c r="GO31" i="14"/>
  <c r="GP31" i="14"/>
  <c r="GQ31" i="14"/>
  <c r="GR31" i="14"/>
  <c r="GS31" i="14"/>
  <c r="GT31" i="14"/>
  <c r="GU31" i="14"/>
  <c r="GV31" i="14"/>
  <c r="GW31" i="14"/>
  <c r="GX31" i="14"/>
  <c r="GY31" i="14"/>
  <c r="GZ31" i="14"/>
  <c r="HA31" i="14"/>
  <c r="HB31" i="14"/>
  <c r="HC31" i="14"/>
  <c r="HD31" i="14"/>
  <c r="HE31" i="14"/>
  <c r="HF31" i="14"/>
  <c r="HG31" i="14"/>
  <c r="HH31" i="14"/>
  <c r="HI31" i="14"/>
  <c r="HJ31" i="14"/>
  <c r="HK31" i="14"/>
  <c r="HL31" i="14"/>
  <c r="HM31" i="14"/>
  <c r="HN31" i="14"/>
  <c r="HO31" i="14"/>
  <c r="HP31" i="14"/>
  <c r="HQ31" i="14"/>
  <c r="HR31" i="14"/>
  <c r="HS31" i="14"/>
  <c r="HT31" i="14"/>
  <c r="HU31" i="14"/>
  <c r="HV31" i="14"/>
  <c r="HW31" i="14"/>
  <c r="HX31" i="14"/>
  <c r="HY31" i="14"/>
  <c r="HZ31" i="14"/>
  <c r="IA31" i="14"/>
  <c r="IB31" i="14"/>
  <c r="IC31" i="14"/>
  <c r="ID31" i="14"/>
  <c r="IE31" i="14"/>
  <c r="IF31" i="14"/>
  <c r="IG31" i="14"/>
  <c r="IH31" i="14"/>
  <c r="II31" i="14"/>
  <c r="IJ31" i="14"/>
  <c r="IK31" i="14"/>
  <c r="IL31" i="14"/>
  <c r="IM31" i="14"/>
  <c r="IN31" i="14"/>
  <c r="IO31" i="14"/>
  <c r="IP31" i="14"/>
  <c r="IQ31" i="14"/>
  <c r="IR31" i="14"/>
  <c r="IS31" i="14"/>
  <c r="IT31" i="14"/>
  <c r="IU31" i="14"/>
  <c r="IV31" i="14"/>
  <c r="IW31" i="14"/>
  <c r="IX31" i="14"/>
  <c r="IY31" i="14"/>
  <c r="IZ31" i="14"/>
  <c r="JA31" i="14"/>
  <c r="JB31" i="14"/>
  <c r="JC31" i="14"/>
  <c r="JD31" i="14"/>
  <c r="JE31" i="14"/>
  <c r="JF31" i="14"/>
  <c r="JG31" i="14"/>
  <c r="JH31" i="14"/>
  <c r="JI31" i="14"/>
  <c r="JJ31" i="14"/>
  <c r="JK31" i="14"/>
  <c r="JL31" i="14"/>
  <c r="JM31" i="14"/>
  <c r="JN31" i="14"/>
  <c r="JO31" i="14"/>
  <c r="JP31" i="14"/>
  <c r="JQ31" i="14"/>
  <c r="JR31" i="14"/>
  <c r="JS31" i="14"/>
  <c r="JT31" i="14"/>
  <c r="JU31" i="14"/>
  <c r="JV31" i="14"/>
  <c r="JW31" i="14"/>
  <c r="JX31" i="14"/>
  <c r="JY31" i="14"/>
  <c r="JZ31" i="14"/>
  <c r="KA31" i="14"/>
  <c r="KB31" i="14"/>
  <c r="KC31" i="14"/>
  <c r="KD31" i="14"/>
  <c r="KE31" i="14"/>
  <c r="KF31" i="14"/>
  <c r="KG31" i="14"/>
  <c r="KH31" i="14"/>
  <c r="KI31" i="14"/>
  <c r="KJ31" i="14"/>
  <c r="KK31" i="14"/>
  <c r="KL31" i="14"/>
  <c r="KM31" i="14"/>
  <c r="KN31" i="14"/>
  <c r="KO31" i="14"/>
  <c r="KP31" i="14"/>
  <c r="KQ31" i="14"/>
  <c r="KR31" i="14"/>
  <c r="KS31" i="14"/>
  <c r="KT31" i="14"/>
  <c r="KU31" i="14"/>
  <c r="KV31" i="14"/>
  <c r="KW31" i="14"/>
  <c r="KX31" i="14"/>
  <c r="KY31" i="14"/>
  <c r="KZ31" i="14"/>
  <c r="LA31" i="14"/>
  <c r="LB31" i="14"/>
  <c r="LC31" i="14"/>
  <c r="LD31" i="14"/>
  <c r="LE31" i="14"/>
  <c r="LF31" i="14"/>
  <c r="LG31" i="14"/>
  <c r="LH31" i="14"/>
  <c r="LI31" i="14"/>
  <c r="LJ31" i="14"/>
  <c r="LK31" i="14"/>
  <c r="LL31" i="14"/>
  <c r="LM31" i="14"/>
  <c r="LN31" i="14"/>
  <c r="LO31" i="14"/>
  <c r="LP31" i="14"/>
  <c r="LQ31" i="14"/>
  <c r="LR31" i="14"/>
  <c r="LS31" i="14"/>
  <c r="LT31" i="14"/>
  <c r="LU31" i="14"/>
  <c r="LV31" i="14"/>
  <c r="LW31" i="14"/>
  <c r="LX31" i="14"/>
  <c r="LY31" i="14"/>
  <c r="LZ31" i="14"/>
  <c r="MA31" i="14"/>
  <c r="MB31" i="14"/>
  <c r="MC31" i="14"/>
  <c r="MD31" i="14"/>
  <c r="ME31" i="14"/>
  <c r="MF31" i="14"/>
  <c r="MG31" i="14"/>
  <c r="MH31" i="14"/>
  <c r="MI31" i="14"/>
  <c r="MJ31" i="14"/>
  <c r="MK31" i="14"/>
  <c r="ML31" i="14"/>
  <c r="MM31" i="14"/>
  <c r="MN31" i="14"/>
  <c r="MO31" i="14"/>
  <c r="MP31" i="14"/>
  <c r="MQ31" i="14"/>
  <c r="MR31" i="14"/>
  <c r="MS31" i="14"/>
  <c r="MT31" i="14"/>
  <c r="MU31" i="14"/>
  <c r="MV31" i="14"/>
  <c r="MW31" i="14"/>
  <c r="MX31" i="14"/>
  <c r="MY31" i="14"/>
  <c r="MZ31" i="14"/>
  <c r="NA31" i="14"/>
  <c r="NB31" i="14"/>
  <c r="NC31" i="14"/>
  <c r="ND31" i="14"/>
  <c r="NE31" i="14"/>
  <c r="NF31" i="14"/>
  <c r="NG31" i="14"/>
  <c r="NH31" i="14"/>
  <c r="NI31" i="14"/>
  <c r="NJ31" i="14"/>
  <c r="NK31" i="14"/>
  <c r="NL31" i="14"/>
  <c r="NM31" i="14"/>
  <c r="NN31" i="14"/>
  <c r="NO31" i="14"/>
  <c r="NP31" i="14"/>
  <c r="NQ31" i="14"/>
  <c r="NR31" i="14"/>
  <c r="NS31" i="14"/>
  <c r="NT31" i="14"/>
  <c r="NU31" i="14"/>
  <c r="NV31" i="14"/>
  <c r="NW31" i="14"/>
  <c r="NX31" i="14"/>
  <c r="NY31" i="14"/>
  <c r="NZ31" i="14"/>
  <c r="OA31" i="14"/>
  <c r="OB31" i="14"/>
  <c r="OC31" i="14"/>
  <c r="OD31" i="14"/>
  <c r="OE31" i="14"/>
  <c r="OF31" i="14"/>
  <c r="OG31" i="14"/>
  <c r="OH31" i="14"/>
  <c r="OI31" i="14"/>
  <c r="OJ31" i="14"/>
  <c r="OK31" i="14"/>
  <c r="OL31" i="14"/>
  <c r="OM31" i="14"/>
  <c r="ON31" i="14"/>
  <c r="OO31" i="14"/>
  <c r="OP31" i="14"/>
  <c r="OQ31" i="14"/>
  <c r="OR31" i="14"/>
  <c r="OS31" i="14"/>
  <c r="OT31" i="14"/>
  <c r="OU31" i="14"/>
  <c r="OV31" i="14"/>
  <c r="OW31" i="14"/>
  <c r="OX31" i="14"/>
  <c r="OY31" i="14"/>
  <c r="OZ31" i="14"/>
  <c r="PA31" i="14"/>
  <c r="PB31" i="14"/>
  <c r="PC31" i="14"/>
  <c r="PD31" i="14"/>
  <c r="PE31" i="14"/>
  <c r="PF31" i="14"/>
  <c r="PG31" i="14"/>
  <c r="PH31" i="14"/>
  <c r="PI31" i="14"/>
  <c r="PJ31" i="14"/>
  <c r="PK31" i="14"/>
  <c r="PL31" i="14"/>
  <c r="PM31" i="14"/>
  <c r="PN31" i="14"/>
  <c r="PO31" i="14"/>
  <c r="PP31" i="14"/>
  <c r="PQ31" i="14"/>
  <c r="PR31" i="14"/>
  <c r="PS31" i="14"/>
  <c r="PT31" i="14"/>
  <c r="PU31" i="14"/>
  <c r="PV31" i="14"/>
  <c r="PW31" i="14"/>
  <c r="PX31" i="14"/>
  <c r="PY31" i="14"/>
  <c r="PZ31" i="14"/>
  <c r="QA31" i="14"/>
  <c r="QB31" i="14"/>
  <c r="QC31" i="14"/>
  <c r="QD31" i="14"/>
  <c r="QE31" i="14"/>
  <c r="QF31" i="14"/>
  <c r="QG31" i="14"/>
  <c r="QH31" i="14"/>
  <c r="QI31" i="14"/>
  <c r="QJ31" i="14"/>
  <c r="QK31" i="14"/>
  <c r="QL31" i="14"/>
  <c r="QM31" i="14"/>
  <c r="QN31" i="14"/>
  <c r="QO31" i="14"/>
  <c r="QP31" i="14"/>
  <c r="QQ31" i="14"/>
  <c r="QR31" i="14"/>
  <c r="QS31" i="14"/>
  <c r="QT31" i="14"/>
  <c r="QU31" i="14"/>
  <c r="QV31" i="14"/>
  <c r="QW31" i="14"/>
  <c r="QX31" i="14"/>
  <c r="QY31" i="14"/>
  <c r="QZ31" i="14"/>
  <c r="RA31" i="14"/>
  <c r="RB31" i="14"/>
  <c r="RC31" i="14"/>
  <c r="RD31" i="14"/>
  <c r="RE31" i="14"/>
  <c r="RF31" i="14"/>
  <c r="RG31" i="14"/>
  <c r="RH31" i="14"/>
  <c r="RI31" i="14"/>
  <c r="RJ31" i="14"/>
  <c r="RK31" i="14"/>
  <c r="RL31" i="14"/>
  <c r="RM31" i="14"/>
  <c r="RN31" i="14"/>
  <c r="RO31" i="14"/>
  <c r="RP31" i="14"/>
  <c r="RQ31" i="14"/>
  <c r="RR31" i="14"/>
  <c r="RS31" i="14"/>
  <c r="RT31" i="14"/>
  <c r="RU31" i="14"/>
  <c r="RV31" i="14"/>
  <c r="RW31" i="14"/>
  <c r="RX31" i="14"/>
  <c r="RY31" i="14"/>
  <c r="RZ31" i="14"/>
  <c r="SA31" i="14"/>
  <c r="SB31" i="14"/>
  <c r="SC31" i="14"/>
  <c r="SD31" i="14"/>
  <c r="SE31" i="14"/>
  <c r="SF31" i="14"/>
  <c r="SG31" i="14"/>
  <c r="SH31" i="14"/>
  <c r="SI31" i="14"/>
  <c r="SJ31" i="14"/>
  <c r="SK31" i="14"/>
  <c r="SL31" i="14"/>
  <c r="SM31" i="14"/>
  <c r="SN31" i="14"/>
  <c r="SO31" i="14"/>
  <c r="SP31" i="14"/>
  <c r="SQ31" i="14"/>
  <c r="SR31" i="14"/>
  <c r="SS31" i="14"/>
  <c r="ST31" i="14"/>
  <c r="SU31" i="14"/>
  <c r="SV31" i="14"/>
  <c r="SW31" i="14"/>
  <c r="SX31" i="14"/>
  <c r="SY31" i="14"/>
  <c r="SZ31" i="14"/>
  <c r="TA31" i="14"/>
  <c r="TB31" i="14"/>
  <c r="TC31" i="14"/>
  <c r="TD31" i="14"/>
  <c r="TE31" i="14"/>
  <c r="TF31" i="14"/>
  <c r="TG31" i="14"/>
  <c r="TH31" i="14"/>
  <c r="TI31" i="14"/>
  <c r="TJ31" i="14"/>
  <c r="TK31" i="14"/>
  <c r="TL31" i="14"/>
  <c r="TM31" i="14"/>
  <c r="TN31" i="14"/>
  <c r="TO31" i="14"/>
  <c r="TP31" i="14"/>
  <c r="TQ31" i="14"/>
  <c r="TR31" i="14"/>
  <c r="TS31" i="14"/>
  <c r="TT31" i="14"/>
  <c r="TU31" i="14"/>
  <c r="TV31" i="14"/>
  <c r="TW31" i="14"/>
  <c r="TX31" i="14"/>
  <c r="TY31" i="14"/>
  <c r="TZ31" i="14"/>
  <c r="UA31" i="14"/>
  <c r="UB31" i="14"/>
  <c r="UC31" i="14"/>
  <c r="UD31" i="14"/>
  <c r="UE31" i="14"/>
  <c r="UF31" i="14"/>
  <c r="UG31" i="14"/>
  <c r="UH31" i="14"/>
  <c r="UI31" i="14"/>
  <c r="UJ31" i="14"/>
  <c r="UK31" i="14"/>
  <c r="UL31" i="14"/>
  <c r="UM31" i="14"/>
  <c r="UN31" i="14"/>
  <c r="UO31" i="14"/>
  <c r="UP31" i="14"/>
  <c r="UQ31" i="14"/>
  <c r="UR31" i="14"/>
  <c r="US31" i="14"/>
  <c r="UT31" i="14"/>
  <c r="UU31" i="14"/>
  <c r="UV31" i="14"/>
  <c r="UW31" i="14"/>
  <c r="UX31" i="14"/>
  <c r="UY31" i="14"/>
  <c r="UZ31" i="14"/>
  <c r="VA31" i="14"/>
  <c r="VB31" i="14"/>
  <c r="VC31" i="14"/>
  <c r="VD31" i="14"/>
  <c r="VE31" i="14"/>
  <c r="VF31" i="14"/>
  <c r="VG31" i="14"/>
  <c r="VH31" i="14"/>
  <c r="VI31" i="14"/>
  <c r="VJ31" i="14"/>
  <c r="VK31" i="14"/>
  <c r="VL31" i="14"/>
  <c r="VM31" i="14"/>
  <c r="VN31" i="14"/>
  <c r="VO31" i="14"/>
  <c r="VP31" i="14"/>
  <c r="VQ31" i="14"/>
  <c r="VR31" i="14"/>
  <c r="VS31" i="14"/>
  <c r="VT31" i="14"/>
  <c r="VU31" i="14"/>
  <c r="VV31" i="14"/>
  <c r="VW31" i="14"/>
  <c r="VX31" i="14"/>
  <c r="VY31" i="14"/>
  <c r="VZ31" i="14"/>
  <c r="WA31" i="14"/>
  <c r="WB31" i="14"/>
  <c r="WC31" i="14"/>
  <c r="WD31" i="14"/>
  <c r="WE31" i="14"/>
  <c r="WF31" i="14"/>
  <c r="WG31" i="14"/>
  <c r="WH31" i="14"/>
  <c r="WI31" i="14"/>
  <c r="WJ31" i="14"/>
  <c r="WK31" i="14"/>
  <c r="WL31" i="14"/>
  <c r="WM31" i="14"/>
  <c r="WN31" i="14"/>
  <c r="WO31" i="14"/>
  <c r="WP31" i="14"/>
  <c r="WQ31" i="14"/>
  <c r="WR31" i="14"/>
  <c r="WS31" i="14"/>
  <c r="WT31" i="14"/>
  <c r="WU31" i="14"/>
  <c r="WV31" i="14"/>
  <c r="WW31" i="14"/>
  <c r="WX31" i="14"/>
  <c r="WY31" i="14"/>
  <c r="WZ31" i="14"/>
  <c r="XA31" i="14"/>
  <c r="XB31" i="14"/>
  <c r="XC31" i="14"/>
  <c r="XD31" i="14"/>
  <c r="XE31" i="14"/>
  <c r="XF31" i="14"/>
  <c r="XG31" i="14"/>
  <c r="XH31" i="14"/>
  <c r="XI31" i="14"/>
  <c r="XJ31" i="14"/>
  <c r="XK31" i="14"/>
  <c r="XL31" i="14"/>
  <c r="XM31" i="14"/>
  <c r="XN31" i="14"/>
  <c r="XO31" i="14"/>
  <c r="XP31" i="14"/>
  <c r="XQ31" i="14"/>
  <c r="XR31" i="14"/>
  <c r="XS31" i="14"/>
  <c r="XT31" i="14"/>
  <c r="XU31" i="14"/>
  <c r="XV31" i="14"/>
  <c r="XW31" i="14"/>
  <c r="XX31" i="14"/>
  <c r="XY31" i="14"/>
  <c r="XZ31" i="14"/>
  <c r="YA31" i="14"/>
  <c r="YB31" i="14"/>
  <c r="YC31" i="14"/>
  <c r="YD31" i="14"/>
  <c r="YE31" i="14"/>
  <c r="YF31" i="14"/>
  <c r="YG31" i="14"/>
  <c r="YH31" i="14"/>
  <c r="YI31" i="14"/>
  <c r="YJ31" i="14"/>
  <c r="YK31" i="14"/>
  <c r="YL31" i="14"/>
  <c r="YM31" i="14"/>
  <c r="YN31" i="14"/>
  <c r="YO31" i="14"/>
  <c r="YP31" i="14"/>
  <c r="YQ31" i="14"/>
  <c r="YR31" i="14"/>
  <c r="YS31" i="14"/>
  <c r="YT31" i="14"/>
  <c r="YU31" i="14"/>
  <c r="YV31" i="14"/>
  <c r="YW31" i="14"/>
  <c r="YX31" i="14"/>
  <c r="YY31" i="14"/>
  <c r="YZ31" i="14"/>
  <c r="ZA31" i="14"/>
  <c r="ZB31" i="14"/>
  <c r="ZC31" i="14"/>
  <c r="ZD31" i="14"/>
  <c r="ZE31" i="14"/>
  <c r="ZF31" i="14"/>
  <c r="ZG31" i="14"/>
  <c r="ZH31" i="14"/>
  <c r="ZI31" i="14"/>
  <c r="ZJ31" i="14"/>
  <c r="ZK31" i="14"/>
  <c r="ZL31" i="14"/>
  <c r="ZM31" i="14"/>
  <c r="ZN31" i="14"/>
  <c r="ZO31" i="14"/>
  <c r="ZP31" i="14"/>
  <c r="ZQ31" i="14"/>
  <c r="ZR31" i="14"/>
  <c r="ZS31" i="14"/>
  <c r="ZT31" i="14"/>
  <c r="ZU31" i="14"/>
  <c r="ZV31" i="14"/>
  <c r="ZW31" i="14"/>
  <c r="ZX31" i="14"/>
  <c r="ZY31" i="14"/>
  <c r="ZZ31" i="14"/>
  <c r="AAA31" i="14"/>
  <c r="AAB31" i="14"/>
  <c r="AAC31" i="14"/>
  <c r="AAD31" i="14"/>
  <c r="AAE31" i="14"/>
  <c r="AAF31" i="14"/>
  <c r="AAG31" i="14"/>
  <c r="AAH31" i="14"/>
  <c r="AAI31" i="14"/>
  <c r="AAJ31" i="14"/>
  <c r="AAK31" i="14"/>
  <c r="AAL31" i="14"/>
  <c r="AAM31" i="14"/>
  <c r="AAN31" i="14"/>
  <c r="AAO31" i="14"/>
  <c r="AAP31" i="14"/>
  <c r="AAQ31" i="14"/>
  <c r="AAR31" i="14"/>
  <c r="AAS31" i="14"/>
  <c r="AAT31" i="14"/>
  <c r="AAU31" i="14"/>
  <c r="AAV31" i="14"/>
  <c r="AAW31" i="14"/>
  <c r="AAX31" i="14"/>
  <c r="AAY31" i="14"/>
  <c r="AAZ31" i="14"/>
  <c r="ABA31" i="14"/>
  <c r="ABB31" i="14"/>
  <c r="ABC31" i="14"/>
  <c r="ABD31" i="14"/>
  <c r="ABE31" i="14"/>
  <c r="ABF31" i="14"/>
  <c r="ABG31" i="14"/>
  <c r="ABH31" i="14"/>
  <c r="ABI31" i="14"/>
  <c r="ABJ31" i="14"/>
  <c r="ABK31" i="14"/>
  <c r="ABL31" i="14"/>
  <c r="ABM31" i="14"/>
  <c r="ABN31" i="14"/>
  <c r="ABO31" i="14"/>
  <c r="ABP31" i="14"/>
  <c r="ABQ31" i="14"/>
  <c r="ABR31" i="14"/>
  <c r="ABS31" i="14"/>
  <c r="ABT31" i="14"/>
  <c r="ABU31" i="14"/>
  <c r="ABV31" i="14"/>
  <c r="ABW31" i="14"/>
  <c r="ABX31" i="14"/>
  <c r="ABY31" i="14"/>
  <c r="ABZ31" i="14"/>
  <c r="ACA31" i="14"/>
  <c r="ACB31" i="14"/>
  <c r="ACC31" i="14"/>
  <c r="ACD31" i="14"/>
  <c r="ACE31" i="14"/>
  <c r="ACF31" i="14"/>
  <c r="ACG31" i="14"/>
  <c r="ACH31" i="14"/>
  <c r="ACI31" i="14"/>
  <c r="ACJ31" i="14"/>
  <c r="ACK31" i="14"/>
  <c r="ACL31" i="14"/>
  <c r="ACM31" i="14"/>
  <c r="ACN31" i="14"/>
  <c r="ACO31" i="14"/>
  <c r="ACP31" i="14"/>
  <c r="ACQ31" i="14"/>
  <c r="ACR31" i="14"/>
  <c r="ACS31" i="14"/>
  <c r="ACT31" i="14"/>
  <c r="ACU31" i="14"/>
  <c r="ACV31" i="14"/>
  <c r="ACW31" i="14"/>
  <c r="ACX31" i="14"/>
  <c r="ACY31" i="14"/>
  <c r="ACZ31" i="14"/>
  <c r="ADA31" i="14"/>
  <c r="ADB31" i="14"/>
  <c r="ADC31" i="14"/>
  <c r="ADD31" i="14"/>
  <c r="ADE31" i="14"/>
  <c r="ADF31" i="14"/>
  <c r="ADG31" i="14"/>
  <c r="ADH31" i="14"/>
  <c r="ADI31" i="14"/>
  <c r="ADJ31" i="14"/>
  <c r="ADK31" i="14"/>
  <c r="ADL31" i="14"/>
  <c r="ADM31" i="14"/>
  <c r="ADN31" i="14"/>
  <c r="ADO31" i="14"/>
  <c r="ADP31" i="14"/>
  <c r="ADQ31" i="14"/>
  <c r="ADR31" i="14"/>
  <c r="ADS31" i="14"/>
  <c r="ADT31" i="14"/>
  <c r="ADU31" i="14"/>
  <c r="ADV31" i="14"/>
  <c r="ADW31" i="14"/>
  <c r="ADX31" i="14"/>
  <c r="ADY31" i="14"/>
  <c r="ADZ31" i="14"/>
  <c r="AEA31" i="14"/>
  <c r="AEB31" i="14"/>
  <c r="AEC31" i="14"/>
  <c r="AED31" i="14"/>
  <c r="AEE31" i="14"/>
  <c r="AEF31" i="14"/>
  <c r="AEG31" i="14"/>
  <c r="AEH31" i="14"/>
  <c r="AEI31" i="14"/>
  <c r="AEJ31" i="14"/>
  <c r="AEK31" i="14"/>
  <c r="AEL31" i="14"/>
  <c r="AEM31" i="14"/>
  <c r="AEN31" i="14"/>
  <c r="AEO31" i="14"/>
  <c r="AEP31" i="14"/>
  <c r="AEQ31" i="14"/>
  <c r="AER31" i="14"/>
  <c r="AES31" i="14"/>
  <c r="AET31" i="14"/>
  <c r="AEU31" i="14"/>
  <c r="AEV31" i="14"/>
  <c r="AEW31" i="14"/>
  <c r="AEX31" i="14"/>
  <c r="AEY31" i="14"/>
  <c r="AEZ31" i="14"/>
  <c r="AFA31" i="14"/>
  <c r="AFB31" i="14"/>
  <c r="AFC31" i="14"/>
  <c r="AFD31" i="14"/>
  <c r="AFE31" i="14"/>
  <c r="AFF31" i="14"/>
  <c r="AFG31" i="14"/>
  <c r="AFH31" i="14"/>
  <c r="AFI31" i="14"/>
  <c r="AFJ31" i="14"/>
  <c r="AFK31" i="14"/>
  <c r="AFL31" i="14"/>
  <c r="AFM31" i="14"/>
  <c r="AFN31" i="14"/>
  <c r="AFO31" i="14"/>
  <c r="AFP31" i="14"/>
  <c r="AFQ31" i="14"/>
  <c r="AFR31" i="14"/>
  <c r="AFS31" i="14"/>
  <c r="AFT31" i="14"/>
  <c r="AFU31" i="14"/>
  <c r="AFV31" i="14"/>
  <c r="AFW31" i="14"/>
  <c r="AFX31" i="14"/>
  <c r="AFY31" i="14"/>
  <c r="AFZ31" i="14"/>
  <c r="AGA31" i="14"/>
  <c r="AGB31" i="14"/>
  <c r="AGC31" i="14"/>
  <c r="AGD31" i="14"/>
  <c r="AGE31" i="14"/>
  <c r="AGF31" i="14"/>
  <c r="AGG31" i="14"/>
  <c r="AGH31" i="14"/>
  <c r="AGI31" i="14"/>
  <c r="AGJ31" i="14"/>
  <c r="AGK31" i="14"/>
  <c r="AGL31" i="14"/>
  <c r="AGM31" i="14"/>
  <c r="AGN31" i="14"/>
  <c r="AGO31" i="14"/>
  <c r="AGP31" i="14"/>
  <c r="AGQ31" i="14"/>
  <c r="AGR31" i="14"/>
  <c r="AGS31" i="14"/>
  <c r="AGT31" i="14"/>
  <c r="AGU31" i="14"/>
  <c r="AGV31" i="14"/>
  <c r="AGW31" i="14"/>
  <c r="AGX31" i="14"/>
  <c r="AGY31" i="14"/>
  <c r="AGZ31" i="14"/>
  <c r="AHA31" i="14"/>
  <c r="AHB31" i="14"/>
  <c r="AHC31" i="14"/>
  <c r="AHD31" i="14"/>
  <c r="AHE31" i="14"/>
  <c r="AHF31" i="14"/>
  <c r="AHG31" i="14"/>
  <c r="AHH31" i="14"/>
  <c r="AHI31" i="14"/>
  <c r="AHJ31" i="14"/>
  <c r="AHK31" i="14"/>
  <c r="AHL31" i="14"/>
  <c r="AHM31" i="14"/>
  <c r="AHN31" i="14"/>
  <c r="AHO31" i="14"/>
  <c r="AHP31" i="14"/>
  <c r="AHQ31" i="14"/>
  <c r="AHR31" i="14"/>
  <c r="AHS31" i="14"/>
  <c r="AHT31" i="14"/>
  <c r="AHU31" i="14"/>
  <c r="AHV31" i="14"/>
  <c r="AHW31" i="14"/>
  <c r="AHX31" i="14"/>
  <c r="AHY31" i="14"/>
  <c r="AHZ31" i="14"/>
  <c r="AIA31" i="14"/>
  <c r="AIB31" i="14"/>
  <c r="AIC31" i="14"/>
  <c r="AID31" i="14"/>
  <c r="AIE31" i="14"/>
  <c r="AIF31" i="14"/>
  <c r="AIG31" i="14"/>
  <c r="AIH31" i="14"/>
  <c r="AII31" i="14"/>
  <c r="AIJ31" i="14"/>
  <c r="AIK31" i="14"/>
  <c r="AIL31" i="14"/>
  <c r="AIM31" i="14"/>
  <c r="AIN31" i="14"/>
  <c r="AIO31" i="14"/>
  <c r="AIP31" i="14"/>
  <c r="AIQ31" i="14"/>
  <c r="AIR31" i="14"/>
  <c r="AIS31" i="14"/>
  <c r="AIT31" i="14"/>
  <c r="AIU31" i="14"/>
  <c r="AIV31" i="14"/>
  <c r="AIW31" i="14"/>
  <c r="AIX31" i="14"/>
  <c r="AIY31" i="14"/>
  <c r="AIZ31" i="14"/>
  <c r="AJA31" i="14"/>
  <c r="AJB31" i="14"/>
  <c r="AJC31" i="14"/>
  <c r="AJD31" i="14"/>
  <c r="AJE31" i="14"/>
  <c r="AJF31" i="14"/>
  <c r="AJG31" i="14"/>
  <c r="AJH31" i="14"/>
  <c r="AJI31" i="14"/>
  <c r="AJJ31" i="14"/>
  <c r="AJK31" i="14"/>
  <c r="AJL31" i="14"/>
  <c r="AJM31" i="14"/>
  <c r="AJN31" i="14"/>
  <c r="AJO31" i="14"/>
  <c r="AJP31" i="14"/>
  <c r="AJQ31" i="14"/>
  <c r="AJR31" i="14"/>
  <c r="AJS31" i="14"/>
  <c r="AJT31" i="14"/>
  <c r="AJU31" i="14"/>
  <c r="AJV31" i="14"/>
  <c r="AJW31" i="14"/>
  <c r="AJX31" i="14"/>
  <c r="AJY31" i="14"/>
  <c r="AJZ31" i="14"/>
  <c r="AKA31" i="14"/>
  <c r="AKB31" i="14"/>
  <c r="AKC31" i="14"/>
  <c r="AKD31" i="14"/>
  <c r="AKE31" i="14"/>
  <c r="AKF31" i="14"/>
  <c r="AKG31" i="14"/>
  <c r="AKH31" i="14"/>
  <c r="AKI31" i="14"/>
  <c r="AKJ31" i="14"/>
  <c r="AKK31" i="14"/>
  <c r="AKL31" i="14"/>
  <c r="AKM31" i="14"/>
  <c r="AKN31" i="14"/>
  <c r="AKO31" i="14"/>
  <c r="AKP31" i="14"/>
  <c r="AKQ31" i="14"/>
  <c r="AKR31" i="14"/>
  <c r="AKS31" i="14"/>
  <c r="AKT31" i="14"/>
  <c r="AKU31" i="14"/>
  <c r="AKV31" i="14"/>
  <c r="AKW31" i="14"/>
  <c r="AKX31" i="14"/>
  <c r="AKY31" i="14"/>
  <c r="AKZ31" i="14"/>
  <c r="ALA31" i="14"/>
  <c r="ALB31" i="14"/>
  <c r="ALC31" i="14"/>
  <c r="ALD31" i="14"/>
  <c r="ALE31" i="14"/>
  <c r="ALF31" i="14"/>
  <c r="ALG31" i="14"/>
  <c r="ALH31" i="14"/>
  <c r="ALI31" i="14"/>
  <c r="ALJ31" i="14"/>
  <c r="ALK31" i="14"/>
  <c r="ALL31" i="14"/>
  <c r="ALM31" i="14"/>
  <c r="ALN31" i="14"/>
  <c r="ALO31" i="14"/>
  <c r="ALP31" i="14"/>
  <c r="ALQ31" i="14"/>
  <c r="F31" i="14"/>
  <c r="H14" i="14"/>
  <c r="I14" i="14"/>
  <c r="J14" i="14"/>
  <c r="K14" i="14"/>
  <c r="L14" i="14"/>
  <c r="M14" i="14"/>
  <c r="N14" i="14"/>
  <c r="O14" i="14"/>
  <c r="P14" i="14"/>
  <c r="Q14" i="14"/>
  <c r="R14" i="14"/>
  <c r="S14" i="14"/>
  <c r="T14" i="14"/>
  <c r="U14" i="14"/>
  <c r="V14" i="14"/>
  <c r="W14" i="14"/>
  <c r="X14" i="14"/>
  <c r="Y14" i="14"/>
  <c r="Z14" i="14"/>
  <c r="AA14" i="14"/>
  <c r="AB14" i="14"/>
  <c r="AC14" i="14"/>
  <c r="AD14" i="14"/>
  <c r="AE14" i="14"/>
  <c r="AF14" i="14"/>
  <c r="AG14" i="14"/>
  <c r="AH14" i="14"/>
  <c r="AI14" i="14"/>
  <c r="AJ14" i="14"/>
  <c r="AK14" i="14"/>
  <c r="AL14" i="14"/>
  <c r="AM14" i="14"/>
  <c r="AN14" i="14"/>
  <c r="AO14" i="14"/>
  <c r="AP14" i="14"/>
  <c r="AQ14" i="14"/>
  <c r="AR14" i="14"/>
  <c r="AS14" i="14"/>
  <c r="AT14" i="14"/>
  <c r="AU14" i="14"/>
  <c r="AV14" i="14"/>
  <c r="AW14" i="14"/>
  <c r="AX14" i="14"/>
  <c r="AY14" i="14"/>
  <c r="AZ14" i="14"/>
  <c r="BA14" i="14"/>
  <c r="BB14" i="14"/>
  <c r="BC14" i="14"/>
  <c r="BD14" i="14"/>
  <c r="BE14" i="14"/>
  <c r="BF14" i="14"/>
  <c r="BG14" i="14"/>
  <c r="BH14" i="14"/>
  <c r="BI14" i="14"/>
  <c r="BJ14" i="14"/>
  <c r="BK14" i="14"/>
  <c r="BL14" i="14"/>
  <c r="BM14" i="14"/>
  <c r="BN14" i="14"/>
  <c r="BO14" i="14"/>
  <c r="BP14" i="14"/>
  <c r="BQ14" i="14"/>
  <c r="BR14" i="14"/>
  <c r="BS14" i="14"/>
  <c r="BT14" i="14"/>
  <c r="BU14" i="14"/>
  <c r="BV14" i="14"/>
  <c r="BW14" i="14"/>
  <c r="BX14" i="14"/>
  <c r="BY14" i="14"/>
  <c r="BZ14" i="14"/>
  <c r="CA14" i="14"/>
  <c r="CB14" i="14"/>
  <c r="CC14" i="14"/>
  <c r="CD14" i="14"/>
  <c r="CE14" i="14"/>
  <c r="CF14" i="14"/>
  <c r="CG14" i="14"/>
  <c r="CH14" i="14"/>
  <c r="CI14" i="14"/>
  <c r="CJ14" i="14"/>
  <c r="CK14" i="14"/>
  <c r="CL14" i="14"/>
  <c r="CM14" i="14"/>
  <c r="CN14" i="14"/>
  <c r="CO14" i="14"/>
  <c r="CP14" i="14"/>
  <c r="CQ14" i="14"/>
  <c r="CR14" i="14"/>
  <c r="CS14" i="14"/>
  <c r="CT14" i="14"/>
  <c r="CU14" i="14"/>
  <c r="CV14" i="14"/>
  <c r="CW14" i="14"/>
  <c r="CX14" i="14"/>
  <c r="CY14" i="14"/>
  <c r="CZ14" i="14"/>
  <c r="DA14" i="14"/>
  <c r="DB14" i="14"/>
  <c r="DC14" i="14"/>
  <c r="DD14" i="14"/>
  <c r="DE14" i="14"/>
  <c r="DF14" i="14"/>
  <c r="DG14" i="14"/>
  <c r="DH14" i="14"/>
  <c r="DI14" i="14"/>
  <c r="DJ14" i="14"/>
  <c r="DK14" i="14"/>
  <c r="DL14" i="14"/>
  <c r="DM14" i="14"/>
  <c r="DN14" i="14"/>
  <c r="DO14" i="14"/>
  <c r="DP14" i="14"/>
  <c r="DQ14" i="14"/>
  <c r="DR14" i="14"/>
  <c r="DS14" i="14"/>
  <c r="DT14" i="14"/>
  <c r="DU14" i="14"/>
  <c r="DV14" i="14"/>
  <c r="DW14" i="14"/>
  <c r="DX14" i="14"/>
  <c r="DY14" i="14"/>
  <c r="DZ14" i="14"/>
  <c r="EA14" i="14"/>
  <c r="EB14" i="14"/>
  <c r="EC14" i="14"/>
  <c r="ED14" i="14"/>
  <c r="EE14" i="14"/>
  <c r="EF14" i="14"/>
  <c r="EG14" i="14"/>
  <c r="EH14" i="14"/>
  <c r="EI14" i="14"/>
  <c r="EJ14" i="14"/>
  <c r="EK14" i="14"/>
  <c r="EL14" i="14"/>
  <c r="EM14" i="14"/>
  <c r="EN14" i="14"/>
  <c r="EO14" i="14"/>
  <c r="EP14" i="14"/>
  <c r="EQ14" i="14"/>
  <c r="ER14" i="14"/>
  <c r="ES14" i="14"/>
  <c r="ET14" i="14"/>
  <c r="EU14" i="14"/>
  <c r="EV14" i="14"/>
  <c r="EW14" i="14"/>
  <c r="EX14" i="14"/>
  <c r="EY14" i="14"/>
  <c r="EZ14" i="14"/>
  <c r="FA14" i="14"/>
  <c r="FB14" i="14"/>
  <c r="FC14" i="14"/>
  <c r="FD14" i="14"/>
  <c r="FE14" i="14"/>
  <c r="FF14" i="14"/>
  <c r="FG14" i="14"/>
  <c r="FH14" i="14"/>
  <c r="FI14" i="14"/>
  <c r="FJ14" i="14"/>
  <c r="FK14" i="14"/>
  <c r="FL14" i="14"/>
  <c r="FM14" i="14"/>
  <c r="FN14" i="14"/>
  <c r="FO14" i="14"/>
  <c r="FP14" i="14"/>
  <c r="FQ14" i="14"/>
  <c r="FR14" i="14"/>
  <c r="FS14" i="14"/>
  <c r="FT14" i="14"/>
  <c r="FU14" i="14"/>
  <c r="FV14" i="14"/>
  <c r="FW14" i="14"/>
  <c r="FX14" i="14"/>
  <c r="FY14" i="14"/>
  <c r="FZ14" i="14"/>
  <c r="GA14" i="14"/>
  <c r="GB14" i="14"/>
  <c r="GC14" i="14"/>
  <c r="GD14" i="14"/>
  <c r="GE14" i="14"/>
  <c r="GF14" i="14"/>
  <c r="GG14" i="14"/>
  <c r="GH14" i="14"/>
  <c r="GI14" i="14"/>
  <c r="GJ14" i="14"/>
  <c r="GK14" i="14"/>
  <c r="GL14" i="14"/>
  <c r="GM14" i="14"/>
  <c r="GN14" i="14"/>
  <c r="GO14" i="14"/>
  <c r="GP14" i="14"/>
  <c r="GQ14" i="14"/>
  <c r="GR14" i="14"/>
  <c r="GS14" i="14"/>
  <c r="GT14" i="14"/>
  <c r="GU14" i="14"/>
  <c r="GV14" i="14"/>
  <c r="GW14" i="14"/>
  <c r="GX14" i="14"/>
  <c r="GY14" i="14"/>
  <c r="GZ14" i="14"/>
  <c r="HA14" i="14"/>
  <c r="HB14" i="14"/>
  <c r="HC14" i="14"/>
  <c r="HD14" i="14"/>
  <c r="HE14" i="14"/>
  <c r="HF14" i="14"/>
  <c r="HG14" i="14"/>
  <c r="HH14" i="14"/>
  <c r="HI14" i="14"/>
  <c r="HJ14" i="14"/>
  <c r="HK14" i="14"/>
  <c r="HL14" i="14"/>
  <c r="HM14" i="14"/>
  <c r="HN14" i="14"/>
  <c r="HO14" i="14"/>
  <c r="HP14" i="14"/>
  <c r="HQ14" i="14"/>
  <c r="HR14" i="14"/>
  <c r="HS14" i="14"/>
  <c r="HT14" i="14"/>
  <c r="HU14" i="14"/>
  <c r="HV14" i="14"/>
  <c r="HW14" i="14"/>
  <c r="HX14" i="14"/>
  <c r="HY14" i="14"/>
  <c r="HZ14" i="14"/>
  <c r="IA14" i="14"/>
  <c r="IB14" i="14"/>
  <c r="IC14" i="14"/>
  <c r="ID14" i="14"/>
  <c r="IE14" i="14"/>
  <c r="IF14" i="14"/>
  <c r="IG14" i="14"/>
  <c r="IH14" i="14"/>
  <c r="II14" i="14"/>
  <c r="IJ14" i="14"/>
  <c r="IK14" i="14"/>
  <c r="IL14" i="14"/>
  <c r="IM14" i="14"/>
  <c r="IN14" i="14"/>
  <c r="IO14" i="14"/>
  <c r="IP14" i="14"/>
  <c r="IQ14" i="14"/>
  <c r="IR14" i="14"/>
  <c r="IS14" i="14"/>
  <c r="IT14" i="14"/>
  <c r="IU14" i="14"/>
  <c r="IV14" i="14"/>
  <c r="IW14" i="14"/>
  <c r="IX14" i="14"/>
  <c r="IY14" i="14"/>
  <c r="IZ14" i="14"/>
  <c r="JA14" i="14"/>
  <c r="JB14" i="14"/>
  <c r="JC14" i="14"/>
  <c r="JD14" i="14"/>
  <c r="JE14" i="14"/>
  <c r="JF14" i="14"/>
  <c r="JG14" i="14"/>
  <c r="JH14" i="14"/>
  <c r="JI14" i="14"/>
  <c r="JJ14" i="14"/>
  <c r="JK14" i="14"/>
  <c r="JL14" i="14"/>
  <c r="JM14" i="14"/>
  <c r="JN14" i="14"/>
  <c r="JO14" i="14"/>
  <c r="JP14" i="14"/>
  <c r="JQ14" i="14"/>
  <c r="JR14" i="14"/>
  <c r="JS14" i="14"/>
  <c r="JT14" i="14"/>
  <c r="JU14" i="14"/>
  <c r="JV14" i="14"/>
  <c r="JW14" i="14"/>
  <c r="JX14" i="14"/>
  <c r="JY14" i="14"/>
  <c r="JZ14" i="14"/>
  <c r="KA14" i="14"/>
  <c r="KB14" i="14"/>
  <c r="KC14" i="14"/>
  <c r="KD14" i="14"/>
  <c r="KE14" i="14"/>
  <c r="KF14" i="14"/>
  <c r="KG14" i="14"/>
  <c r="KH14" i="14"/>
  <c r="KI14" i="14"/>
  <c r="KJ14" i="14"/>
  <c r="KK14" i="14"/>
  <c r="KL14" i="14"/>
  <c r="KM14" i="14"/>
  <c r="KN14" i="14"/>
  <c r="KO14" i="14"/>
  <c r="KP14" i="14"/>
  <c r="KQ14" i="14"/>
  <c r="KR14" i="14"/>
  <c r="KS14" i="14"/>
  <c r="KT14" i="14"/>
  <c r="KU14" i="14"/>
  <c r="KV14" i="14"/>
  <c r="KW14" i="14"/>
  <c r="KX14" i="14"/>
  <c r="KY14" i="14"/>
  <c r="KZ14" i="14"/>
  <c r="LA14" i="14"/>
  <c r="LB14" i="14"/>
  <c r="LC14" i="14"/>
  <c r="LD14" i="14"/>
  <c r="LE14" i="14"/>
  <c r="LF14" i="14"/>
  <c r="LG14" i="14"/>
  <c r="LH14" i="14"/>
  <c r="LI14" i="14"/>
  <c r="LJ14" i="14"/>
  <c r="LK14" i="14"/>
  <c r="LL14" i="14"/>
  <c r="LM14" i="14"/>
  <c r="LN14" i="14"/>
  <c r="LO14" i="14"/>
  <c r="LP14" i="14"/>
  <c r="LQ14" i="14"/>
  <c r="LR14" i="14"/>
  <c r="LS14" i="14"/>
  <c r="LT14" i="14"/>
  <c r="LU14" i="14"/>
  <c r="LV14" i="14"/>
  <c r="LW14" i="14"/>
  <c r="LX14" i="14"/>
  <c r="LY14" i="14"/>
  <c r="LZ14" i="14"/>
  <c r="MA14" i="14"/>
  <c r="MB14" i="14"/>
  <c r="MC14" i="14"/>
  <c r="MD14" i="14"/>
  <c r="ME14" i="14"/>
  <c r="MF14" i="14"/>
  <c r="MG14" i="14"/>
  <c r="MH14" i="14"/>
  <c r="MI14" i="14"/>
  <c r="MJ14" i="14"/>
  <c r="MK14" i="14"/>
  <c r="ML14" i="14"/>
  <c r="MM14" i="14"/>
  <c r="MN14" i="14"/>
  <c r="MO14" i="14"/>
  <c r="MP14" i="14"/>
  <c r="MQ14" i="14"/>
  <c r="MR14" i="14"/>
  <c r="MS14" i="14"/>
  <c r="MT14" i="14"/>
  <c r="MU14" i="14"/>
  <c r="MV14" i="14"/>
  <c r="MW14" i="14"/>
  <c r="MX14" i="14"/>
  <c r="MY14" i="14"/>
  <c r="MZ14" i="14"/>
  <c r="NA14" i="14"/>
  <c r="NB14" i="14"/>
  <c r="NC14" i="14"/>
  <c r="ND14" i="14"/>
  <c r="NE14" i="14"/>
  <c r="NF14" i="14"/>
  <c r="NG14" i="14"/>
  <c r="NH14" i="14"/>
  <c r="NI14" i="14"/>
  <c r="NJ14" i="14"/>
  <c r="NK14" i="14"/>
  <c r="NL14" i="14"/>
  <c r="NM14" i="14"/>
  <c r="NN14" i="14"/>
  <c r="NO14" i="14"/>
  <c r="NP14" i="14"/>
  <c r="NQ14" i="14"/>
  <c r="NR14" i="14"/>
  <c r="NS14" i="14"/>
  <c r="NT14" i="14"/>
  <c r="NU14" i="14"/>
  <c r="NV14" i="14"/>
  <c r="NW14" i="14"/>
  <c r="NX14" i="14"/>
  <c r="NY14" i="14"/>
  <c r="NZ14" i="14"/>
  <c r="OA14" i="14"/>
  <c r="OB14" i="14"/>
  <c r="OC14" i="14"/>
  <c r="OD14" i="14"/>
  <c r="OE14" i="14"/>
  <c r="OF14" i="14"/>
  <c r="OG14" i="14"/>
  <c r="OH14" i="14"/>
  <c r="OI14" i="14"/>
  <c r="OJ14" i="14"/>
  <c r="OK14" i="14"/>
  <c r="OL14" i="14"/>
  <c r="OM14" i="14"/>
  <c r="ON14" i="14"/>
  <c r="OO14" i="14"/>
  <c r="OP14" i="14"/>
  <c r="OQ14" i="14"/>
  <c r="OR14" i="14"/>
  <c r="OS14" i="14"/>
  <c r="OT14" i="14"/>
  <c r="OU14" i="14"/>
  <c r="OV14" i="14"/>
  <c r="OW14" i="14"/>
  <c r="OX14" i="14"/>
  <c r="OY14" i="14"/>
  <c r="OZ14" i="14"/>
  <c r="PA14" i="14"/>
  <c r="PB14" i="14"/>
  <c r="PC14" i="14"/>
  <c r="PD14" i="14"/>
  <c r="PE14" i="14"/>
  <c r="PF14" i="14"/>
  <c r="PG14" i="14"/>
  <c r="PH14" i="14"/>
  <c r="PI14" i="14"/>
  <c r="PJ14" i="14"/>
  <c r="PK14" i="14"/>
  <c r="PL14" i="14"/>
  <c r="PM14" i="14"/>
  <c r="PN14" i="14"/>
  <c r="PO14" i="14"/>
  <c r="PP14" i="14"/>
  <c r="PQ14" i="14"/>
  <c r="PR14" i="14"/>
  <c r="PS14" i="14"/>
  <c r="PT14" i="14"/>
  <c r="PU14" i="14"/>
  <c r="PV14" i="14"/>
  <c r="PW14" i="14"/>
  <c r="PX14" i="14"/>
  <c r="PY14" i="14"/>
  <c r="PZ14" i="14"/>
  <c r="QA14" i="14"/>
  <c r="QB14" i="14"/>
  <c r="QC14" i="14"/>
  <c r="QD14" i="14"/>
  <c r="QE14" i="14"/>
  <c r="QF14" i="14"/>
  <c r="QG14" i="14"/>
  <c r="QH14" i="14"/>
  <c r="QI14" i="14"/>
  <c r="QJ14" i="14"/>
  <c r="QK14" i="14"/>
  <c r="QL14" i="14"/>
  <c r="QM14" i="14"/>
  <c r="QN14" i="14"/>
  <c r="QO14" i="14"/>
  <c r="QP14" i="14"/>
  <c r="QQ14" i="14"/>
  <c r="QR14" i="14"/>
  <c r="QS14" i="14"/>
  <c r="QT14" i="14"/>
  <c r="QU14" i="14"/>
  <c r="QV14" i="14"/>
  <c r="QW14" i="14"/>
  <c r="QX14" i="14"/>
  <c r="QY14" i="14"/>
  <c r="QZ14" i="14"/>
  <c r="RA14" i="14"/>
  <c r="RB14" i="14"/>
  <c r="RC14" i="14"/>
  <c r="RD14" i="14"/>
  <c r="RE14" i="14"/>
  <c r="RF14" i="14"/>
  <c r="RG14" i="14"/>
  <c r="RH14" i="14"/>
  <c r="RI14" i="14"/>
  <c r="RJ14" i="14"/>
  <c r="RK14" i="14"/>
  <c r="RL14" i="14"/>
  <c r="RM14" i="14"/>
  <c r="RN14" i="14"/>
  <c r="RO14" i="14"/>
  <c r="RP14" i="14"/>
  <c r="RQ14" i="14"/>
  <c r="RR14" i="14"/>
  <c r="RS14" i="14"/>
  <c r="RT14" i="14"/>
  <c r="RU14" i="14"/>
  <c r="RV14" i="14"/>
  <c r="RW14" i="14"/>
  <c r="RX14" i="14"/>
  <c r="RY14" i="14"/>
  <c r="RZ14" i="14"/>
  <c r="SA14" i="14"/>
  <c r="SB14" i="14"/>
  <c r="SC14" i="14"/>
  <c r="SD14" i="14"/>
  <c r="SE14" i="14"/>
  <c r="SF14" i="14"/>
  <c r="SG14" i="14"/>
  <c r="SH14" i="14"/>
  <c r="SI14" i="14"/>
  <c r="SJ14" i="14"/>
  <c r="SK14" i="14"/>
  <c r="SL14" i="14"/>
  <c r="SM14" i="14"/>
  <c r="SN14" i="14"/>
  <c r="SO14" i="14"/>
  <c r="SP14" i="14"/>
  <c r="SQ14" i="14"/>
  <c r="SR14" i="14"/>
  <c r="SS14" i="14"/>
  <c r="ST14" i="14"/>
  <c r="SU14" i="14"/>
  <c r="SV14" i="14"/>
  <c r="SW14" i="14"/>
  <c r="SX14" i="14"/>
  <c r="SY14" i="14"/>
  <c r="SZ14" i="14"/>
  <c r="TA14" i="14"/>
  <c r="TB14" i="14"/>
  <c r="TC14" i="14"/>
  <c r="TD14" i="14"/>
  <c r="TE14" i="14"/>
  <c r="TF14" i="14"/>
  <c r="TG14" i="14"/>
  <c r="TH14" i="14"/>
  <c r="TI14" i="14"/>
  <c r="TJ14" i="14"/>
  <c r="TK14" i="14"/>
  <c r="TL14" i="14"/>
  <c r="TM14" i="14"/>
  <c r="TN14" i="14"/>
  <c r="TO14" i="14"/>
  <c r="TP14" i="14"/>
  <c r="TQ14" i="14"/>
  <c r="TR14" i="14"/>
  <c r="TS14" i="14"/>
  <c r="TT14" i="14"/>
  <c r="TU14" i="14"/>
  <c r="TV14" i="14"/>
  <c r="TW14" i="14"/>
  <c r="TX14" i="14"/>
  <c r="TY14" i="14"/>
  <c r="TZ14" i="14"/>
  <c r="UA14" i="14"/>
  <c r="UB14" i="14"/>
  <c r="UC14" i="14"/>
  <c r="UD14" i="14"/>
  <c r="UE14" i="14"/>
  <c r="UF14" i="14"/>
  <c r="UG14" i="14"/>
  <c r="UH14" i="14"/>
  <c r="UI14" i="14"/>
  <c r="UJ14" i="14"/>
  <c r="UK14" i="14"/>
  <c r="UL14" i="14"/>
  <c r="UM14" i="14"/>
  <c r="UN14" i="14"/>
  <c r="UO14" i="14"/>
  <c r="UP14" i="14"/>
  <c r="UQ14" i="14"/>
  <c r="UR14" i="14"/>
  <c r="US14" i="14"/>
  <c r="UT14" i="14"/>
  <c r="UU14" i="14"/>
  <c r="UV14" i="14"/>
  <c r="UW14" i="14"/>
  <c r="UX14" i="14"/>
  <c r="UY14" i="14"/>
  <c r="UZ14" i="14"/>
  <c r="VA14" i="14"/>
  <c r="VB14" i="14"/>
  <c r="VC14" i="14"/>
  <c r="VD14" i="14"/>
  <c r="VE14" i="14"/>
  <c r="VF14" i="14"/>
  <c r="VG14" i="14"/>
  <c r="VH14" i="14"/>
  <c r="VI14" i="14"/>
  <c r="VJ14" i="14"/>
  <c r="VK14" i="14"/>
  <c r="VL14" i="14"/>
  <c r="VM14" i="14"/>
  <c r="VN14" i="14"/>
  <c r="VO14" i="14"/>
  <c r="VP14" i="14"/>
  <c r="VQ14" i="14"/>
  <c r="VR14" i="14"/>
  <c r="VS14" i="14"/>
  <c r="VT14" i="14"/>
  <c r="VU14" i="14"/>
  <c r="VV14" i="14"/>
  <c r="VW14" i="14"/>
  <c r="VX14" i="14"/>
  <c r="VY14" i="14"/>
  <c r="VZ14" i="14"/>
  <c r="WA14" i="14"/>
  <c r="WB14" i="14"/>
  <c r="WC14" i="14"/>
  <c r="WD14" i="14"/>
  <c r="WE14" i="14"/>
  <c r="WF14" i="14"/>
  <c r="WG14" i="14"/>
  <c r="WH14" i="14"/>
  <c r="WI14" i="14"/>
  <c r="WJ14" i="14"/>
  <c r="WK14" i="14"/>
  <c r="WL14" i="14"/>
  <c r="WM14" i="14"/>
  <c r="WN14" i="14"/>
  <c r="WO14" i="14"/>
  <c r="WP14" i="14"/>
  <c r="WQ14" i="14"/>
  <c r="WR14" i="14"/>
  <c r="WS14" i="14"/>
  <c r="WT14" i="14"/>
  <c r="WU14" i="14"/>
  <c r="WV14" i="14"/>
  <c r="WW14" i="14"/>
  <c r="WX14" i="14"/>
  <c r="WY14" i="14"/>
  <c r="WZ14" i="14"/>
  <c r="XA14" i="14"/>
  <c r="XB14" i="14"/>
  <c r="XC14" i="14"/>
  <c r="XD14" i="14"/>
  <c r="XE14" i="14"/>
  <c r="XF14" i="14"/>
  <c r="XG14" i="14"/>
  <c r="XH14" i="14"/>
  <c r="XI14" i="14"/>
  <c r="XJ14" i="14"/>
  <c r="XK14" i="14"/>
  <c r="XL14" i="14"/>
  <c r="XM14" i="14"/>
  <c r="XN14" i="14"/>
  <c r="XO14" i="14"/>
  <c r="XP14" i="14"/>
  <c r="XQ14" i="14"/>
  <c r="XR14" i="14"/>
  <c r="XS14" i="14"/>
  <c r="XT14" i="14"/>
  <c r="XU14" i="14"/>
  <c r="XV14" i="14"/>
  <c r="XW14" i="14"/>
  <c r="XX14" i="14"/>
  <c r="XY14" i="14"/>
  <c r="XZ14" i="14"/>
  <c r="YA14" i="14"/>
  <c r="YB14" i="14"/>
  <c r="YC14" i="14"/>
  <c r="YD14" i="14"/>
  <c r="YE14" i="14"/>
  <c r="YF14" i="14"/>
  <c r="YG14" i="14"/>
  <c r="YH14" i="14"/>
  <c r="YI14" i="14"/>
  <c r="YJ14" i="14"/>
  <c r="YK14" i="14"/>
  <c r="YL14" i="14"/>
  <c r="YM14" i="14"/>
  <c r="YN14" i="14"/>
  <c r="YO14" i="14"/>
  <c r="YP14" i="14"/>
  <c r="YQ14" i="14"/>
  <c r="YR14" i="14"/>
  <c r="YS14" i="14"/>
  <c r="YT14" i="14"/>
  <c r="YU14" i="14"/>
  <c r="YV14" i="14"/>
  <c r="YW14" i="14"/>
  <c r="YX14" i="14"/>
  <c r="YY14" i="14"/>
  <c r="YZ14" i="14"/>
  <c r="ZA14" i="14"/>
  <c r="ZB14" i="14"/>
  <c r="ZC14" i="14"/>
  <c r="ZD14" i="14"/>
  <c r="ZE14" i="14"/>
  <c r="ZF14" i="14"/>
  <c r="ZG14" i="14"/>
  <c r="ZH14" i="14"/>
  <c r="ZI14" i="14"/>
  <c r="ZJ14" i="14"/>
  <c r="ZK14" i="14"/>
  <c r="ZL14" i="14"/>
  <c r="ZM14" i="14"/>
  <c r="ZN14" i="14"/>
  <c r="ZO14" i="14"/>
  <c r="ZP14" i="14"/>
  <c r="ZQ14" i="14"/>
  <c r="ZR14" i="14"/>
  <c r="ZS14" i="14"/>
  <c r="ZT14" i="14"/>
  <c r="ZU14" i="14"/>
  <c r="ZV14" i="14"/>
  <c r="ZW14" i="14"/>
  <c r="ZX14" i="14"/>
  <c r="ZY14" i="14"/>
  <c r="ZZ14" i="14"/>
  <c r="AAA14" i="14"/>
  <c r="AAB14" i="14"/>
  <c r="AAC14" i="14"/>
  <c r="AAD14" i="14"/>
  <c r="AAE14" i="14"/>
  <c r="AAF14" i="14"/>
  <c r="AAG14" i="14"/>
  <c r="AAH14" i="14"/>
  <c r="AAI14" i="14"/>
  <c r="AAJ14" i="14"/>
  <c r="AAK14" i="14"/>
  <c r="AAL14" i="14"/>
  <c r="AAM14" i="14"/>
  <c r="AAN14" i="14"/>
  <c r="AAO14" i="14"/>
  <c r="AAP14" i="14"/>
  <c r="AAQ14" i="14"/>
  <c r="AAR14" i="14"/>
  <c r="AAS14" i="14"/>
  <c r="AAT14" i="14"/>
  <c r="AAU14" i="14"/>
  <c r="AAV14" i="14"/>
  <c r="AAW14" i="14"/>
  <c r="AAX14" i="14"/>
  <c r="AAY14" i="14"/>
  <c r="AAZ14" i="14"/>
  <c r="ABA14" i="14"/>
  <c r="ABB14" i="14"/>
  <c r="ABC14" i="14"/>
  <c r="ABD14" i="14"/>
  <c r="ABE14" i="14"/>
  <c r="ABF14" i="14"/>
  <c r="ABG14" i="14"/>
  <c r="ABH14" i="14"/>
  <c r="ABI14" i="14"/>
  <c r="ABJ14" i="14"/>
  <c r="ABK14" i="14"/>
  <c r="ABL14" i="14"/>
  <c r="ABM14" i="14"/>
  <c r="ABN14" i="14"/>
  <c r="ABO14" i="14"/>
  <c r="ABP14" i="14"/>
  <c r="ABQ14" i="14"/>
  <c r="ABR14" i="14"/>
  <c r="ABS14" i="14"/>
  <c r="ABT14" i="14"/>
  <c r="ABU14" i="14"/>
  <c r="ABV14" i="14"/>
  <c r="ABW14" i="14"/>
  <c r="ABX14" i="14"/>
  <c r="ABY14" i="14"/>
  <c r="ABZ14" i="14"/>
  <c r="ACA14" i="14"/>
  <c r="ACB14" i="14"/>
  <c r="ACC14" i="14"/>
  <c r="ACD14" i="14"/>
  <c r="ACE14" i="14"/>
  <c r="ACF14" i="14"/>
  <c r="ACG14" i="14"/>
  <c r="ACH14" i="14"/>
  <c r="ACI14" i="14"/>
  <c r="ACJ14" i="14"/>
  <c r="ACK14" i="14"/>
  <c r="ACL14" i="14"/>
  <c r="ACM14" i="14"/>
  <c r="ACN14" i="14"/>
  <c r="ACO14" i="14"/>
  <c r="ACP14" i="14"/>
  <c r="ACQ14" i="14"/>
  <c r="ACR14" i="14"/>
  <c r="ACS14" i="14"/>
  <c r="ACT14" i="14"/>
  <c r="ACU14" i="14"/>
  <c r="ACV14" i="14"/>
  <c r="ACW14" i="14"/>
  <c r="ACX14" i="14"/>
  <c r="ACY14" i="14"/>
  <c r="ACZ14" i="14"/>
  <c r="ADA14" i="14"/>
  <c r="ADB14" i="14"/>
  <c r="ADC14" i="14"/>
  <c r="ADD14" i="14"/>
  <c r="ADE14" i="14"/>
  <c r="ADF14" i="14"/>
  <c r="ADG14" i="14"/>
  <c r="ADH14" i="14"/>
  <c r="ADI14" i="14"/>
  <c r="ADJ14" i="14"/>
  <c r="ADK14" i="14"/>
  <c r="ADL14" i="14"/>
  <c r="ADM14" i="14"/>
  <c r="ADN14" i="14"/>
  <c r="ADO14" i="14"/>
  <c r="ADP14" i="14"/>
  <c r="ADQ14" i="14"/>
  <c r="ADR14" i="14"/>
  <c r="ADS14" i="14"/>
  <c r="ADT14" i="14"/>
  <c r="ADU14" i="14"/>
  <c r="ADV14" i="14"/>
  <c r="ADW14" i="14"/>
  <c r="ADX14" i="14"/>
  <c r="ADY14" i="14"/>
  <c r="ADZ14" i="14"/>
  <c r="AEA14" i="14"/>
  <c r="AEB14" i="14"/>
  <c r="AEC14" i="14"/>
  <c r="AED14" i="14"/>
  <c r="AEE14" i="14"/>
  <c r="AEF14" i="14"/>
  <c r="AEG14" i="14"/>
  <c r="AEH14" i="14"/>
  <c r="AEI14" i="14"/>
  <c r="AEJ14" i="14"/>
  <c r="AEK14" i="14"/>
  <c r="AEL14" i="14"/>
  <c r="AEM14" i="14"/>
  <c r="AEN14" i="14"/>
  <c r="AEO14" i="14"/>
  <c r="AEP14" i="14"/>
  <c r="AEQ14" i="14"/>
  <c r="AER14" i="14"/>
  <c r="AES14" i="14"/>
  <c r="AET14" i="14"/>
  <c r="AEU14" i="14"/>
  <c r="AEV14" i="14"/>
  <c r="AEW14" i="14"/>
  <c r="AEX14" i="14"/>
  <c r="AEY14" i="14"/>
  <c r="AEZ14" i="14"/>
  <c r="AFA14" i="14"/>
  <c r="AFB14" i="14"/>
  <c r="AFC14" i="14"/>
  <c r="AFD14" i="14"/>
  <c r="AFE14" i="14"/>
  <c r="AFF14" i="14"/>
  <c r="AFG14" i="14"/>
  <c r="AFH14" i="14"/>
  <c r="AFI14" i="14"/>
  <c r="AFJ14" i="14"/>
  <c r="AFK14" i="14"/>
  <c r="AFL14" i="14"/>
  <c r="AFM14" i="14"/>
  <c r="AFN14" i="14"/>
  <c r="AFO14" i="14"/>
  <c r="AFP14" i="14"/>
  <c r="AFQ14" i="14"/>
  <c r="AFR14" i="14"/>
  <c r="AFS14" i="14"/>
  <c r="AFT14" i="14"/>
  <c r="AFU14" i="14"/>
  <c r="AFV14" i="14"/>
  <c r="AFW14" i="14"/>
  <c r="AFX14" i="14"/>
  <c r="AFY14" i="14"/>
  <c r="AFZ14" i="14"/>
  <c r="AGA14" i="14"/>
  <c r="AGB14" i="14"/>
  <c r="AGC14" i="14"/>
  <c r="AGD14" i="14"/>
  <c r="AGE14" i="14"/>
  <c r="AGF14" i="14"/>
  <c r="AGG14" i="14"/>
  <c r="AGH14" i="14"/>
  <c r="AGI14" i="14"/>
  <c r="AGJ14" i="14"/>
  <c r="AGK14" i="14"/>
  <c r="AGL14" i="14"/>
  <c r="AGM14" i="14"/>
  <c r="AGN14" i="14"/>
  <c r="AGO14" i="14"/>
  <c r="AGP14" i="14"/>
  <c r="AGQ14" i="14"/>
  <c r="AGR14" i="14"/>
  <c r="AGS14" i="14"/>
  <c r="AGT14" i="14"/>
  <c r="AGU14" i="14"/>
  <c r="AGV14" i="14"/>
  <c r="AGW14" i="14"/>
  <c r="AGX14" i="14"/>
  <c r="AGY14" i="14"/>
  <c r="AGZ14" i="14"/>
  <c r="AHA14" i="14"/>
  <c r="AHB14" i="14"/>
  <c r="AHC14" i="14"/>
  <c r="AHD14" i="14"/>
  <c r="AHE14" i="14"/>
  <c r="AHF14" i="14"/>
  <c r="AHG14" i="14"/>
  <c r="AHH14" i="14"/>
  <c r="AHI14" i="14"/>
  <c r="AHJ14" i="14"/>
  <c r="AHK14" i="14"/>
  <c r="AHL14" i="14"/>
  <c r="AHM14" i="14"/>
  <c r="AHN14" i="14"/>
  <c r="AHO14" i="14"/>
  <c r="AHP14" i="14"/>
  <c r="AHQ14" i="14"/>
  <c r="AHR14" i="14"/>
  <c r="AHS14" i="14"/>
  <c r="AHT14" i="14"/>
  <c r="AHU14" i="14"/>
  <c r="AHV14" i="14"/>
  <c r="AHW14" i="14"/>
  <c r="AHX14" i="14"/>
  <c r="AHY14" i="14"/>
  <c r="AHZ14" i="14"/>
  <c r="AIA14" i="14"/>
  <c r="AIB14" i="14"/>
  <c r="AIC14" i="14"/>
  <c r="AID14" i="14"/>
  <c r="AIE14" i="14"/>
  <c r="AIF14" i="14"/>
  <c r="AIG14" i="14"/>
  <c r="AIH14" i="14"/>
  <c r="AII14" i="14"/>
  <c r="AIJ14" i="14"/>
  <c r="AIK14" i="14"/>
  <c r="AIL14" i="14"/>
  <c r="AIM14" i="14"/>
  <c r="AIN14" i="14"/>
  <c r="AIO14" i="14"/>
  <c r="AIP14" i="14"/>
  <c r="AIQ14" i="14"/>
  <c r="AIR14" i="14"/>
  <c r="AIS14" i="14"/>
  <c r="AIT14" i="14"/>
  <c r="AIU14" i="14"/>
  <c r="AIV14" i="14"/>
  <c r="AIW14" i="14"/>
  <c r="AIX14" i="14"/>
  <c r="AIY14" i="14"/>
  <c r="AIZ14" i="14"/>
  <c r="AJA14" i="14"/>
  <c r="AJB14" i="14"/>
  <c r="AJC14" i="14"/>
  <c r="AJD14" i="14"/>
  <c r="AJE14" i="14"/>
  <c r="AJF14" i="14"/>
  <c r="AJG14" i="14"/>
  <c r="AJH14" i="14"/>
  <c r="AJI14" i="14"/>
  <c r="AJJ14" i="14"/>
  <c r="AJK14" i="14"/>
  <c r="AJL14" i="14"/>
  <c r="AJM14" i="14"/>
  <c r="AJN14" i="14"/>
  <c r="AJO14" i="14"/>
  <c r="AJP14" i="14"/>
  <c r="AJQ14" i="14"/>
  <c r="AJR14" i="14"/>
  <c r="AJS14" i="14"/>
  <c r="AJT14" i="14"/>
  <c r="AJU14" i="14"/>
  <c r="AJV14" i="14"/>
  <c r="AJW14" i="14"/>
  <c r="AJX14" i="14"/>
  <c r="AJY14" i="14"/>
  <c r="AJZ14" i="14"/>
  <c r="AKA14" i="14"/>
  <c r="AKB14" i="14"/>
  <c r="AKC14" i="14"/>
  <c r="AKD14" i="14"/>
  <c r="AKE14" i="14"/>
  <c r="AKF14" i="14"/>
  <c r="AKG14" i="14"/>
  <c r="AKH14" i="14"/>
  <c r="AKI14" i="14"/>
  <c r="AKJ14" i="14"/>
  <c r="AKK14" i="14"/>
  <c r="AKL14" i="14"/>
  <c r="AKM14" i="14"/>
  <c r="AKN14" i="14"/>
  <c r="AKO14" i="14"/>
  <c r="AKP14" i="14"/>
  <c r="AKQ14" i="14"/>
  <c r="AKR14" i="14"/>
  <c r="AKS14" i="14"/>
  <c r="AKT14" i="14"/>
  <c r="AKU14" i="14"/>
  <c r="AKV14" i="14"/>
  <c r="AKW14" i="14"/>
  <c r="AKX14" i="14"/>
  <c r="AKY14" i="14"/>
  <c r="AKZ14" i="14"/>
  <c r="ALA14" i="14"/>
  <c r="ALB14" i="14"/>
  <c r="ALC14" i="14"/>
  <c r="ALD14" i="14"/>
  <c r="ALE14" i="14"/>
  <c r="ALF14" i="14"/>
  <c r="ALG14" i="14"/>
  <c r="ALH14" i="14"/>
  <c r="ALI14" i="14"/>
  <c r="ALJ14" i="14"/>
  <c r="ALK14" i="14"/>
  <c r="ALL14" i="14"/>
  <c r="ALM14" i="14"/>
  <c r="ALN14" i="14"/>
  <c r="ALO14" i="14"/>
  <c r="ALP14" i="14"/>
  <c r="ALQ14" i="14"/>
  <c r="G14" i="14"/>
  <c r="F14" i="14"/>
  <c r="G62" i="13"/>
  <c r="G61" i="13"/>
  <c r="G60" i="13"/>
  <c r="G59" i="13"/>
  <c r="G58" i="13"/>
  <c r="G57" i="13"/>
  <c r="G56" i="13"/>
  <c r="G55" i="13"/>
  <c r="G54" i="13"/>
  <c r="G53" i="13"/>
  <c r="F55" i="13"/>
  <c r="F54" i="13"/>
  <c r="F56" i="13"/>
  <c r="F57" i="13"/>
  <c r="F58" i="13"/>
  <c r="F59" i="13"/>
  <c r="F60" i="13"/>
  <c r="F61" i="13"/>
  <c r="D62" i="13"/>
  <c r="E44" i="13"/>
  <c r="F10" i="13"/>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AF29" i="14"/>
  <c r="AG29" i="14"/>
  <c r="AH29" i="14"/>
  <c r="AI29" i="14"/>
  <c r="AJ29" i="14"/>
  <c r="AK29" i="14"/>
  <c r="AL29" i="14"/>
  <c r="AM29" i="14"/>
  <c r="AN29" i="14"/>
  <c r="AO29" i="14"/>
  <c r="AP29" i="14"/>
  <c r="AQ29" i="14"/>
  <c r="AR29" i="14"/>
  <c r="AS29" i="14"/>
  <c r="AT29" i="14"/>
  <c r="AU29" i="14"/>
  <c r="AV29" i="14"/>
  <c r="AW29" i="14"/>
  <c r="AX29" i="14"/>
  <c r="AY29" i="14"/>
  <c r="AZ29" i="14"/>
  <c r="BA29" i="14"/>
  <c r="BB29" i="14"/>
  <c r="BC29" i="14"/>
  <c r="BD29" i="14"/>
  <c r="BE29" i="14"/>
  <c r="BF29" i="14"/>
  <c r="BG29" i="14"/>
  <c r="BH29" i="14"/>
  <c r="BI29" i="14"/>
  <c r="BJ29" i="14"/>
  <c r="BK29" i="14"/>
  <c r="BL29" i="14"/>
  <c r="BM29" i="14"/>
  <c r="BN29" i="14"/>
  <c r="BO29" i="14"/>
  <c r="BP29" i="14"/>
  <c r="BQ29" i="14"/>
  <c r="BR29" i="14"/>
  <c r="BS29" i="14"/>
  <c r="BT29" i="14"/>
  <c r="BU29" i="14"/>
  <c r="BV29" i="14"/>
  <c r="BW29" i="14"/>
  <c r="BX29" i="14"/>
  <c r="BY29" i="14"/>
  <c r="BZ29" i="14"/>
  <c r="CA29" i="14"/>
  <c r="CB29" i="14"/>
  <c r="CC29" i="14"/>
  <c r="CD29" i="14"/>
  <c r="CE29" i="14"/>
  <c r="CF29" i="14"/>
  <c r="CG29" i="14"/>
  <c r="CH29" i="14"/>
  <c r="CI29" i="14"/>
  <c r="CJ29" i="14"/>
  <c r="CK29" i="14"/>
  <c r="CL29" i="14"/>
  <c r="CM29" i="14"/>
  <c r="CN29" i="14"/>
  <c r="CO29" i="14"/>
  <c r="CP29" i="14"/>
  <c r="CQ29" i="14"/>
  <c r="CR29" i="14"/>
  <c r="CS29" i="14"/>
  <c r="CT29" i="14"/>
  <c r="CU29" i="14"/>
  <c r="CV29" i="14"/>
  <c r="CW29" i="14"/>
  <c r="CX29" i="14"/>
  <c r="CY29" i="14"/>
  <c r="CZ29" i="14"/>
  <c r="DA29" i="14"/>
  <c r="DB29" i="14"/>
  <c r="DC29" i="14"/>
  <c r="DD29" i="14"/>
  <c r="DE29" i="14"/>
  <c r="DF29" i="14"/>
  <c r="DG29" i="14"/>
  <c r="DH29" i="14"/>
  <c r="DI29" i="14"/>
  <c r="DJ29" i="14"/>
  <c r="DK29" i="14"/>
  <c r="DL29" i="14"/>
  <c r="DM29" i="14"/>
  <c r="DN29" i="14"/>
  <c r="DO29" i="14"/>
  <c r="DP29" i="14"/>
  <c r="DQ29" i="14"/>
  <c r="DR29" i="14"/>
  <c r="DS29" i="14"/>
  <c r="DT29" i="14"/>
  <c r="DU29" i="14"/>
  <c r="DV29" i="14"/>
  <c r="DW29" i="14"/>
  <c r="DX29" i="14"/>
  <c r="DY29" i="14"/>
  <c r="DZ29" i="14"/>
  <c r="EA29" i="14"/>
  <c r="EB29" i="14"/>
  <c r="EC29" i="14"/>
  <c r="ED29" i="14"/>
  <c r="EE29" i="14"/>
  <c r="EF29" i="14"/>
  <c r="EG29" i="14"/>
  <c r="EH29" i="14"/>
  <c r="EI29" i="14"/>
  <c r="EJ29" i="14"/>
  <c r="EK29" i="14"/>
  <c r="EL29" i="14"/>
  <c r="EM29" i="14"/>
  <c r="EN29" i="14"/>
  <c r="EO29" i="14"/>
  <c r="EP29" i="14"/>
  <c r="EQ29" i="14"/>
  <c r="ER29" i="14"/>
  <c r="ES29" i="14"/>
  <c r="ET29" i="14"/>
  <c r="EU29" i="14"/>
  <c r="EV29" i="14"/>
  <c r="EW29" i="14"/>
  <c r="EX29" i="14"/>
  <c r="EY29" i="14"/>
  <c r="EZ29" i="14"/>
  <c r="FA29" i="14"/>
  <c r="FB29" i="14"/>
  <c r="FC29" i="14"/>
  <c r="FD29" i="14"/>
  <c r="FE29" i="14"/>
  <c r="FF29" i="14"/>
  <c r="FG29" i="14"/>
  <c r="FH29" i="14"/>
  <c r="FI29" i="14"/>
  <c r="FJ29" i="14"/>
  <c r="FK29" i="14"/>
  <c r="FL29" i="14"/>
  <c r="FM29" i="14"/>
  <c r="FN29" i="14"/>
  <c r="FO29" i="14"/>
  <c r="FP29" i="14"/>
  <c r="FQ29" i="14"/>
  <c r="FR29" i="14"/>
  <c r="FS29" i="14"/>
  <c r="FT29" i="14"/>
  <c r="FU29" i="14"/>
  <c r="FV29" i="14"/>
  <c r="FW29" i="14"/>
  <c r="FX29" i="14"/>
  <c r="FY29" i="14"/>
  <c r="FZ29" i="14"/>
  <c r="GA29" i="14"/>
  <c r="GB29" i="14"/>
  <c r="GC29" i="14"/>
  <c r="GD29" i="14"/>
  <c r="GE29" i="14"/>
  <c r="GF29" i="14"/>
  <c r="GG29" i="14"/>
  <c r="GH29" i="14"/>
  <c r="GI29" i="14"/>
  <c r="GJ29" i="14"/>
  <c r="GK29" i="14"/>
  <c r="GL29" i="14"/>
  <c r="GM29" i="14"/>
  <c r="GN29" i="14"/>
  <c r="GO29" i="14"/>
  <c r="GP29" i="14"/>
  <c r="GQ29" i="14"/>
  <c r="GR29" i="14"/>
  <c r="GS29" i="14"/>
  <c r="GT29" i="14"/>
  <c r="GU29" i="14"/>
  <c r="GV29" i="14"/>
  <c r="GW29" i="14"/>
  <c r="GX29" i="14"/>
  <c r="GY29" i="14"/>
  <c r="GZ29" i="14"/>
  <c r="HA29" i="14"/>
  <c r="HB29" i="14"/>
  <c r="HC29" i="14"/>
  <c r="HD29" i="14"/>
  <c r="HE29" i="14"/>
  <c r="HF29" i="14"/>
  <c r="HG29" i="14"/>
  <c r="HH29" i="14"/>
  <c r="HI29" i="14"/>
  <c r="HJ29" i="14"/>
  <c r="HK29" i="14"/>
  <c r="HL29" i="14"/>
  <c r="HM29" i="14"/>
  <c r="HN29" i="14"/>
  <c r="HO29" i="14"/>
  <c r="HP29" i="14"/>
  <c r="HQ29" i="14"/>
  <c r="HR29" i="14"/>
  <c r="HS29" i="14"/>
  <c r="HT29" i="14"/>
  <c r="HU29" i="14"/>
  <c r="HV29" i="14"/>
  <c r="HW29" i="14"/>
  <c r="HX29" i="14"/>
  <c r="HY29" i="14"/>
  <c r="HZ29" i="14"/>
  <c r="IA29" i="14"/>
  <c r="IB29" i="14"/>
  <c r="IC29" i="14"/>
  <c r="ID29" i="14"/>
  <c r="IE29" i="14"/>
  <c r="IF29" i="14"/>
  <c r="IG29" i="14"/>
  <c r="IH29" i="14"/>
  <c r="II29" i="14"/>
  <c r="IJ29" i="14"/>
  <c r="IK29" i="14"/>
  <c r="IL29" i="14"/>
  <c r="IM29" i="14"/>
  <c r="IN29" i="14"/>
  <c r="IO29" i="14"/>
  <c r="IP29" i="14"/>
  <c r="IQ29" i="14"/>
  <c r="IR29" i="14"/>
  <c r="IS29" i="14"/>
  <c r="IT29" i="14"/>
  <c r="IU29" i="14"/>
  <c r="IV29" i="14"/>
  <c r="IW29" i="14"/>
  <c r="IX29" i="14"/>
  <c r="IY29" i="14"/>
  <c r="IZ29" i="14"/>
  <c r="JA29" i="14"/>
  <c r="JB29" i="14"/>
  <c r="JC29" i="14"/>
  <c r="JD29" i="14"/>
  <c r="JE29" i="14"/>
  <c r="JF29" i="14"/>
  <c r="JG29" i="14"/>
  <c r="JH29" i="14"/>
  <c r="JI29" i="14"/>
  <c r="JJ29" i="14"/>
  <c r="JK29" i="14"/>
  <c r="JL29" i="14"/>
  <c r="JM29" i="14"/>
  <c r="JN29" i="14"/>
  <c r="JO29" i="14"/>
  <c r="JP29" i="14"/>
  <c r="JQ29" i="14"/>
  <c r="JR29" i="14"/>
  <c r="JS29" i="14"/>
  <c r="JT29" i="14"/>
  <c r="JU29" i="14"/>
  <c r="JV29" i="14"/>
  <c r="JW29" i="14"/>
  <c r="JX29" i="14"/>
  <c r="JY29" i="14"/>
  <c r="JZ29" i="14"/>
  <c r="KA29" i="14"/>
  <c r="KB29" i="14"/>
  <c r="KC29" i="14"/>
  <c r="KD29" i="14"/>
  <c r="KE29" i="14"/>
  <c r="KF29" i="14"/>
  <c r="KG29" i="14"/>
  <c r="KH29" i="14"/>
  <c r="KI29" i="14"/>
  <c r="KJ29" i="14"/>
  <c r="KK29" i="14"/>
  <c r="KL29" i="14"/>
  <c r="KM29" i="14"/>
  <c r="KN29" i="14"/>
  <c r="KO29" i="14"/>
  <c r="KP29" i="14"/>
  <c r="KQ29" i="14"/>
  <c r="KR29" i="14"/>
  <c r="KS29" i="14"/>
  <c r="KT29" i="14"/>
  <c r="KU29" i="14"/>
  <c r="KV29" i="14"/>
  <c r="KW29" i="14"/>
  <c r="KX29" i="14"/>
  <c r="KY29" i="14"/>
  <c r="KZ29" i="14"/>
  <c r="LA29" i="14"/>
  <c r="LB29" i="14"/>
  <c r="LC29" i="14"/>
  <c r="LD29" i="14"/>
  <c r="LE29" i="14"/>
  <c r="LF29" i="14"/>
  <c r="LG29" i="14"/>
  <c r="LH29" i="14"/>
  <c r="LI29" i="14"/>
  <c r="LJ29" i="14"/>
  <c r="LK29" i="14"/>
  <c r="LL29" i="14"/>
  <c r="LM29" i="14"/>
  <c r="LN29" i="14"/>
  <c r="LO29" i="14"/>
  <c r="LP29" i="14"/>
  <c r="LQ29" i="14"/>
  <c r="LR29" i="14"/>
  <c r="LS29" i="14"/>
  <c r="LT29" i="14"/>
  <c r="LU29" i="14"/>
  <c r="LV29" i="14"/>
  <c r="LW29" i="14"/>
  <c r="LX29" i="14"/>
  <c r="LY29" i="14"/>
  <c r="LZ29" i="14"/>
  <c r="MA29" i="14"/>
  <c r="MB29" i="14"/>
  <c r="MC29" i="14"/>
  <c r="MD29" i="14"/>
  <c r="ME29" i="14"/>
  <c r="MF29" i="14"/>
  <c r="MG29" i="14"/>
  <c r="MH29" i="14"/>
  <c r="MI29" i="14"/>
  <c r="MJ29" i="14"/>
  <c r="MK29" i="14"/>
  <c r="ML29" i="14"/>
  <c r="MM29" i="14"/>
  <c r="MN29" i="14"/>
  <c r="MO29" i="14"/>
  <c r="MP29" i="14"/>
  <c r="MQ29" i="14"/>
  <c r="MR29" i="14"/>
  <c r="MS29" i="14"/>
  <c r="MT29" i="14"/>
  <c r="MU29" i="14"/>
  <c r="MV29" i="14"/>
  <c r="MW29" i="14"/>
  <c r="MX29" i="14"/>
  <c r="MY29" i="14"/>
  <c r="MZ29" i="14"/>
  <c r="NA29" i="14"/>
  <c r="NB29" i="14"/>
  <c r="NC29" i="14"/>
  <c r="ND29" i="14"/>
  <c r="NE29" i="14"/>
  <c r="NF29" i="14"/>
  <c r="NG29" i="14"/>
  <c r="NH29" i="14"/>
  <c r="NI29" i="14"/>
  <c r="NJ29" i="14"/>
  <c r="NK29" i="14"/>
  <c r="NL29" i="14"/>
  <c r="NM29" i="14"/>
  <c r="NN29" i="14"/>
  <c r="NO29" i="14"/>
  <c r="NP29" i="14"/>
  <c r="NQ29" i="14"/>
  <c r="NR29" i="14"/>
  <c r="NS29" i="14"/>
  <c r="NT29" i="14"/>
  <c r="NU29" i="14"/>
  <c r="NV29" i="14"/>
  <c r="NW29" i="14"/>
  <c r="NX29" i="14"/>
  <c r="NY29" i="14"/>
  <c r="NZ29" i="14"/>
  <c r="OA29" i="14"/>
  <c r="OB29" i="14"/>
  <c r="OC29" i="14"/>
  <c r="OD29" i="14"/>
  <c r="OE29" i="14"/>
  <c r="OF29" i="14"/>
  <c r="OG29" i="14"/>
  <c r="OH29" i="14"/>
  <c r="OI29" i="14"/>
  <c r="OJ29" i="14"/>
  <c r="OK29" i="14"/>
  <c r="OL29" i="14"/>
  <c r="OM29" i="14"/>
  <c r="ON29" i="14"/>
  <c r="OO29" i="14"/>
  <c r="OP29" i="14"/>
  <c r="OQ29" i="14"/>
  <c r="OR29" i="14"/>
  <c r="OS29" i="14"/>
  <c r="OT29" i="14"/>
  <c r="OU29" i="14"/>
  <c r="OV29" i="14"/>
  <c r="OW29" i="14"/>
  <c r="OX29" i="14"/>
  <c r="OY29" i="14"/>
  <c r="OZ29" i="14"/>
  <c r="PA29" i="14"/>
  <c r="PB29" i="14"/>
  <c r="PC29" i="14"/>
  <c r="PD29" i="14"/>
  <c r="PE29" i="14"/>
  <c r="PF29" i="14"/>
  <c r="PG29" i="14"/>
  <c r="PH29" i="14"/>
  <c r="PI29" i="14"/>
  <c r="PJ29" i="14"/>
  <c r="PK29" i="14"/>
  <c r="PL29" i="14"/>
  <c r="PM29" i="14"/>
  <c r="PN29" i="14"/>
  <c r="PO29" i="14"/>
  <c r="PP29" i="14"/>
  <c r="PQ29" i="14"/>
  <c r="PR29" i="14"/>
  <c r="PS29" i="14"/>
  <c r="PT29" i="14"/>
  <c r="PU29" i="14"/>
  <c r="PV29" i="14"/>
  <c r="PW29" i="14"/>
  <c r="PX29" i="14"/>
  <c r="PY29" i="14"/>
  <c r="PZ29" i="14"/>
  <c r="QA29" i="14"/>
  <c r="QB29" i="14"/>
  <c r="QC29" i="14"/>
  <c r="QD29" i="14"/>
  <c r="QE29" i="14"/>
  <c r="QF29" i="14"/>
  <c r="QG29" i="14"/>
  <c r="QH29" i="14"/>
  <c r="QI29" i="14"/>
  <c r="QJ29" i="14"/>
  <c r="QK29" i="14"/>
  <c r="QL29" i="14"/>
  <c r="QM29" i="14"/>
  <c r="QN29" i="14"/>
  <c r="QO29" i="14"/>
  <c r="QP29" i="14"/>
  <c r="QQ29" i="14"/>
  <c r="QR29" i="14"/>
  <c r="QS29" i="14"/>
  <c r="QT29" i="14"/>
  <c r="QU29" i="14"/>
  <c r="QV29" i="14"/>
  <c r="QW29" i="14"/>
  <c r="QX29" i="14"/>
  <c r="QY29" i="14"/>
  <c r="QZ29" i="14"/>
  <c r="RA29" i="14"/>
  <c r="RB29" i="14"/>
  <c r="RC29" i="14"/>
  <c r="RD29" i="14"/>
  <c r="RE29" i="14"/>
  <c r="RF29" i="14"/>
  <c r="RG29" i="14"/>
  <c r="RH29" i="14"/>
  <c r="RI29" i="14"/>
  <c r="RJ29" i="14"/>
  <c r="RK29" i="14"/>
  <c r="RL29" i="14"/>
  <c r="RM29" i="14"/>
  <c r="RN29" i="14"/>
  <c r="RO29" i="14"/>
  <c r="RP29" i="14"/>
  <c r="RQ29" i="14"/>
  <c r="RR29" i="14"/>
  <c r="RS29" i="14"/>
  <c r="RT29" i="14"/>
  <c r="RU29" i="14"/>
  <c r="RV29" i="14"/>
  <c r="RW29" i="14"/>
  <c r="RX29" i="14"/>
  <c r="RY29" i="14"/>
  <c r="RZ29" i="14"/>
  <c r="SA29" i="14"/>
  <c r="SB29" i="14"/>
  <c r="SC29" i="14"/>
  <c r="SD29" i="14"/>
  <c r="SE29" i="14"/>
  <c r="SF29" i="14"/>
  <c r="SG29" i="14"/>
  <c r="SH29" i="14"/>
  <c r="SI29" i="14"/>
  <c r="SJ29" i="14"/>
  <c r="SK29" i="14"/>
  <c r="SL29" i="14"/>
  <c r="SM29" i="14"/>
  <c r="SN29" i="14"/>
  <c r="SO29" i="14"/>
  <c r="SP29" i="14"/>
  <c r="SQ29" i="14"/>
  <c r="SR29" i="14"/>
  <c r="SS29" i="14"/>
  <c r="ST29" i="14"/>
  <c r="SU29" i="14"/>
  <c r="SV29" i="14"/>
  <c r="SW29" i="14"/>
  <c r="SX29" i="14"/>
  <c r="SY29" i="14"/>
  <c r="SZ29" i="14"/>
  <c r="TA29" i="14"/>
  <c r="TB29" i="14"/>
  <c r="TC29" i="14"/>
  <c r="TD29" i="14"/>
  <c r="TE29" i="14"/>
  <c r="TF29" i="14"/>
  <c r="TG29" i="14"/>
  <c r="TH29" i="14"/>
  <c r="TI29" i="14"/>
  <c r="TJ29" i="14"/>
  <c r="TK29" i="14"/>
  <c r="TL29" i="14"/>
  <c r="TM29" i="14"/>
  <c r="TN29" i="14"/>
  <c r="TO29" i="14"/>
  <c r="TP29" i="14"/>
  <c r="TQ29" i="14"/>
  <c r="TR29" i="14"/>
  <c r="TS29" i="14"/>
  <c r="TT29" i="14"/>
  <c r="TU29" i="14"/>
  <c r="TV29" i="14"/>
  <c r="TW29" i="14"/>
  <c r="TX29" i="14"/>
  <c r="TY29" i="14"/>
  <c r="TZ29" i="14"/>
  <c r="UA29" i="14"/>
  <c r="UB29" i="14"/>
  <c r="UC29" i="14"/>
  <c r="UD29" i="14"/>
  <c r="UE29" i="14"/>
  <c r="UF29" i="14"/>
  <c r="UG29" i="14"/>
  <c r="UH29" i="14"/>
  <c r="UI29" i="14"/>
  <c r="UJ29" i="14"/>
  <c r="UK29" i="14"/>
  <c r="UL29" i="14"/>
  <c r="UM29" i="14"/>
  <c r="UN29" i="14"/>
  <c r="UO29" i="14"/>
  <c r="UP29" i="14"/>
  <c r="UQ29" i="14"/>
  <c r="UR29" i="14"/>
  <c r="US29" i="14"/>
  <c r="UT29" i="14"/>
  <c r="UU29" i="14"/>
  <c r="UV29" i="14"/>
  <c r="UW29" i="14"/>
  <c r="UX29" i="14"/>
  <c r="UY29" i="14"/>
  <c r="UZ29" i="14"/>
  <c r="VA29" i="14"/>
  <c r="VB29" i="14"/>
  <c r="VC29" i="14"/>
  <c r="VD29" i="14"/>
  <c r="VE29" i="14"/>
  <c r="VF29" i="14"/>
  <c r="VG29" i="14"/>
  <c r="VH29" i="14"/>
  <c r="VI29" i="14"/>
  <c r="VJ29" i="14"/>
  <c r="VK29" i="14"/>
  <c r="VL29" i="14"/>
  <c r="VM29" i="14"/>
  <c r="VN29" i="14"/>
  <c r="VO29" i="14"/>
  <c r="VP29" i="14"/>
  <c r="VQ29" i="14"/>
  <c r="VR29" i="14"/>
  <c r="VS29" i="14"/>
  <c r="VT29" i="14"/>
  <c r="VU29" i="14"/>
  <c r="VV29" i="14"/>
  <c r="VW29" i="14"/>
  <c r="VX29" i="14"/>
  <c r="VY29" i="14"/>
  <c r="VZ29" i="14"/>
  <c r="WA29" i="14"/>
  <c r="WB29" i="14"/>
  <c r="WC29" i="14"/>
  <c r="WD29" i="14"/>
  <c r="WE29" i="14"/>
  <c r="WF29" i="14"/>
  <c r="WG29" i="14"/>
  <c r="WH29" i="14"/>
  <c r="WI29" i="14"/>
  <c r="WJ29" i="14"/>
  <c r="WK29" i="14"/>
  <c r="WL29" i="14"/>
  <c r="WM29" i="14"/>
  <c r="WN29" i="14"/>
  <c r="WO29" i="14"/>
  <c r="WP29" i="14"/>
  <c r="WQ29" i="14"/>
  <c r="WR29" i="14"/>
  <c r="WS29" i="14"/>
  <c r="WT29" i="14"/>
  <c r="WU29" i="14"/>
  <c r="WV29" i="14"/>
  <c r="WW29" i="14"/>
  <c r="WX29" i="14"/>
  <c r="WY29" i="14"/>
  <c r="WZ29" i="14"/>
  <c r="XA29" i="14"/>
  <c r="XB29" i="14"/>
  <c r="XC29" i="14"/>
  <c r="XD29" i="14"/>
  <c r="XE29" i="14"/>
  <c r="XF29" i="14"/>
  <c r="XG29" i="14"/>
  <c r="XH29" i="14"/>
  <c r="XI29" i="14"/>
  <c r="XJ29" i="14"/>
  <c r="XK29" i="14"/>
  <c r="XL29" i="14"/>
  <c r="XM29" i="14"/>
  <c r="XN29" i="14"/>
  <c r="XO29" i="14"/>
  <c r="XP29" i="14"/>
  <c r="XQ29" i="14"/>
  <c r="XR29" i="14"/>
  <c r="XS29" i="14"/>
  <c r="XT29" i="14"/>
  <c r="XU29" i="14"/>
  <c r="XV29" i="14"/>
  <c r="XW29" i="14"/>
  <c r="XX29" i="14"/>
  <c r="XY29" i="14"/>
  <c r="XZ29" i="14"/>
  <c r="YA29" i="14"/>
  <c r="YB29" i="14"/>
  <c r="YC29" i="14"/>
  <c r="YD29" i="14"/>
  <c r="YE29" i="14"/>
  <c r="YF29" i="14"/>
  <c r="YG29" i="14"/>
  <c r="YH29" i="14"/>
  <c r="YI29" i="14"/>
  <c r="YJ29" i="14"/>
  <c r="YK29" i="14"/>
  <c r="YL29" i="14"/>
  <c r="YM29" i="14"/>
  <c r="YN29" i="14"/>
  <c r="YO29" i="14"/>
  <c r="YP29" i="14"/>
  <c r="YQ29" i="14"/>
  <c r="YR29" i="14"/>
  <c r="YS29" i="14"/>
  <c r="YT29" i="14"/>
  <c r="YU29" i="14"/>
  <c r="YV29" i="14"/>
  <c r="YW29" i="14"/>
  <c r="YX29" i="14"/>
  <c r="YY29" i="14"/>
  <c r="YZ29" i="14"/>
  <c r="ZA29" i="14"/>
  <c r="ZB29" i="14"/>
  <c r="ZC29" i="14"/>
  <c r="ZD29" i="14"/>
  <c r="ZE29" i="14"/>
  <c r="ZF29" i="14"/>
  <c r="ZG29" i="14"/>
  <c r="ZH29" i="14"/>
  <c r="ZI29" i="14"/>
  <c r="ZJ29" i="14"/>
  <c r="ZK29" i="14"/>
  <c r="ZL29" i="14"/>
  <c r="ZM29" i="14"/>
  <c r="ZN29" i="14"/>
  <c r="ZO29" i="14"/>
  <c r="ZP29" i="14"/>
  <c r="ZQ29" i="14"/>
  <c r="ZR29" i="14"/>
  <c r="ZS29" i="14"/>
  <c r="ZT29" i="14"/>
  <c r="ZU29" i="14"/>
  <c r="ZV29" i="14"/>
  <c r="ZW29" i="14"/>
  <c r="ZX29" i="14"/>
  <c r="ZY29" i="14"/>
  <c r="ZZ29" i="14"/>
  <c r="AAA29" i="14"/>
  <c r="AAB29" i="14"/>
  <c r="AAC29" i="14"/>
  <c r="AAD29" i="14"/>
  <c r="AAE29" i="14"/>
  <c r="AAF29" i="14"/>
  <c r="AAG29" i="14"/>
  <c r="AAH29" i="14"/>
  <c r="AAI29" i="14"/>
  <c r="AAJ29" i="14"/>
  <c r="AAK29" i="14"/>
  <c r="AAL29" i="14"/>
  <c r="AAM29" i="14"/>
  <c r="AAN29" i="14"/>
  <c r="AAO29" i="14"/>
  <c r="AAP29" i="14"/>
  <c r="AAQ29" i="14"/>
  <c r="AAR29" i="14"/>
  <c r="AAS29" i="14"/>
  <c r="AAT29" i="14"/>
  <c r="AAU29" i="14"/>
  <c r="AAV29" i="14"/>
  <c r="AAW29" i="14"/>
  <c r="AAX29" i="14"/>
  <c r="AAY29" i="14"/>
  <c r="AAZ29" i="14"/>
  <c r="ABA29" i="14"/>
  <c r="ABB29" i="14"/>
  <c r="ABC29" i="14"/>
  <c r="ABD29" i="14"/>
  <c r="ABE29" i="14"/>
  <c r="ABF29" i="14"/>
  <c r="ABG29" i="14"/>
  <c r="ABH29" i="14"/>
  <c r="ABI29" i="14"/>
  <c r="ABJ29" i="14"/>
  <c r="ABK29" i="14"/>
  <c r="ABL29" i="14"/>
  <c r="ABM29" i="14"/>
  <c r="ABN29" i="14"/>
  <c r="ABO29" i="14"/>
  <c r="ABP29" i="14"/>
  <c r="ABQ29" i="14"/>
  <c r="ABR29" i="14"/>
  <c r="ABS29" i="14"/>
  <c r="ABT29" i="14"/>
  <c r="ABU29" i="14"/>
  <c r="ABV29" i="14"/>
  <c r="ABW29" i="14"/>
  <c r="ABX29" i="14"/>
  <c r="ABY29" i="14"/>
  <c r="ABZ29" i="14"/>
  <c r="ACA29" i="14"/>
  <c r="ACB29" i="14"/>
  <c r="ACC29" i="14"/>
  <c r="ACD29" i="14"/>
  <c r="ACE29" i="14"/>
  <c r="ACF29" i="14"/>
  <c r="ACG29" i="14"/>
  <c r="ACH29" i="14"/>
  <c r="ACI29" i="14"/>
  <c r="ACJ29" i="14"/>
  <c r="ACK29" i="14"/>
  <c r="ACL29" i="14"/>
  <c r="ACM29" i="14"/>
  <c r="ACN29" i="14"/>
  <c r="ACO29" i="14"/>
  <c r="ACP29" i="14"/>
  <c r="ACQ29" i="14"/>
  <c r="ACR29" i="14"/>
  <c r="ACS29" i="14"/>
  <c r="ACT29" i="14"/>
  <c r="ACU29" i="14"/>
  <c r="ACV29" i="14"/>
  <c r="ACW29" i="14"/>
  <c r="ACX29" i="14"/>
  <c r="ACY29" i="14"/>
  <c r="ACZ29" i="14"/>
  <c r="ADA29" i="14"/>
  <c r="ADB29" i="14"/>
  <c r="ADC29" i="14"/>
  <c r="ADD29" i="14"/>
  <c r="ADE29" i="14"/>
  <c r="ADF29" i="14"/>
  <c r="ADG29" i="14"/>
  <c r="ADH29" i="14"/>
  <c r="ADI29" i="14"/>
  <c r="ADJ29" i="14"/>
  <c r="ADK29" i="14"/>
  <c r="ADL29" i="14"/>
  <c r="ADM29" i="14"/>
  <c r="ADN29" i="14"/>
  <c r="ADO29" i="14"/>
  <c r="ADP29" i="14"/>
  <c r="ADQ29" i="14"/>
  <c r="ADR29" i="14"/>
  <c r="ADS29" i="14"/>
  <c r="ADT29" i="14"/>
  <c r="ADU29" i="14"/>
  <c r="ADV29" i="14"/>
  <c r="ADW29" i="14"/>
  <c r="ADX29" i="14"/>
  <c r="ADY29" i="14"/>
  <c r="ADZ29" i="14"/>
  <c r="AEA29" i="14"/>
  <c r="AEB29" i="14"/>
  <c r="AEC29" i="14"/>
  <c r="AED29" i="14"/>
  <c r="AEE29" i="14"/>
  <c r="AEF29" i="14"/>
  <c r="AEG29" i="14"/>
  <c r="AEH29" i="14"/>
  <c r="AEI29" i="14"/>
  <c r="AEJ29" i="14"/>
  <c r="AEK29" i="14"/>
  <c r="AEL29" i="14"/>
  <c r="AEM29" i="14"/>
  <c r="AEN29" i="14"/>
  <c r="AEO29" i="14"/>
  <c r="AEP29" i="14"/>
  <c r="AEQ29" i="14"/>
  <c r="AER29" i="14"/>
  <c r="AES29" i="14"/>
  <c r="AET29" i="14"/>
  <c r="AEU29" i="14"/>
  <c r="AEV29" i="14"/>
  <c r="AEW29" i="14"/>
  <c r="AEX29" i="14"/>
  <c r="AEY29" i="14"/>
  <c r="AEZ29" i="14"/>
  <c r="AFA29" i="14"/>
  <c r="AFB29" i="14"/>
  <c r="AFC29" i="14"/>
  <c r="AFD29" i="14"/>
  <c r="AFE29" i="14"/>
  <c r="AFF29" i="14"/>
  <c r="AFG29" i="14"/>
  <c r="AFH29" i="14"/>
  <c r="AFI29" i="14"/>
  <c r="AFJ29" i="14"/>
  <c r="AFK29" i="14"/>
  <c r="AFL29" i="14"/>
  <c r="AFM29" i="14"/>
  <c r="AFN29" i="14"/>
  <c r="AFO29" i="14"/>
  <c r="AFP29" i="14"/>
  <c r="AFQ29" i="14"/>
  <c r="AFR29" i="14"/>
  <c r="AFS29" i="14"/>
  <c r="AFT29" i="14"/>
  <c r="AFU29" i="14"/>
  <c r="AFV29" i="14"/>
  <c r="AFW29" i="14"/>
  <c r="AFX29" i="14"/>
  <c r="AFY29" i="14"/>
  <c r="AFZ29" i="14"/>
  <c r="AGA29" i="14"/>
  <c r="AGB29" i="14"/>
  <c r="AGC29" i="14"/>
  <c r="AGD29" i="14"/>
  <c r="AGE29" i="14"/>
  <c r="AGF29" i="14"/>
  <c r="AGG29" i="14"/>
  <c r="AGH29" i="14"/>
  <c r="AGI29" i="14"/>
  <c r="AGJ29" i="14"/>
  <c r="AGK29" i="14"/>
  <c r="AGL29" i="14"/>
  <c r="AGM29" i="14"/>
  <c r="AGN29" i="14"/>
  <c r="AGO29" i="14"/>
  <c r="AGP29" i="14"/>
  <c r="AGQ29" i="14"/>
  <c r="AGR29" i="14"/>
  <c r="AGS29" i="14"/>
  <c r="AGT29" i="14"/>
  <c r="AGU29" i="14"/>
  <c r="AGV29" i="14"/>
  <c r="AGW29" i="14"/>
  <c r="AGX29" i="14"/>
  <c r="AGY29" i="14"/>
  <c r="AGZ29" i="14"/>
  <c r="AHA29" i="14"/>
  <c r="AHB29" i="14"/>
  <c r="AHC29" i="14"/>
  <c r="AHD29" i="14"/>
  <c r="AHE29" i="14"/>
  <c r="AHF29" i="14"/>
  <c r="AHG29" i="14"/>
  <c r="AHH29" i="14"/>
  <c r="AHI29" i="14"/>
  <c r="AHJ29" i="14"/>
  <c r="AHK29" i="14"/>
  <c r="AHL29" i="14"/>
  <c r="AHM29" i="14"/>
  <c r="AHN29" i="14"/>
  <c r="AHO29" i="14"/>
  <c r="AHP29" i="14"/>
  <c r="AHQ29" i="14"/>
  <c r="AHR29" i="14"/>
  <c r="AHS29" i="14"/>
  <c r="AHT29" i="14"/>
  <c r="AHU29" i="14"/>
  <c r="AHV29" i="14"/>
  <c r="AHW29" i="14"/>
  <c r="AHX29" i="14"/>
  <c r="AHY29" i="14"/>
  <c r="AHZ29" i="14"/>
  <c r="AIA29" i="14"/>
  <c r="AIB29" i="14"/>
  <c r="AIC29" i="14"/>
  <c r="AID29" i="14"/>
  <c r="AIE29" i="14"/>
  <c r="AIF29" i="14"/>
  <c r="AIG29" i="14"/>
  <c r="AIH29" i="14"/>
  <c r="AII29" i="14"/>
  <c r="AIJ29" i="14"/>
  <c r="AIK29" i="14"/>
  <c r="AIL29" i="14"/>
  <c r="AIM29" i="14"/>
  <c r="AIN29" i="14"/>
  <c r="AIO29" i="14"/>
  <c r="AIP29" i="14"/>
  <c r="AIQ29" i="14"/>
  <c r="AIR29" i="14"/>
  <c r="AIS29" i="14"/>
  <c r="AIT29" i="14"/>
  <c r="AIU29" i="14"/>
  <c r="AIV29" i="14"/>
  <c r="AIW29" i="14"/>
  <c r="AIX29" i="14"/>
  <c r="AIY29" i="14"/>
  <c r="AIZ29" i="14"/>
  <c r="AJA29" i="14"/>
  <c r="AJB29" i="14"/>
  <c r="AJC29" i="14"/>
  <c r="AJD29" i="14"/>
  <c r="AJE29" i="14"/>
  <c r="AJF29" i="14"/>
  <c r="AJG29" i="14"/>
  <c r="AJH29" i="14"/>
  <c r="AJI29" i="14"/>
  <c r="AJJ29" i="14"/>
  <c r="AJK29" i="14"/>
  <c r="AJL29" i="14"/>
  <c r="AJM29" i="14"/>
  <c r="AJN29" i="14"/>
  <c r="AJO29" i="14"/>
  <c r="AJP29" i="14"/>
  <c r="AJQ29" i="14"/>
  <c r="AJR29" i="14"/>
  <c r="AJS29" i="14"/>
  <c r="AJT29" i="14"/>
  <c r="AJU29" i="14"/>
  <c r="AJV29" i="14"/>
  <c r="AJW29" i="14"/>
  <c r="AJX29" i="14"/>
  <c r="AJY29" i="14"/>
  <c r="AJZ29" i="14"/>
  <c r="AKA29" i="14"/>
  <c r="AKB29" i="14"/>
  <c r="AKC29" i="14"/>
  <c r="AKD29" i="14"/>
  <c r="AKE29" i="14"/>
  <c r="AKF29" i="14"/>
  <c r="AKG29" i="14"/>
  <c r="AKH29" i="14"/>
  <c r="AKI29" i="14"/>
  <c r="AKJ29" i="14"/>
  <c r="AKK29" i="14"/>
  <c r="AKL29" i="14"/>
  <c r="AKM29" i="14"/>
  <c r="AKN29" i="14"/>
  <c r="AKO29" i="14"/>
  <c r="AKP29" i="14"/>
  <c r="AKQ29" i="14"/>
  <c r="AKR29" i="14"/>
  <c r="AKS29" i="14"/>
  <c r="AKT29" i="14"/>
  <c r="AKU29" i="14"/>
  <c r="AKV29" i="14"/>
  <c r="AKW29" i="14"/>
  <c r="AKX29" i="14"/>
  <c r="AKY29" i="14"/>
  <c r="AKZ29" i="14"/>
  <c r="ALA29" i="14"/>
  <c r="ALB29" i="14"/>
  <c r="ALC29" i="14"/>
  <c r="ALD29" i="14"/>
  <c r="ALE29" i="14"/>
  <c r="ALF29" i="14"/>
  <c r="ALG29" i="14"/>
  <c r="ALH29" i="14"/>
  <c r="ALI29" i="14"/>
  <c r="ALJ29" i="14"/>
  <c r="ALK29" i="14"/>
  <c r="ALL29" i="14"/>
  <c r="ALM29" i="14"/>
  <c r="ALN29" i="14"/>
  <c r="ALO29" i="14"/>
  <c r="ALP29" i="14"/>
  <c r="ALQ29"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AF30" i="14"/>
  <c r="AG30" i="14"/>
  <c r="AH30" i="14"/>
  <c r="AI30" i="14"/>
  <c r="AJ30" i="14"/>
  <c r="AK30" i="14"/>
  <c r="AL30" i="14"/>
  <c r="AM30" i="14"/>
  <c r="AN30" i="14"/>
  <c r="AO30" i="14"/>
  <c r="AP30" i="14"/>
  <c r="AQ30" i="14"/>
  <c r="AR30" i="14"/>
  <c r="AS30" i="14"/>
  <c r="AT30" i="14"/>
  <c r="AU30" i="14"/>
  <c r="AV30" i="14"/>
  <c r="AW30" i="14"/>
  <c r="AX30" i="14"/>
  <c r="AY30" i="14"/>
  <c r="AZ30" i="14"/>
  <c r="BA30" i="14"/>
  <c r="BB30" i="14"/>
  <c r="BC30" i="14"/>
  <c r="BD30" i="14"/>
  <c r="BE30" i="14"/>
  <c r="BF30" i="14"/>
  <c r="BG30" i="14"/>
  <c r="BH30" i="14"/>
  <c r="BI30" i="14"/>
  <c r="BJ30" i="14"/>
  <c r="BK30" i="14"/>
  <c r="BL30" i="14"/>
  <c r="BM30" i="14"/>
  <c r="BN30" i="14"/>
  <c r="BO30" i="14"/>
  <c r="BP30" i="14"/>
  <c r="BQ30" i="14"/>
  <c r="BR30" i="14"/>
  <c r="BS30" i="14"/>
  <c r="BT30" i="14"/>
  <c r="BU30" i="14"/>
  <c r="BV30" i="14"/>
  <c r="BW30" i="14"/>
  <c r="BX30" i="14"/>
  <c r="BY30" i="14"/>
  <c r="BZ30" i="14"/>
  <c r="CA30" i="14"/>
  <c r="CB30" i="14"/>
  <c r="CC30" i="14"/>
  <c r="CD30" i="14"/>
  <c r="CE30" i="14"/>
  <c r="CF30" i="14"/>
  <c r="CG30" i="14"/>
  <c r="CH30" i="14"/>
  <c r="CI30" i="14"/>
  <c r="CJ30" i="14"/>
  <c r="CK30" i="14"/>
  <c r="CL30" i="14"/>
  <c r="CM30" i="14"/>
  <c r="CN30" i="14"/>
  <c r="CO30" i="14"/>
  <c r="CP30" i="14"/>
  <c r="CQ30" i="14"/>
  <c r="CR30" i="14"/>
  <c r="CS30" i="14"/>
  <c r="CT30" i="14"/>
  <c r="CU30" i="14"/>
  <c r="CV30" i="14"/>
  <c r="CW30" i="14"/>
  <c r="CX30" i="14"/>
  <c r="CY30" i="14"/>
  <c r="CZ30" i="14"/>
  <c r="DA30" i="14"/>
  <c r="DB30" i="14"/>
  <c r="DC30" i="14"/>
  <c r="DD30" i="14"/>
  <c r="DE30" i="14"/>
  <c r="DF30" i="14"/>
  <c r="DG30" i="14"/>
  <c r="DH30" i="14"/>
  <c r="DI30" i="14"/>
  <c r="DJ30" i="14"/>
  <c r="DK30" i="14"/>
  <c r="DL30" i="14"/>
  <c r="DM30" i="14"/>
  <c r="DN30" i="14"/>
  <c r="DO30" i="14"/>
  <c r="DP30" i="14"/>
  <c r="DQ30" i="14"/>
  <c r="DR30" i="14"/>
  <c r="DS30" i="14"/>
  <c r="DT30" i="14"/>
  <c r="DU30" i="14"/>
  <c r="DV30" i="14"/>
  <c r="DW30" i="14"/>
  <c r="DX30" i="14"/>
  <c r="DY30" i="14"/>
  <c r="DZ30" i="14"/>
  <c r="EA30" i="14"/>
  <c r="EB30" i="14"/>
  <c r="EC30" i="14"/>
  <c r="ED30" i="14"/>
  <c r="EE30" i="14"/>
  <c r="EF30" i="14"/>
  <c r="EG30" i="14"/>
  <c r="EH30" i="14"/>
  <c r="EI30" i="14"/>
  <c r="EJ30" i="14"/>
  <c r="EK30" i="14"/>
  <c r="EL30" i="14"/>
  <c r="EM30" i="14"/>
  <c r="EN30" i="14"/>
  <c r="EO30" i="14"/>
  <c r="EP30" i="14"/>
  <c r="EQ30" i="14"/>
  <c r="ER30" i="14"/>
  <c r="ES30" i="14"/>
  <c r="ET30" i="14"/>
  <c r="EU30" i="14"/>
  <c r="EV30" i="14"/>
  <c r="EW30" i="14"/>
  <c r="EX30" i="14"/>
  <c r="EY30" i="14"/>
  <c r="EZ30" i="14"/>
  <c r="FA30" i="14"/>
  <c r="FB30" i="14"/>
  <c r="FC30" i="14"/>
  <c r="FD30" i="14"/>
  <c r="FE30" i="14"/>
  <c r="FF30" i="14"/>
  <c r="FG30" i="14"/>
  <c r="FH30" i="14"/>
  <c r="FI30" i="14"/>
  <c r="FJ30" i="14"/>
  <c r="FK30" i="14"/>
  <c r="FL30" i="14"/>
  <c r="FM30" i="14"/>
  <c r="FN30" i="14"/>
  <c r="FO30" i="14"/>
  <c r="FP30" i="14"/>
  <c r="FQ30" i="14"/>
  <c r="FR30" i="14"/>
  <c r="FS30" i="14"/>
  <c r="FT30" i="14"/>
  <c r="FU30" i="14"/>
  <c r="FV30" i="14"/>
  <c r="FW30" i="14"/>
  <c r="FX30" i="14"/>
  <c r="FY30" i="14"/>
  <c r="FZ30" i="14"/>
  <c r="GA30" i="14"/>
  <c r="GB30" i="14"/>
  <c r="GC30" i="14"/>
  <c r="GD30" i="14"/>
  <c r="GE30" i="14"/>
  <c r="GF30" i="14"/>
  <c r="GG30" i="14"/>
  <c r="GH30" i="14"/>
  <c r="GI30" i="14"/>
  <c r="GJ30" i="14"/>
  <c r="GK30" i="14"/>
  <c r="GL30" i="14"/>
  <c r="GM30" i="14"/>
  <c r="GN30" i="14"/>
  <c r="GO30" i="14"/>
  <c r="GP30" i="14"/>
  <c r="GQ30" i="14"/>
  <c r="GR30" i="14"/>
  <c r="GS30" i="14"/>
  <c r="GT30" i="14"/>
  <c r="GU30" i="14"/>
  <c r="GV30" i="14"/>
  <c r="GW30" i="14"/>
  <c r="GX30" i="14"/>
  <c r="GY30" i="14"/>
  <c r="GZ30" i="14"/>
  <c r="HA30" i="14"/>
  <c r="HB30" i="14"/>
  <c r="HC30" i="14"/>
  <c r="HD30" i="14"/>
  <c r="HE30" i="14"/>
  <c r="HF30" i="14"/>
  <c r="HG30" i="14"/>
  <c r="HH30" i="14"/>
  <c r="HI30" i="14"/>
  <c r="HJ30" i="14"/>
  <c r="HK30" i="14"/>
  <c r="HL30" i="14"/>
  <c r="HM30" i="14"/>
  <c r="HN30" i="14"/>
  <c r="HO30" i="14"/>
  <c r="HP30" i="14"/>
  <c r="HQ30" i="14"/>
  <c r="HR30" i="14"/>
  <c r="HS30" i="14"/>
  <c r="HT30" i="14"/>
  <c r="HU30" i="14"/>
  <c r="HV30" i="14"/>
  <c r="HW30" i="14"/>
  <c r="HX30" i="14"/>
  <c r="HY30" i="14"/>
  <c r="HZ30" i="14"/>
  <c r="IA30" i="14"/>
  <c r="IB30" i="14"/>
  <c r="IC30" i="14"/>
  <c r="ID30" i="14"/>
  <c r="IE30" i="14"/>
  <c r="IF30" i="14"/>
  <c r="IG30" i="14"/>
  <c r="IH30" i="14"/>
  <c r="II30" i="14"/>
  <c r="IJ30" i="14"/>
  <c r="IK30" i="14"/>
  <c r="IL30" i="14"/>
  <c r="IM30" i="14"/>
  <c r="IN30" i="14"/>
  <c r="IO30" i="14"/>
  <c r="IP30" i="14"/>
  <c r="IQ30" i="14"/>
  <c r="IR30" i="14"/>
  <c r="IS30" i="14"/>
  <c r="IT30" i="14"/>
  <c r="IU30" i="14"/>
  <c r="IV30" i="14"/>
  <c r="IW30" i="14"/>
  <c r="IX30" i="14"/>
  <c r="IY30" i="14"/>
  <c r="IZ30" i="14"/>
  <c r="JA30" i="14"/>
  <c r="JB30" i="14"/>
  <c r="JC30" i="14"/>
  <c r="JD30" i="14"/>
  <c r="JE30" i="14"/>
  <c r="JF30" i="14"/>
  <c r="JG30" i="14"/>
  <c r="JH30" i="14"/>
  <c r="JI30" i="14"/>
  <c r="JJ30" i="14"/>
  <c r="JK30" i="14"/>
  <c r="JL30" i="14"/>
  <c r="JM30" i="14"/>
  <c r="JN30" i="14"/>
  <c r="JO30" i="14"/>
  <c r="JP30" i="14"/>
  <c r="JQ30" i="14"/>
  <c r="JR30" i="14"/>
  <c r="JS30" i="14"/>
  <c r="JT30" i="14"/>
  <c r="JU30" i="14"/>
  <c r="JV30" i="14"/>
  <c r="JW30" i="14"/>
  <c r="JX30" i="14"/>
  <c r="JY30" i="14"/>
  <c r="JZ30" i="14"/>
  <c r="KA30" i="14"/>
  <c r="KB30" i="14"/>
  <c r="KC30" i="14"/>
  <c r="KD30" i="14"/>
  <c r="KE30" i="14"/>
  <c r="KF30" i="14"/>
  <c r="KG30" i="14"/>
  <c r="KH30" i="14"/>
  <c r="KI30" i="14"/>
  <c r="KJ30" i="14"/>
  <c r="KK30" i="14"/>
  <c r="KL30" i="14"/>
  <c r="KM30" i="14"/>
  <c r="KN30" i="14"/>
  <c r="KO30" i="14"/>
  <c r="KP30" i="14"/>
  <c r="KQ30" i="14"/>
  <c r="KR30" i="14"/>
  <c r="KS30" i="14"/>
  <c r="KT30" i="14"/>
  <c r="KU30" i="14"/>
  <c r="KV30" i="14"/>
  <c r="KW30" i="14"/>
  <c r="KX30" i="14"/>
  <c r="KY30" i="14"/>
  <c r="KZ30" i="14"/>
  <c r="LA30" i="14"/>
  <c r="LB30" i="14"/>
  <c r="LC30" i="14"/>
  <c r="LD30" i="14"/>
  <c r="LE30" i="14"/>
  <c r="LF30" i="14"/>
  <c r="LG30" i="14"/>
  <c r="LH30" i="14"/>
  <c r="LI30" i="14"/>
  <c r="LJ30" i="14"/>
  <c r="LK30" i="14"/>
  <c r="LL30" i="14"/>
  <c r="LM30" i="14"/>
  <c r="LN30" i="14"/>
  <c r="LO30" i="14"/>
  <c r="LP30" i="14"/>
  <c r="LQ30" i="14"/>
  <c r="LR30" i="14"/>
  <c r="LS30" i="14"/>
  <c r="LT30" i="14"/>
  <c r="LU30" i="14"/>
  <c r="LV30" i="14"/>
  <c r="LW30" i="14"/>
  <c r="LX30" i="14"/>
  <c r="LY30" i="14"/>
  <c r="LZ30" i="14"/>
  <c r="MA30" i="14"/>
  <c r="MB30" i="14"/>
  <c r="MC30" i="14"/>
  <c r="MD30" i="14"/>
  <c r="ME30" i="14"/>
  <c r="MF30" i="14"/>
  <c r="MG30" i="14"/>
  <c r="MH30" i="14"/>
  <c r="MI30" i="14"/>
  <c r="MJ30" i="14"/>
  <c r="MK30" i="14"/>
  <c r="ML30" i="14"/>
  <c r="MM30" i="14"/>
  <c r="MN30" i="14"/>
  <c r="MO30" i="14"/>
  <c r="MP30" i="14"/>
  <c r="MQ30" i="14"/>
  <c r="MR30" i="14"/>
  <c r="MS30" i="14"/>
  <c r="MT30" i="14"/>
  <c r="MU30" i="14"/>
  <c r="MV30" i="14"/>
  <c r="MW30" i="14"/>
  <c r="MX30" i="14"/>
  <c r="MY30" i="14"/>
  <c r="MZ30" i="14"/>
  <c r="NA30" i="14"/>
  <c r="NB30" i="14"/>
  <c r="NC30" i="14"/>
  <c r="ND30" i="14"/>
  <c r="NE30" i="14"/>
  <c r="NF30" i="14"/>
  <c r="NG30" i="14"/>
  <c r="NH30" i="14"/>
  <c r="NI30" i="14"/>
  <c r="NJ30" i="14"/>
  <c r="NK30" i="14"/>
  <c r="NL30" i="14"/>
  <c r="NM30" i="14"/>
  <c r="NN30" i="14"/>
  <c r="NO30" i="14"/>
  <c r="NP30" i="14"/>
  <c r="NQ30" i="14"/>
  <c r="NR30" i="14"/>
  <c r="NS30" i="14"/>
  <c r="NT30" i="14"/>
  <c r="NU30" i="14"/>
  <c r="NV30" i="14"/>
  <c r="NW30" i="14"/>
  <c r="NX30" i="14"/>
  <c r="NY30" i="14"/>
  <c r="NZ30" i="14"/>
  <c r="OA30" i="14"/>
  <c r="OB30" i="14"/>
  <c r="OC30" i="14"/>
  <c r="OD30" i="14"/>
  <c r="OE30" i="14"/>
  <c r="OF30" i="14"/>
  <c r="OG30" i="14"/>
  <c r="OH30" i="14"/>
  <c r="OI30" i="14"/>
  <c r="OJ30" i="14"/>
  <c r="OK30" i="14"/>
  <c r="OL30" i="14"/>
  <c r="OM30" i="14"/>
  <c r="ON30" i="14"/>
  <c r="OO30" i="14"/>
  <c r="OP30" i="14"/>
  <c r="OQ30" i="14"/>
  <c r="OR30" i="14"/>
  <c r="OS30" i="14"/>
  <c r="OT30" i="14"/>
  <c r="OU30" i="14"/>
  <c r="OV30" i="14"/>
  <c r="OW30" i="14"/>
  <c r="OX30" i="14"/>
  <c r="OY30" i="14"/>
  <c r="OZ30" i="14"/>
  <c r="PA30" i="14"/>
  <c r="PB30" i="14"/>
  <c r="PC30" i="14"/>
  <c r="PD30" i="14"/>
  <c r="PE30" i="14"/>
  <c r="PF30" i="14"/>
  <c r="PG30" i="14"/>
  <c r="PH30" i="14"/>
  <c r="PI30" i="14"/>
  <c r="PJ30" i="14"/>
  <c r="PK30" i="14"/>
  <c r="PL30" i="14"/>
  <c r="PM30" i="14"/>
  <c r="PN30" i="14"/>
  <c r="PO30" i="14"/>
  <c r="PP30" i="14"/>
  <c r="PQ30" i="14"/>
  <c r="PR30" i="14"/>
  <c r="PS30" i="14"/>
  <c r="PT30" i="14"/>
  <c r="PU30" i="14"/>
  <c r="PV30" i="14"/>
  <c r="PW30" i="14"/>
  <c r="PX30" i="14"/>
  <c r="PY30" i="14"/>
  <c r="PZ30" i="14"/>
  <c r="QA30" i="14"/>
  <c r="QB30" i="14"/>
  <c r="QC30" i="14"/>
  <c r="QD30" i="14"/>
  <c r="QE30" i="14"/>
  <c r="QF30" i="14"/>
  <c r="QG30" i="14"/>
  <c r="QH30" i="14"/>
  <c r="QI30" i="14"/>
  <c r="QJ30" i="14"/>
  <c r="QK30" i="14"/>
  <c r="QL30" i="14"/>
  <c r="QM30" i="14"/>
  <c r="QN30" i="14"/>
  <c r="QO30" i="14"/>
  <c r="QP30" i="14"/>
  <c r="QQ30" i="14"/>
  <c r="QR30" i="14"/>
  <c r="QS30" i="14"/>
  <c r="QT30" i="14"/>
  <c r="QU30" i="14"/>
  <c r="QV30" i="14"/>
  <c r="QW30" i="14"/>
  <c r="QX30" i="14"/>
  <c r="QY30" i="14"/>
  <c r="QZ30" i="14"/>
  <c r="RA30" i="14"/>
  <c r="RB30" i="14"/>
  <c r="RC30" i="14"/>
  <c r="RD30" i="14"/>
  <c r="RE30" i="14"/>
  <c r="RF30" i="14"/>
  <c r="RG30" i="14"/>
  <c r="RH30" i="14"/>
  <c r="RI30" i="14"/>
  <c r="RJ30" i="14"/>
  <c r="RK30" i="14"/>
  <c r="RL30" i="14"/>
  <c r="RM30" i="14"/>
  <c r="RN30" i="14"/>
  <c r="RO30" i="14"/>
  <c r="RP30" i="14"/>
  <c r="RQ30" i="14"/>
  <c r="RR30" i="14"/>
  <c r="RS30" i="14"/>
  <c r="RT30" i="14"/>
  <c r="RU30" i="14"/>
  <c r="RV30" i="14"/>
  <c r="RW30" i="14"/>
  <c r="RX30" i="14"/>
  <c r="RY30" i="14"/>
  <c r="RZ30" i="14"/>
  <c r="SA30" i="14"/>
  <c r="SB30" i="14"/>
  <c r="SC30" i="14"/>
  <c r="SD30" i="14"/>
  <c r="SE30" i="14"/>
  <c r="SF30" i="14"/>
  <c r="SG30" i="14"/>
  <c r="SH30" i="14"/>
  <c r="SI30" i="14"/>
  <c r="SJ30" i="14"/>
  <c r="SK30" i="14"/>
  <c r="SL30" i="14"/>
  <c r="SM30" i="14"/>
  <c r="SN30" i="14"/>
  <c r="SO30" i="14"/>
  <c r="SP30" i="14"/>
  <c r="SQ30" i="14"/>
  <c r="SR30" i="14"/>
  <c r="SS30" i="14"/>
  <c r="ST30" i="14"/>
  <c r="SU30" i="14"/>
  <c r="SV30" i="14"/>
  <c r="SW30" i="14"/>
  <c r="SX30" i="14"/>
  <c r="SY30" i="14"/>
  <c r="SZ30" i="14"/>
  <c r="TA30" i="14"/>
  <c r="TB30" i="14"/>
  <c r="TC30" i="14"/>
  <c r="TD30" i="14"/>
  <c r="TE30" i="14"/>
  <c r="TF30" i="14"/>
  <c r="TG30" i="14"/>
  <c r="TH30" i="14"/>
  <c r="TI30" i="14"/>
  <c r="TJ30" i="14"/>
  <c r="TK30" i="14"/>
  <c r="TL30" i="14"/>
  <c r="TM30" i="14"/>
  <c r="TN30" i="14"/>
  <c r="TO30" i="14"/>
  <c r="TP30" i="14"/>
  <c r="TQ30" i="14"/>
  <c r="TR30" i="14"/>
  <c r="TS30" i="14"/>
  <c r="TT30" i="14"/>
  <c r="TU30" i="14"/>
  <c r="TV30" i="14"/>
  <c r="TW30" i="14"/>
  <c r="TX30" i="14"/>
  <c r="TY30" i="14"/>
  <c r="TZ30" i="14"/>
  <c r="UA30" i="14"/>
  <c r="UB30" i="14"/>
  <c r="UC30" i="14"/>
  <c r="UD30" i="14"/>
  <c r="UE30" i="14"/>
  <c r="UF30" i="14"/>
  <c r="UG30" i="14"/>
  <c r="UH30" i="14"/>
  <c r="UI30" i="14"/>
  <c r="UJ30" i="14"/>
  <c r="UK30" i="14"/>
  <c r="UL30" i="14"/>
  <c r="UM30" i="14"/>
  <c r="UN30" i="14"/>
  <c r="UO30" i="14"/>
  <c r="UP30" i="14"/>
  <c r="UQ30" i="14"/>
  <c r="UR30" i="14"/>
  <c r="US30" i="14"/>
  <c r="UT30" i="14"/>
  <c r="UU30" i="14"/>
  <c r="UV30" i="14"/>
  <c r="UW30" i="14"/>
  <c r="UX30" i="14"/>
  <c r="UY30" i="14"/>
  <c r="UZ30" i="14"/>
  <c r="VA30" i="14"/>
  <c r="VB30" i="14"/>
  <c r="VC30" i="14"/>
  <c r="VD30" i="14"/>
  <c r="VE30" i="14"/>
  <c r="VF30" i="14"/>
  <c r="VG30" i="14"/>
  <c r="VH30" i="14"/>
  <c r="VI30" i="14"/>
  <c r="VJ30" i="14"/>
  <c r="VK30" i="14"/>
  <c r="VL30" i="14"/>
  <c r="VM30" i="14"/>
  <c r="VN30" i="14"/>
  <c r="VO30" i="14"/>
  <c r="VP30" i="14"/>
  <c r="VQ30" i="14"/>
  <c r="VR30" i="14"/>
  <c r="VS30" i="14"/>
  <c r="VT30" i="14"/>
  <c r="VU30" i="14"/>
  <c r="VV30" i="14"/>
  <c r="VW30" i="14"/>
  <c r="VX30" i="14"/>
  <c r="VY30" i="14"/>
  <c r="VZ30" i="14"/>
  <c r="WA30" i="14"/>
  <c r="WB30" i="14"/>
  <c r="WC30" i="14"/>
  <c r="WD30" i="14"/>
  <c r="WE30" i="14"/>
  <c r="WF30" i="14"/>
  <c r="WG30" i="14"/>
  <c r="WH30" i="14"/>
  <c r="WI30" i="14"/>
  <c r="WJ30" i="14"/>
  <c r="WK30" i="14"/>
  <c r="WL30" i="14"/>
  <c r="WM30" i="14"/>
  <c r="WN30" i="14"/>
  <c r="WO30" i="14"/>
  <c r="WP30" i="14"/>
  <c r="WQ30" i="14"/>
  <c r="WR30" i="14"/>
  <c r="WS30" i="14"/>
  <c r="WT30" i="14"/>
  <c r="WU30" i="14"/>
  <c r="WV30" i="14"/>
  <c r="WW30" i="14"/>
  <c r="WX30" i="14"/>
  <c r="WY30" i="14"/>
  <c r="WZ30" i="14"/>
  <c r="XA30" i="14"/>
  <c r="XB30" i="14"/>
  <c r="XC30" i="14"/>
  <c r="XD30" i="14"/>
  <c r="XE30" i="14"/>
  <c r="XF30" i="14"/>
  <c r="XG30" i="14"/>
  <c r="XH30" i="14"/>
  <c r="XI30" i="14"/>
  <c r="XJ30" i="14"/>
  <c r="XK30" i="14"/>
  <c r="XL30" i="14"/>
  <c r="XM30" i="14"/>
  <c r="XN30" i="14"/>
  <c r="XO30" i="14"/>
  <c r="XP30" i="14"/>
  <c r="XQ30" i="14"/>
  <c r="XR30" i="14"/>
  <c r="XS30" i="14"/>
  <c r="XT30" i="14"/>
  <c r="XU30" i="14"/>
  <c r="XV30" i="14"/>
  <c r="XW30" i="14"/>
  <c r="XX30" i="14"/>
  <c r="XY30" i="14"/>
  <c r="XZ30" i="14"/>
  <c r="YA30" i="14"/>
  <c r="YB30" i="14"/>
  <c r="YC30" i="14"/>
  <c r="YD30" i="14"/>
  <c r="YE30" i="14"/>
  <c r="YF30" i="14"/>
  <c r="YG30" i="14"/>
  <c r="YH30" i="14"/>
  <c r="YI30" i="14"/>
  <c r="YJ30" i="14"/>
  <c r="YK30" i="14"/>
  <c r="YL30" i="14"/>
  <c r="YM30" i="14"/>
  <c r="YN30" i="14"/>
  <c r="YO30" i="14"/>
  <c r="YP30" i="14"/>
  <c r="YQ30" i="14"/>
  <c r="YR30" i="14"/>
  <c r="YS30" i="14"/>
  <c r="YT30" i="14"/>
  <c r="YU30" i="14"/>
  <c r="YV30" i="14"/>
  <c r="YW30" i="14"/>
  <c r="YX30" i="14"/>
  <c r="YY30" i="14"/>
  <c r="YZ30" i="14"/>
  <c r="ZA30" i="14"/>
  <c r="ZB30" i="14"/>
  <c r="ZC30" i="14"/>
  <c r="ZD30" i="14"/>
  <c r="ZE30" i="14"/>
  <c r="ZF30" i="14"/>
  <c r="ZG30" i="14"/>
  <c r="ZH30" i="14"/>
  <c r="ZI30" i="14"/>
  <c r="ZJ30" i="14"/>
  <c r="ZK30" i="14"/>
  <c r="ZL30" i="14"/>
  <c r="ZM30" i="14"/>
  <c r="ZN30" i="14"/>
  <c r="ZO30" i="14"/>
  <c r="ZP30" i="14"/>
  <c r="ZQ30" i="14"/>
  <c r="ZR30" i="14"/>
  <c r="ZS30" i="14"/>
  <c r="ZT30" i="14"/>
  <c r="ZU30" i="14"/>
  <c r="ZV30" i="14"/>
  <c r="ZW30" i="14"/>
  <c r="ZX30" i="14"/>
  <c r="ZY30" i="14"/>
  <c r="ZZ30" i="14"/>
  <c r="AAA30" i="14"/>
  <c r="AAB30" i="14"/>
  <c r="AAC30" i="14"/>
  <c r="AAD30" i="14"/>
  <c r="AAE30" i="14"/>
  <c r="AAF30" i="14"/>
  <c r="AAG30" i="14"/>
  <c r="AAH30" i="14"/>
  <c r="AAI30" i="14"/>
  <c r="AAJ30" i="14"/>
  <c r="AAK30" i="14"/>
  <c r="AAL30" i="14"/>
  <c r="AAM30" i="14"/>
  <c r="AAN30" i="14"/>
  <c r="AAO30" i="14"/>
  <c r="AAP30" i="14"/>
  <c r="AAQ30" i="14"/>
  <c r="AAR30" i="14"/>
  <c r="AAS30" i="14"/>
  <c r="AAT30" i="14"/>
  <c r="AAU30" i="14"/>
  <c r="AAV30" i="14"/>
  <c r="AAW30" i="14"/>
  <c r="AAX30" i="14"/>
  <c r="AAY30" i="14"/>
  <c r="AAZ30" i="14"/>
  <c r="ABA30" i="14"/>
  <c r="ABB30" i="14"/>
  <c r="ABC30" i="14"/>
  <c r="ABD30" i="14"/>
  <c r="ABE30" i="14"/>
  <c r="ABF30" i="14"/>
  <c r="ABG30" i="14"/>
  <c r="ABH30" i="14"/>
  <c r="ABI30" i="14"/>
  <c r="ABJ30" i="14"/>
  <c r="ABK30" i="14"/>
  <c r="ABL30" i="14"/>
  <c r="ABM30" i="14"/>
  <c r="ABN30" i="14"/>
  <c r="ABO30" i="14"/>
  <c r="ABP30" i="14"/>
  <c r="ABQ30" i="14"/>
  <c r="ABR30" i="14"/>
  <c r="ABS30" i="14"/>
  <c r="ABT30" i="14"/>
  <c r="ABU30" i="14"/>
  <c r="ABV30" i="14"/>
  <c r="ABW30" i="14"/>
  <c r="ABX30" i="14"/>
  <c r="ABY30" i="14"/>
  <c r="ABZ30" i="14"/>
  <c r="ACA30" i="14"/>
  <c r="ACB30" i="14"/>
  <c r="ACC30" i="14"/>
  <c r="ACD30" i="14"/>
  <c r="ACE30" i="14"/>
  <c r="ACF30" i="14"/>
  <c r="ACG30" i="14"/>
  <c r="ACH30" i="14"/>
  <c r="ACI30" i="14"/>
  <c r="ACJ30" i="14"/>
  <c r="ACK30" i="14"/>
  <c r="ACL30" i="14"/>
  <c r="ACM30" i="14"/>
  <c r="ACN30" i="14"/>
  <c r="ACO30" i="14"/>
  <c r="ACP30" i="14"/>
  <c r="ACQ30" i="14"/>
  <c r="ACR30" i="14"/>
  <c r="ACS30" i="14"/>
  <c r="ACT30" i="14"/>
  <c r="ACU30" i="14"/>
  <c r="ACV30" i="14"/>
  <c r="ACW30" i="14"/>
  <c r="ACX30" i="14"/>
  <c r="ACY30" i="14"/>
  <c r="ACZ30" i="14"/>
  <c r="ADA30" i="14"/>
  <c r="ADB30" i="14"/>
  <c r="ADC30" i="14"/>
  <c r="ADD30" i="14"/>
  <c r="ADE30" i="14"/>
  <c r="ADF30" i="14"/>
  <c r="ADG30" i="14"/>
  <c r="ADH30" i="14"/>
  <c r="ADI30" i="14"/>
  <c r="ADJ30" i="14"/>
  <c r="ADK30" i="14"/>
  <c r="ADL30" i="14"/>
  <c r="ADM30" i="14"/>
  <c r="ADN30" i="14"/>
  <c r="ADO30" i="14"/>
  <c r="ADP30" i="14"/>
  <c r="ADQ30" i="14"/>
  <c r="ADR30" i="14"/>
  <c r="ADS30" i="14"/>
  <c r="ADT30" i="14"/>
  <c r="ADU30" i="14"/>
  <c r="ADV30" i="14"/>
  <c r="ADW30" i="14"/>
  <c r="ADX30" i="14"/>
  <c r="ADY30" i="14"/>
  <c r="ADZ30" i="14"/>
  <c r="AEA30" i="14"/>
  <c r="AEB30" i="14"/>
  <c r="AEC30" i="14"/>
  <c r="AED30" i="14"/>
  <c r="AEE30" i="14"/>
  <c r="AEF30" i="14"/>
  <c r="AEG30" i="14"/>
  <c r="AEH30" i="14"/>
  <c r="AEI30" i="14"/>
  <c r="AEJ30" i="14"/>
  <c r="AEK30" i="14"/>
  <c r="AEL30" i="14"/>
  <c r="AEM30" i="14"/>
  <c r="AEN30" i="14"/>
  <c r="AEO30" i="14"/>
  <c r="AEP30" i="14"/>
  <c r="AEQ30" i="14"/>
  <c r="AER30" i="14"/>
  <c r="AES30" i="14"/>
  <c r="AET30" i="14"/>
  <c r="AEU30" i="14"/>
  <c r="AEV30" i="14"/>
  <c r="AEW30" i="14"/>
  <c r="AEX30" i="14"/>
  <c r="AEY30" i="14"/>
  <c r="AEZ30" i="14"/>
  <c r="AFA30" i="14"/>
  <c r="AFB30" i="14"/>
  <c r="AFC30" i="14"/>
  <c r="AFD30" i="14"/>
  <c r="AFE30" i="14"/>
  <c r="AFF30" i="14"/>
  <c r="AFG30" i="14"/>
  <c r="AFH30" i="14"/>
  <c r="AFI30" i="14"/>
  <c r="AFJ30" i="14"/>
  <c r="AFK30" i="14"/>
  <c r="AFL30" i="14"/>
  <c r="AFM30" i="14"/>
  <c r="AFN30" i="14"/>
  <c r="AFO30" i="14"/>
  <c r="AFP30" i="14"/>
  <c r="AFQ30" i="14"/>
  <c r="AFR30" i="14"/>
  <c r="AFS30" i="14"/>
  <c r="AFT30" i="14"/>
  <c r="AFU30" i="14"/>
  <c r="AFV30" i="14"/>
  <c r="AFW30" i="14"/>
  <c r="AFX30" i="14"/>
  <c r="AFY30" i="14"/>
  <c r="AFZ30" i="14"/>
  <c r="AGA30" i="14"/>
  <c r="AGB30" i="14"/>
  <c r="AGC30" i="14"/>
  <c r="AGD30" i="14"/>
  <c r="AGE30" i="14"/>
  <c r="AGF30" i="14"/>
  <c r="AGG30" i="14"/>
  <c r="AGH30" i="14"/>
  <c r="AGI30" i="14"/>
  <c r="AGJ30" i="14"/>
  <c r="AGK30" i="14"/>
  <c r="AGL30" i="14"/>
  <c r="AGM30" i="14"/>
  <c r="AGN30" i="14"/>
  <c r="AGO30" i="14"/>
  <c r="AGP30" i="14"/>
  <c r="AGQ30" i="14"/>
  <c r="AGR30" i="14"/>
  <c r="AGS30" i="14"/>
  <c r="AGT30" i="14"/>
  <c r="AGU30" i="14"/>
  <c r="AGV30" i="14"/>
  <c r="AGW30" i="14"/>
  <c r="AGX30" i="14"/>
  <c r="AGY30" i="14"/>
  <c r="AGZ30" i="14"/>
  <c r="AHA30" i="14"/>
  <c r="AHB30" i="14"/>
  <c r="AHC30" i="14"/>
  <c r="AHD30" i="14"/>
  <c r="AHE30" i="14"/>
  <c r="AHF30" i="14"/>
  <c r="AHG30" i="14"/>
  <c r="AHH30" i="14"/>
  <c r="AHI30" i="14"/>
  <c r="AHJ30" i="14"/>
  <c r="AHK30" i="14"/>
  <c r="AHL30" i="14"/>
  <c r="AHM30" i="14"/>
  <c r="AHN30" i="14"/>
  <c r="AHO30" i="14"/>
  <c r="AHP30" i="14"/>
  <c r="AHQ30" i="14"/>
  <c r="AHR30" i="14"/>
  <c r="AHS30" i="14"/>
  <c r="AHT30" i="14"/>
  <c r="AHU30" i="14"/>
  <c r="AHV30" i="14"/>
  <c r="AHW30" i="14"/>
  <c r="AHX30" i="14"/>
  <c r="AHY30" i="14"/>
  <c r="AHZ30" i="14"/>
  <c r="AIA30" i="14"/>
  <c r="AIB30" i="14"/>
  <c r="AIC30" i="14"/>
  <c r="AID30" i="14"/>
  <c r="AIE30" i="14"/>
  <c r="AIF30" i="14"/>
  <c r="AIG30" i="14"/>
  <c r="AIH30" i="14"/>
  <c r="AII30" i="14"/>
  <c r="AIJ30" i="14"/>
  <c r="AIK30" i="14"/>
  <c r="AIL30" i="14"/>
  <c r="AIM30" i="14"/>
  <c r="AIN30" i="14"/>
  <c r="AIO30" i="14"/>
  <c r="AIP30" i="14"/>
  <c r="AIQ30" i="14"/>
  <c r="AIR30" i="14"/>
  <c r="AIS30" i="14"/>
  <c r="AIT30" i="14"/>
  <c r="AIU30" i="14"/>
  <c r="AIV30" i="14"/>
  <c r="AIW30" i="14"/>
  <c r="AIX30" i="14"/>
  <c r="AIY30" i="14"/>
  <c r="AIZ30" i="14"/>
  <c r="AJA30" i="14"/>
  <c r="AJB30" i="14"/>
  <c r="AJC30" i="14"/>
  <c r="AJD30" i="14"/>
  <c r="AJE30" i="14"/>
  <c r="AJF30" i="14"/>
  <c r="AJG30" i="14"/>
  <c r="AJH30" i="14"/>
  <c r="AJI30" i="14"/>
  <c r="AJJ30" i="14"/>
  <c r="AJK30" i="14"/>
  <c r="AJL30" i="14"/>
  <c r="AJM30" i="14"/>
  <c r="AJN30" i="14"/>
  <c r="AJO30" i="14"/>
  <c r="AJP30" i="14"/>
  <c r="AJQ30" i="14"/>
  <c r="AJR30" i="14"/>
  <c r="AJS30" i="14"/>
  <c r="AJT30" i="14"/>
  <c r="AJU30" i="14"/>
  <c r="AJV30" i="14"/>
  <c r="AJW30" i="14"/>
  <c r="AJX30" i="14"/>
  <c r="AJY30" i="14"/>
  <c r="AJZ30" i="14"/>
  <c r="AKA30" i="14"/>
  <c r="AKB30" i="14"/>
  <c r="AKC30" i="14"/>
  <c r="AKD30" i="14"/>
  <c r="AKE30" i="14"/>
  <c r="AKF30" i="14"/>
  <c r="AKG30" i="14"/>
  <c r="AKH30" i="14"/>
  <c r="AKI30" i="14"/>
  <c r="AKJ30" i="14"/>
  <c r="AKK30" i="14"/>
  <c r="AKL30" i="14"/>
  <c r="AKM30" i="14"/>
  <c r="AKN30" i="14"/>
  <c r="AKO30" i="14"/>
  <c r="AKP30" i="14"/>
  <c r="AKQ30" i="14"/>
  <c r="AKR30" i="14"/>
  <c r="AKS30" i="14"/>
  <c r="AKT30" i="14"/>
  <c r="AKU30" i="14"/>
  <c r="AKV30" i="14"/>
  <c r="AKW30" i="14"/>
  <c r="AKX30" i="14"/>
  <c r="AKY30" i="14"/>
  <c r="AKZ30" i="14"/>
  <c r="ALA30" i="14"/>
  <c r="ALB30" i="14"/>
  <c r="ALC30" i="14"/>
  <c r="ALD30" i="14"/>
  <c r="ALE30" i="14"/>
  <c r="ALF30" i="14"/>
  <c r="ALG30" i="14"/>
  <c r="ALH30" i="14"/>
  <c r="ALI30" i="14"/>
  <c r="ALJ30" i="14"/>
  <c r="ALK30" i="14"/>
  <c r="ALL30" i="14"/>
  <c r="ALM30" i="14"/>
  <c r="ALN30" i="14"/>
  <c r="ALO30" i="14"/>
  <c r="ALP30" i="14"/>
  <c r="ALQ30" i="14"/>
  <c r="F29" i="14"/>
  <c r="D29" i="14" s="1"/>
  <c r="F30"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AF12" i="14"/>
  <c r="AG12" i="14"/>
  <c r="AH12" i="14"/>
  <c r="AI12" i="14"/>
  <c r="AJ12" i="14"/>
  <c r="AK12" i="14"/>
  <c r="AL12" i="14"/>
  <c r="AM12" i="14"/>
  <c r="AN12" i="14"/>
  <c r="AO12" i="14"/>
  <c r="AP12" i="14"/>
  <c r="AQ12" i="14"/>
  <c r="AR12" i="14"/>
  <c r="AS12" i="14"/>
  <c r="AT12" i="14"/>
  <c r="AU12" i="14"/>
  <c r="AV12" i="14"/>
  <c r="AW12" i="14"/>
  <c r="AX12" i="14"/>
  <c r="AY12" i="14"/>
  <c r="AZ12" i="14"/>
  <c r="BA12" i="14"/>
  <c r="BB12" i="14"/>
  <c r="BC12" i="14"/>
  <c r="BD12" i="14"/>
  <c r="BE12" i="14"/>
  <c r="BF12" i="14"/>
  <c r="BG12" i="14"/>
  <c r="BH12" i="14"/>
  <c r="BI12" i="14"/>
  <c r="BJ12" i="14"/>
  <c r="BK12" i="14"/>
  <c r="BL12" i="14"/>
  <c r="BM12" i="14"/>
  <c r="BN12" i="14"/>
  <c r="BO12" i="14"/>
  <c r="BP12" i="14"/>
  <c r="BQ12" i="14"/>
  <c r="BR12" i="14"/>
  <c r="BS12" i="14"/>
  <c r="BT12" i="14"/>
  <c r="BU12" i="14"/>
  <c r="BV12" i="14"/>
  <c r="BW12" i="14"/>
  <c r="BX12" i="14"/>
  <c r="BY12" i="14"/>
  <c r="BZ12" i="14"/>
  <c r="CA12" i="14"/>
  <c r="CB12" i="14"/>
  <c r="CC12" i="14"/>
  <c r="CD12" i="14"/>
  <c r="CE12" i="14"/>
  <c r="CF12" i="14"/>
  <c r="CG12" i="14"/>
  <c r="CH12" i="14"/>
  <c r="CI12" i="14"/>
  <c r="CJ12" i="14"/>
  <c r="CK12" i="14"/>
  <c r="CL12" i="14"/>
  <c r="CM12" i="14"/>
  <c r="CN12" i="14"/>
  <c r="CO12" i="14"/>
  <c r="CP12" i="14"/>
  <c r="CQ12" i="14"/>
  <c r="CR12" i="14"/>
  <c r="CS12" i="14"/>
  <c r="CT12" i="14"/>
  <c r="CU12" i="14"/>
  <c r="CV12" i="14"/>
  <c r="CW12" i="14"/>
  <c r="CX12" i="14"/>
  <c r="CY12" i="14"/>
  <c r="CZ12" i="14"/>
  <c r="DA12" i="14"/>
  <c r="DB12" i="14"/>
  <c r="DC12" i="14"/>
  <c r="DD12" i="14"/>
  <c r="DE12" i="14"/>
  <c r="DF12" i="14"/>
  <c r="DG12" i="14"/>
  <c r="DH12" i="14"/>
  <c r="DI12" i="14"/>
  <c r="DJ12" i="14"/>
  <c r="DK12" i="14"/>
  <c r="DL12" i="14"/>
  <c r="DM12" i="14"/>
  <c r="DN12" i="14"/>
  <c r="DO12" i="14"/>
  <c r="DP12" i="14"/>
  <c r="DQ12" i="14"/>
  <c r="DR12" i="14"/>
  <c r="DS12" i="14"/>
  <c r="DT12" i="14"/>
  <c r="DU12" i="14"/>
  <c r="DV12" i="14"/>
  <c r="DW12" i="14"/>
  <c r="DX12" i="14"/>
  <c r="DY12" i="14"/>
  <c r="DZ12" i="14"/>
  <c r="EA12" i="14"/>
  <c r="EB12" i="14"/>
  <c r="EC12" i="14"/>
  <c r="ED12" i="14"/>
  <c r="EE12" i="14"/>
  <c r="EF12" i="14"/>
  <c r="EG12" i="14"/>
  <c r="EH12" i="14"/>
  <c r="EI12" i="14"/>
  <c r="EJ12" i="14"/>
  <c r="EK12" i="14"/>
  <c r="EL12" i="14"/>
  <c r="EM12" i="14"/>
  <c r="EN12" i="14"/>
  <c r="EO12" i="14"/>
  <c r="EP12" i="14"/>
  <c r="EQ12" i="14"/>
  <c r="ER12" i="14"/>
  <c r="ES12" i="14"/>
  <c r="ET12" i="14"/>
  <c r="EU12" i="14"/>
  <c r="EV12" i="14"/>
  <c r="EW12" i="14"/>
  <c r="EX12" i="14"/>
  <c r="EY12" i="14"/>
  <c r="EZ12" i="14"/>
  <c r="FA12" i="14"/>
  <c r="FB12" i="14"/>
  <c r="FC12" i="14"/>
  <c r="FD12" i="14"/>
  <c r="FE12" i="14"/>
  <c r="FF12" i="14"/>
  <c r="FG12" i="14"/>
  <c r="FH12" i="14"/>
  <c r="FI12" i="14"/>
  <c r="FJ12" i="14"/>
  <c r="FK12" i="14"/>
  <c r="FL12" i="14"/>
  <c r="FM12" i="14"/>
  <c r="FN12" i="14"/>
  <c r="FO12" i="14"/>
  <c r="FP12" i="14"/>
  <c r="FQ12" i="14"/>
  <c r="FR12" i="14"/>
  <c r="FS12" i="14"/>
  <c r="FT12" i="14"/>
  <c r="FU12" i="14"/>
  <c r="FV12" i="14"/>
  <c r="FW12" i="14"/>
  <c r="FX12" i="14"/>
  <c r="FY12" i="14"/>
  <c r="FZ12" i="14"/>
  <c r="GA12" i="14"/>
  <c r="GB12" i="14"/>
  <c r="GC12" i="14"/>
  <c r="GD12" i="14"/>
  <c r="GE12" i="14"/>
  <c r="GF12" i="14"/>
  <c r="GG12" i="14"/>
  <c r="GH12" i="14"/>
  <c r="GI12" i="14"/>
  <c r="GJ12" i="14"/>
  <c r="GK12" i="14"/>
  <c r="GL12" i="14"/>
  <c r="GM12" i="14"/>
  <c r="GN12" i="14"/>
  <c r="GO12" i="14"/>
  <c r="GP12" i="14"/>
  <c r="GQ12" i="14"/>
  <c r="GR12" i="14"/>
  <c r="GS12" i="14"/>
  <c r="GT12" i="14"/>
  <c r="GU12" i="14"/>
  <c r="GV12" i="14"/>
  <c r="GW12" i="14"/>
  <c r="GX12" i="14"/>
  <c r="GY12" i="14"/>
  <c r="GZ12" i="14"/>
  <c r="HA12" i="14"/>
  <c r="HB12" i="14"/>
  <c r="HC12" i="14"/>
  <c r="HD12" i="14"/>
  <c r="HE12" i="14"/>
  <c r="HF12" i="14"/>
  <c r="HG12" i="14"/>
  <c r="HH12" i="14"/>
  <c r="HI12" i="14"/>
  <c r="HJ12" i="14"/>
  <c r="HK12" i="14"/>
  <c r="HL12" i="14"/>
  <c r="HM12" i="14"/>
  <c r="HN12" i="14"/>
  <c r="HO12" i="14"/>
  <c r="HP12" i="14"/>
  <c r="HQ12" i="14"/>
  <c r="HR12" i="14"/>
  <c r="HS12" i="14"/>
  <c r="HT12" i="14"/>
  <c r="HU12" i="14"/>
  <c r="HV12" i="14"/>
  <c r="HW12" i="14"/>
  <c r="HX12" i="14"/>
  <c r="HY12" i="14"/>
  <c r="HZ12" i="14"/>
  <c r="IA12" i="14"/>
  <c r="IB12" i="14"/>
  <c r="IC12" i="14"/>
  <c r="ID12" i="14"/>
  <c r="IE12" i="14"/>
  <c r="IF12" i="14"/>
  <c r="IG12" i="14"/>
  <c r="IH12" i="14"/>
  <c r="II12" i="14"/>
  <c r="IJ12" i="14"/>
  <c r="IK12" i="14"/>
  <c r="IL12" i="14"/>
  <c r="IM12" i="14"/>
  <c r="IN12" i="14"/>
  <c r="IO12" i="14"/>
  <c r="IP12" i="14"/>
  <c r="IQ12" i="14"/>
  <c r="IR12" i="14"/>
  <c r="IS12" i="14"/>
  <c r="IT12" i="14"/>
  <c r="IU12" i="14"/>
  <c r="IV12" i="14"/>
  <c r="IW12" i="14"/>
  <c r="IX12" i="14"/>
  <c r="IY12" i="14"/>
  <c r="IZ12" i="14"/>
  <c r="JA12" i="14"/>
  <c r="JB12" i="14"/>
  <c r="JC12" i="14"/>
  <c r="JD12" i="14"/>
  <c r="JE12" i="14"/>
  <c r="JF12" i="14"/>
  <c r="JG12" i="14"/>
  <c r="JH12" i="14"/>
  <c r="JI12" i="14"/>
  <c r="JJ12" i="14"/>
  <c r="JK12" i="14"/>
  <c r="JL12" i="14"/>
  <c r="JM12" i="14"/>
  <c r="JN12" i="14"/>
  <c r="JO12" i="14"/>
  <c r="JP12" i="14"/>
  <c r="JQ12" i="14"/>
  <c r="JR12" i="14"/>
  <c r="JS12" i="14"/>
  <c r="JT12" i="14"/>
  <c r="JU12" i="14"/>
  <c r="JV12" i="14"/>
  <c r="JW12" i="14"/>
  <c r="JX12" i="14"/>
  <c r="JY12" i="14"/>
  <c r="JZ12" i="14"/>
  <c r="KA12" i="14"/>
  <c r="KB12" i="14"/>
  <c r="KC12" i="14"/>
  <c r="KD12" i="14"/>
  <c r="KE12" i="14"/>
  <c r="KF12" i="14"/>
  <c r="KG12" i="14"/>
  <c r="KH12" i="14"/>
  <c r="KI12" i="14"/>
  <c r="KJ12" i="14"/>
  <c r="KK12" i="14"/>
  <c r="KL12" i="14"/>
  <c r="KM12" i="14"/>
  <c r="KN12" i="14"/>
  <c r="KO12" i="14"/>
  <c r="KP12" i="14"/>
  <c r="KQ12" i="14"/>
  <c r="KR12" i="14"/>
  <c r="KS12" i="14"/>
  <c r="KT12" i="14"/>
  <c r="KU12" i="14"/>
  <c r="KV12" i="14"/>
  <c r="KW12" i="14"/>
  <c r="KX12" i="14"/>
  <c r="KY12" i="14"/>
  <c r="KZ12" i="14"/>
  <c r="LA12" i="14"/>
  <c r="LB12" i="14"/>
  <c r="LC12" i="14"/>
  <c r="LD12" i="14"/>
  <c r="LE12" i="14"/>
  <c r="LF12" i="14"/>
  <c r="LG12" i="14"/>
  <c r="LH12" i="14"/>
  <c r="LI12" i="14"/>
  <c r="LJ12" i="14"/>
  <c r="LK12" i="14"/>
  <c r="LL12" i="14"/>
  <c r="LM12" i="14"/>
  <c r="LN12" i="14"/>
  <c r="LO12" i="14"/>
  <c r="LP12" i="14"/>
  <c r="LQ12" i="14"/>
  <c r="LR12" i="14"/>
  <c r="LS12" i="14"/>
  <c r="LT12" i="14"/>
  <c r="LU12" i="14"/>
  <c r="LV12" i="14"/>
  <c r="LW12" i="14"/>
  <c r="LX12" i="14"/>
  <c r="LY12" i="14"/>
  <c r="LZ12" i="14"/>
  <c r="MA12" i="14"/>
  <c r="MB12" i="14"/>
  <c r="MC12" i="14"/>
  <c r="MD12" i="14"/>
  <c r="ME12" i="14"/>
  <c r="MF12" i="14"/>
  <c r="MG12" i="14"/>
  <c r="MH12" i="14"/>
  <c r="MI12" i="14"/>
  <c r="MJ12" i="14"/>
  <c r="MK12" i="14"/>
  <c r="ML12" i="14"/>
  <c r="MM12" i="14"/>
  <c r="MN12" i="14"/>
  <c r="MO12" i="14"/>
  <c r="MP12" i="14"/>
  <c r="MQ12" i="14"/>
  <c r="MR12" i="14"/>
  <c r="MS12" i="14"/>
  <c r="MT12" i="14"/>
  <c r="MU12" i="14"/>
  <c r="MV12" i="14"/>
  <c r="MW12" i="14"/>
  <c r="MX12" i="14"/>
  <c r="MY12" i="14"/>
  <c r="MZ12" i="14"/>
  <c r="NA12" i="14"/>
  <c r="NB12" i="14"/>
  <c r="NC12" i="14"/>
  <c r="ND12" i="14"/>
  <c r="NE12" i="14"/>
  <c r="NF12" i="14"/>
  <c r="NG12" i="14"/>
  <c r="NH12" i="14"/>
  <c r="NI12" i="14"/>
  <c r="NJ12" i="14"/>
  <c r="NK12" i="14"/>
  <c r="NL12" i="14"/>
  <c r="NM12" i="14"/>
  <c r="NN12" i="14"/>
  <c r="NO12" i="14"/>
  <c r="NP12" i="14"/>
  <c r="NQ12" i="14"/>
  <c r="NR12" i="14"/>
  <c r="NS12" i="14"/>
  <c r="NT12" i="14"/>
  <c r="NU12" i="14"/>
  <c r="NV12" i="14"/>
  <c r="NW12" i="14"/>
  <c r="NX12" i="14"/>
  <c r="NY12" i="14"/>
  <c r="NZ12" i="14"/>
  <c r="OA12" i="14"/>
  <c r="OB12" i="14"/>
  <c r="OC12" i="14"/>
  <c r="OD12" i="14"/>
  <c r="OE12" i="14"/>
  <c r="OF12" i="14"/>
  <c r="OG12" i="14"/>
  <c r="OH12" i="14"/>
  <c r="OI12" i="14"/>
  <c r="OJ12" i="14"/>
  <c r="OK12" i="14"/>
  <c r="OL12" i="14"/>
  <c r="OM12" i="14"/>
  <c r="ON12" i="14"/>
  <c r="OO12" i="14"/>
  <c r="OP12" i="14"/>
  <c r="OQ12" i="14"/>
  <c r="OR12" i="14"/>
  <c r="OS12" i="14"/>
  <c r="OT12" i="14"/>
  <c r="OU12" i="14"/>
  <c r="OV12" i="14"/>
  <c r="OW12" i="14"/>
  <c r="OX12" i="14"/>
  <c r="OY12" i="14"/>
  <c r="OZ12" i="14"/>
  <c r="PA12" i="14"/>
  <c r="PB12" i="14"/>
  <c r="PC12" i="14"/>
  <c r="PD12" i="14"/>
  <c r="PE12" i="14"/>
  <c r="PF12" i="14"/>
  <c r="PG12" i="14"/>
  <c r="PH12" i="14"/>
  <c r="PI12" i="14"/>
  <c r="PJ12" i="14"/>
  <c r="PK12" i="14"/>
  <c r="PL12" i="14"/>
  <c r="PM12" i="14"/>
  <c r="PN12" i="14"/>
  <c r="PO12" i="14"/>
  <c r="PP12" i="14"/>
  <c r="PQ12" i="14"/>
  <c r="PR12" i="14"/>
  <c r="PS12" i="14"/>
  <c r="PT12" i="14"/>
  <c r="PU12" i="14"/>
  <c r="PV12" i="14"/>
  <c r="PW12" i="14"/>
  <c r="PX12" i="14"/>
  <c r="PY12" i="14"/>
  <c r="PZ12" i="14"/>
  <c r="QA12" i="14"/>
  <c r="QB12" i="14"/>
  <c r="QC12" i="14"/>
  <c r="QD12" i="14"/>
  <c r="QE12" i="14"/>
  <c r="QF12" i="14"/>
  <c r="QG12" i="14"/>
  <c r="QH12" i="14"/>
  <c r="QI12" i="14"/>
  <c r="QJ12" i="14"/>
  <c r="QK12" i="14"/>
  <c r="QL12" i="14"/>
  <c r="QM12" i="14"/>
  <c r="QN12" i="14"/>
  <c r="QO12" i="14"/>
  <c r="QP12" i="14"/>
  <c r="QQ12" i="14"/>
  <c r="QR12" i="14"/>
  <c r="QS12" i="14"/>
  <c r="QT12" i="14"/>
  <c r="QU12" i="14"/>
  <c r="QV12" i="14"/>
  <c r="QW12" i="14"/>
  <c r="QX12" i="14"/>
  <c r="QY12" i="14"/>
  <c r="QZ12" i="14"/>
  <c r="RA12" i="14"/>
  <c r="RB12" i="14"/>
  <c r="RC12" i="14"/>
  <c r="RD12" i="14"/>
  <c r="RE12" i="14"/>
  <c r="RF12" i="14"/>
  <c r="RG12" i="14"/>
  <c r="RH12" i="14"/>
  <c r="RI12" i="14"/>
  <c r="RJ12" i="14"/>
  <c r="RK12" i="14"/>
  <c r="RL12" i="14"/>
  <c r="RM12" i="14"/>
  <c r="RN12" i="14"/>
  <c r="RO12" i="14"/>
  <c r="RP12" i="14"/>
  <c r="RQ12" i="14"/>
  <c r="RR12" i="14"/>
  <c r="RS12" i="14"/>
  <c r="RT12" i="14"/>
  <c r="RU12" i="14"/>
  <c r="RV12" i="14"/>
  <c r="RW12" i="14"/>
  <c r="RX12" i="14"/>
  <c r="RY12" i="14"/>
  <c r="RZ12" i="14"/>
  <c r="SA12" i="14"/>
  <c r="SB12" i="14"/>
  <c r="SC12" i="14"/>
  <c r="SD12" i="14"/>
  <c r="SE12" i="14"/>
  <c r="SF12" i="14"/>
  <c r="SG12" i="14"/>
  <c r="SH12" i="14"/>
  <c r="SI12" i="14"/>
  <c r="SJ12" i="14"/>
  <c r="SK12" i="14"/>
  <c r="SL12" i="14"/>
  <c r="SM12" i="14"/>
  <c r="SN12" i="14"/>
  <c r="SO12" i="14"/>
  <c r="SP12" i="14"/>
  <c r="SQ12" i="14"/>
  <c r="SR12" i="14"/>
  <c r="SS12" i="14"/>
  <c r="ST12" i="14"/>
  <c r="SU12" i="14"/>
  <c r="SV12" i="14"/>
  <c r="SW12" i="14"/>
  <c r="SX12" i="14"/>
  <c r="SY12" i="14"/>
  <c r="SZ12" i="14"/>
  <c r="TA12" i="14"/>
  <c r="TB12" i="14"/>
  <c r="TC12" i="14"/>
  <c r="TD12" i="14"/>
  <c r="TE12" i="14"/>
  <c r="TF12" i="14"/>
  <c r="TG12" i="14"/>
  <c r="TH12" i="14"/>
  <c r="TI12" i="14"/>
  <c r="TJ12" i="14"/>
  <c r="TK12" i="14"/>
  <c r="TL12" i="14"/>
  <c r="TM12" i="14"/>
  <c r="TN12" i="14"/>
  <c r="TO12" i="14"/>
  <c r="TP12" i="14"/>
  <c r="TQ12" i="14"/>
  <c r="TR12" i="14"/>
  <c r="TS12" i="14"/>
  <c r="TT12" i="14"/>
  <c r="TU12" i="14"/>
  <c r="TV12" i="14"/>
  <c r="TW12" i="14"/>
  <c r="TX12" i="14"/>
  <c r="TY12" i="14"/>
  <c r="TZ12" i="14"/>
  <c r="UA12" i="14"/>
  <c r="UB12" i="14"/>
  <c r="UC12" i="14"/>
  <c r="UD12" i="14"/>
  <c r="UE12" i="14"/>
  <c r="UF12" i="14"/>
  <c r="UG12" i="14"/>
  <c r="UH12" i="14"/>
  <c r="UI12" i="14"/>
  <c r="UJ12" i="14"/>
  <c r="UK12" i="14"/>
  <c r="UL12" i="14"/>
  <c r="UM12" i="14"/>
  <c r="UN12" i="14"/>
  <c r="UO12" i="14"/>
  <c r="UP12" i="14"/>
  <c r="UQ12" i="14"/>
  <c r="UR12" i="14"/>
  <c r="US12" i="14"/>
  <c r="UT12" i="14"/>
  <c r="UU12" i="14"/>
  <c r="UV12" i="14"/>
  <c r="UW12" i="14"/>
  <c r="UX12" i="14"/>
  <c r="UY12" i="14"/>
  <c r="UZ12" i="14"/>
  <c r="VA12" i="14"/>
  <c r="VB12" i="14"/>
  <c r="VC12" i="14"/>
  <c r="VD12" i="14"/>
  <c r="VE12" i="14"/>
  <c r="VF12" i="14"/>
  <c r="VG12" i="14"/>
  <c r="VH12" i="14"/>
  <c r="VI12" i="14"/>
  <c r="VJ12" i="14"/>
  <c r="VK12" i="14"/>
  <c r="VL12" i="14"/>
  <c r="VM12" i="14"/>
  <c r="VN12" i="14"/>
  <c r="VO12" i="14"/>
  <c r="VP12" i="14"/>
  <c r="VQ12" i="14"/>
  <c r="VR12" i="14"/>
  <c r="VS12" i="14"/>
  <c r="VT12" i="14"/>
  <c r="VU12" i="14"/>
  <c r="VV12" i="14"/>
  <c r="VW12" i="14"/>
  <c r="VX12" i="14"/>
  <c r="VY12" i="14"/>
  <c r="VZ12" i="14"/>
  <c r="WA12" i="14"/>
  <c r="WB12" i="14"/>
  <c r="WC12" i="14"/>
  <c r="WD12" i="14"/>
  <c r="WE12" i="14"/>
  <c r="WF12" i="14"/>
  <c r="WG12" i="14"/>
  <c r="WH12" i="14"/>
  <c r="WI12" i="14"/>
  <c r="WJ12" i="14"/>
  <c r="WK12" i="14"/>
  <c r="WL12" i="14"/>
  <c r="WM12" i="14"/>
  <c r="WN12" i="14"/>
  <c r="WO12" i="14"/>
  <c r="WP12" i="14"/>
  <c r="WQ12" i="14"/>
  <c r="WR12" i="14"/>
  <c r="WS12" i="14"/>
  <c r="WT12" i="14"/>
  <c r="WU12" i="14"/>
  <c r="WV12" i="14"/>
  <c r="WW12" i="14"/>
  <c r="WX12" i="14"/>
  <c r="WY12" i="14"/>
  <c r="WZ12" i="14"/>
  <c r="XA12" i="14"/>
  <c r="XB12" i="14"/>
  <c r="XC12" i="14"/>
  <c r="XD12" i="14"/>
  <c r="XE12" i="14"/>
  <c r="XF12" i="14"/>
  <c r="XG12" i="14"/>
  <c r="XH12" i="14"/>
  <c r="XI12" i="14"/>
  <c r="XJ12" i="14"/>
  <c r="XK12" i="14"/>
  <c r="XL12" i="14"/>
  <c r="XM12" i="14"/>
  <c r="XN12" i="14"/>
  <c r="XO12" i="14"/>
  <c r="XP12" i="14"/>
  <c r="XQ12" i="14"/>
  <c r="XR12" i="14"/>
  <c r="XS12" i="14"/>
  <c r="XT12" i="14"/>
  <c r="XU12" i="14"/>
  <c r="XV12" i="14"/>
  <c r="XW12" i="14"/>
  <c r="XX12" i="14"/>
  <c r="XY12" i="14"/>
  <c r="XZ12" i="14"/>
  <c r="YA12" i="14"/>
  <c r="YB12" i="14"/>
  <c r="YC12" i="14"/>
  <c r="YD12" i="14"/>
  <c r="YE12" i="14"/>
  <c r="YF12" i="14"/>
  <c r="YG12" i="14"/>
  <c r="YH12" i="14"/>
  <c r="YI12" i="14"/>
  <c r="YJ12" i="14"/>
  <c r="YK12" i="14"/>
  <c r="YL12" i="14"/>
  <c r="YM12" i="14"/>
  <c r="YN12" i="14"/>
  <c r="YO12" i="14"/>
  <c r="YP12" i="14"/>
  <c r="YQ12" i="14"/>
  <c r="YR12" i="14"/>
  <c r="YS12" i="14"/>
  <c r="YT12" i="14"/>
  <c r="YU12" i="14"/>
  <c r="YV12" i="14"/>
  <c r="YW12" i="14"/>
  <c r="YX12" i="14"/>
  <c r="YY12" i="14"/>
  <c r="YZ12" i="14"/>
  <c r="ZA12" i="14"/>
  <c r="ZB12" i="14"/>
  <c r="ZC12" i="14"/>
  <c r="ZD12" i="14"/>
  <c r="ZE12" i="14"/>
  <c r="ZF12" i="14"/>
  <c r="ZG12" i="14"/>
  <c r="ZH12" i="14"/>
  <c r="ZI12" i="14"/>
  <c r="ZJ12" i="14"/>
  <c r="ZK12" i="14"/>
  <c r="ZL12" i="14"/>
  <c r="ZM12" i="14"/>
  <c r="ZN12" i="14"/>
  <c r="ZO12" i="14"/>
  <c r="ZP12" i="14"/>
  <c r="ZQ12" i="14"/>
  <c r="ZR12" i="14"/>
  <c r="ZS12" i="14"/>
  <c r="ZT12" i="14"/>
  <c r="ZU12" i="14"/>
  <c r="ZV12" i="14"/>
  <c r="ZW12" i="14"/>
  <c r="ZX12" i="14"/>
  <c r="ZY12" i="14"/>
  <c r="ZZ12" i="14"/>
  <c r="AAA12" i="14"/>
  <c r="AAB12" i="14"/>
  <c r="AAC12" i="14"/>
  <c r="AAD12" i="14"/>
  <c r="AAE12" i="14"/>
  <c r="AAF12" i="14"/>
  <c r="AAG12" i="14"/>
  <c r="AAH12" i="14"/>
  <c r="AAI12" i="14"/>
  <c r="AAJ12" i="14"/>
  <c r="AAK12" i="14"/>
  <c r="AAL12" i="14"/>
  <c r="AAM12" i="14"/>
  <c r="AAN12" i="14"/>
  <c r="AAO12" i="14"/>
  <c r="AAP12" i="14"/>
  <c r="AAQ12" i="14"/>
  <c r="AAR12" i="14"/>
  <c r="AAS12" i="14"/>
  <c r="AAT12" i="14"/>
  <c r="AAU12" i="14"/>
  <c r="AAV12" i="14"/>
  <c r="AAW12" i="14"/>
  <c r="AAX12" i="14"/>
  <c r="AAY12" i="14"/>
  <c r="AAZ12" i="14"/>
  <c r="ABA12" i="14"/>
  <c r="ABB12" i="14"/>
  <c r="ABC12" i="14"/>
  <c r="ABD12" i="14"/>
  <c r="ABE12" i="14"/>
  <c r="ABF12" i="14"/>
  <c r="ABG12" i="14"/>
  <c r="ABH12" i="14"/>
  <c r="ABI12" i="14"/>
  <c r="ABJ12" i="14"/>
  <c r="ABK12" i="14"/>
  <c r="ABL12" i="14"/>
  <c r="ABM12" i="14"/>
  <c r="ABN12" i="14"/>
  <c r="ABO12" i="14"/>
  <c r="ABP12" i="14"/>
  <c r="ABQ12" i="14"/>
  <c r="ABR12" i="14"/>
  <c r="ABS12" i="14"/>
  <c r="ABT12" i="14"/>
  <c r="ABU12" i="14"/>
  <c r="ABV12" i="14"/>
  <c r="ABW12" i="14"/>
  <c r="ABX12" i="14"/>
  <c r="ABY12" i="14"/>
  <c r="ABZ12" i="14"/>
  <c r="ACA12" i="14"/>
  <c r="ACB12" i="14"/>
  <c r="ACC12" i="14"/>
  <c r="ACD12" i="14"/>
  <c r="ACE12" i="14"/>
  <c r="ACF12" i="14"/>
  <c r="ACG12" i="14"/>
  <c r="ACH12" i="14"/>
  <c r="ACI12" i="14"/>
  <c r="ACJ12" i="14"/>
  <c r="ACK12" i="14"/>
  <c r="ACL12" i="14"/>
  <c r="ACM12" i="14"/>
  <c r="ACN12" i="14"/>
  <c r="ACO12" i="14"/>
  <c r="ACP12" i="14"/>
  <c r="ACQ12" i="14"/>
  <c r="ACR12" i="14"/>
  <c r="ACS12" i="14"/>
  <c r="ACT12" i="14"/>
  <c r="ACU12" i="14"/>
  <c r="ACV12" i="14"/>
  <c r="ACW12" i="14"/>
  <c r="ACX12" i="14"/>
  <c r="ACY12" i="14"/>
  <c r="ACZ12" i="14"/>
  <c r="ADA12" i="14"/>
  <c r="ADB12" i="14"/>
  <c r="ADC12" i="14"/>
  <c r="ADD12" i="14"/>
  <c r="ADE12" i="14"/>
  <c r="ADF12" i="14"/>
  <c r="ADG12" i="14"/>
  <c r="ADH12" i="14"/>
  <c r="ADI12" i="14"/>
  <c r="ADJ12" i="14"/>
  <c r="ADK12" i="14"/>
  <c r="ADL12" i="14"/>
  <c r="ADM12" i="14"/>
  <c r="ADN12" i="14"/>
  <c r="ADO12" i="14"/>
  <c r="ADP12" i="14"/>
  <c r="ADQ12" i="14"/>
  <c r="ADR12" i="14"/>
  <c r="ADS12" i="14"/>
  <c r="ADT12" i="14"/>
  <c r="ADU12" i="14"/>
  <c r="ADV12" i="14"/>
  <c r="ADW12" i="14"/>
  <c r="ADX12" i="14"/>
  <c r="ADY12" i="14"/>
  <c r="ADZ12" i="14"/>
  <c r="AEA12" i="14"/>
  <c r="AEB12" i="14"/>
  <c r="AEC12" i="14"/>
  <c r="AED12" i="14"/>
  <c r="AEE12" i="14"/>
  <c r="AEF12" i="14"/>
  <c r="AEG12" i="14"/>
  <c r="AEH12" i="14"/>
  <c r="AEI12" i="14"/>
  <c r="AEJ12" i="14"/>
  <c r="AEK12" i="14"/>
  <c r="AEL12" i="14"/>
  <c r="AEM12" i="14"/>
  <c r="AEN12" i="14"/>
  <c r="AEO12" i="14"/>
  <c r="AEP12" i="14"/>
  <c r="AEQ12" i="14"/>
  <c r="AER12" i="14"/>
  <c r="AES12" i="14"/>
  <c r="AET12" i="14"/>
  <c r="AEU12" i="14"/>
  <c r="AEV12" i="14"/>
  <c r="AEW12" i="14"/>
  <c r="AEX12" i="14"/>
  <c r="AEY12" i="14"/>
  <c r="AEZ12" i="14"/>
  <c r="AFA12" i="14"/>
  <c r="AFB12" i="14"/>
  <c r="AFC12" i="14"/>
  <c r="AFD12" i="14"/>
  <c r="AFE12" i="14"/>
  <c r="AFF12" i="14"/>
  <c r="AFG12" i="14"/>
  <c r="AFH12" i="14"/>
  <c r="AFI12" i="14"/>
  <c r="AFJ12" i="14"/>
  <c r="AFK12" i="14"/>
  <c r="AFL12" i="14"/>
  <c r="AFM12" i="14"/>
  <c r="AFN12" i="14"/>
  <c r="AFO12" i="14"/>
  <c r="AFP12" i="14"/>
  <c r="AFQ12" i="14"/>
  <c r="AFR12" i="14"/>
  <c r="AFS12" i="14"/>
  <c r="AFT12" i="14"/>
  <c r="AFU12" i="14"/>
  <c r="AFV12" i="14"/>
  <c r="AFW12" i="14"/>
  <c r="AFX12" i="14"/>
  <c r="AFY12" i="14"/>
  <c r="AFZ12" i="14"/>
  <c r="AGA12" i="14"/>
  <c r="AGB12" i="14"/>
  <c r="AGC12" i="14"/>
  <c r="AGD12" i="14"/>
  <c r="AGE12" i="14"/>
  <c r="AGF12" i="14"/>
  <c r="AGG12" i="14"/>
  <c r="AGH12" i="14"/>
  <c r="AGI12" i="14"/>
  <c r="AGJ12" i="14"/>
  <c r="AGK12" i="14"/>
  <c r="AGL12" i="14"/>
  <c r="AGM12" i="14"/>
  <c r="AGN12" i="14"/>
  <c r="AGO12" i="14"/>
  <c r="AGP12" i="14"/>
  <c r="AGQ12" i="14"/>
  <c r="AGR12" i="14"/>
  <c r="AGS12" i="14"/>
  <c r="AGT12" i="14"/>
  <c r="AGU12" i="14"/>
  <c r="AGV12" i="14"/>
  <c r="AGW12" i="14"/>
  <c r="AGX12" i="14"/>
  <c r="AGY12" i="14"/>
  <c r="AGZ12" i="14"/>
  <c r="AHA12" i="14"/>
  <c r="AHB12" i="14"/>
  <c r="AHC12" i="14"/>
  <c r="AHD12" i="14"/>
  <c r="AHE12" i="14"/>
  <c r="AHF12" i="14"/>
  <c r="AHG12" i="14"/>
  <c r="AHH12" i="14"/>
  <c r="AHI12" i="14"/>
  <c r="AHJ12" i="14"/>
  <c r="AHK12" i="14"/>
  <c r="AHL12" i="14"/>
  <c r="AHM12" i="14"/>
  <c r="AHN12" i="14"/>
  <c r="AHO12" i="14"/>
  <c r="AHP12" i="14"/>
  <c r="AHQ12" i="14"/>
  <c r="AHR12" i="14"/>
  <c r="AHS12" i="14"/>
  <c r="AHT12" i="14"/>
  <c r="AHU12" i="14"/>
  <c r="AHV12" i="14"/>
  <c r="AHW12" i="14"/>
  <c r="AHX12" i="14"/>
  <c r="AHY12" i="14"/>
  <c r="AHZ12" i="14"/>
  <c r="AIA12" i="14"/>
  <c r="AIB12" i="14"/>
  <c r="AIC12" i="14"/>
  <c r="AID12" i="14"/>
  <c r="AIE12" i="14"/>
  <c r="AIF12" i="14"/>
  <c r="AIG12" i="14"/>
  <c r="AIH12" i="14"/>
  <c r="AII12" i="14"/>
  <c r="AIJ12" i="14"/>
  <c r="AIK12" i="14"/>
  <c r="AIL12" i="14"/>
  <c r="AIM12" i="14"/>
  <c r="AIN12" i="14"/>
  <c r="AIO12" i="14"/>
  <c r="AIP12" i="14"/>
  <c r="AIQ12" i="14"/>
  <c r="AIR12" i="14"/>
  <c r="AIS12" i="14"/>
  <c r="AIT12" i="14"/>
  <c r="AIU12" i="14"/>
  <c r="AIV12" i="14"/>
  <c r="AIW12" i="14"/>
  <c r="AIX12" i="14"/>
  <c r="AIY12" i="14"/>
  <c r="AIZ12" i="14"/>
  <c r="AJA12" i="14"/>
  <c r="AJB12" i="14"/>
  <c r="AJC12" i="14"/>
  <c r="AJD12" i="14"/>
  <c r="AJE12" i="14"/>
  <c r="AJF12" i="14"/>
  <c r="AJG12" i="14"/>
  <c r="AJH12" i="14"/>
  <c r="AJI12" i="14"/>
  <c r="AJJ12" i="14"/>
  <c r="AJK12" i="14"/>
  <c r="AJL12" i="14"/>
  <c r="AJM12" i="14"/>
  <c r="AJN12" i="14"/>
  <c r="AJO12" i="14"/>
  <c r="AJP12" i="14"/>
  <c r="AJQ12" i="14"/>
  <c r="AJR12" i="14"/>
  <c r="AJS12" i="14"/>
  <c r="AJT12" i="14"/>
  <c r="AJU12" i="14"/>
  <c r="AJV12" i="14"/>
  <c r="AJW12" i="14"/>
  <c r="AJX12" i="14"/>
  <c r="AJY12" i="14"/>
  <c r="AJZ12" i="14"/>
  <c r="AKA12" i="14"/>
  <c r="AKB12" i="14"/>
  <c r="AKC12" i="14"/>
  <c r="AKD12" i="14"/>
  <c r="AKE12" i="14"/>
  <c r="AKF12" i="14"/>
  <c r="AKG12" i="14"/>
  <c r="AKH12" i="14"/>
  <c r="AKI12" i="14"/>
  <c r="AKJ12" i="14"/>
  <c r="AKK12" i="14"/>
  <c r="AKL12" i="14"/>
  <c r="AKM12" i="14"/>
  <c r="AKN12" i="14"/>
  <c r="AKO12" i="14"/>
  <c r="AKP12" i="14"/>
  <c r="AKQ12" i="14"/>
  <c r="AKR12" i="14"/>
  <c r="AKS12" i="14"/>
  <c r="AKT12" i="14"/>
  <c r="AKU12" i="14"/>
  <c r="AKV12" i="14"/>
  <c r="AKW12" i="14"/>
  <c r="AKX12" i="14"/>
  <c r="AKY12" i="14"/>
  <c r="AKZ12" i="14"/>
  <c r="ALA12" i="14"/>
  <c r="ALB12" i="14"/>
  <c r="ALC12" i="14"/>
  <c r="ALD12" i="14"/>
  <c r="ALE12" i="14"/>
  <c r="ALF12" i="14"/>
  <c r="ALG12" i="14"/>
  <c r="ALH12" i="14"/>
  <c r="ALI12" i="14"/>
  <c r="ALJ12" i="14"/>
  <c r="ALK12" i="14"/>
  <c r="ALL12" i="14"/>
  <c r="ALM12" i="14"/>
  <c r="ALN12" i="14"/>
  <c r="ALO12" i="14"/>
  <c r="ALP12" i="14"/>
  <c r="ALQ12"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AF13" i="14"/>
  <c r="AG13" i="14"/>
  <c r="AH13" i="14"/>
  <c r="AI13" i="14"/>
  <c r="AJ13" i="14"/>
  <c r="AK13" i="14"/>
  <c r="AL13" i="14"/>
  <c r="AM13" i="14"/>
  <c r="AN13" i="14"/>
  <c r="AO13" i="14"/>
  <c r="AP13" i="14"/>
  <c r="AQ13" i="14"/>
  <c r="AR13" i="14"/>
  <c r="AS13" i="14"/>
  <c r="AT13" i="14"/>
  <c r="AU13" i="14"/>
  <c r="AV13" i="14"/>
  <c r="AW13" i="14"/>
  <c r="AX13" i="14"/>
  <c r="AY13" i="14"/>
  <c r="AZ13" i="14"/>
  <c r="BA13" i="14"/>
  <c r="BB13" i="14"/>
  <c r="BC13" i="14"/>
  <c r="BD13" i="14"/>
  <c r="BE13" i="14"/>
  <c r="BF13" i="14"/>
  <c r="BG13" i="14"/>
  <c r="BH13" i="14"/>
  <c r="BI13" i="14"/>
  <c r="BJ13" i="14"/>
  <c r="BK13" i="14"/>
  <c r="BL13" i="14"/>
  <c r="BM13" i="14"/>
  <c r="BN13" i="14"/>
  <c r="BO13" i="14"/>
  <c r="BP13" i="14"/>
  <c r="BQ13" i="14"/>
  <c r="BR13" i="14"/>
  <c r="BS13" i="14"/>
  <c r="BT13" i="14"/>
  <c r="BU13" i="14"/>
  <c r="BV13" i="14"/>
  <c r="BW13" i="14"/>
  <c r="BX13" i="14"/>
  <c r="BY13" i="14"/>
  <c r="BZ13" i="14"/>
  <c r="CA13" i="14"/>
  <c r="CB13" i="14"/>
  <c r="CC13" i="14"/>
  <c r="CD13" i="14"/>
  <c r="CE13" i="14"/>
  <c r="CF13" i="14"/>
  <c r="CG13" i="14"/>
  <c r="CH13" i="14"/>
  <c r="CI13" i="14"/>
  <c r="CJ13" i="14"/>
  <c r="CK13" i="14"/>
  <c r="CL13" i="14"/>
  <c r="CM13" i="14"/>
  <c r="CN13" i="14"/>
  <c r="CO13" i="14"/>
  <c r="CP13" i="14"/>
  <c r="CQ13" i="14"/>
  <c r="CR13" i="14"/>
  <c r="CS13" i="14"/>
  <c r="CT13" i="14"/>
  <c r="CU13" i="14"/>
  <c r="CV13" i="14"/>
  <c r="CW13" i="14"/>
  <c r="CX13" i="14"/>
  <c r="CY13" i="14"/>
  <c r="CZ13" i="14"/>
  <c r="DA13" i="14"/>
  <c r="DB13" i="14"/>
  <c r="DC13" i="14"/>
  <c r="DD13" i="14"/>
  <c r="DE13" i="14"/>
  <c r="DF13" i="14"/>
  <c r="DG13" i="14"/>
  <c r="DH13" i="14"/>
  <c r="DI13" i="14"/>
  <c r="DJ13" i="14"/>
  <c r="DK13" i="14"/>
  <c r="DL13" i="14"/>
  <c r="DM13" i="14"/>
  <c r="DN13" i="14"/>
  <c r="DO13" i="14"/>
  <c r="DP13" i="14"/>
  <c r="DQ13" i="14"/>
  <c r="DR13" i="14"/>
  <c r="DS13" i="14"/>
  <c r="DT13" i="14"/>
  <c r="DU13" i="14"/>
  <c r="DV13" i="14"/>
  <c r="DW13" i="14"/>
  <c r="DX13" i="14"/>
  <c r="DY13" i="14"/>
  <c r="DZ13" i="14"/>
  <c r="EA13" i="14"/>
  <c r="EB13" i="14"/>
  <c r="EC13" i="14"/>
  <c r="ED13" i="14"/>
  <c r="EE13" i="14"/>
  <c r="EF13" i="14"/>
  <c r="EG13" i="14"/>
  <c r="EH13" i="14"/>
  <c r="EI13" i="14"/>
  <c r="EJ13" i="14"/>
  <c r="EK13" i="14"/>
  <c r="EL13" i="14"/>
  <c r="EM13" i="14"/>
  <c r="EN13" i="14"/>
  <c r="EO13" i="14"/>
  <c r="EP13" i="14"/>
  <c r="EQ13" i="14"/>
  <c r="ER13" i="14"/>
  <c r="ES13" i="14"/>
  <c r="ET13" i="14"/>
  <c r="EU13" i="14"/>
  <c r="EV13" i="14"/>
  <c r="EW13" i="14"/>
  <c r="EX13" i="14"/>
  <c r="EY13" i="14"/>
  <c r="EZ13" i="14"/>
  <c r="FA13" i="14"/>
  <c r="FB13" i="14"/>
  <c r="FC13" i="14"/>
  <c r="FD13" i="14"/>
  <c r="FE13" i="14"/>
  <c r="FF13" i="14"/>
  <c r="FG13" i="14"/>
  <c r="FH13" i="14"/>
  <c r="FI13" i="14"/>
  <c r="FJ13" i="14"/>
  <c r="FK13" i="14"/>
  <c r="FL13" i="14"/>
  <c r="FM13" i="14"/>
  <c r="FN13" i="14"/>
  <c r="FO13" i="14"/>
  <c r="FP13" i="14"/>
  <c r="FQ13" i="14"/>
  <c r="FR13" i="14"/>
  <c r="FS13" i="14"/>
  <c r="FT13" i="14"/>
  <c r="FU13" i="14"/>
  <c r="FV13" i="14"/>
  <c r="FW13" i="14"/>
  <c r="FX13" i="14"/>
  <c r="FY13" i="14"/>
  <c r="FZ13" i="14"/>
  <c r="GA13" i="14"/>
  <c r="GB13" i="14"/>
  <c r="GC13" i="14"/>
  <c r="GD13" i="14"/>
  <c r="GE13" i="14"/>
  <c r="GF13" i="14"/>
  <c r="GG13" i="14"/>
  <c r="GH13" i="14"/>
  <c r="GI13" i="14"/>
  <c r="GJ13" i="14"/>
  <c r="GK13" i="14"/>
  <c r="GL13" i="14"/>
  <c r="GM13" i="14"/>
  <c r="GN13" i="14"/>
  <c r="GO13" i="14"/>
  <c r="GP13" i="14"/>
  <c r="GQ13" i="14"/>
  <c r="GR13" i="14"/>
  <c r="GS13" i="14"/>
  <c r="GT13" i="14"/>
  <c r="GU13" i="14"/>
  <c r="GV13" i="14"/>
  <c r="GW13" i="14"/>
  <c r="GX13" i="14"/>
  <c r="GY13" i="14"/>
  <c r="GZ13" i="14"/>
  <c r="HA13" i="14"/>
  <c r="HB13" i="14"/>
  <c r="HC13" i="14"/>
  <c r="HD13" i="14"/>
  <c r="HE13" i="14"/>
  <c r="HF13" i="14"/>
  <c r="HG13" i="14"/>
  <c r="HH13" i="14"/>
  <c r="HI13" i="14"/>
  <c r="HJ13" i="14"/>
  <c r="HK13" i="14"/>
  <c r="HL13" i="14"/>
  <c r="HM13" i="14"/>
  <c r="HN13" i="14"/>
  <c r="HO13" i="14"/>
  <c r="HP13" i="14"/>
  <c r="HQ13" i="14"/>
  <c r="HR13" i="14"/>
  <c r="HS13" i="14"/>
  <c r="HT13" i="14"/>
  <c r="HU13" i="14"/>
  <c r="HV13" i="14"/>
  <c r="HW13" i="14"/>
  <c r="HX13" i="14"/>
  <c r="HY13" i="14"/>
  <c r="HZ13" i="14"/>
  <c r="IA13" i="14"/>
  <c r="IB13" i="14"/>
  <c r="IC13" i="14"/>
  <c r="ID13" i="14"/>
  <c r="IE13" i="14"/>
  <c r="IF13" i="14"/>
  <c r="IG13" i="14"/>
  <c r="IH13" i="14"/>
  <c r="II13" i="14"/>
  <c r="IJ13" i="14"/>
  <c r="IK13" i="14"/>
  <c r="IL13" i="14"/>
  <c r="IM13" i="14"/>
  <c r="IN13" i="14"/>
  <c r="IO13" i="14"/>
  <c r="IP13" i="14"/>
  <c r="IQ13" i="14"/>
  <c r="IR13" i="14"/>
  <c r="IS13" i="14"/>
  <c r="IT13" i="14"/>
  <c r="IU13" i="14"/>
  <c r="IV13" i="14"/>
  <c r="IW13" i="14"/>
  <c r="IX13" i="14"/>
  <c r="IY13" i="14"/>
  <c r="IZ13" i="14"/>
  <c r="JA13" i="14"/>
  <c r="JB13" i="14"/>
  <c r="JC13" i="14"/>
  <c r="JD13" i="14"/>
  <c r="JE13" i="14"/>
  <c r="JF13" i="14"/>
  <c r="JG13" i="14"/>
  <c r="JH13" i="14"/>
  <c r="JI13" i="14"/>
  <c r="JJ13" i="14"/>
  <c r="JK13" i="14"/>
  <c r="JL13" i="14"/>
  <c r="JM13" i="14"/>
  <c r="JN13" i="14"/>
  <c r="JO13" i="14"/>
  <c r="JP13" i="14"/>
  <c r="JQ13" i="14"/>
  <c r="JR13" i="14"/>
  <c r="JS13" i="14"/>
  <c r="JT13" i="14"/>
  <c r="JU13" i="14"/>
  <c r="JV13" i="14"/>
  <c r="JW13" i="14"/>
  <c r="JX13" i="14"/>
  <c r="JY13" i="14"/>
  <c r="JZ13" i="14"/>
  <c r="KA13" i="14"/>
  <c r="KB13" i="14"/>
  <c r="KC13" i="14"/>
  <c r="KD13" i="14"/>
  <c r="KE13" i="14"/>
  <c r="KF13" i="14"/>
  <c r="KG13" i="14"/>
  <c r="KH13" i="14"/>
  <c r="KI13" i="14"/>
  <c r="KJ13" i="14"/>
  <c r="KK13" i="14"/>
  <c r="KL13" i="14"/>
  <c r="KM13" i="14"/>
  <c r="KN13" i="14"/>
  <c r="KO13" i="14"/>
  <c r="KP13" i="14"/>
  <c r="KQ13" i="14"/>
  <c r="KR13" i="14"/>
  <c r="KS13" i="14"/>
  <c r="KT13" i="14"/>
  <c r="KU13" i="14"/>
  <c r="KV13" i="14"/>
  <c r="KW13" i="14"/>
  <c r="KX13" i="14"/>
  <c r="KY13" i="14"/>
  <c r="KZ13" i="14"/>
  <c r="LA13" i="14"/>
  <c r="LB13" i="14"/>
  <c r="LC13" i="14"/>
  <c r="LD13" i="14"/>
  <c r="LE13" i="14"/>
  <c r="LF13" i="14"/>
  <c r="LG13" i="14"/>
  <c r="LH13" i="14"/>
  <c r="LI13" i="14"/>
  <c r="LJ13" i="14"/>
  <c r="LK13" i="14"/>
  <c r="LL13" i="14"/>
  <c r="LM13" i="14"/>
  <c r="LN13" i="14"/>
  <c r="LO13" i="14"/>
  <c r="LP13" i="14"/>
  <c r="LQ13" i="14"/>
  <c r="LR13" i="14"/>
  <c r="LS13" i="14"/>
  <c r="LT13" i="14"/>
  <c r="LU13" i="14"/>
  <c r="LV13" i="14"/>
  <c r="LW13" i="14"/>
  <c r="LX13" i="14"/>
  <c r="LY13" i="14"/>
  <c r="LZ13" i="14"/>
  <c r="MA13" i="14"/>
  <c r="MB13" i="14"/>
  <c r="MC13" i="14"/>
  <c r="MD13" i="14"/>
  <c r="ME13" i="14"/>
  <c r="MF13" i="14"/>
  <c r="MG13" i="14"/>
  <c r="MH13" i="14"/>
  <c r="MI13" i="14"/>
  <c r="MJ13" i="14"/>
  <c r="MK13" i="14"/>
  <c r="ML13" i="14"/>
  <c r="MM13" i="14"/>
  <c r="MN13" i="14"/>
  <c r="MO13" i="14"/>
  <c r="MP13" i="14"/>
  <c r="MQ13" i="14"/>
  <c r="MR13" i="14"/>
  <c r="MS13" i="14"/>
  <c r="MT13" i="14"/>
  <c r="MU13" i="14"/>
  <c r="MV13" i="14"/>
  <c r="MW13" i="14"/>
  <c r="MX13" i="14"/>
  <c r="MY13" i="14"/>
  <c r="MZ13" i="14"/>
  <c r="NA13" i="14"/>
  <c r="NB13" i="14"/>
  <c r="NC13" i="14"/>
  <c r="ND13" i="14"/>
  <c r="NE13" i="14"/>
  <c r="NF13" i="14"/>
  <c r="NG13" i="14"/>
  <c r="NH13" i="14"/>
  <c r="NI13" i="14"/>
  <c r="NJ13" i="14"/>
  <c r="NK13" i="14"/>
  <c r="NL13" i="14"/>
  <c r="NM13" i="14"/>
  <c r="NN13" i="14"/>
  <c r="NO13" i="14"/>
  <c r="NP13" i="14"/>
  <c r="NQ13" i="14"/>
  <c r="NR13" i="14"/>
  <c r="NS13" i="14"/>
  <c r="NT13" i="14"/>
  <c r="NU13" i="14"/>
  <c r="NV13" i="14"/>
  <c r="NW13" i="14"/>
  <c r="NX13" i="14"/>
  <c r="NY13" i="14"/>
  <c r="NZ13" i="14"/>
  <c r="OA13" i="14"/>
  <c r="OB13" i="14"/>
  <c r="OC13" i="14"/>
  <c r="OD13" i="14"/>
  <c r="OE13" i="14"/>
  <c r="OF13" i="14"/>
  <c r="OG13" i="14"/>
  <c r="OH13" i="14"/>
  <c r="OI13" i="14"/>
  <c r="OJ13" i="14"/>
  <c r="OK13" i="14"/>
  <c r="OL13" i="14"/>
  <c r="OM13" i="14"/>
  <c r="ON13" i="14"/>
  <c r="OO13" i="14"/>
  <c r="OP13" i="14"/>
  <c r="OQ13" i="14"/>
  <c r="OR13" i="14"/>
  <c r="OS13" i="14"/>
  <c r="OT13" i="14"/>
  <c r="OU13" i="14"/>
  <c r="OV13" i="14"/>
  <c r="OW13" i="14"/>
  <c r="OX13" i="14"/>
  <c r="OY13" i="14"/>
  <c r="OZ13" i="14"/>
  <c r="PA13" i="14"/>
  <c r="PB13" i="14"/>
  <c r="PC13" i="14"/>
  <c r="PD13" i="14"/>
  <c r="PE13" i="14"/>
  <c r="PF13" i="14"/>
  <c r="PG13" i="14"/>
  <c r="PH13" i="14"/>
  <c r="PI13" i="14"/>
  <c r="PJ13" i="14"/>
  <c r="PK13" i="14"/>
  <c r="PL13" i="14"/>
  <c r="PM13" i="14"/>
  <c r="PN13" i="14"/>
  <c r="PO13" i="14"/>
  <c r="PP13" i="14"/>
  <c r="PQ13" i="14"/>
  <c r="PR13" i="14"/>
  <c r="PS13" i="14"/>
  <c r="PT13" i="14"/>
  <c r="PU13" i="14"/>
  <c r="PV13" i="14"/>
  <c r="PW13" i="14"/>
  <c r="PX13" i="14"/>
  <c r="PY13" i="14"/>
  <c r="PZ13" i="14"/>
  <c r="QA13" i="14"/>
  <c r="QB13" i="14"/>
  <c r="QC13" i="14"/>
  <c r="QD13" i="14"/>
  <c r="QE13" i="14"/>
  <c r="QF13" i="14"/>
  <c r="QG13" i="14"/>
  <c r="QH13" i="14"/>
  <c r="QI13" i="14"/>
  <c r="QJ13" i="14"/>
  <c r="QK13" i="14"/>
  <c r="QL13" i="14"/>
  <c r="QM13" i="14"/>
  <c r="QN13" i="14"/>
  <c r="QO13" i="14"/>
  <c r="QP13" i="14"/>
  <c r="QQ13" i="14"/>
  <c r="QR13" i="14"/>
  <c r="QS13" i="14"/>
  <c r="QT13" i="14"/>
  <c r="QU13" i="14"/>
  <c r="QV13" i="14"/>
  <c r="QW13" i="14"/>
  <c r="QX13" i="14"/>
  <c r="QY13" i="14"/>
  <c r="QZ13" i="14"/>
  <c r="RA13" i="14"/>
  <c r="RB13" i="14"/>
  <c r="RC13" i="14"/>
  <c r="RD13" i="14"/>
  <c r="RE13" i="14"/>
  <c r="RF13" i="14"/>
  <c r="RG13" i="14"/>
  <c r="RH13" i="14"/>
  <c r="RI13" i="14"/>
  <c r="RJ13" i="14"/>
  <c r="RK13" i="14"/>
  <c r="RL13" i="14"/>
  <c r="RM13" i="14"/>
  <c r="RN13" i="14"/>
  <c r="RO13" i="14"/>
  <c r="RP13" i="14"/>
  <c r="RQ13" i="14"/>
  <c r="RR13" i="14"/>
  <c r="RS13" i="14"/>
  <c r="RT13" i="14"/>
  <c r="RU13" i="14"/>
  <c r="RV13" i="14"/>
  <c r="RW13" i="14"/>
  <c r="RX13" i="14"/>
  <c r="RY13" i="14"/>
  <c r="RZ13" i="14"/>
  <c r="SA13" i="14"/>
  <c r="SB13" i="14"/>
  <c r="SC13" i="14"/>
  <c r="SD13" i="14"/>
  <c r="SE13" i="14"/>
  <c r="SF13" i="14"/>
  <c r="SG13" i="14"/>
  <c r="SH13" i="14"/>
  <c r="SI13" i="14"/>
  <c r="SJ13" i="14"/>
  <c r="SK13" i="14"/>
  <c r="SL13" i="14"/>
  <c r="SM13" i="14"/>
  <c r="SN13" i="14"/>
  <c r="SO13" i="14"/>
  <c r="SP13" i="14"/>
  <c r="SQ13" i="14"/>
  <c r="SR13" i="14"/>
  <c r="SS13" i="14"/>
  <c r="ST13" i="14"/>
  <c r="SU13" i="14"/>
  <c r="SV13" i="14"/>
  <c r="SW13" i="14"/>
  <c r="SX13" i="14"/>
  <c r="SY13" i="14"/>
  <c r="SZ13" i="14"/>
  <c r="TA13" i="14"/>
  <c r="TB13" i="14"/>
  <c r="TC13" i="14"/>
  <c r="TD13" i="14"/>
  <c r="TE13" i="14"/>
  <c r="TF13" i="14"/>
  <c r="TG13" i="14"/>
  <c r="TH13" i="14"/>
  <c r="TI13" i="14"/>
  <c r="TJ13" i="14"/>
  <c r="TK13" i="14"/>
  <c r="TL13" i="14"/>
  <c r="TM13" i="14"/>
  <c r="TN13" i="14"/>
  <c r="TO13" i="14"/>
  <c r="TP13" i="14"/>
  <c r="TQ13" i="14"/>
  <c r="TR13" i="14"/>
  <c r="TS13" i="14"/>
  <c r="TT13" i="14"/>
  <c r="TU13" i="14"/>
  <c r="TV13" i="14"/>
  <c r="TW13" i="14"/>
  <c r="TX13" i="14"/>
  <c r="TY13" i="14"/>
  <c r="TZ13" i="14"/>
  <c r="UA13" i="14"/>
  <c r="UB13" i="14"/>
  <c r="UC13" i="14"/>
  <c r="UD13" i="14"/>
  <c r="UE13" i="14"/>
  <c r="UF13" i="14"/>
  <c r="UG13" i="14"/>
  <c r="UH13" i="14"/>
  <c r="UI13" i="14"/>
  <c r="UJ13" i="14"/>
  <c r="UK13" i="14"/>
  <c r="UL13" i="14"/>
  <c r="UM13" i="14"/>
  <c r="UN13" i="14"/>
  <c r="UO13" i="14"/>
  <c r="UP13" i="14"/>
  <c r="UQ13" i="14"/>
  <c r="UR13" i="14"/>
  <c r="US13" i="14"/>
  <c r="UT13" i="14"/>
  <c r="UU13" i="14"/>
  <c r="UV13" i="14"/>
  <c r="UW13" i="14"/>
  <c r="UX13" i="14"/>
  <c r="UY13" i="14"/>
  <c r="UZ13" i="14"/>
  <c r="VA13" i="14"/>
  <c r="VB13" i="14"/>
  <c r="VC13" i="14"/>
  <c r="VD13" i="14"/>
  <c r="VE13" i="14"/>
  <c r="VF13" i="14"/>
  <c r="VG13" i="14"/>
  <c r="VH13" i="14"/>
  <c r="VI13" i="14"/>
  <c r="VJ13" i="14"/>
  <c r="VK13" i="14"/>
  <c r="VL13" i="14"/>
  <c r="VM13" i="14"/>
  <c r="VN13" i="14"/>
  <c r="VO13" i="14"/>
  <c r="VP13" i="14"/>
  <c r="VQ13" i="14"/>
  <c r="VR13" i="14"/>
  <c r="VS13" i="14"/>
  <c r="VT13" i="14"/>
  <c r="VU13" i="14"/>
  <c r="VV13" i="14"/>
  <c r="VW13" i="14"/>
  <c r="VX13" i="14"/>
  <c r="VY13" i="14"/>
  <c r="VZ13" i="14"/>
  <c r="WA13" i="14"/>
  <c r="WB13" i="14"/>
  <c r="WC13" i="14"/>
  <c r="WD13" i="14"/>
  <c r="WE13" i="14"/>
  <c r="WF13" i="14"/>
  <c r="WG13" i="14"/>
  <c r="WH13" i="14"/>
  <c r="WI13" i="14"/>
  <c r="WJ13" i="14"/>
  <c r="WK13" i="14"/>
  <c r="WL13" i="14"/>
  <c r="WM13" i="14"/>
  <c r="WN13" i="14"/>
  <c r="WO13" i="14"/>
  <c r="WP13" i="14"/>
  <c r="WQ13" i="14"/>
  <c r="WR13" i="14"/>
  <c r="WS13" i="14"/>
  <c r="WT13" i="14"/>
  <c r="WU13" i="14"/>
  <c r="WV13" i="14"/>
  <c r="WW13" i="14"/>
  <c r="WX13" i="14"/>
  <c r="WY13" i="14"/>
  <c r="WZ13" i="14"/>
  <c r="XA13" i="14"/>
  <c r="XB13" i="14"/>
  <c r="XC13" i="14"/>
  <c r="XD13" i="14"/>
  <c r="XE13" i="14"/>
  <c r="XF13" i="14"/>
  <c r="XG13" i="14"/>
  <c r="XH13" i="14"/>
  <c r="XI13" i="14"/>
  <c r="XJ13" i="14"/>
  <c r="XK13" i="14"/>
  <c r="XL13" i="14"/>
  <c r="XM13" i="14"/>
  <c r="XN13" i="14"/>
  <c r="XO13" i="14"/>
  <c r="XP13" i="14"/>
  <c r="XQ13" i="14"/>
  <c r="XR13" i="14"/>
  <c r="XS13" i="14"/>
  <c r="XT13" i="14"/>
  <c r="XU13" i="14"/>
  <c r="XV13" i="14"/>
  <c r="XW13" i="14"/>
  <c r="XX13" i="14"/>
  <c r="XY13" i="14"/>
  <c r="XZ13" i="14"/>
  <c r="YA13" i="14"/>
  <c r="YB13" i="14"/>
  <c r="YC13" i="14"/>
  <c r="YD13" i="14"/>
  <c r="YE13" i="14"/>
  <c r="YF13" i="14"/>
  <c r="YG13" i="14"/>
  <c r="YH13" i="14"/>
  <c r="YI13" i="14"/>
  <c r="YJ13" i="14"/>
  <c r="YK13" i="14"/>
  <c r="YL13" i="14"/>
  <c r="YM13" i="14"/>
  <c r="YN13" i="14"/>
  <c r="YO13" i="14"/>
  <c r="YP13" i="14"/>
  <c r="YQ13" i="14"/>
  <c r="YR13" i="14"/>
  <c r="YS13" i="14"/>
  <c r="YT13" i="14"/>
  <c r="YU13" i="14"/>
  <c r="YV13" i="14"/>
  <c r="YW13" i="14"/>
  <c r="YX13" i="14"/>
  <c r="YY13" i="14"/>
  <c r="YZ13" i="14"/>
  <c r="ZA13" i="14"/>
  <c r="ZB13" i="14"/>
  <c r="ZC13" i="14"/>
  <c r="ZD13" i="14"/>
  <c r="ZE13" i="14"/>
  <c r="ZF13" i="14"/>
  <c r="ZG13" i="14"/>
  <c r="ZH13" i="14"/>
  <c r="ZI13" i="14"/>
  <c r="ZJ13" i="14"/>
  <c r="ZK13" i="14"/>
  <c r="ZL13" i="14"/>
  <c r="ZM13" i="14"/>
  <c r="ZN13" i="14"/>
  <c r="ZO13" i="14"/>
  <c r="ZP13" i="14"/>
  <c r="ZQ13" i="14"/>
  <c r="ZR13" i="14"/>
  <c r="ZS13" i="14"/>
  <c r="ZT13" i="14"/>
  <c r="ZU13" i="14"/>
  <c r="ZV13" i="14"/>
  <c r="ZW13" i="14"/>
  <c r="ZX13" i="14"/>
  <c r="ZY13" i="14"/>
  <c r="ZZ13" i="14"/>
  <c r="AAA13" i="14"/>
  <c r="AAB13" i="14"/>
  <c r="AAC13" i="14"/>
  <c r="AAD13" i="14"/>
  <c r="AAE13" i="14"/>
  <c r="AAF13" i="14"/>
  <c r="AAG13" i="14"/>
  <c r="AAH13" i="14"/>
  <c r="AAI13" i="14"/>
  <c r="AAJ13" i="14"/>
  <c r="AAK13" i="14"/>
  <c r="AAL13" i="14"/>
  <c r="AAM13" i="14"/>
  <c r="AAN13" i="14"/>
  <c r="AAO13" i="14"/>
  <c r="AAP13" i="14"/>
  <c r="AAQ13" i="14"/>
  <c r="AAR13" i="14"/>
  <c r="AAS13" i="14"/>
  <c r="AAT13" i="14"/>
  <c r="AAU13" i="14"/>
  <c r="AAV13" i="14"/>
  <c r="AAW13" i="14"/>
  <c r="AAX13" i="14"/>
  <c r="AAY13" i="14"/>
  <c r="AAZ13" i="14"/>
  <c r="ABA13" i="14"/>
  <c r="ABB13" i="14"/>
  <c r="ABC13" i="14"/>
  <c r="ABD13" i="14"/>
  <c r="ABE13" i="14"/>
  <c r="ABF13" i="14"/>
  <c r="ABG13" i="14"/>
  <c r="ABH13" i="14"/>
  <c r="ABI13" i="14"/>
  <c r="ABJ13" i="14"/>
  <c r="ABK13" i="14"/>
  <c r="ABL13" i="14"/>
  <c r="ABM13" i="14"/>
  <c r="ABN13" i="14"/>
  <c r="ABO13" i="14"/>
  <c r="ABP13" i="14"/>
  <c r="ABQ13" i="14"/>
  <c r="ABR13" i="14"/>
  <c r="ABS13" i="14"/>
  <c r="ABT13" i="14"/>
  <c r="ABU13" i="14"/>
  <c r="ABV13" i="14"/>
  <c r="ABW13" i="14"/>
  <c r="ABX13" i="14"/>
  <c r="ABY13" i="14"/>
  <c r="ABZ13" i="14"/>
  <c r="ACA13" i="14"/>
  <c r="ACB13" i="14"/>
  <c r="ACC13" i="14"/>
  <c r="ACD13" i="14"/>
  <c r="ACE13" i="14"/>
  <c r="ACF13" i="14"/>
  <c r="ACG13" i="14"/>
  <c r="ACH13" i="14"/>
  <c r="ACI13" i="14"/>
  <c r="ACJ13" i="14"/>
  <c r="ACK13" i="14"/>
  <c r="ACL13" i="14"/>
  <c r="ACM13" i="14"/>
  <c r="ACN13" i="14"/>
  <c r="ACO13" i="14"/>
  <c r="ACP13" i="14"/>
  <c r="ACQ13" i="14"/>
  <c r="ACR13" i="14"/>
  <c r="ACS13" i="14"/>
  <c r="ACT13" i="14"/>
  <c r="ACU13" i="14"/>
  <c r="ACV13" i="14"/>
  <c r="ACW13" i="14"/>
  <c r="ACX13" i="14"/>
  <c r="ACY13" i="14"/>
  <c r="ACZ13" i="14"/>
  <c r="ADA13" i="14"/>
  <c r="ADB13" i="14"/>
  <c r="ADC13" i="14"/>
  <c r="ADD13" i="14"/>
  <c r="ADE13" i="14"/>
  <c r="ADF13" i="14"/>
  <c r="ADG13" i="14"/>
  <c r="ADH13" i="14"/>
  <c r="ADI13" i="14"/>
  <c r="ADJ13" i="14"/>
  <c r="ADK13" i="14"/>
  <c r="ADL13" i="14"/>
  <c r="ADM13" i="14"/>
  <c r="ADN13" i="14"/>
  <c r="ADO13" i="14"/>
  <c r="ADP13" i="14"/>
  <c r="ADQ13" i="14"/>
  <c r="ADR13" i="14"/>
  <c r="ADS13" i="14"/>
  <c r="ADT13" i="14"/>
  <c r="ADU13" i="14"/>
  <c r="ADV13" i="14"/>
  <c r="ADW13" i="14"/>
  <c r="ADX13" i="14"/>
  <c r="ADY13" i="14"/>
  <c r="ADZ13" i="14"/>
  <c r="AEA13" i="14"/>
  <c r="AEB13" i="14"/>
  <c r="AEC13" i="14"/>
  <c r="AED13" i="14"/>
  <c r="AEE13" i="14"/>
  <c r="AEF13" i="14"/>
  <c r="AEG13" i="14"/>
  <c r="AEH13" i="14"/>
  <c r="AEI13" i="14"/>
  <c r="AEJ13" i="14"/>
  <c r="AEK13" i="14"/>
  <c r="AEL13" i="14"/>
  <c r="AEM13" i="14"/>
  <c r="AEN13" i="14"/>
  <c r="AEO13" i="14"/>
  <c r="AEP13" i="14"/>
  <c r="AEQ13" i="14"/>
  <c r="AER13" i="14"/>
  <c r="AES13" i="14"/>
  <c r="AET13" i="14"/>
  <c r="AEU13" i="14"/>
  <c r="AEV13" i="14"/>
  <c r="AEW13" i="14"/>
  <c r="AEX13" i="14"/>
  <c r="AEY13" i="14"/>
  <c r="AEZ13" i="14"/>
  <c r="AFA13" i="14"/>
  <c r="AFB13" i="14"/>
  <c r="AFC13" i="14"/>
  <c r="AFD13" i="14"/>
  <c r="AFE13" i="14"/>
  <c r="AFF13" i="14"/>
  <c r="AFG13" i="14"/>
  <c r="AFH13" i="14"/>
  <c r="AFI13" i="14"/>
  <c r="AFJ13" i="14"/>
  <c r="AFK13" i="14"/>
  <c r="AFL13" i="14"/>
  <c r="AFM13" i="14"/>
  <c r="AFN13" i="14"/>
  <c r="AFO13" i="14"/>
  <c r="AFP13" i="14"/>
  <c r="AFQ13" i="14"/>
  <c r="AFR13" i="14"/>
  <c r="AFS13" i="14"/>
  <c r="AFT13" i="14"/>
  <c r="AFU13" i="14"/>
  <c r="AFV13" i="14"/>
  <c r="AFW13" i="14"/>
  <c r="AFX13" i="14"/>
  <c r="AFY13" i="14"/>
  <c r="AFZ13" i="14"/>
  <c r="AGA13" i="14"/>
  <c r="AGB13" i="14"/>
  <c r="AGC13" i="14"/>
  <c r="AGD13" i="14"/>
  <c r="AGE13" i="14"/>
  <c r="AGF13" i="14"/>
  <c r="AGG13" i="14"/>
  <c r="AGH13" i="14"/>
  <c r="AGI13" i="14"/>
  <c r="AGJ13" i="14"/>
  <c r="AGK13" i="14"/>
  <c r="AGL13" i="14"/>
  <c r="AGM13" i="14"/>
  <c r="AGN13" i="14"/>
  <c r="AGO13" i="14"/>
  <c r="AGP13" i="14"/>
  <c r="AGQ13" i="14"/>
  <c r="AGR13" i="14"/>
  <c r="AGS13" i="14"/>
  <c r="AGT13" i="14"/>
  <c r="AGU13" i="14"/>
  <c r="AGV13" i="14"/>
  <c r="AGW13" i="14"/>
  <c r="AGX13" i="14"/>
  <c r="AGY13" i="14"/>
  <c r="AGZ13" i="14"/>
  <c r="AHA13" i="14"/>
  <c r="AHB13" i="14"/>
  <c r="AHC13" i="14"/>
  <c r="AHD13" i="14"/>
  <c r="AHE13" i="14"/>
  <c r="AHF13" i="14"/>
  <c r="AHG13" i="14"/>
  <c r="AHH13" i="14"/>
  <c r="AHI13" i="14"/>
  <c r="AHJ13" i="14"/>
  <c r="AHK13" i="14"/>
  <c r="AHL13" i="14"/>
  <c r="AHM13" i="14"/>
  <c r="AHN13" i="14"/>
  <c r="AHO13" i="14"/>
  <c r="AHP13" i="14"/>
  <c r="AHQ13" i="14"/>
  <c r="AHR13" i="14"/>
  <c r="AHS13" i="14"/>
  <c r="AHT13" i="14"/>
  <c r="AHU13" i="14"/>
  <c r="AHV13" i="14"/>
  <c r="AHW13" i="14"/>
  <c r="AHX13" i="14"/>
  <c r="AHY13" i="14"/>
  <c r="AHZ13" i="14"/>
  <c r="AIA13" i="14"/>
  <c r="AIB13" i="14"/>
  <c r="AIC13" i="14"/>
  <c r="AID13" i="14"/>
  <c r="AIE13" i="14"/>
  <c r="AIF13" i="14"/>
  <c r="AIG13" i="14"/>
  <c r="AIH13" i="14"/>
  <c r="AII13" i="14"/>
  <c r="AIJ13" i="14"/>
  <c r="AIK13" i="14"/>
  <c r="AIL13" i="14"/>
  <c r="AIM13" i="14"/>
  <c r="AIN13" i="14"/>
  <c r="AIO13" i="14"/>
  <c r="AIP13" i="14"/>
  <c r="AIQ13" i="14"/>
  <c r="AIR13" i="14"/>
  <c r="AIS13" i="14"/>
  <c r="AIT13" i="14"/>
  <c r="AIU13" i="14"/>
  <c r="AIV13" i="14"/>
  <c r="AIW13" i="14"/>
  <c r="AIX13" i="14"/>
  <c r="AIY13" i="14"/>
  <c r="AIZ13" i="14"/>
  <c r="AJA13" i="14"/>
  <c r="AJB13" i="14"/>
  <c r="AJC13" i="14"/>
  <c r="AJD13" i="14"/>
  <c r="AJE13" i="14"/>
  <c r="AJF13" i="14"/>
  <c r="AJG13" i="14"/>
  <c r="AJH13" i="14"/>
  <c r="AJI13" i="14"/>
  <c r="AJJ13" i="14"/>
  <c r="AJK13" i="14"/>
  <c r="AJL13" i="14"/>
  <c r="AJM13" i="14"/>
  <c r="AJN13" i="14"/>
  <c r="AJO13" i="14"/>
  <c r="AJP13" i="14"/>
  <c r="AJQ13" i="14"/>
  <c r="AJR13" i="14"/>
  <c r="AJS13" i="14"/>
  <c r="AJT13" i="14"/>
  <c r="AJU13" i="14"/>
  <c r="AJV13" i="14"/>
  <c r="AJW13" i="14"/>
  <c r="AJX13" i="14"/>
  <c r="AJY13" i="14"/>
  <c r="AJZ13" i="14"/>
  <c r="AKA13" i="14"/>
  <c r="AKB13" i="14"/>
  <c r="AKC13" i="14"/>
  <c r="AKD13" i="14"/>
  <c r="AKE13" i="14"/>
  <c r="AKF13" i="14"/>
  <c r="AKG13" i="14"/>
  <c r="AKH13" i="14"/>
  <c r="AKI13" i="14"/>
  <c r="AKJ13" i="14"/>
  <c r="AKK13" i="14"/>
  <c r="AKL13" i="14"/>
  <c r="AKM13" i="14"/>
  <c r="AKN13" i="14"/>
  <c r="AKO13" i="14"/>
  <c r="AKP13" i="14"/>
  <c r="AKQ13" i="14"/>
  <c r="AKR13" i="14"/>
  <c r="AKS13" i="14"/>
  <c r="AKT13" i="14"/>
  <c r="AKU13" i="14"/>
  <c r="AKV13" i="14"/>
  <c r="AKW13" i="14"/>
  <c r="AKX13" i="14"/>
  <c r="AKY13" i="14"/>
  <c r="AKZ13" i="14"/>
  <c r="ALA13" i="14"/>
  <c r="ALB13" i="14"/>
  <c r="ALC13" i="14"/>
  <c r="ALD13" i="14"/>
  <c r="ALE13" i="14"/>
  <c r="ALF13" i="14"/>
  <c r="ALG13" i="14"/>
  <c r="ALH13" i="14"/>
  <c r="ALI13" i="14"/>
  <c r="ALJ13" i="14"/>
  <c r="ALK13" i="14"/>
  <c r="ALL13" i="14"/>
  <c r="ALM13" i="14"/>
  <c r="ALN13" i="14"/>
  <c r="ALO13" i="14"/>
  <c r="ALP13" i="14"/>
  <c r="ALQ13" i="14"/>
  <c r="F13" i="14"/>
  <c r="F12" i="14"/>
  <c r="D12" i="14" s="1"/>
  <c r="D4" i="11" s="1"/>
  <c r="F22" i="15"/>
  <c r="D30" i="14"/>
  <c r="E14" i="17" s="1"/>
  <c r="F11" i="13"/>
  <c r="F12" i="13"/>
  <c r="D44" i="14"/>
  <c r="D46" i="14"/>
  <c r="D42" i="14"/>
  <c r="D41" i="14"/>
  <c r="D40" i="14"/>
  <c r="D39" i="14"/>
  <c r="D37" i="14"/>
  <c r="D36" i="14"/>
  <c r="D35" i="14"/>
  <c r="D31" i="14"/>
  <c r="D26" i="14"/>
  <c r="D24" i="14"/>
  <c r="D22" i="14"/>
  <c r="D21" i="14"/>
  <c r="D20" i="14"/>
  <c r="D19" i="14"/>
  <c r="D18" i="14"/>
  <c r="D17" i="14"/>
  <c r="D15" i="14"/>
  <c r="E10" i="17" s="1"/>
  <c r="D14" i="14"/>
  <c r="D47" i="4" s="1"/>
  <c r="D46" i="4" s="1"/>
  <c r="D13" i="14"/>
  <c r="E8" i="17" s="1"/>
  <c r="I16" i="15"/>
  <c r="J16" i="15"/>
  <c r="K16" i="15"/>
  <c r="L16" i="15"/>
  <c r="M16" i="15"/>
  <c r="N16" i="15"/>
  <c r="O16" i="15"/>
  <c r="P16" i="15"/>
  <c r="Q16" i="15"/>
  <c r="R16" i="15"/>
  <c r="S16" i="15"/>
  <c r="T16" i="15"/>
  <c r="U16" i="15"/>
  <c r="V16" i="15"/>
  <c r="W16" i="15"/>
  <c r="X16" i="15"/>
  <c r="Y16" i="15"/>
  <c r="Z16" i="15"/>
  <c r="AA16" i="15"/>
  <c r="AB16" i="15"/>
  <c r="AC16" i="15"/>
  <c r="AD16" i="15"/>
  <c r="AE16" i="15"/>
  <c r="AF16" i="15"/>
  <c r="AG16" i="15"/>
  <c r="AH16" i="15"/>
  <c r="AI16" i="15"/>
  <c r="AJ16" i="15"/>
  <c r="AK16" i="15"/>
  <c r="AL16" i="15"/>
  <c r="AM16" i="15"/>
  <c r="AN16" i="15"/>
  <c r="AO16" i="15"/>
  <c r="AP16" i="15"/>
  <c r="AQ16" i="15"/>
  <c r="AR16" i="15"/>
  <c r="AS16" i="15"/>
  <c r="AT16" i="15"/>
  <c r="AU16" i="15"/>
  <c r="AV16" i="15"/>
  <c r="AW16" i="15"/>
  <c r="AX16" i="15"/>
  <c r="AY16" i="15"/>
  <c r="AZ16" i="15"/>
  <c r="BA16" i="15"/>
  <c r="BB16" i="15"/>
  <c r="BC16" i="15"/>
  <c r="BD16" i="15"/>
  <c r="BE16" i="15"/>
  <c r="BF16" i="15"/>
  <c r="BG16" i="15"/>
  <c r="BH16" i="15"/>
  <c r="BI16" i="15"/>
  <c r="BJ16" i="15"/>
  <c r="BK16" i="15"/>
  <c r="BL16" i="15"/>
  <c r="BM16" i="15"/>
  <c r="BN16" i="15"/>
  <c r="BO16" i="15"/>
  <c r="BP16" i="15"/>
  <c r="BQ16" i="15"/>
  <c r="BR16" i="15"/>
  <c r="BS16" i="15"/>
  <c r="BT16" i="15"/>
  <c r="BU16" i="15"/>
  <c r="BV16" i="15"/>
  <c r="BW16" i="15"/>
  <c r="BX16" i="15"/>
  <c r="BY16" i="15"/>
  <c r="BZ16" i="15"/>
  <c r="CA16" i="15"/>
  <c r="CB16" i="15"/>
  <c r="CC16" i="15"/>
  <c r="CD16" i="15"/>
  <c r="CE16" i="15"/>
  <c r="CF16" i="15"/>
  <c r="CG16" i="15"/>
  <c r="CH16" i="15"/>
  <c r="CI16" i="15"/>
  <c r="CJ16" i="15"/>
  <c r="CK16" i="15"/>
  <c r="CL16" i="15"/>
  <c r="CM16" i="15"/>
  <c r="CN16" i="15"/>
  <c r="CO16" i="15"/>
  <c r="CP16" i="15"/>
  <c r="CQ16" i="15"/>
  <c r="CR16" i="15"/>
  <c r="CS16" i="15"/>
  <c r="CT16" i="15"/>
  <c r="CU16" i="15"/>
  <c r="CV16" i="15"/>
  <c r="CW16" i="15"/>
  <c r="CX16" i="15"/>
  <c r="CY16" i="15"/>
  <c r="CZ16" i="15"/>
  <c r="DA16" i="15"/>
  <c r="DB16" i="15"/>
  <c r="DC16" i="15"/>
  <c r="DD16" i="15"/>
  <c r="DE16" i="15"/>
  <c r="DF16" i="15"/>
  <c r="DG16" i="15"/>
  <c r="DH16" i="15"/>
  <c r="DI16" i="15"/>
  <c r="DJ16" i="15"/>
  <c r="DK16" i="15"/>
  <c r="DL16" i="15"/>
  <c r="DM16" i="15"/>
  <c r="DN16" i="15"/>
  <c r="DO16" i="15"/>
  <c r="DP16" i="15"/>
  <c r="DQ16" i="15"/>
  <c r="DR16" i="15"/>
  <c r="DS16" i="15"/>
  <c r="DT16" i="15"/>
  <c r="DU16" i="15"/>
  <c r="DV16" i="15"/>
  <c r="DW16" i="15"/>
  <c r="DX16" i="15"/>
  <c r="DY16" i="15"/>
  <c r="DZ16" i="15"/>
  <c r="EA16" i="15"/>
  <c r="EB16" i="15"/>
  <c r="EC16" i="15"/>
  <c r="ED16" i="15"/>
  <c r="EE16" i="15"/>
  <c r="EF16" i="15"/>
  <c r="EG16" i="15"/>
  <c r="EH16" i="15"/>
  <c r="EI16" i="15"/>
  <c r="EJ16" i="15"/>
  <c r="EK16" i="15"/>
  <c r="EL16" i="15"/>
  <c r="EM16" i="15"/>
  <c r="EN16" i="15"/>
  <c r="EO16" i="15"/>
  <c r="EP16" i="15"/>
  <c r="EQ16" i="15"/>
  <c r="ER16" i="15"/>
  <c r="ES16" i="15"/>
  <c r="ET16" i="15"/>
  <c r="EU16" i="15"/>
  <c r="EV16" i="15"/>
  <c r="EW16" i="15"/>
  <c r="EX16" i="15"/>
  <c r="EY16" i="15"/>
  <c r="EZ16" i="15"/>
  <c r="FA16" i="15"/>
  <c r="FB16" i="15"/>
  <c r="FC16" i="15"/>
  <c r="FD16" i="15"/>
  <c r="FE16" i="15"/>
  <c r="FF16" i="15"/>
  <c r="FG16" i="15"/>
  <c r="FH16" i="15"/>
  <c r="FI16" i="15"/>
  <c r="FJ16" i="15"/>
  <c r="FK16" i="15"/>
  <c r="FL16" i="15"/>
  <c r="FM16" i="15"/>
  <c r="FN16" i="15"/>
  <c r="FO16" i="15"/>
  <c r="FP16" i="15"/>
  <c r="FQ16" i="15"/>
  <c r="FR16" i="15"/>
  <c r="FS16" i="15"/>
  <c r="FT16" i="15"/>
  <c r="FU16" i="15"/>
  <c r="FV16" i="15"/>
  <c r="FW16" i="15"/>
  <c r="FX16" i="15"/>
  <c r="FY16" i="15"/>
  <c r="FZ16" i="15"/>
  <c r="GA16" i="15"/>
  <c r="GB16" i="15"/>
  <c r="GC16" i="15"/>
  <c r="GD16" i="15"/>
  <c r="GE16" i="15"/>
  <c r="GF16" i="15"/>
  <c r="GG16" i="15"/>
  <c r="GH16" i="15"/>
  <c r="GI16" i="15"/>
  <c r="GJ16" i="15"/>
  <c r="GK16" i="15"/>
  <c r="GL16" i="15"/>
  <c r="GM16" i="15"/>
  <c r="GN16" i="15"/>
  <c r="GO16" i="15"/>
  <c r="GP16" i="15"/>
  <c r="GQ16" i="15"/>
  <c r="GR16" i="15"/>
  <c r="GS16" i="15"/>
  <c r="GT16" i="15"/>
  <c r="GU16" i="15"/>
  <c r="GV16" i="15"/>
  <c r="GW16" i="15"/>
  <c r="GX16" i="15"/>
  <c r="GY16" i="15"/>
  <c r="GZ16" i="15"/>
  <c r="HA16" i="15"/>
  <c r="HB16" i="15"/>
  <c r="HC16" i="15"/>
  <c r="HD16" i="15"/>
  <c r="HE16" i="15"/>
  <c r="HF16" i="15"/>
  <c r="HG16" i="15"/>
  <c r="HH16" i="15"/>
  <c r="HI16" i="15"/>
  <c r="HJ16" i="15"/>
  <c r="HK16" i="15"/>
  <c r="HL16" i="15"/>
  <c r="HM16" i="15"/>
  <c r="HN16" i="15"/>
  <c r="HO16" i="15"/>
  <c r="HP16" i="15"/>
  <c r="HQ16" i="15"/>
  <c r="HR16" i="15"/>
  <c r="HS16" i="15"/>
  <c r="HT16" i="15"/>
  <c r="HU16" i="15"/>
  <c r="HV16" i="15"/>
  <c r="HW16" i="15"/>
  <c r="HX16" i="15"/>
  <c r="HY16" i="15"/>
  <c r="HZ16" i="15"/>
  <c r="IA16" i="15"/>
  <c r="IB16" i="15"/>
  <c r="IC16" i="15"/>
  <c r="ID16" i="15"/>
  <c r="IE16" i="15"/>
  <c r="IF16" i="15"/>
  <c r="IG16" i="15"/>
  <c r="IH16" i="15"/>
  <c r="II16" i="15"/>
  <c r="IJ16" i="15"/>
  <c r="IK16" i="15"/>
  <c r="IL16" i="15"/>
  <c r="IM16" i="15"/>
  <c r="IN16" i="15"/>
  <c r="IO16" i="15"/>
  <c r="IP16" i="15"/>
  <c r="IQ16" i="15"/>
  <c r="IR16" i="15"/>
  <c r="IS16" i="15"/>
  <c r="IT16" i="15"/>
  <c r="IU16" i="15"/>
  <c r="IV16" i="15"/>
  <c r="IW16" i="15"/>
  <c r="IX16" i="15"/>
  <c r="IY16" i="15"/>
  <c r="IZ16" i="15"/>
  <c r="JA16" i="15"/>
  <c r="JB16" i="15"/>
  <c r="JC16" i="15"/>
  <c r="JD16" i="15"/>
  <c r="JE16" i="15"/>
  <c r="JF16" i="15"/>
  <c r="JG16" i="15"/>
  <c r="JH16" i="15"/>
  <c r="JI16" i="15"/>
  <c r="JJ16" i="15"/>
  <c r="JK16" i="15"/>
  <c r="JL16" i="15"/>
  <c r="JM16" i="15"/>
  <c r="JN16" i="15"/>
  <c r="JO16" i="15"/>
  <c r="JP16" i="15"/>
  <c r="JQ16" i="15"/>
  <c r="JR16" i="15"/>
  <c r="JS16" i="15"/>
  <c r="JT16" i="15"/>
  <c r="JU16" i="15"/>
  <c r="JV16" i="15"/>
  <c r="JW16" i="15"/>
  <c r="JX16" i="15"/>
  <c r="JY16" i="15"/>
  <c r="JZ16" i="15"/>
  <c r="KA16" i="15"/>
  <c r="KB16" i="15"/>
  <c r="KC16" i="15"/>
  <c r="KD16" i="15"/>
  <c r="KE16" i="15"/>
  <c r="KF16" i="15"/>
  <c r="KG16" i="15"/>
  <c r="KH16" i="15"/>
  <c r="KI16" i="15"/>
  <c r="KJ16" i="15"/>
  <c r="KK16" i="15"/>
  <c r="KL16" i="15"/>
  <c r="KM16" i="15"/>
  <c r="KN16" i="15"/>
  <c r="KO16" i="15"/>
  <c r="KP16" i="15"/>
  <c r="KQ16" i="15"/>
  <c r="KR16" i="15"/>
  <c r="KS16" i="15"/>
  <c r="KT16" i="15"/>
  <c r="KU16" i="15"/>
  <c r="KV16" i="15"/>
  <c r="KW16" i="15"/>
  <c r="KX16" i="15"/>
  <c r="KY16" i="15"/>
  <c r="KZ16" i="15"/>
  <c r="LA16" i="15"/>
  <c r="LB16" i="15"/>
  <c r="LC16" i="15"/>
  <c r="LD16" i="15"/>
  <c r="LE16" i="15"/>
  <c r="LF16" i="15"/>
  <c r="LG16" i="15"/>
  <c r="LH16" i="15"/>
  <c r="LI16" i="15"/>
  <c r="LJ16" i="15"/>
  <c r="LK16" i="15"/>
  <c r="LL16" i="15"/>
  <c r="LM16" i="15"/>
  <c r="LN16" i="15"/>
  <c r="LO16" i="15"/>
  <c r="LP16" i="15"/>
  <c r="LQ16" i="15"/>
  <c r="LR16" i="15"/>
  <c r="LS16" i="15"/>
  <c r="LT16" i="15"/>
  <c r="LU16" i="15"/>
  <c r="LV16" i="15"/>
  <c r="LW16" i="15"/>
  <c r="LX16" i="15"/>
  <c r="LY16" i="15"/>
  <c r="LZ16" i="15"/>
  <c r="MA16" i="15"/>
  <c r="MB16" i="15"/>
  <c r="MC16" i="15"/>
  <c r="MD16" i="15"/>
  <c r="ME16" i="15"/>
  <c r="MF16" i="15"/>
  <c r="MG16" i="15"/>
  <c r="MH16" i="15"/>
  <c r="MI16" i="15"/>
  <c r="MJ16" i="15"/>
  <c r="MK16" i="15"/>
  <c r="ML16" i="15"/>
  <c r="MM16" i="15"/>
  <c r="MN16" i="15"/>
  <c r="MO16" i="15"/>
  <c r="MP16" i="15"/>
  <c r="MQ16" i="15"/>
  <c r="MR16" i="15"/>
  <c r="MS16" i="15"/>
  <c r="MT16" i="15"/>
  <c r="MU16" i="15"/>
  <c r="MV16" i="15"/>
  <c r="MW16" i="15"/>
  <c r="MX16" i="15"/>
  <c r="MY16" i="15"/>
  <c r="MZ16" i="15"/>
  <c r="NA16" i="15"/>
  <c r="NB16" i="15"/>
  <c r="NC16" i="15"/>
  <c r="ND16" i="15"/>
  <c r="NE16" i="15"/>
  <c r="NF16" i="15"/>
  <c r="NG16" i="15"/>
  <c r="NH16" i="15"/>
  <c r="NI16" i="15"/>
  <c r="NJ16" i="15"/>
  <c r="NK16" i="15"/>
  <c r="NL16" i="15"/>
  <c r="NM16" i="15"/>
  <c r="NN16" i="15"/>
  <c r="NO16" i="15"/>
  <c r="NP16" i="15"/>
  <c r="NQ16" i="15"/>
  <c r="NR16" i="15"/>
  <c r="NS16" i="15"/>
  <c r="NT16" i="15"/>
  <c r="NU16" i="15"/>
  <c r="NV16" i="15"/>
  <c r="NW16" i="15"/>
  <c r="NX16" i="15"/>
  <c r="NY16" i="15"/>
  <c r="NZ16" i="15"/>
  <c r="OA16" i="15"/>
  <c r="OB16" i="15"/>
  <c r="OC16" i="15"/>
  <c r="OD16" i="15"/>
  <c r="OE16" i="15"/>
  <c r="OF16" i="15"/>
  <c r="OG16" i="15"/>
  <c r="OH16" i="15"/>
  <c r="OI16" i="15"/>
  <c r="OJ16" i="15"/>
  <c r="OK16" i="15"/>
  <c r="OL16" i="15"/>
  <c r="OM16" i="15"/>
  <c r="ON16" i="15"/>
  <c r="OO16" i="15"/>
  <c r="OP16" i="15"/>
  <c r="OQ16" i="15"/>
  <c r="OR16" i="15"/>
  <c r="OS16" i="15"/>
  <c r="OT16" i="15"/>
  <c r="OU16" i="15"/>
  <c r="OV16" i="15"/>
  <c r="OW16" i="15"/>
  <c r="OX16" i="15"/>
  <c r="OY16" i="15"/>
  <c r="OZ16" i="15"/>
  <c r="PA16" i="15"/>
  <c r="PB16" i="15"/>
  <c r="PC16" i="15"/>
  <c r="PD16" i="15"/>
  <c r="PE16" i="15"/>
  <c r="PF16" i="15"/>
  <c r="PG16" i="15"/>
  <c r="PH16" i="15"/>
  <c r="PI16" i="15"/>
  <c r="PJ16" i="15"/>
  <c r="PK16" i="15"/>
  <c r="PL16" i="15"/>
  <c r="PM16" i="15"/>
  <c r="PN16" i="15"/>
  <c r="PO16" i="15"/>
  <c r="PP16" i="15"/>
  <c r="PQ16" i="15"/>
  <c r="PR16" i="15"/>
  <c r="PS16" i="15"/>
  <c r="PT16" i="15"/>
  <c r="PU16" i="15"/>
  <c r="PV16" i="15"/>
  <c r="PW16" i="15"/>
  <c r="PX16" i="15"/>
  <c r="PY16" i="15"/>
  <c r="PZ16" i="15"/>
  <c r="QA16" i="15"/>
  <c r="QB16" i="15"/>
  <c r="QC16" i="15"/>
  <c r="QD16" i="15"/>
  <c r="QE16" i="15"/>
  <c r="QF16" i="15"/>
  <c r="QG16" i="15"/>
  <c r="QH16" i="15"/>
  <c r="QI16" i="15"/>
  <c r="QJ16" i="15"/>
  <c r="QK16" i="15"/>
  <c r="QL16" i="15"/>
  <c r="QM16" i="15"/>
  <c r="QN16" i="15"/>
  <c r="QO16" i="15"/>
  <c r="QP16" i="15"/>
  <c r="QQ16" i="15"/>
  <c r="QR16" i="15"/>
  <c r="QS16" i="15"/>
  <c r="QT16" i="15"/>
  <c r="QU16" i="15"/>
  <c r="QV16" i="15"/>
  <c r="QW16" i="15"/>
  <c r="QX16" i="15"/>
  <c r="QY16" i="15"/>
  <c r="QZ16" i="15"/>
  <c r="RA16" i="15"/>
  <c r="RB16" i="15"/>
  <c r="RC16" i="15"/>
  <c r="RD16" i="15"/>
  <c r="RE16" i="15"/>
  <c r="RF16" i="15"/>
  <c r="RG16" i="15"/>
  <c r="RH16" i="15"/>
  <c r="RI16" i="15"/>
  <c r="RJ16" i="15"/>
  <c r="RK16" i="15"/>
  <c r="RL16" i="15"/>
  <c r="RM16" i="15"/>
  <c r="RN16" i="15"/>
  <c r="RO16" i="15"/>
  <c r="RP16" i="15"/>
  <c r="RQ16" i="15"/>
  <c r="RR16" i="15"/>
  <c r="RS16" i="15"/>
  <c r="RT16" i="15"/>
  <c r="RU16" i="15"/>
  <c r="RV16" i="15"/>
  <c r="RW16" i="15"/>
  <c r="RX16" i="15"/>
  <c r="RY16" i="15"/>
  <c r="RZ16" i="15"/>
  <c r="SA16" i="15"/>
  <c r="SB16" i="15"/>
  <c r="SC16" i="15"/>
  <c r="SD16" i="15"/>
  <c r="SE16" i="15"/>
  <c r="SF16" i="15"/>
  <c r="SG16" i="15"/>
  <c r="SH16" i="15"/>
  <c r="SI16" i="15"/>
  <c r="SJ16" i="15"/>
  <c r="SK16" i="15"/>
  <c r="SL16" i="15"/>
  <c r="SM16" i="15"/>
  <c r="SN16" i="15"/>
  <c r="SO16" i="15"/>
  <c r="SP16" i="15"/>
  <c r="SQ16" i="15"/>
  <c r="SR16" i="15"/>
  <c r="SS16" i="15"/>
  <c r="ST16" i="15"/>
  <c r="SU16" i="15"/>
  <c r="SV16" i="15"/>
  <c r="SW16" i="15"/>
  <c r="SX16" i="15"/>
  <c r="SY16" i="15"/>
  <c r="SZ16" i="15"/>
  <c r="TA16" i="15"/>
  <c r="TB16" i="15"/>
  <c r="TC16" i="15"/>
  <c r="TD16" i="15"/>
  <c r="TE16" i="15"/>
  <c r="TF16" i="15"/>
  <c r="TG16" i="15"/>
  <c r="TH16" i="15"/>
  <c r="TI16" i="15"/>
  <c r="TJ16" i="15"/>
  <c r="TK16" i="15"/>
  <c r="TL16" i="15"/>
  <c r="TM16" i="15"/>
  <c r="TN16" i="15"/>
  <c r="TO16" i="15"/>
  <c r="TP16" i="15"/>
  <c r="TQ16" i="15"/>
  <c r="TR16" i="15"/>
  <c r="TS16" i="15"/>
  <c r="TT16" i="15"/>
  <c r="TU16" i="15"/>
  <c r="TV16" i="15"/>
  <c r="TW16" i="15"/>
  <c r="TX16" i="15"/>
  <c r="TY16" i="15"/>
  <c r="TZ16" i="15"/>
  <c r="UA16" i="15"/>
  <c r="UB16" i="15"/>
  <c r="UC16" i="15"/>
  <c r="UD16" i="15"/>
  <c r="UE16" i="15"/>
  <c r="UF16" i="15"/>
  <c r="UG16" i="15"/>
  <c r="UH16" i="15"/>
  <c r="UI16" i="15"/>
  <c r="UJ16" i="15"/>
  <c r="UK16" i="15"/>
  <c r="UL16" i="15"/>
  <c r="UM16" i="15"/>
  <c r="UN16" i="15"/>
  <c r="UO16" i="15"/>
  <c r="UP16" i="15"/>
  <c r="UQ16" i="15"/>
  <c r="UR16" i="15"/>
  <c r="US16" i="15"/>
  <c r="UT16" i="15"/>
  <c r="UU16" i="15"/>
  <c r="UV16" i="15"/>
  <c r="UW16" i="15"/>
  <c r="UX16" i="15"/>
  <c r="UY16" i="15"/>
  <c r="UZ16" i="15"/>
  <c r="VA16" i="15"/>
  <c r="VB16" i="15"/>
  <c r="VC16" i="15"/>
  <c r="VD16" i="15"/>
  <c r="VE16" i="15"/>
  <c r="VF16" i="15"/>
  <c r="VG16" i="15"/>
  <c r="VH16" i="15"/>
  <c r="VI16" i="15"/>
  <c r="VJ16" i="15"/>
  <c r="VK16" i="15"/>
  <c r="VL16" i="15"/>
  <c r="VM16" i="15"/>
  <c r="VN16" i="15"/>
  <c r="VO16" i="15"/>
  <c r="VP16" i="15"/>
  <c r="VQ16" i="15"/>
  <c r="VR16" i="15"/>
  <c r="VS16" i="15"/>
  <c r="VT16" i="15"/>
  <c r="VU16" i="15"/>
  <c r="VV16" i="15"/>
  <c r="VW16" i="15"/>
  <c r="VX16" i="15"/>
  <c r="VY16" i="15"/>
  <c r="VZ16" i="15"/>
  <c r="WA16" i="15"/>
  <c r="WB16" i="15"/>
  <c r="WC16" i="15"/>
  <c r="WD16" i="15"/>
  <c r="WE16" i="15"/>
  <c r="WF16" i="15"/>
  <c r="WG16" i="15"/>
  <c r="WH16" i="15"/>
  <c r="WI16" i="15"/>
  <c r="WJ16" i="15"/>
  <c r="WK16" i="15"/>
  <c r="WL16" i="15"/>
  <c r="WM16" i="15"/>
  <c r="WN16" i="15"/>
  <c r="WO16" i="15"/>
  <c r="WP16" i="15"/>
  <c r="WQ16" i="15"/>
  <c r="WR16" i="15"/>
  <c r="WS16" i="15"/>
  <c r="WT16" i="15"/>
  <c r="WU16" i="15"/>
  <c r="WV16" i="15"/>
  <c r="WW16" i="15"/>
  <c r="WX16" i="15"/>
  <c r="WY16" i="15"/>
  <c r="WZ16" i="15"/>
  <c r="XA16" i="15"/>
  <c r="XB16" i="15"/>
  <c r="XC16" i="15"/>
  <c r="XD16" i="15"/>
  <c r="XE16" i="15"/>
  <c r="XF16" i="15"/>
  <c r="XG16" i="15"/>
  <c r="XH16" i="15"/>
  <c r="XI16" i="15"/>
  <c r="XJ16" i="15"/>
  <c r="XK16" i="15"/>
  <c r="XL16" i="15"/>
  <c r="XM16" i="15"/>
  <c r="XN16" i="15"/>
  <c r="XO16" i="15"/>
  <c r="XP16" i="15"/>
  <c r="XQ16" i="15"/>
  <c r="XR16" i="15"/>
  <c r="XS16" i="15"/>
  <c r="XT16" i="15"/>
  <c r="XU16" i="15"/>
  <c r="XV16" i="15"/>
  <c r="XW16" i="15"/>
  <c r="XX16" i="15"/>
  <c r="XY16" i="15"/>
  <c r="XZ16" i="15"/>
  <c r="YA16" i="15"/>
  <c r="YB16" i="15"/>
  <c r="YC16" i="15"/>
  <c r="YD16" i="15"/>
  <c r="YE16" i="15"/>
  <c r="YF16" i="15"/>
  <c r="YG16" i="15"/>
  <c r="YH16" i="15"/>
  <c r="YI16" i="15"/>
  <c r="YJ16" i="15"/>
  <c r="YK16" i="15"/>
  <c r="YL16" i="15"/>
  <c r="YM16" i="15"/>
  <c r="YN16" i="15"/>
  <c r="YO16" i="15"/>
  <c r="YP16" i="15"/>
  <c r="YQ16" i="15"/>
  <c r="YR16" i="15"/>
  <c r="YS16" i="15"/>
  <c r="YT16" i="15"/>
  <c r="YU16" i="15"/>
  <c r="YV16" i="15"/>
  <c r="YW16" i="15"/>
  <c r="YX16" i="15"/>
  <c r="YY16" i="15"/>
  <c r="YZ16" i="15"/>
  <c r="ZA16" i="15"/>
  <c r="ZB16" i="15"/>
  <c r="ZC16" i="15"/>
  <c r="ZD16" i="15"/>
  <c r="ZE16" i="15"/>
  <c r="ZF16" i="15"/>
  <c r="ZG16" i="15"/>
  <c r="ZH16" i="15"/>
  <c r="ZI16" i="15"/>
  <c r="ZJ16" i="15"/>
  <c r="ZK16" i="15"/>
  <c r="ZL16" i="15"/>
  <c r="ZM16" i="15"/>
  <c r="ZN16" i="15"/>
  <c r="ZO16" i="15"/>
  <c r="ZP16" i="15"/>
  <c r="ZQ16" i="15"/>
  <c r="ZR16" i="15"/>
  <c r="ZS16" i="15"/>
  <c r="ZT16" i="15"/>
  <c r="ZU16" i="15"/>
  <c r="ZV16" i="15"/>
  <c r="ZW16" i="15"/>
  <c r="ZX16" i="15"/>
  <c r="ZY16" i="15"/>
  <c r="ZZ16" i="15"/>
  <c r="AAA16" i="15"/>
  <c r="AAB16" i="15"/>
  <c r="AAC16" i="15"/>
  <c r="AAD16" i="15"/>
  <c r="AAE16" i="15"/>
  <c r="AAF16" i="15"/>
  <c r="AAG16" i="15"/>
  <c r="AAH16" i="15"/>
  <c r="AAI16" i="15"/>
  <c r="AAJ16" i="15"/>
  <c r="AAK16" i="15"/>
  <c r="AAL16" i="15"/>
  <c r="AAM16" i="15"/>
  <c r="AAN16" i="15"/>
  <c r="AAO16" i="15"/>
  <c r="AAP16" i="15"/>
  <c r="AAQ16" i="15"/>
  <c r="AAR16" i="15"/>
  <c r="AAS16" i="15"/>
  <c r="AAT16" i="15"/>
  <c r="AAU16" i="15"/>
  <c r="AAV16" i="15"/>
  <c r="AAW16" i="15"/>
  <c r="AAX16" i="15"/>
  <c r="AAY16" i="15"/>
  <c r="AAZ16" i="15"/>
  <c r="ABA16" i="15"/>
  <c r="ABB16" i="15"/>
  <c r="ABC16" i="15"/>
  <c r="ABD16" i="15"/>
  <c r="ABE16" i="15"/>
  <c r="ABF16" i="15"/>
  <c r="ABG16" i="15"/>
  <c r="ABH16" i="15"/>
  <c r="ABI16" i="15"/>
  <c r="ABJ16" i="15"/>
  <c r="ABK16" i="15"/>
  <c r="ABL16" i="15"/>
  <c r="ABM16" i="15"/>
  <c r="ABN16" i="15"/>
  <c r="ABO16" i="15"/>
  <c r="ABP16" i="15"/>
  <c r="ABQ16" i="15"/>
  <c r="ABR16" i="15"/>
  <c r="ABS16" i="15"/>
  <c r="ABT16" i="15"/>
  <c r="ABU16" i="15"/>
  <c r="ABV16" i="15"/>
  <c r="ABW16" i="15"/>
  <c r="ABX16" i="15"/>
  <c r="ABY16" i="15"/>
  <c r="ABZ16" i="15"/>
  <c r="ACA16" i="15"/>
  <c r="ACB16" i="15"/>
  <c r="ACC16" i="15"/>
  <c r="ACD16" i="15"/>
  <c r="ACE16" i="15"/>
  <c r="ACF16" i="15"/>
  <c r="ACG16" i="15"/>
  <c r="ACH16" i="15"/>
  <c r="ACI16" i="15"/>
  <c r="ACJ16" i="15"/>
  <c r="ACK16" i="15"/>
  <c r="ACL16" i="15"/>
  <c r="ACM16" i="15"/>
  <c r="ACN16" i="15"/>
  <c r="ACO16" i="15"/>
  <c r="ACP16" i="15"/>
  <c r="ACQ16" i="15"/>
  <c r="ACR16" i="15"/>
  <c r="ACS16" i="15"/>
  <c r="ACT16" i="15"/>
  <c r="ACU16" i="15"/>
  <c r="ACV16" i="15"/>
  <c r="ACW16" i="15"/>
  <c r="ACX16" i="15"/>
  <c r="ACY16" i="15"/>
  <c r="ACZ16" i="15"/>
  <c r="ADA16" i="15"/>
  <c r="ADB16" i="15"/>
  <c r="ADC16" i="15"/>
  <c r="ADD16" i="15"/>
  <c r="ADE16" i="15"/>
  <c r="ADF16" i="15"/>
  <c r="ADG16" i="15"/>
  <c r="ADH16" i="15"/>
  <c r="ADI16" i="15"/>
  <c r="ADJ16" i="15"/>
  <c r="ADK16" i="15"/>
  <c r="ADL16" i="15"/>
  <c r="ADM16" i="15"/>
  <c r="ADN16" i="15"/>
  <c r="ADO16" i="15"/>
  <c r="ADP16" i="15"/>
  <c r="ADQ16" i="15"/>
  <c r="ADR16" i="15"/>
  <c r="ADS16" i="15"/>
  <c r="ADT16" i="15"/>
  <c r="ADU16" i="15"/>
  <c r="ADV16" i="15"/>
  <c r="ADW16" i="15"/>
  <c r="ADX16" i="15"/>
  <c r="ADY16" i="15"/>
  <c r="ADZ16" i="15"/>
  <c r="AEA16" i="15"/>
  <c r="AEB16" i="15"/>
  <c r="AEC16" i="15"/>
  <c r="AED16" i="15"/>
  <c r="AEE16" i="15"/>
  <c r="AEF16" i="15"/>
  <c r="AEG16" i="15"/>
  <c r="AEH16" i="15"/>
  <c r="AEI16" i="15"/>
  <c r="AEJ16" i="15"/>
  <c r="AEK16" i="15"/>
  <c r="AEL16" i="15"/>
  <c r="AEM16" i="15"/>
  <c r="AEN16" i="15"/>
  <c r="AEO16" i="15"/>
  <c r="AEP16" i="15"/>
  <c r="AEQ16" i="15"/>
  <c r="AER16" i="15"/>
  <c r="AES16" i="15"/>
  <c r="AET16" i="15"/>
  <c r="AEU16" i="15"/>
  <c r="AEV16" i="15"/>
  <c r="AEW16" i="15"/>
  <c r="AEX16" i="15"/>
  <c r="AEY16" i="15"/>
  <c r="AEZ16" i="15"/>
  <c r="AFA16" i="15"/>
  <c r="AFB16" i="15"/>
  <c r="AFC16" i="15"/>
  <c r="AFD16" i="15"/>
  <c r="AFE16" i="15"/>
  <c r="AFF16" i="15"/>
  <c r="AFG16" i="15"/>
  <c r="AFH16" i="15"/>
  <c r="AFI16" i="15"/>
  <c r="AFJ16" i="15"/>
  <c r="AFK16" i="15"/>
  <c r="AFL16" i="15"/>
  <c r="AFM16" i="15"/>
  <c r="AFN16" i="15"/>
  <c r="AFO16" i="15"/>
  <c r="AFP16" i="15"/>
  <c r="AFQ16" i="15"/>
  <c r="AFR16" i="15"/>
  <c r="AFS16" i="15"/>
  <c r="AFT16" i="15"/>
  <c r="AFU16" i="15"/>
  <c r="AFV16" i="15"/>
  <c r="AFW16" i="15"/>
  <c r="AFX16" i="15"/>
  <c r="AFY16" i="15"/>
  <c r="AFZ16" i="15"/>
  <c r="AGA16" i="15"/>
  <c r="AGB16" i="15"/>
  <c r="AGC16" i="15"/>
  <c r="AGD16" i="15"/>
  <c r="AGE16" i="15"/>
  <c r="AGF16" i="15"/>
  <c r="AGG16" i="15"/>
  <c r="AGH16" i="15"/>
  <c r="AGI16" i="15"/>
  <c r="AGJ16" i="15"/>
  <c r="AGK16" i="15"/>
  <c r="AGL16" i="15"/>
  <c r="AGM16" i="15"/>
  <c r="AGN16" i="15"/>
  <c r="AGO16" i="15"/>
  <c r="AGP16" i="15"/>
  <c r="AGQ16" i="15"/>
  <c r="AGR16" i="15"/>
  <c r="AGS16" i="15"/>
  <c r="AGT16" i="15"/>
  <c r="AGU16" i="15"/>
  <c r="AGV16" i="15"/>
  <c r="AGW16" i="15"/>
  <c r="AGX16" i="15"/>
  <c r="AGY16" i="15"/>
  <c r="AGZ16" i="15"/>
  <c r="AHA16" i="15"/>
  <c r="AHB16" i="15"/>
  <c r="AHC16" i="15"/>
  <c r="AHD16" i="15"/>
  <c r="AHE16" i="15"/>
  <c r="AHF16" i="15"/>
  <c r="AHG16" i="15"/>
  <c r="AHH16" i="15"/>
  <c r="AHI16" i="15"/>
  <c r="AHJ16" i="15"/>
  <c r="AHK16" i="15"/>
  <c r="AHL16" i="15"/>
  <c r="AHM16" i="15"/>
  <c r="AHN16" i="15"/>
  <c r="AHO16" i="15"/>
  <c r="AHP16" i="15"/>
  <c r="AHQ16" i="15"/>
  <c r="AHR16" i="15"/>
  <c r="AHS16" i="15"/>
  <c r="AHT16" i="15"/>
  <c r="AHU16" i="15"/>
  <c r="AHV16" i="15"/>
  <c r="AHW16" i="15"/>
  <c r="AHX16" i="15"/>
  <c r="AHY16" i="15"/>
  <c r="AHZ16" i="15"/>
  <c r="AIA16" i="15"/>
  <c r="AIB16" i="15"/>
  <c r="AIC16" i="15"/>
  <c r="AID16" i="15"/>
  <c r="AIE16" i="15"/>
  <c r="AIF16" i="15"/>
  <c r="AIG16" i="15"/>
  <c r="AIH16" i="15"/>
  <c r="AII16" i="15"/>
  <c r="AIJ16" i="15"/>
  <c r="AIK16" i="15"/>
  <c r="AIL16" i="15"/>
  <c r="AIM16" i="15"/>
  <c r="AIN16" i="15"/>
  <c r="AIO16" i="15"/>
  <c r="AIP16" i="15"/>
  <c r="AIQ16" i="15"/>
  <c r="AIR16" i="15"/>
  <c r="AIS16" i="15"/>
  <c r="AIT16" i="15"/>
  <c r="AIU16" i="15"/>
  <c r="AIV16" i="15"/>
  <c r="AIW16" i="15"/>
  <c r="AIX16" i="15"/>
  <c r="AIY16" i="15"/>
  <c r="AIZ16" i="15"/>
  <c r="AJA16" i="15"/>
  <c r="AJB16" i="15"/>
  <c r="AJC16" i="15"/>
  <c r="AJD16" i="15"/>
  <c r="AJE16" i="15"/>
  <c r="AJF16" i="15"/>
  <c r="AJG16" i="15"/>
  <c r="AJH16" i="15"/>
  <c r="AJI16" i="15"/>
  <c r="AJJ16" i="15"/>
  <c r="AJK16" i="15"/>
  <c r="AJL16" i="15"/>
  <c r="AJM16" i="15"/>
  <c r="AJN16" i="15"/>
  <c r="AJO16" i="15"/>
  <c r="AJP16" i="15"/>
  <c r="AJQ16" i="15"/>
  <c r="AJR16" i="15"/>
  <c r="AJS16" i="15"/>
  <c r="AJT16" i="15"/>
  <c r="AJU16" i="15"/>
  <c r="AJV16" i="15"/>
  <c r="AJW16" i="15"/>
  <c r="AJX16" i="15"/>
  <c r="AJY16" i="15"/>
  <c r="AJZ16" i="15"/>
  <c r="AKA16" i="15"/>
  <c r="AKB16" i="15"/>
  <c r="AKC16" i="15"/>
  <c r="AKD16" i="15"/>
  <c r="AKE16" i="15"/>
  <c r="AKF16" i="15"/>
  <c r="AKG16" i="15"/>
  <c r="AKH16" i="15"/>
  <c r="AKI16" i="15"/>
  <c r="AKJ16" i="15"/>
  <c r="AKK16" i="15"/>
  <c r="AKL16" i="15"/>
  <c r="AKM16" i="15"/>
  <c r="AKN16" i="15"/>
  <c r="AKO16" i="15"/>
  <c r="AKP16" i="15"/>
  <c r="AKQ16" i="15"/>
  <c r="AKR16" i="15"/>
  <c r="AKS16" i="15"/>
  <c r="AKT16" i="15"/>
  <c r="AKU16" i="15"/>
  <c r="AKV16" i="15"/>
  <c r="AKW16" i="15"/>
  <c r="AKX16" i="15"/>
  <c r="AKY16" i="15"/>
  <c r="AKZ16" i="15"/>
  <c r="ALA16" i="15"/>
  <c r="ALB16" i="15"/>
  <c r="ALC16" i="15"/>
  <c r="ALD16" i="15"/>
  <c r="ALE16" i="15"/>
  <c r="ALF16" i="15"/>
  <c r="ALG16" i="15"/>
  <c r="ALH16" i="15"/>
  <c r="ALI16" i="15"/>
  <c r="ALJ16" i="15"/>
  <c r="ALK16" i="15"/>
  <c r="ALL16" i="15"/>
  <c r="ALM16" i="15"/>
  <c r="ALN16" i="15"/>
  <c r="ALO16" i="15"/>
  <c r="ALP16" i="15"/>
  <c r="ALQ16" i="15"/>
  <c r="I17" i="15"/>
  <c r="J17" i="15"/>
  <c r="K17" i="15"/>
  <c r="L17" i="15"/>
  <c r="M17" i="15"/>
  <c r="N17" i="15"/>
  <c r="O17" i="15"/>
  <c r="P17" i="15"/>
  <c r="Q17" i="15"/>
  <c r="R17" i="15"/>
  <c r="S17" i="15"/>
  <c r="T17" i="15"/>
  <c r="U17" i="15"/>
  <c r="V17" i="15"/>
  <c r="W17" i="15"/>
  <c r="X17" i="15"/>
  <c r="Y17" i="15"/>
  <c r="Z17" i="15"/>
  <c r="AA17" i="15"/>
  <c r="AB17" i="15"/>
  <c r="AC17" i="15"/>
  <c r="AD17" i="15"/>
  <c r="AE17" i="15"/>
  <c r="AF17" i="15"/>
  <c r="AG17" i="15"/>
  <c r="AH17" i="15"/>
  <c r="AI17" i="15"/>
  <c r="AJ17" i="15"/>
  <c r="AK17" i="15"/>
  <c r="AL17" i="15"/>
  <c r="AM17" i="15"/>
  <c r="AN17" i="15"/>
  <c r="AO17" i="15"/>
  <c r="AP17" i="15"/>
  <c r="AQ17" i="15"/>
  <c r="AR17" i="15"/>
  <c r="AS17" i="15"/>
  <c r="AT17" i="15"/>
  <c r="AU17" i="15"/>
  <c r="AV17" i="15"/>
  <c r="AW17" i="15"/>
  <c r="AX17" i="15"/>
  <c r="AY17" i="15"/>
  <c r="AZ17" i="15"/>
  <c r="BA17" i="15"/>
  <c r="BB17" i="15"/>
  <c r="BC17" i="15"/>
  <c r="BD17" i="15"/>
  <c r="BE17" i="15"/>
  <c r="BF17" i="15"/>
  <c r="BG17" i="15"/>
  <c r="BH17" i="15"/>
  <c r="BI17" i="15"/>
  <c r="BJ17" i="15"/>
  <c r="BK17" i="15"/>
  <c r="BL17" i="15"/>
  <c r="BM17" i="15"/>
  <c r="BN17" i="15"/>
  <c r="BO17" i="15"/>
  <c r="BP17" i="15"/>
  <c r="BQ17" i="15"/>
  <c r="BR17" i="15"/>
  <c r="BS17" i="15"/>
  <c r="BT17" i="15"/>
  <c r="BU17" i="15"/>
  <c r="BV17" i="15"/>
  <c r="BW17" i="15"/>
  <c r="BX17" i="15"/>
  <c r="BY17" i="15"/>
  <c r="BZ17" i="15"/>
  <c r="CA17" i="15"/>
  <c r="CB17" i="15"/>
  <c r="CC17" i="15"/>
  <c r="CD17" i="15"/>
  <c r="CE17" i="15"/>
  <c r="CF17" i="15"/>
  <c r="CG17" i="15"/>
  <c r="CH17" i="15"/>
  <c r="CI17" i="15"/>
  <c r="CJ17" i="15"/>
  <c r="CK17" i="15"/>
  <c r="CL17" i="15"/>
  <c r="CM17" i="15"/>
  <c r="CN17" i="15"/>
  <c r="CO17" i="15"/>
  <c r="CP17" i="15"/>
  <c r="CQ17" i="15"/>
  <c r="CR17" i="15"/>
  <c r="CS17" i="15"/>
  <c r="CT17" i="15"/>
  <c r="CU17" i="15"/>
  <c r="CV17" i="15"/>
  <c r="CW17" i="15"/>
  <c r="CX17" i="15"/>
  <c r="CY17" i="15"/>
  <c r="CZ17" i="15"/>
  <c r="DA17" i="15"/>
  <c r="DB17" i="15"/>
  <c r="DC17" i="15"/>
  <c r="DD17" i="15"/>
  <c r="DE17" i="15"/>
  <c r="DF17" i="15"/>
  <c r="DG17" i="15"/>
  <c r="DH17" i="15"/>
  <c r="DI17" i="15"/>
  <c r="DJ17" i="15"/>
  <c r="DK17" i="15"/>
  <c r="DL17" i="15"/>
  <c r="DM17" i="15"/>
  <c r="DN17" i="15"/>
  <c r="DO17" i="15"/>
  <c r="DP17" i="15"/>
  <c r="DQ17" i="15"/>
  <c r="DR17" i="15"/>
  <c r="DS17" i="15"/>
  <c r="DT17" i="15"/>
  <c r="DU17" i="15"/>
  <c r="DV17" i="15"/>
  <c r="DW17" i="15"/>
  <c r="DX17" i="15"/>
  <c r="DY17" i="15"/>
  <c r="DZ17" i="15"/>
  <c r="EA17" i="15"/>
  <c r="EB17" i="15"/>
  <c r="EC17" i="15"/>
  <c r="ED17" i="15"/>
  <c r="EE17" i="15"/>
  <c r="EF17" i="15"/>
  <c r="EG17" i="15"/>
  <c r="EH17" i="15"/>
  <c r="EI17" i="15"/>
  <c r="EJ17" i="15"/>
  <c r="EK17" i="15"/>
  <c r="EL17" i="15"/>
  <c r="EM17" i="15"/>
  <c r="EN17" i="15"/>
  <c r="EO17" i="15"/>
  <c r="EP17" i="15"/>
  <c r="EQ17" i="15"/>
  <c r="ER17" i="15"/>
  <c r="ES17" i="15"/>
  <c r="ET17" i="15"/>
  <c r="EU17" i="15"/>
  <c r="EV17" i="15"/>
  <c r="EW17" i="15"/>
  <c r="EX17" i="15"/>
  <c r="EY17" i="15"/>
  <c r="EZ17" i="15"/>
  <c r="FA17" i="15"/>
  <c r="FB17" i="15"/>
  <c r="FC17" i="15"/>
  <c r="FD17" i="15"/>
  <c r="FE17" i="15"/>
  <c r="FF17" i="15"/>
  <c r="FG17" i="15"/>
  <c r="FH17" i="15"/>
  <c r="FI17" i="15"/>
  <c r="FJ17" i="15"/>
  <c r="FK17" i="15"/>
  <c r="FL17" i="15"/>
  <c r="FM17" i="15"/>
  <c r="FN17" i="15"/>
  <c r="FO17" i="15"/>
  <c r="FP17" i="15"/>
  <c r="FQ17" i="15"/>
  <c r="FR17" i="15"/>
  <c r="FS17" i="15"/>
  <c r="FT17" i="15"/>
  <c r="FU17" i="15"/>
  <c r="FV17" i="15"/>
  <c r="FW17" i="15"/>
  <c r="FX17" i="15"/>
  <c r="FY17" i="15"/>
  <c r="FZ17" i="15"/>
  <c r="GA17" i="15"/>
  <c r="GB17" i="15"/>
  <c r="GC17" i="15"/>
  <c r="GD17" i="15"/>
  <c r="GE17" i="15"/>
  <c r="GF17" i="15"/>
  <c r="GG17" i="15"/>
  <c r="GH17" i="15"/>
  <c r="GI17" i="15"/>
  <c r="GJ17" i="15"/>
  <c r="GK17" i="15"/>
  <c r="GL17" i="15"/>
  <c r="GM17" i="15"/>
  <c r="GN17" i="15"/>
  <c r="GO17" i="15"/>
  <c r="GP17" i="15"/>
  <c r="GQ17" i="15"/>
  <c r="GR17" i="15"/>
  <c r="GS17" i="15"/>
  <c r="GT17" i="15"/>
  <c r="GU17" i="15"/>
  <c r="GV17" i="15"/>
  <c r="GW17" i="15"/>
  <c r="GX17" i="15"/>
  <c r="GY17" i="15"/>
  <c r="GZ17" i="15"/>
  <c r="HA17" i="15"/>
  <c r="HB17" i="15"/>
  <c r="HC17" i="15"/>
  <c r="HD17" i="15"/>
  <c r="HE17" i="15"/>
  <c r="HF17" i="15"/>
  <c r="HG17" i="15"/>
  <c r="HH17" i="15"/>
  <c r="HI17" i="15"/>
  <c r="HJ17" i="15"/>
  <c r="HK17" i="15"/>
  <c r="HL17" i="15"/>
  <c r="HM17" i="15"/>
  <c r="HN17" i="15"/>
  <c r="HO17" i="15"/>
  <c r="HP17" i="15"/>
  <c r="HQ17" i="15"/>
  <c r="HR17" i="15"/>
  <c r="HS17" i="15"/>
  <c r="HT17" i="15"/>
  <c r="HU17" i="15"/>
  <c r="HV17" i="15"/>
  <c r="HW17" i="15"/>
  <c r="HX17" i="15"/>
  <c r="HY17" i="15"/>
  <c r="HZ17" i="15"/>
  <c r="IA17" i="15"/>
  <c r="IB17" i="15"/>
  <c r="IC17" i="15"/>
  <c r="ID17" i="15"/>
  <c r="IE17" i="15"/>
  <c r="IF17" i="15"/>
  <c r="IG17" i="15"/>
  <c r="IH17" i="15"/>
  <c r="II17" i="15"/>
  <c r="IJ17" i="15"/>
  <c r="IK17" i="15"/>
  <c r="IL17" i="15"/>
  <c r="IM17" i="15"/>
  <c r="IN17" i="15"/>
  <c r="IO17" i="15"/>
  <c r="IP17" i="15"/>
  <c r="IQ17" i="15"/>
  <c r="IR17" i="15"/>
  <c r="IS17" i="15"/>
  <c r="IT17" i="15"/>
  <c r="IU17" i="15"/>
  <c r="IV17" i="15"/>
  <c r="IW17" i="15"/>
  <c r="IX17" i="15"/>
  <c r="IY17" i="15"/>
  <c r="IZ17" i="15"/>
  <c r="JA17" i="15"/>
  <c r="JB17" i="15"/>
  <c r="JC17" i="15"/>
  <c r="JD17" i="15"/>
  <c r="JE17" i="15"/>
  <c r="JF17" i="15"/>
  <c r="JG17" i="15"/>
  <c r="JH17" i="15"/>
  <c r="JI17" i="15"/>
  <c r="JJ17" i="15"/>
  <c r="JK17" i="15"/>
  <c r="JL17" i="15"/>
  <c r="JM17" i="15"/>
  <c r="JN17" i="15"/>
  <c r="JO17" i="15"/>
  <c r="JP17" i="15"/>
  <c r="JQ17" i="15"/>
  <c r="JR17" i="15"/>
  <c r="JS17" i="15"/>
  <c r="JT17" i="15"/>
  <c r="JU17" i="15"/>
  <c r="JV17" i="15"/>
  <c r="JW17" i="15"/>
  <c r="JX17" i="15"/>
  <c r="JY17" i="15"/>
  <c r="JZ17" i="15"/>
  <c r="KA17" i="15"/>
  <c r="KB17" i="15"/>
  <c r="KC17" i="15"/>
  <c r="KD17" i="15"/>
  <c r="KE17" i="15"/>
  <c r="KF17" i="15"/>
  <c r="KG17" i="15"/>
  <c r="KH17" i="15"/>
  <c r="KI17" i="15"/>
  <c r="KJ17" i="15"/>
  <c r="KK17" i="15"/>
  <c r="KL17" i="15"/>
  <c r="KM17" i="15"/>
  <c r="KN17" i="15"/>
  <c r="KO17" i="15"/>
  <c r="KP17" i="15"/>
  <c r="KQ17" i="15"/>
  <c r="KR17" i="15"/>
  <c r="KS17" i="15"/>
  <c r="KT17" i="15"/>
  <c r="KU17" i="15"/>
  <c r="KV17" i="15"/>
  <c r="KW17" i="15"/>
  <c r="KX17" i="15"/>
  <c r="KY17" i="15"/>
  <c r="KZ17" i="15"/>
  <c r="LA17" i="15"/>
  <c r="LB17" i="15"/>
  <c r="LC17" i="15"/>
  <c r="LD17" i="15"/>
  <c r="LE17" i="15"/>
  <c r="LF17" i="15"/>
  <c r="LG17" i="15"/>
  <c r="LH17" i="15"/>
  <c r="LI17" i="15"/>
  <c r="LJ17" i="15"/>
  <c r="LK17" i="15"/>
  <c r="LL17" i="15"/>
  <c r="LM17" i="15"/>
  <c r="LN17" i="15"/>
  <c r="LO17" i="15"/>
  <c r="LP17" i="15"/>
  <c r="LQ17" i="15"/>
  <c r="LR17" i="15"/>
  <c r="LS17" i="15"/>
  <c r="LT17" i="15"/>
  <c r="LU17" i="15"/>
  <c r="LV17" i="15"/>
  <c r="LW17" i="15"/>
  <c r="LX17" i="15"/>
  <c r="LY17" i="15"/>
  <c r="LZ17" i="15"/>
  <c r="MA17" i="15"/>
  <c r="MB17" i="15"/>
  <c r="MC17" i="15"/>
  <c r="MD17" i="15"/>
  <c r="ME17" i="15"/>
  <c r="MF17" i="15"/>
  <c r="MG17" i="15"/>
  <c r="MH17" i="15"/>
  <c r="MI17" i="15"/>
  <c r="MJ17" i="15"/>
  <c r="MK17" i="15"/>
  <c r="ML17" i="15"/>
  <c r="MM17" i="15"/>
  <c r="MN17" i="15"/>
  <c r="MO17" i="15"/>
  <c r="MP17" i="15"/>
  <c r="MQ17" i="15"/>
  <c r="MR17" i="15"/>
  <c r="MS17" i="15"/>
  <c r="MT17" i="15"/>
  <c r="MU17" i="15"/>
  <c r="MV17" i="15"/>
  <c r="MW17" i="15"/>
  <c r="MX17" i="15"/>
  <c r="MY17" i="15"/>
  <c r="MZ17" i="15"/>
  <c r="NA17" i="15"/>
  <c r="NB17" i="15"/>
  <c r="NC17" i="15"/>
  <c r="ND17" i="15"/>
  <c r="NE17" i="15"/>
  <c r="NF17" i="15"/>
  <c r="NG17" i="15"/>
  <c r="NH17" i="15"/>
  <c r="NI17" i="15"/>
  <c r="NJ17" i="15"/>
  <c r="NK17" i="15"/>
  <c r="NL17" i="15"/>
  <c r="NM17" i="15"/>
  <c r="NN17" i="15"/>
  <c r="NO17" i="15"/>
  <c r="NP17" i="15"/>
  <c r="NQ17" i="15"/>
  <c r="NR17" i="15"/>
  <c r="NS17" i="15"/>
  <c r="NT17" i="15"/>
  <c r="NU17" i="15"/>
  <c r="NV17" i="15"/>
  <c r="NW17" i="15"/>
  <c r="NX17" i="15"/>
  <c r="NY17" i="15"/>
  <c r="NZ17" i="15"/>
  <c r="OA17" i="15"/>
  <c r="OB17" i="15"/>
  <c r="OC17" i="15"/>
  <c r="OD17" i="15"/>
  <c r="OE17" i="15"/>
  <c r="OF17" i="15"/>
  <c r="OG17" i="15"/>
  <c r="OH17" i="15"/>
  <c r="OI17" i="15"/>
  <c r="OJ17" i="15"/>
  <c r="OK17" i="15"/>
  <c r="OL17" i="15"/>
  <c r="OM17" i="15"/>
  <c r="ON17" i="15"/>
  <c r="OO17" i="15"/>
  <c r="OP17" i="15"/>
  <c r="OQ17" i="15"/>
  <c r="OR17" i="15"/>
  <c r="OS17" i="15"/>
  <c r="OT17" i="15"/>
  <c r="OU17" i="15"/>
  <c r="OV17" i="15"/>
  <c r="OW17" i="15"/>
  <c r="OX17" i="15"/>
  <c r="OY17" i="15"/>
  <c r="OZ17" i="15"/>
  <c r="PA17" i="15"/>
  <c r="PB17" i="15"/>
  <c r="PC17" i="15"/>
  <c r="PD17" i="15"/>
  <c r="PE17" i="15"/>
  <c r="PF17" i="15"/>
  <c r="PG17" i="15"/>
  <c r="PH17" i="15"/>
  <c r="PI17" i="15"/>
  <c r="PJ17" i="15"/>
  <c r="PK17" i="15"/>
  <c r="PL17" i="15"/>
  <c r="PM17" i="15"/>
  <c r="PN17" i="15"/>
  <c r="PO17" i="15"/>
  <c r="PP17" i="15"/>
  <c r="PQ17" i="15"/>
  <c r="PR17" i="15"/>
  <c r="PS17" i="15"/>
  <c r="PT17" i="15"/>
  <c r="PU17" i="15"/>
  <c r="PV17" i="15"/>
  <c r="PW17" i="15"/>
  <c r="PX17" i="15"/>
  <c r="PY17" i="15"/>
  <c r="PZ17" i="15"/>
  <c r="QA17" i="15"/>
  <c r="QB17" i="15"/>
  <c r="QC17" i="15"/>
  <c r="QD17" i="15"/>
  <c r="QE17" i="15"/>
  <c r="QF17" i="15"/>
  <c r="QG17" i="15"/>
  <c r="QH17" i="15"/>
  <c r="QI17" i="15"/>
  <c r="QJ17" i="15"/>
  <c r="QK17" i="15"/>
  <c r="QL17" i="15"/>
  <c r="QM17" i="15"/>
  <c r="QN17" i="15"/>
  <c r="QO17" i="15"/>
  <c r="QP17" i="15"/>
  <c r="QQ17" i="15"/>
  <c r="QR17" i="15"/>
  <c r="QS17" i="15"/>
  <c r="QT17" i="15"/>
  <c r="QU17" i="15"/>
  <c r="QV17" i="15"/>
  <c r="QW17" i="15"/>
  <c r="QX17" i="15"/>
  <c r="QY17" i="15"/>
  <c r="QZ17" i="15"/>
  <c r="RA17" i="15"/>
  <c r="RB17" i="15"/>
  <c r="RC17" i="15"/>
  <c r="RD17" i="15"/>
  <c r="RE17" i="15"/>
  <c r="RF17" i="15"/>
  <c r="RG17" i="15"/>
  <c r="RH17" i="15"/>
  <c r="RI17" i="15"/>
  <c r="RJ17" i="15"/>
  <c r="RK17" i="15"/>
  <c r="RL17" i="15"/>
  <c r="RM17" i="15"/>
  <c r="RN17" i="15"/>
  <c r="RO17" i="15"/>
  <c r="RP17" i="15"/>
  <c r="RQ17" i="15"/>
  <c r="RR17" i="15"/>
  <c r="RS17" i="15"/>
  <c r="RT17" i="15"/>
  <c r="RU17" i="15"/>
  <c r="RV17" i="15"/>
  <c r="RW17" i="15"/>
  <c r="RX17" i="15"/>
  <c r="RY17" i="15"/>
  <c r="RZ17" i="15"/>
  <c r="SA17" i="15"/>
  <c r="SB17" i="15"/>
  <c r="SC17" i="15"/>
  <c r="SD17" i="15"/>
  <c r="SE17" i="15"/>
  <c r="SF17" i="15"/>
  <c r="SG17" i="15"/>
  <c r="SH17" i="15"/>
  <c r="SI17" i="15"/>
  <c r="SJ17" i="15"/>
  <c r="SK17" i="15"/>
  <c r="SL17" i="15"/>
  <c r="SM17" i="15"/>
  <c r="SN17" i="15"/>
  <c r="SO17" i="15"/>
  <c r="SP17" i="15"/>
  <c r="SQ17" i="15"/>
  <c r="SR17" i="15"/>
  <c r="SS17" i="15"/>
  <c r="ST17" i="15"/>
  <c r="SU17" i="15"/>
  <c r="SV17" i="15"/>
  <c r="SW17" i="15"/>
  <c r="SX17" i="15"/>
  <c r="SY17" i="15"/>
  <c r="SZ17" i="15"/>
  <c r="TA17" i="15"/>
  <c r="TB17" i="15"/>
  <c r="TC17" i="15"/>
  <c r="TD17" i="15"/>
  <c r="TE17" i="15"/>
  <c r="TF17" i="15"/>
  <c r="TF30" i="15"/>
  <c r="TF12" i="15"/>
  <c r="TG17" i="15"/>
  <c r="TH17" i="15"/>
  <c r="TI17" i="15"/>
  <c r="TJ17" i="15"/>
  <c r="TK17" i="15"/>
  <c r="TL17" i="15"/>
  <c r="TM17" i="15"/>
  <c r="TN17" i="15"/>
  <c r="TO17" i="15"/>
  <c r="TP17" i="15"/>
  <c r="TQ17" i="15"/>
  <c r="TR17" i="15"/>
  <c r="TS17" i="15"/>
  <c r="TT17" i="15"/>
  <c r="TU17" i="15"/>
  <c r="TV17" i="15"/>
  <c r="TW17" i="15"/>
  <c r="TX17" i="15"/>
  <c r="TY17" i="15"/>
  <c r="TZ17" i="15"/>
  <c r="UA17" i="15"/>
  <c r="UB17" i="15"/>
  <c r="UC17" i="15"/>
  <c r="UD17" i="15"/>
  <c r="UE17" i="15"/>
  <c r="UF17" i="15"/>
  <c r="UG17" i="15"/>
  <c r="UH17" i="15"/>
  <c r="UI17" i="15"/>
  <c r="UJ17" i="15"/>
  <c r="UK17" i="15"/>
  <c r="UL17" i="15"/>
  <c r="UM17" i="15"/>
  <c r="UN17" i="15"/>
  <c r="UO17" i="15"/>
  <c r="UP17" i="15"/>
  <c r="UQ17" i="15"/>
  <c r="UR17" i="15"/>
  <c r="US17" i="15"/>
  <c r="UT17" i="15"/>
  <c r="UU17" i="15"/>
  <c r="UV17" i="15"/>
  <c r="UW17" i="15"/>
  <c r="UX17" i="15"/>
  <c r="UY17" i="15"/>
  <c r="UZ17" i="15"/>
  <c r="VA17" i="15"/>
  <c r="VB17" i="15"/>
  <c r="VC17" i="15"/>
  <c r="VD17" i="15"/>
  <c r="VE17" i="15"/>
  <c r="VF17" i="15"/>
  <c r="VG17" i="15"/>
  <c r="VH17" i="15"/>
  <c r="VI17" i="15"/>
  <c r="VJ17" i="15"/>
  <c r="VK17" i="15"/>
  <c r="VL17" i="15"/>
  <c r="VM17" i="15"/>
  <c r="VN17" i="15"/>
  <c r="VO17" i="15"/>
  <c r="VP17" i="15"/>
  <c r="VQ17" i="15"/>
  <c r="VR17" i="15"/>
  <c r="VS17" i="15"/>
  <c r="VT17" i="15"/>
  <c r="VU17" i="15"/>
  <c r="VV17" i="15"/>
  <c r="VW17" i="15"/>
  <c r="VX17" i="15"/>
  <c r="VY17" i="15"/>
  <c r="VZ17" i="15"/>
  <c r="WA17" i="15"/>
  <c r="WB17" i="15"/>
  <c r="WC17" i="15"/>
  <c r="WD17" i="15"/>
  <c r="WE17" i="15"/>
  <c r="WF17" i="15"/>
  <c r="WG17" i="15"/>
  <c r="WH17" i="15"/>
  <c r="WI17" i="15"/>
  <c r="WJ17" i="15"/>
  <c r="WK17" i="15"/>
  <c r="WL17" i="15"/>
  <c r="WM17" i="15"/>
  <c r="WN17" i="15"/>
  <c r="WO17" i="15"/>
  <c r="WP17" i="15"/>
  <c r="WQ17" i="15"/>
  <c r="WR17" i="15"/>
  <c r="WS17" i="15"/>
  <c r="WT17" i="15"/>
  <c r="WU17" i="15"/>
  <c r="WV17" i="15"/>
  <c r="WW17" i="15"/>
  <c r="WX17" i="15"/>
  <c r="WY17" i="15"/>
  <c r="WZ17" i="15"/>
  <c r="XA17" i="15"/>
  <c r="XB17" i="15"/>
  <c r="XC17" i="15"/>
  <c r="XD17" i="15"/>
  <c r="XE17" i="15"/>
  <c r="XF17" i="15"/>
  <c r="XG17" i="15"/>
  <c r="XH17" i="15"/>
  <c r="XI17" i="15"/>
  <c r="XJ17" i="15"/>
  <c r="XK17" i="15"/>
  <c r="XL17" i="15"/>
  <c r="XM17" i="15"/>
  <c r="XN17" i="15"/>
  <c r="XO17" i="15"/>
  <c r="XP17" i="15"/>
  <c r="XQ17" i="15"/>
  <c r="XR17" i="15"/>
  <c r="XS17" i="15"/>
  <c r="XT17" i="15"/>
  <c r="XU17" i="15"/>
  <c r="XV17" i="15"/>
  <c r="XW17" i="15"/>
  <c r="XX17" i="15"/>
  <c r="XY17" i="15"/>
  <c r="XZ17" i="15"/>
  <c r="YA17" i="15"/>
  <c r="YB17" i="15"/>
  <c r="YC17" i="15"/>
  <c r="YD17" i="15"/>
  <c r="YE17" i="15"/>
  <c r="YF17" i="15"/>
  <c r="YG17" i="15"/>
  <c r="YH17" i="15"/>
  <c r="YI17" i="15"/>
  <c r="YJ17" i="15"/>
  <c r="YK17" i="15"/>
  <c r="YL17" i="15"/>
  <c r="YM17" i="15"/>
  <c r="YN17" i="15"/>
  <c r="YO17" i="15"/>
  <c r="YP17" i="15"/>
  <c r="YQ17" i="15"/>
  <c r="YR17" i="15"/>
  <c r="YS17" i="15"/>
  <c r="YT17" i="15"/>
  <c r="YU17" i="15"/>
  <c r="YV17" i="15"/>
  <c r="YW17" i="15"/>
  <c r="YX17" i="15"/>
  <c r="YY17" i="15"/>
  <c r="YZ17" i="15"/>
  <c r="ZA17" i="15"/>
  <c r="ZB17" i="15"/>
  <c r="ZC17" i="15"/>
  <c r="ZD17" i="15"/>
  <c r="ZE17" i="15"/>
  <c r="ZF17" i="15"/>
  <c r="ZG17" i="15"/>
  <c r="ZH17" i="15"/>
  <c r="ZI17" i="15"/>
  <c r="ZJ17" i="15"/>
  <c r="ZK17" i="15"/>
  <c r="ZL17" i="15"/>
  <c r="ZM17" i="15"/>
  <c r="ZN17" i="15"/>
  <c r="ZO17" i="15"/>
  <c r="ZP17" i="15"/>
  <c r="ZQ17" i="15"/>
  <c r="ZR17" i="15"/>
  <c r="ZS17" i="15"/>
  <c r="ZT17" i="15"/>
  <c r="ZU17" i="15"/>
  <c r="ZV17" i="15"/>
  <c r="ZW17" i="15"/>
  <c r="ZX17" i="15"/>
  <c r="ZY17" i="15"/>
  <c r="ZZ17" i="15"/>
  <c r="AAA17" i="15"/>
  <c r="AAB17" i="15"/>
  <c r="AAC17" i="15"/>
  <c r="AAD17" i="15"/>
  <c r="AAE17" i="15"/>
  <c r="AAF17" i="15"/>
  <c r="AAG17" i="15"/>
  <c r="AAH17" i="15"/>
  <c r="AAI17" i="15"/>
  <c r="AAJ17" i="15"/>
  <c r="AAK17" i="15"/>
  <c r="AAL17" i="15"/>
  <c r="AAM17" i="15"/>
  <c r="AAN17" i="15"/>
  <c r="AAO17" i="15"/>
  <c r="AAP17" i="15"/>
  <c r="AAQ17" i="15"/>
  <c r="AAR17" i="15"/>
  <c r="AAS17" i="15"/>
  <c r="AAT17" i="15"/>
  <c r="AAU17" i="15"/>
  <c r="AAV17" i="15"/>
  <c r="AAW17" i="15"/>
  <c r="AAX17" i="15"/>
  <c r="AAY17" i="15"/>
  <c r="AAZ17" i="15"/>
  <c r="ABA17" i="15"/>
  <c r="ABB17" i="15"/>
  <c r="ABC17" i="15"/>
  <c r="ABD17" i="15"/>
  <c r="ABE17" i="15"/>
  <c r="ABF17" i="15"/>
  <c r="ABG17" i="15"/>
  <c r="ABH17" i="15"/>
  <c r="ABI17" i="15"/>
  <c r="ABJ17" i="15"/>
  <c r="ABK17" i="15"/>
  <c r="ABL17" i="15"/>
  <c r="ABM17" i="15"/>
  <c r="ABN17" i="15"/>
  <c r="ABO17" i="15"/>
  <c r="ABP17" i="15"/>
  <c r="ABQ17" i="15"/>
  <c r="ABR17" i="15"/>
  <c r="ABS17" i="15"/>
  <c r="ABT17" i="15"/>
  <c r="ABU17" i="15"/>
  <c r="ABV17" i="15"/>
  <c r="ABW17" i="15"/>
  <c r="ABX17" i="15"/>
  <c r="ABY17" i="15"/>
  <c r="ABZ17" i="15"/>
  <c r="ACA17" i="15"/>
  <c r="ACB17" i="15"/>
  <c r="ACC17" i="15"/>
  <c r="ACD17" i="15"/>
  <c r="ACE17" i="15"/>
  <c r="ACF17" i="15"/>
  <c r="ACG17" i="15"/>
  <c r="ACH17" i="15"/>
  <c r="ACI17" i="15"/>
  <c r="ACJ17" i="15"/>
  <c r="ACK17" i="15"/>
  <c r="ACL17" i="15"/>
  <c r="ACM17" i="15"/>
  <c r="ACN17" i="15"/>
  <c r="ACO17" i="15"/>
  <c r="ACP17" i="15"/>
  <c r="ACQ17" i="15"/>
  <c r="ACR17" i="15"/>
  <c r="ACS17" i="15"/>
  <c r="ACT17" i="15"/>
  <c r="ACU17" i="15"/>
  <c r="ACV17" i="15"/>
  <c r="ACW17" i="15"/>
  <c r="ACX17" i="15"/>
  <c r="ACY17" i="15"/>
  <c r="ACZ17" i="15"/>
  <c r="ADA17" i="15"/>
  <c r="ADB17" i="15"/>
  <c r="ADC17" i="15"/>
  <c r="ADD17" i="15"/>
  <c r="ADE17" i="15"/>
  <c r="ADF17" i="15"/>
  <c r="ADG17" i="15"/>
  <c r="ADH17" i="15"/>
  <c r="ADI17" i="15"/>
  <c r="ADJ17" i="15"/>
  <c r="ADK17" i="15"/>
  <c r="ADL17" i="15"/>
  <c r="ADM17" i="15"/>
  <c r="ADN17" i="15"/>
  <c r="ADO17" i="15"/>
  <c r="ADP17" i="15"/>
  <c r="ADQ17" i="15"/>
  <c r="ADR17" i="15"/>
  <c r="ADS17" i="15"/>
  <c r="ADT17" i="15"/>
  <c r="ADU17" i="15"/>
  <c r="ADV17" i="15"/>
  <c r="ADW17" i="15"/>
  <c r="ADX17" i="15"/>
  <c r="ADY17" i="15"/>
  <c r="ADZ17" i="15"/>
  <c r="AEA17" i="15"/>
  <c r="AEB17" i="15"/>
  <c r="AEC17" i="15"/>
  <c r="AED17" i="15"/>
  <c r="AEE17" i="15"/>
  <c r="AEF17" i="15"/>
  <c r="AEG17" i="15"/>
  <c r="AEH17" i="15"/>
  <c r="AEI17" i="15"/>
  <c r="AEJ17" i="15"/>
  <c r="AEK17" i="15"/>
  <c r="AEL17" i="15"/>
  <c r="AEM17" i="15"/>
  <c r="AEN17" i="15"/>
  <c r="AEO17" i="15"/>
  <c r="AEP17" i="15"/>
  <c r="AEQ17" i="15"/>
  <c r="AER17" i="15"/>
  <c r="AES17" i="15"/>
  <c r="AET17" i="15"/>
  <c r="AEU17" i="15"/>
  <c r="AEV17" i="15"/>
  <c r="AEW17" i="15"/>
  <c r="AEX17" i="15"/>
  <c r="AEY17" i="15"/>
  <c r="AEZ17" i="15"/>
  <c r="AFA17" i="15"/>
  <c r="AFB17" i="15"/>
  <c r="AFC17" i="15"/>
  <c r="AFD17" i="15"/>
  <c r="AFE17" i="15"/>
  <c r="AFF17" i="15"/>
  <c r="AFG17" i="15"/>
  <c r="AFH17" i="15"/>
  <c r="AFI17" i="15"/>
  <c r="AFJ17" i="15"/>
  <c r="AFK17" i="15"/>
  <c r="AFL17" i="15"/>
  <c r="AFM17" i="15"/>
  <c r="AFN17" i="15"/>
  <c r="AFO17" i="15"/>
  <c r="AFP17" i="15"/>
  <c r="AFQ17" i="15"/>
  <c r="AFR17" i="15"/>
  <c r="AFS17" i="15"/>
  <c r="AFT17" i="15"/>
  <c r="AFU17" i="15"/>
  <c r="AFV17" i="15"/>
  <c r="AFW17" i="15"/>
  <c r="AFX17" i="15"/>
  <c r="AFY17" i="15"/>
  <c r="AFZ17" i="15"/>
  <c r="AGA17" i="15"/>
  <c r="AGB17" i="15"/>
  <c r="AGC17" i="15"/>
  <c r="AGD17" i="15"/>
  <c r="AGE17" i="15"/>
  <c r="AGF17" i="15"/>
  <c r="AGG17" i="15"/>
  <c r="AGH17" i="15"/>
  <c r="AGI17" i="15"/>
  <c r="AGJ17" i="15"/>
  <c r="AGK17" i="15"/>
  <c r="AGL17" i="15"/>
  <c r="AGM17" i="15"/>
  <c r="AGN17" i="15"/>
  <c r="AGO17" i="15"/>
  <c r="AGP17" i="15"/>
  <c r="AGQ17" i="15"/>
  <c r="AGR17" i="15"/>
  <c r="AGS17" i="15"/>
  <c r="AGT17" i="15"/>
  <c r="AGU17" i="15"/>
  <c r="AGV17" i="15"/>
  <c r="AGW17" i="15"/>
  <c r="AGX17" i="15"/>
  <c r="AGY17" i="15"/>
  <c r="AGZ17" i="15"/>
  <c r="AHA17" i="15"/>
  <c r="AHB17" i="15"/>
  <c r="AHC17" i="15"/>
  <c r="AHD17" i="15"/>
  <c r="AHE17" i="15"/>
  <c r="AHF17" i="15"/>
  <c r="AHG17" i="15"/>
  <c r="AHH17" i="15"/>
  <c r="AHI17" i="15"/>
  <c r="AHJ17" i="15"/>
  <c r="AHK17" i="15"/>
  <c r="AHL17" i="15"/>
  <c r="AHM17" i="15"/>
  <c r="AHN17" i="15"/>
  <c r="AHO17" i="15"/>
  <c r="AHP17" i="15"/>
  <c r="AHQ17" i="15"/>
  <c r="AHR17" i="15"/>
  <c r="AHS17" i="15"/>
  <c r="AHT17" i="15"/>
  <c r="AHU17" i="15"/>
  <c r="AHV17" i="15"/>
  <c r="AHW17" i="15"/>
  <c r="AHX17" i="15"/>
  <c r="AHY17" i="15"/>
  <c r="AHZ17" i="15"/>
  <c r="AIA17" i="15"/>
  <c r="AIB17" i="15"/>
  <c r="AIC17" i="15"/>
  <c r="AID17" i="15"/>
  <c r="AIE17" i="15"/>
  <c r="AIF17" i="15"/>
  <c r="AIG17" i="15"/>
  <c r="AIH17" i="15"/>
  <c r="AII17" i="15"/>
  <c r="AIJ17" i="15"/>
  <c r="AIK17" i="15"/>
  <c r="AIL17" i="15"/>
  <c r="AIM17" i="15"/>
  <c r="AIN17" i="15"/>
  <c r="AIO17" i="15"/>
  <c r="AIP17" i="15"/>
  <c r="AIQ17" i="15"/>
  <c r="AIR17" i="15"/>
  <c r="AIS17" i="15"/>
  <c r="AIT17" i="15"/>
  <c r="AIU17" i="15"/>
  <c r="AIV17" i="15"/>
  <c r="AIW17" i="15"/>
  <c r="AIX17" i="15"/>
  <c r="AIY17" i="15"/>
  <c r="AIZ17" i="15"/>
  <c r="AJA17" i="15"/>
  <c r="AJB17" i="15"/>
  <c r="AJC17" i="15"/>
  <c r="AJD17" i="15"/>
  <c r="AJE17" i="15"/>
  <c r="AJF17" i="15"/>
  <c r="AJG17" i="15"/>
  <c r="AJH17" i="15"/>
  <c r="AJI17" i="15"/>
  <c r="AJJ17" i="15"/>
  <c r="AJK17" i="15"/>
  <c r="AJL17" i="15"/>
  <c r="AJM17" i="15"/>
  <c r="AJN17" i="15"/>
  <c r="AJO17" i="15"/>
  <c r="AJP17" i="15"/>
  <c r="AJQ17" i="15"/>
  <c r="AJR17" i="15"/>
  <c r="AJS17" i="15"/>
  <c r="AJT17" i="15"/>
  <c r="AJU17" i="15"/>
  <c r="AJV17" i="15"/>
  <c r="AJW17" i="15"/>
  <c r="AJX17" i="15"/>
  <c r="AJY17" i="15"/>
  <c r="AJZ17" i="15"/>
  <c r="AKA17" i="15"/>
  <c r="AKB17" i="15"/>
  <c r="AKC17" i="15"/>
  <c r="AKD17" i="15"/>
  <c r="AKE17" i="15"/>
  <c r="AKF17" i="15"/>
  <c r="AKG17" i="15"/>
  <c r="AKH17" i="15"/>
  <c r="AKI17" i="15"/>
  <c r="AKJ17" i="15"/>
  <c r="AKK17" i="15"/>
  <c r="AKL17" i="15"/>
  <c r="AKM17" i="15"/>
  <c r="AKN17" i="15"/>
  <c r="AKO17" i="15"/>
  <c r="AKP17" i="15"/>
  <c r="AKQ17" i="15"/>
  <c r="AKR17" i="15"/>
  <c r="AKS17" i="15"/>
  <c r="AKT17" i="15"/>
  <c r="AKU17" i="15"/>
  <c r="AKV17" i="15"/>
  <c r="AKW17" i="15"/>
  <c r="AKX17" i="15"/>
  <c r="AKY17" i="15"/>
  <c r="AKZ17" i="15"/>
  <c r="ALA17" i="15"/>
  <c r="ALB17" i="15"/>
  <c r="ALC17" i="15"/>
  <c r="ALD17" i="15"/>
  <c r="ALE17" i="15"/>
  <c r="ALF17" i="15"/>
  <c r="ALG17" i="15"/>
  <c r="ALH17" i="15"/>
  <c r="ALI17" i="15"/>
  <c r="ALJ17" i="15"/>
  <c r="ALK17" i="15"/>
  <c r="ALL17" i="15"/>
  <c r="ALM17" i="15"/>
  <c r="ALN17" i="15"/>
  <c r="ALO17" i="15"/>
  <c r="ALP17" i="15"/>
  <c r="ALQ17" i="15"/>
  <c r="I22" i="15"/>
  <c r="J22" i="15"/>
  <c r="K22" i="15"/>
  <c r="L22" i="15"/>
  <c r="M22" i="15"/>
  <c r="N22" i="15"/>
  <c r="O22" i="15"/>
  <c r="P22" i="15"/>
  <c r="P26" i="15"/>
  <c r="P18" i="15"/>
  <c r="Q22" i="15"/>
  <c r="R22" i="15"/>
  <c r="S22" i="15"/>
  <c r="T22" i="15"/>
  <c r="U22" i="15"/>
  <c r="V22" i="15"/>
  <c r="W22" i="15"/>
  <c r="X22" i="15"/>
  <c r="Y22" i="15"/>
  <c r="Z22" i="15"/>
  <c r="AA22" i="15"/>
  <c r="AB22" i="15"/>
  <c r="AC22" i="15"/>
  <c r="AD22" i="15"/>
  <c r="AE22" i="15"/>
  <c r="AF22" i="15"/>
  <c r="AG22" i="15"/>
  <c r="AH22" i="15"/>
  <c r="AI22" i="15"/>
  <c r="AJ22" i="15"/>
  <c r="AK22" i="15"/>
  <c r="AL22" i="15"/>
  <c r="AM22" i="15"/>
  <c r="AN22" i="15"/>
  <c r="AN26" i="15"/>
  <c r="AN18" i="15"/>
  <c r="AO22" i="15"/>
  <c r="AP22" i="15"/>
  <c r="AQ22" i="15"/>
  <c r="AR22" i="15"/>
  <c r="AS22" i="15"/>
  <c r="AT22" i="15"/>
  <c r="AU22" i="15"/>
  <c r="AV22" i="15"/>
  <c r="AW22" i="15"/>
  <c r="AX22" i="15"/>
  <c r="AY22" i="15"/>
  <c r="AZ22" i="15"/>
  <c r="BA22" i="15"/>
  <c r="BB22" i="15"/>
  <c r="BC22" i="15"/>
  <c r="BD22" i="15"/>
  <c r="BE22" i="15"/>
  <c r="BF22" i="15"/>
  <c r="BG22" i="15"/>
  <c r="BH22" i="15"/>
  <c r="BI22" i="15"/>
  <c r="BJ22" i="15"/>
  <c r="BK22" i="15"/>
  <c r="BL22" i="15"/>
  <c r="BM22" i="15"/>
  <c r="BN22" i="15"/>
  <c r="BO22" i="15"/>
  <c r="BP22" i="15"/>
  <c r="BQ22" i="15"/>
  <c r="BR22" i="15"/>
  <c r="BS22" i="15"/>
  <c r="BT22" i="15"/>
  <c r="BU22" i="15"/>
  <c r="BV22" i="15"/>
  <c r="BW22" i="15"/>
  <c r="BX22" i="15"/>
  <c r="BY22" i="15"/>
  <c r="BZ22" i="15"/>
  <c r="CA22" i="15"/>
  <c r="CB22" i="15"/>
  <c r="CC22" i="15"/>
  <c r="CD22" i="15"/>
  <c r="CE22" i="15"/>
  <c r="CF22" i="15"/>
  <c r="CG22" i="15"/>
  <c r="CH22" i="15"/>
  <c r="CI22" i="15"/>
  <c r="CJ22" i="15"/>
  <c r="CK22" i="15"/>
  <c r="CL22" i="15"/>
  <c r="CM22" i="15"/>
  <c r="CN22" i="15"/>
  <c r="CO22" i="15"/>
  <c r="CP22" i="15"/>
  <c r="CQ22" i="15"/>
  <c r="CR22" i="15"/>
  <c r="CS22" i="15"/>
  <c r="CT22" i="15"/>
  <c r="CU22" i="15"/>
  <c r="CV22" i="15"/>
  <c r="CW22" i="15"/>
  <c r="CX22" i="15"/>
  <c r="CY22" i="15"/>
  <c r="CZ22" i="15"/>
  <c r="DA22" i="15"/>
  <c r="DB22" i="15"/>
  <c r="DC22" i="15"/>
  <c r="DD22" i="15"/>
  <c r="DE22" i="15"/>
  <c r="DF22" i="15"/>
  <c r="DG22" i="15"/>
  <c r="DH22" i="15"/>
  <c r="DI22" i="15"/>
  <c r="DJ22" i="15"/>
  <c r="DK22" i="15"/>
  <c r="DL22" i="15"/>
  <c r="DM22" i="15"/>
  <c r="DN22" i="15"/>
  <c r="DO22" i="15"/>
  <c r="DP22" i="15"/>
  <c r="DQ22" i="15"/>
  <c r="DR22" i="15"/>
  <c r="DS22" i="15"/>
  <c r="DT22" i="15"/>
  <c r="DU22" i="15"/>
  <c r="DV22" i="15"/>
  <c r="DW22" i="15"/>
  <c r="DX22" i="15"/>
  <c r="DY22" i="15"/>
  <c r="DZ22" i="15"/>
  <c r="EA22" i="15"/>
  <c r="EB22" i="15"/>
  <c r="EC22" i="15"/>
  <c r="ED22" i="15"/>
  <c r="EE22" i="15"/>
  <c r="EF22" i="15"/>
  <c r="EG22" i="15"/>
  <c r="EH22" i="15"/>
  <c r="EI22" i="15"/>
  <c r="EJ22" i="15"/>
  <c r="EK22" i="15"/>
  <c r="EL22" i="15"/>
  <c r="EM22" i="15"/>
  <c r="EN22" i="15"/>
  <c r="EO22" i="15"/>
  <c r="EP22" i="15"/>
  <c r="EQ22" i="15"/>
  <c r="ER22" i="15"/>
  <c r="ES22" i="15"/>
  <c r="ET22" i="15"/>
  <c r="EU22" i="15"/>
  <c r="EV22" i="15"/>
  <c r="EW22" i="15"/>
  <c r="EX22" i="15"/>
  <c r="EY22" i="15"/>
  <c r="EZ22" i="15"/>
  <c r="FA22" i="15"/>
  <c r="FB22" i="15"/>
  <c r="FC22" i="15"/>
  <c r="FD22" i="15"/>
  <c r="FE22" i="15"/>
  <c r="FF22" i="15"/>
  <c r="FG22" i="15"/>
  <c r="FH22" i="15"/>
  <c r="FI22" i="15"/>
  <c r="FJ22" i="15"/>
  <c r="FK22" i="15"/>
  <c r="FL22" i="15"/>
  <c r="FL26" i="15"/>
  <c r="FL18" i="15"/>
  <c r="FM22" i="15"/>
  <c r="FN22" i="15"/>
  <c r="FO22" i="15"/>
  <c r="FP22" i="15"/>
  <c r="FQ22" i="15"/>
  <c r="FR22" i="15"/>
  <c r="FS22" i="15"/>
  <c r="FT22" i="15"/>
  <c r="FU22" i="15"/>
  <c r="FV22" i="15"/>
  <c r="FW22" i="15"/>
  <c r="FX22" i="15"/>
  <c r="FY22" i="15"/>
  <c r="FZ22" i="15"/>
  <c r="GA22" i="15"/>
  <c r="GB22" i="15"/>
  <c r="GC22" i="15"/>
  <c r="GD22" i="15"/>
  <c r="GE22" i="15"/>
  <c r="GF22" i="15"/>
  <c r="GG22" i="15"/>
  <c r="GH22" i="15"/>
  <c r="GI22" i="15"/>
  <c r="GJ22" i="15"/>
  <c r="GK22" i="15"/>
  <c r="GL22" i="15"/>
  <c r="GM22" i="15"/>
  <c r="GN22" i="15"/>
  <c r="GO22" i="15"/>
  <c r="GP22" i="15"/>
  <c r="GQ22" i="15"/>
  <c r="GR22" i="15"/>
  <c r="GS22" i="15"/>
  <c r="GT22" i="15"/>
  <c r="GU22" i="15"/>
  <c r="GV22" i="15"/>
  <c r="GW22" i="15"/>
  <c r="GX22" i="15"/>
  <c r="GY22" i="15"/>
  <c r="GZ22" i="15"/>
  <c r="HA22" i="15"/>
  <c r="HB22" i="15"/>
  <c r="HC22" i="15"/>
  <c r="HD22" i="15"/>
  <c r="HE22" i="15"/>
  <c r="HF22" i="15"/>
  <c r="HG22" i="15"/>
  <c r="HH22" i="15"/>
  <c r="HI22" i="15"/>
  <c r="HJ22" i="15"/>
  <c r="HK22" i="15"/>
  <c r="HL22" i="15"/>
  <c r="HM22" i="15"/>
  <c r="HN22" i="15"/>
  <c r="HO22" i="15"/>
  <c r="HP22" i="15"/>
  <c r="HQ22" i="15"/>
  <c r="HR22" i="15"/>
  <c r="HS22" i="15"/>
  <c r="HT22" i="15"/>
  <c r="HU22" i="15"/>
  <c r="HV22" i="15"/>
  <c r="HW22" i="15"/>
  <c r="HX22" i="15"/>
  <c r="HX26" i="15"/>
  <c r="HX18" i="15"/>
  <c r="HY22" i="15"/>
  <c r="HZ22" i="15"/>
  <c r="IA22" i="15"/>
  <c r="IB22" i="15"/>
  <c r="IC22" i="15"/>
  <c r="ID22" i="15"/>
  <c r="IE22" i="15"/>
  <c r="IF22" i="15"/>
  <c r="IG22" i="15"/>
  <c r="IH22" i="15"/>
  <c r="II22" i="15"/>
  <c r="IJ22" i="15"/>
  <c r="IK22" i="15"/>
  <c r="IL22" i="15"/>
  <c r="IM22" i="15"/>
  <c r="IN22" i="15"/>
  <c r="IO22" i="15"/>
  <c r="IP22" i="15"/>
  <c r="IQ22" i="15"/>
  <c r="IR22" i="15"/>
  <c r="IS22" i="15"/>
  <c r="IT22" i="15"/>
  <c r="IU22" i="15"/>
  <c r="IV22" i="15"/>
  <c r="IW22" i="15"/>
  <c r="IX22" i="15"/>
  <c r="IY22" i="15"/>
  <c r="IZ22" i="15"/>
  <c r="JA22" i="15"/>
  <c r="JB22" i="15"/>
  <c r="JC22" i="15"/>
  <c r="JD22" i="15"/>
  <c r="JE22" i="15"/>
  <c r="JF22" i="15"/>
  <c r="JG22" i="15"/>
  <c r="JH22" i="15"/>
  <c r="JI22" i="15"/>
  <c r="JJ22" i="15"/>
  <c r="JK22" i="15"/>
  <c r="JL22" i="15"/>
  <c r="JM22" i="15"/>
  <c r="JN22" i="15"/>
  <c r="JO22" i="15"/>
  <c r="JP22" i="15"/>
  <c r="JQ22" i="15"/>
  <c r="JR22" i="15"/>
  <c r="JS22" i="15"/>
  <c r="JT22" i="15"/>
  <c r="JU22" i="15"/>
  <c r="JV22" i="15"/>
  <c r="JW22" i="15"/>
  <c r="JX22" i="15"/>
  <c r="JY22" i="15"/>
  <c r="JZ22" i="15"/>
  <c r="KA22" i="15"/>
  <c r="KB22" i="15"/>
  <c r="KC22" i="15"/>
  <c r="KD22" i="15"/>
  <c r="KE22" i="15"/>
  <c r="KF22" i="15"/>
  <c r="KG22" i="15"/>
  <c r="KH22" i="15"/>
  <c r="KI22" i="15"/>
  <c r="KJ22" i="15"/>
  <c r="KK22" i="15"/>
  <c r="KL22" i="15"/>
  <c r="KM22" i="15"/>
  <c r="KN22" i="15"/>
  <c r="KO22" i="15"/>
  <c r="KP22" i="15"/>
  <c r="KQ22" i="15"/>
  <c r="KR22" i="15"/>
  <c r="KS22" i="15"/>
  <c r="KT22" i="15"/>
  <c r="KU22" i="15"/>
  <c r="KV22" i="15"/>
  <c r="KW22" i="15"/>
  <c r="KX22" i="15"/>
  <c r="KY22" i="15"/>
  <c r="KZ22" i="15"/>
  <c r="LA22" i="15"/>
  <c r="LB22" i="15"/>
  <c r="LC22" i="15"/>
  <c r="LD22" i="15"/>
  <c r="LE22" i="15"/>
  <c r="LF22" i="15"/>
  <c r="LG22" i="15"/>
  <c r="LH22" i="15"/>
  <c r="LI22" i="15"/>
  <c r="LJ22" i="15"/>
  <c r="LK22" i="15"/>
  <c r="LL22" i="15"/>
  <c r="LM22" i="15"/>
  <c r="LN22" i="15"/>
  <c r="LO22" i="15"/>
  <c r="LP22" i="15"/>
  <c r="LQ22" i="15"/>
  <c r="LR22" i="15"/>
  <c r="LS22" i="15"/>
  <c r="LT22" i="15"/>
  <c r="LU22" i="15"/>
  <c r="LV22" i="15"/>
  <c r="LW22" i="15"/>
  <c r="LX22" i="15"/>
  <c r="LY22" i="15"/>
  <c r="LZ22" i="15"/>
  <c r="MA22" i="15"/>
  <c r="MB22" i="15"/>
  <c r="MC22" i="15"/>
  <c r="MD22" i="15"/>
  <c r="ME22" i="15"/>
  <c r="MF22" i="15"/>
  <c r="MG22" i="15"/>
  <c r="MH22" i="15"/>
  <c r="MI22" i="15"/>
  <c r="MJ22" i="15"/>
  <c r="MK22" i="15"/>
  <c r="ML22" i="15"/>
  <c r="MM22" i="15"/>
  <c r="MN22" i="15"/>
  <c r="MO22" i="15"/>
  <c r="MP22" i="15"/>
  <c r="MQ22" i="15"/>
  <c r="MR22" i="15"/>
  <c r="MS22" i="15"/>
  <c r="MT22" i="15"/>
  <c r="MU22" i="15"/>
  <c r="MV22" i="15"/>
  <c r="MW22" i="15"/>
  <c r="MX22" i="15"/>
  <c r="MY22" i="15"/>
  <c r="MZ22" i="15"/>
  <c r="NA22" i="15"/>
  <c r="NB22" i="15"/>
  <c r="NC22" i="15"/>
  <c r="ND22" i="15"/>
  <c r="NE22" i="15"/>
  <c r="NF22" i="15"/>
  <c r="NG22" i="15"/>
  <c r="NH22" i="15"/>
  <c r="NI22" i="15"/>
  <c r="NJ22" i="15"/>
  <c r="NK22" i="15"/>
  <c r="NL22" i="15"/>
  <c r="NM22" i="15"/>
  <c r="NN22" i="15"/>
  <c r="NO22" i="15"/>
  <c r="NP22" i="15"/>
  <c r="NQ22" i="15"/>
  <c r="NR22" i="15"/>
  <c r="NS22" i="15"/>
  <c r="NT22" i="15"/>
  <c r="NU22" i="15"/>
  <c r="NV22" i="15"/>
  <c r="NW22" i="15"/>
  <c r="NX22" i="15"/>
  <c r="NY22" i="15"/>
  <c r="NZ22" i="15"/>
  <c r="OA22" i="15"/>
  <c r="OB22" i="15"/>
  <c r="OC22" i="15"/>
  <c r="OD22" i="15"/>
  <c r="OE22" i="15"/>
  <c r="OF22" i="15"/>
  <c r="OG22" i="15"/>
  <c r="OH22" i="15"/>
  <c r="OI22" i="15"/>
  <c r="OJ22" i="15"/>
  <c r="OK22" i="15"/>
  <c r="OL22" i="15"/>
  <c r="OM22" i="15"/>
  <c r="ON22" i="15"/>
  <c r="OO22" i="15"/>
  <c r="OP22" i="15"/>
  <c r="OQ22" i="15"/>
  <c r="OR22" i="15"/>
  <c r="OS22" i="15"/>
  <c r="OT22" i="15"/>
  <c r="OU22" i="15"/>
  <c r="OV22" i="15"/>
  <c r="OV26" i="15"/>
  <c r="OV18" i="15"/>
  <c r="OW22" i="15"/>
  <c r="OX22" i="15"/>
  <c r="OY22" i="15"/>
  <c r="OZ22" i="15"/>
  <c r="OZ26" i="15"/>
  <c r="OZ18" i="15"/>
  <c r="PA22" i="15"/>
  <c r="PB22" i="15"/>
  <c r="PC22" i="15"/>
  <c r="PD22" i="15"/>
  <c r="PD26" i="15"/>
  <c r="PD18" i="15"/>
  <c r="PE22" i="15"/>
  <c r="PF22" i="15"/>
  <c r="PG22" i="15"/>
  <c r="PH22" i="15"/>
  <c r="PH26" i="15"/>
  <c r="PH18" i="15"/>
  <c r="PI22" i="15"/>
  <c r="PJ22" i="15"/>
  <c r="PK22" i="15"/>
  <c r="PL22" i="15"/>
  <c r="PL26" i="15"/>
  <c r="PL18" i="15"/>
  <c r="PM22" i="15"/>
  <c r="PN22" i="15"/>
  <c r="PO22" i="15"/>
  <c r="PP22" i="15"/>
  <c r="PP26" i="15"/>
  <c r="PP18" i="15"/>
  <c r="PQ22" i="15"/>
  <c r="PR22" i="15"/>
  <c r="PS22" i="15"/>
  <c r="PT22" i="15"/>
  <c r="PT26" i="15"/>
  <c r="PT18" i="15"/>
  <c r="PU22" i="15"/>
  <c r="PV22" i="15"/>
  <c r="PW22" i="15"/>
  <c r="PX22" i="15"/>
  <c r="PX26" i="15"/>
  <c r="PX18" i="15"/>
  <c r="PY22" i="15"/>
  <c r="PZ22" i="15"/>
  <c r="QA22" i="15"/>
  <c r="QB22" i="15"/>
  <c r="QB26" i="15"/>
  <c r="QB18" i="15"/>
  <c r="QC22" i="15"/>
  <c r="QD22" i="15"/>
  <c r="QE22" i="15"/>
  <c r="QF22" i="15"/>
  <c r="QF26" i="15"/>
  <c r="QF18" i="15"/>
  <c r="QG22" i="15"/>
  <c r="QH22" i="15"/>
  <c r="QI22" i="15"/>
  <c r="QJ22" i="15"/>
  <c r="QJ26" i="15"/>
  <c r="QJ18" i="15"/>
  <c r="QK22" i="15"/>
  <c r="QL22" i="15"/>
  <c r="QM22" i="15"/>
  <c r="QN22" i="15"/>
  <c r="QN26" i="15"/>
  <c r="QN18" i="15"/>
  <c r="QO22" i="15"/>
  <c r="QP22" i="15"/>
  <c r="QQ22" i="15"/>
  <c r="QR22" i="15"/>
  <c r="QR26" i="15"/>
  <c r="QR18" i="15"/>
  <c r="QS22" i="15"/>
  <c r="QT22" i="15"/>
  <c r="QU22" i="15"/>
  <c r="QV22" i="15"/>
  <c r="QV26" i="15"/>
  <c r="QV18" i="15"/>
  <c r="QW22" i="15"/>
  <c r="QX22" i="15"/>
  <c r="QY22" i="15"/>
  <c r="QZ22" i="15"/>
  <c r="QZ26" i="15"/>
  <c r="QZ18" i="15"/>
  <c r="RA22" i="15"/>
  <c r="RB22" i="15"/>
  <c r="RC22" i="15"/>
  <c r="RD22" i="15"/>
  <c r="RD26" i="15"/>
  <c r="RD18" i="15"/>
  <c r="RE22" i="15"/>
  <c r="RF22" i="15"/>
  <c r="RG22" i="15"/>
  <c r="RH22" i="15"/>
  <c r="RH26" i="15"/>
  <c r="RH18" i="15"/>
  <c r="RI22" i="15"/>
  <c r="RJ22" i="15"/>
  <c r="RK22" i="15"/>
  <c r="RL22" i="15"/>
  <c r="RL26" i="15"/>
  <c r="RL18" i="15"/>
  <c r="RM22" i="15"/>
  <c r="RN22" i="15"/>
  <c r="RO22" i="15"/>
  <c r="RP22" i="15"/>
  <c r="RP26" i="15"/>
  <c r="RP18" i="15"/>
  <c r="RQ22" i="15"/>
  <c r="RR22" i="15"/>
  <c r="RS22" i="15"/>
  <c r="RT22" i="15"/>
  <c r="RT26" i="15"/>
  <c r="RT18" i="15"/>
  <c r="RU22" i="15"/>
  <c r="RV22" i="15"/>
  <c r="RW22" i="15"/>
  <c r="RX22" i="15"/>
  <c r="RX26" i="15"/>
  <c r="RX18" i="15"/>
  <c r="RY22" i="15"/>
  <c r="RZ22" i="15"/>
  <c r="SA22" i="15"/>
  <c r="SB22" i="15"/>
  <c r="SB26" i="15"/>
  <c r="SB18" i="15"/>
  <c r="SC22" i="15"/>
  <c r="SD22" i="15"/>
  <c r="SE22" i="15"/>
  <c r="SF22" i="15"/>
  <c r="SF26" i="15"/>
  <c r="SF18" i="15"/>
  <c r="SG22" i="15"/>
  <c r="SH22" i="15"/>
  <c r="SI22" i="15"/>
  <c r="SJ22" i="15"/>
  <c r="SJ26" i="15"/>
  <c r="SJ18" i="15"/>
  <c r="SK22" i="15"/>
  <c r="SL22" i="15"/>
  <c r="SM22" i="15"/>
  <c r="SN22" i="15"/>
  <c r="SN26" i="15"/>
  <c r="SN18" i="15"/>
  <c r="SO22" i="15"/>
  <c r="SP22" i="15"/>
  <c r="SQ22" i="15"/>
  <c r="SR22" i="15"/>
  <c r="SR26" i="15"/>
  <c r="SR18" i="15"/>
  <c r="SS22" i="15"/>
  <c r="ST22" i="15"/>
  <c r="SU22" i="15"/>
  <c r="SV22" i="15"/>
  <c r="SV26" i="15"/>
  <c r="SV18" i="15"/>
  <c r="SW22" i="15"/>
  <c r="SX22" i="15"/>
  <c r="SY22" i="15"/>
  <c r="SZ22" i="15"/>
  <c r="SZ26" i="15"/>
  <c r="SZ18" i="15"/>
  <c r="TA22" i="15"/>
  <c r="TB22" i="15"/>
  <c r="TC22" i="15"/>
  <c r="TD22" i="15"/>
  <c r="TD26" i="15"/>
  <c r="TD18" i="15"/>
  <c r="TE22" i="15"/>
  <c r="TF22" i="15"/>
  <c r="TG22" i="15"/>
  <c r="TH22" i="15"/>
  <c r="TH26" i="15"/>
  <c r="TH18" i="15"/>
  <c r="TI22" i="15"/>
  <c r="TJ22" i="15"/>
  <c r="TK22" i="15"/>
  <c r="TL22" i="15"/>
  <c r="TL26" i="15"/>
  <c r="TL18" i="15"/>
  <c r="TM22" i="15"/>
  <c r="TN22" i="15"/>
  <c r="TO22" i="15"/>
  <c r="TP22" i="15"/>
  <c r="TP26" i="15"/>
  <c r="TP18" i="15"/>
  <c r="TQ22" i="15"/>
  <c r="TR22" i="15"/>
  <c r="TS22" i="15"/>
  <c r="TT22" i="15"/>
  <c r="TT26" i="15"/>
  <c r="TT18" i="15"/>
  <c r="TU22" i="15"/>
  <c r="TV22" i="15"/>
  <c r="TW22" i="15"/>
  <c r="TX22" i="15"/>
  <c r="TX26" i="15"/>
  <c r="TX18" i="15"/>
  <c r="TY22" i="15"/>
  <c r="TZ22" i="15"/>
  <c r="UA22" i="15"/>
  <c r="UB22" i="15"/>
  <c r="UB26" i="15"/>
  <c r="UB18" i="15"/>
  <c r="UC22" i="15"/>
  <c r="UD22" i="15"/>
  <c r="UE22" i="15"/>
  <c r="UF22" i="15"/>
  <c r="UF26" i="15"/>
  <c r="UF18" i="15"/>
  <c r="UG22" i="15"/>
  <c r="UH22" i="15"/>
  <c r="UI22" i="15"/>
  <c r="UJ22" i="15"/>
  <c r="UJ26" i="15"/>
  <c r="UJ18" i="15"/>
  <c r="UK22" i="15"/>
  <c r="UL22" i="15"/>
  <c r="UM22" i="15"/>
  <c r="UN22" i="15"/>
  <c r="UN26" i="15"/>
  <c r="UN18" i="15"/>
  <c r="UO22" i="15"/>
  <c r="UP22" i="15"/>
  <c r="UQ22" i="15"/>
  <c r="UR22" i="15"/>
  <c r="UR26" i="15"/>
  <c r="UR18" i="15"/>
  <c r="US22" i="15"/>
  <c r="UT22" i="15"/>
  <c r="UU22" i="15"/>
  <c r="UV22" i="15"/>
  <c r="UV26" i="15"/>
  <c r="UV18" i="15"/>
  <c r="UW22" i="15"/>
  <c r="UX22" i="15"/>
  <c r="UY22" i="15"/>
  <c r="UZ22" i="15"/>
  <c r="UZ26" i="15"/>
  <c r="UZ18" i="15"/>
  <c r="VA22" i="15"/>
  <c r="VB22" i="15"/>
  <c r="VC22" i="15"/>
  <c r="VD22" i="15"/>
  <c r="VD26" i="15"/>
  <c r="VD18" i="15"/>
  <c r="VE22" i="15"/>
  <c r="VF22" i="15"/>
  <c r="VG22" i="15"/>
  <c r="VH22" i="15"/>
  <c r="VH26" i="15"/>
  <c r="VH18" i="15"/>
  <c r="VI22" i="15"/>
  <c r="VJ22" i="15"/>
  <c r="VK22" i="15"/>
  <c r="VL22" i="15"/>
  <c r="VL26" i="15"/>
  <c r="VL18" i="15"/>
  <c r="VM22" i="15"/>
  <c r="VN22" i="15"/>
  <c r="VO22" i="15"/>
  <c r="VP22" i="15"/>
  <c r="VP26" i="15"/>
  <c r="VP18" i="15"/>
  <c r="VQ22" i="15"/>
  <c r="VR22" i="15"/>
  <c r="VS22" i="15"/>
  <c r="VT22" i="15"/>
  <c r="VT26" i="15"/>
  <c r="VT18" i="15"/>
  <c r="VU22" i="15"/>
  <c r="VV22" i="15"/>
  <c r="VW22" i="15"/>
  <c r="VX22" i="15"/>
  <c r="VX26" i="15"/>
  <c r="VX18" i="15"/>
  <c r="VY22" i="15"/>
  <c r="VZ22" i="15"/>
  <c r="WA22" i="15"/>
  <c r="WB22" i="15"/>
  <c r="WB26" i="15"/>
  <c r="WB18" i="15"/>
  <c r="WC22" i="15"/>
  <c r="WD22" i="15"/>
  <c r="WE22" i="15"/>
  <c r="WF22" i="15"/>
  <c r="WF26" i="15"/>
  <c r="WF18" i="15"/>
  <c r="WG22" i="15"/>
  <c r="WH22" i="15"/>
  <c r="WI22" i="15"/>
  <c r="WJ22" i="15"/>
  <c r="WJ26" i="15"/>
  <c r="WJ18" i="15"/>
  <c r="WK22" i="15"/>
  <c r="WL22" i="15"/>
  <c r="WM22" i="15"/>
  <c r="WN22" i="15"/>
  <c r="WN26" i="15"/>
  <c r="WN18" i="15"/>
  <c r="WO22" i="15"/>
  <c r="WP22" i="15"/>
  <c r="WQ22" i="15"/>
  <c r="WR22" i="15"/>
  <c r="WR26" i="15"/>
  <c r="WR18" i="15"/>
  <c r="WS22" i="15"/>
  <c r="WT22" i="15"/>
  <c r="WU22" i="15"/>
  <c r="WV22" i="15"/>
  <c r="WV26" i="15"/>
  <c r="WV18" i="15"/>
  <c r="WW22" i="15"/>
  <c r="WX22" i="15"/>
  <c r="WY22" i="15"/>
  <c r="WZ22" i="15"/>
  <c r="WZ26" i="15"/>
  <c r="WZ18" i="15"/>
  <c r="XA22" i="15"/>
  <c r="XB22" i="15"/>
  <c r="XC22" i="15"/>
  <c r="XD22" i="15"/>
  <c r="XD26" i="15"/>
  <c r="XD18" i="15"/>
  <c r="XE22" i="15"/>
  <c r="XF22" i="15"/>
  <c r="XG22" i="15"/>
  <c r="XH22" i="15"/>
  <c r="XH26" i="15"/>
  <c r="XH18" i="15"/>
  <c r="XI22" i="15"/>
  <c r="XJ22" i="15"/>
  <c r="XK22" i="15"/>
  <c r="XL22" i="15"/>
  <c r="XL26" i="15"/>
  <c r="XL18" i="15"/>
  <c r="XM22" i="15"/>
  <c r="XN22" i="15"/>
  <c r="XO22" i="15"/>
  <c r="XP22" i="15"/>
  <c r="XP26" i="15"/>
  <c r="XP18" i="15"/>
  <c r="XQ22" i="15"/>
  <c r="XR22" i="15"/>
  <c r="XS22" i="15"/>
  <c r="XT22" i="15"/>
  <c r="XT26" i="15"/>
  <c r="XT18" i="15"/>
  <c r="XU22" i="15"/>
  <c r="XV22" i="15"/>
  <c r="XW22" i="15"/>
  <c r="XX22" i="15"/>
  <c r="XX26" i="15"/>
  <c r="XX18" i="15"/>
  <c r="XY22" i="15"/>
  <c r="XZ22" i="15"/>
  <c r="YA22" i="15"/>
  <c r="YB22" i="15"/>
  <c r="YB26" i="15"/>
  <c r="YB18" i="15"/>
  <c r="YC22" i="15"/>
  <c r="YD22" i="15"/>
  <c r="YE22" i="15"/>
  <c r="YF22" i="15"/>
  <c r="YF26" i="15"/>
  <c r="YF18" i="15"/>
  <c r="YG22" i="15"/>
  <c r="YH22" i="15"/>
  <c r="YI22" i="15"/>
  <c r="YJ22" i="15"/>
  <c r="YJ26" i="15"/>
  <c r="YJ18" i="15"/>
  <c r="YK22" i="15"/>
  <c r="YL22" i="15"/>
  <c r="YM22" i="15"/>
  <c r="YN22" i="15"/>
  <c r="YN26" i="15"/>
  <c r="YN18" i="15"/>
  <c r="YO22" i="15"/>
  <c r="YP22" i="15"/>
  <c r="YQ22" i="15"/>
  <c r="YR22" i="15"/>
  <c r="YR26" i="15"/>
  <c r="YR18" i="15"/>
  <c r="YS22" i="15"/>
  <c r="YT22" i="15"/>
  <c r="YU22" i="15"/>
  <c r="YV22" i="15"/>
  <c r="YV26" i="15"/>
  <c r="YV18" i="15"/>
  <c r="YW22" i="15"/>
  <c r="YX22" i="15"/>
  <c r="YY22" i="15"/>
  <c r="YZ22" i="15"/>
  <c r="YZ26" i="15"/>
  <c r="YZ18" i="15"/>
  <c r="ZA22" i="15"/>
  <c r="ZB22" i="15"/>
  <c r="ZC22" i="15"/>
  <c r="ZD22" i="15"/>
  <c r="ZD26" i="15"/>
  <c r="ZD18" i="15"/>
  <c r="ZE22" i="15"/>
  <c r="ZF22" i="15"/>
  <c r="ZG22" i="15"/>
  <c r="ZH22" i="15"/>
  <c r="ZH26" i="15"/>
  <c r="ZH18" i="15"/>
  <c r="ZI22" i="15"/>
  <c r="ZJ22" i="15"/>
  <c r="ZK22" i="15"/>
  <c r="ZL22" i="15"/>
  <c r="ZL26" i="15"/>
  <c r="ZL18" i="15"/>
  <c r="ZM22" i="15"/>
  <c r="ZN22" i="15"/>
  <c r="ZO22" i="15"/>
  <c r="ZP22" i="15"/>
  <c r="ZP26" i="15"/>
  <c r="ZP18" i="15"/>
  <c r="ZQ22" i="15"/>
  <c r="ZR22" i="15"/>
  <c r="ZS22" i="15"/>
  <c r="ZT22" i="15"/>
  <c r="ZT26" i="15"/>
  <c r="ZT18" i="15"/>
  <c r="ZU22" i="15"/>
  <c r="ZV22" i="15"/>
  <c r="ZW22" i="15"/>
  <c r="ZX22" i="15"/>
  <c r="ZX26" i="15"/>
  <c r="ZX18" i="15"/>
  <c r="ZY22" i="15"/>
  <c r="ZZ22" i="15"/>
  <c r="AAA22" i="15"/>
  <c r="AAB22" i="15"/>
  <c r="AAB26" i="15"/>
  <c r="AAB18" i="15"/>
  <c r="AAC22" i="15"/>
  <c r="AAD22" i="15"/>
  <c r="AAE22" i="15"/>
  <c r="AAF22" i="15"/>
  <c r="AAF26" i="15"/>
  <c r="AAF18" i="15"/>
  <c r="AAG22" i="15"/>
  <c r="AAH22" i="15"/>
  <c r="AAI22" i="15"/>
  <c r="AAJ22" i="15"/>
  <c r="AAJ26" i="15"/>
  <c r="AAJ18" i="15"/>
  <c r="AAK22" i="15"/>
  <c r="AAL22" i="15"/>
  <c r="AAM22" i="15"/>
  <c r="AAN22" i="15"/>
  <c r="AAN26" i="15"/>
  <c r="AAN18" i="15"/>
  <c r="AAO22" i="15"/>
  <c r="AAP22" i="15"/>
  <c r="AAQ22" i="15"/>
  <c r="AAR22" i="15"/>
  <c r="AAR26" i="15"/>
  <c r="AAR18" i="15"/>
  <c r="AAS22" i="15"/>
  <c r="AAT22" i="15"/>
  <c r="AAU22" i="15"/>
  <c r="AAV22" i="15"/>
  <c r="AAV26" i="15"/>
  <c r="AAV18" i="15"/>
  <c r="AAW22" i="15"/>
  <c r="AAX22" i="15"/>
  <c r="AAY22" i="15"/>
  <c r="AAZ22" i="15"/>
  <c r="AAZ26" i="15"/>
  <c r="AAZ18" i="15"/>
  <c r="ABA22" i="15"/>
  <c r="ABB22" i="15"/>
  <c r="ABC22" i="15"/>
  <c r="ABD22" i="15"/>
  <c r="ABD26" i="15"/>
  <c r="ABD18" i="15"/>
  <c r="ABE22" i="15"/>
  <c r="ABF22" i="15"/>
  <c r="ABG22" i="15"/>
  <c r="ABH22" i="15"/>
  <c r="ABH26" i="15"/>
  <c r="ABH18" i="15"/>
  <c r="ABI22" i="15"/>
  <c r="ABJ22" i="15"/>
  <c r="ABK22" i="15"/>
  <c r="ABL22" i="15"/>
  <c r="ABL26" i="15"/>
  <c r="ABL18" i="15"/>
  <c r="ABM22" i="15"/>
  <c r="ABN22" i="15"/>
  <c r="ABO22" i="15"/>
  <c r="ABP22" i="15"/>
  <c r="ABP26" i="15"/>
  <c r="ABP18" i="15"/>
  <c r="ABQ22" i="15"/>
  <c r="ABR22" i="15"/>
  <c r="ABS22" i="15"/>
  <c r="ABT22" i="15"/>
  <c r="ABT26" i="15"/>
  <c r="ABT18" i="15"/>
  <c r="ABU22" i="15"/>
  <c r="ABV22" i="15"/>
  <c r="ABW22" i="15"/>
  <c r="ABX22" i="15"/>
  <c r="ABX26" i="15"/>
  <c r="ABX18" i="15"/>
  <c r="ABY22" i="15"/>
  <c r="ABZ22" i="15"/>
  <c r="ACA22" i="15"/>
  <c r="ACB22" i="15"/>
  <c r="ACB26" i="15"/>
  <c r="ACB18" i="15"/>
  <c r="ACC22" i="15"/>
  <c r="ACD22" i="15"/>
  <c r="ACE22" i="15"/>
  <c r="ACF22" i="15"/>
  <c r="ACF26" i="15"/>
  <c r="ACF18" i="15"/>
  <c r="ACG22" i="15"/>
  <c r="ACH22" i="15"/>
  <c r="ACI22" i="15"/>
  <c r="ACJ22" i="15"/>
  <c r="ACJ26" i="15"/>
  <c r="ACJ18" i="15"/>
  <c r="ACK22" i="15"/>
  <c r="ACL22" i="15"/>
  <c r="ACM22" i="15"/>
  <c r="ACN22" i="15"/>
  <c r="ACN26" i="15"/>
  <c r="ACN18" i="15"/>
  <c r="ACO22" i="15"/>
  <c r="ACP22" i="15"/>
  <c r="ACQ22" i="15"/>
  <c r="ACR22" i="15"/>
  <c r="ACR26" i="15"/>
  <c r="ACR18" i="15"/>
  <c r="ACS22" i="15"/>
  <c r="ACT22" i="15"/>
  <c r="ACU22" i="15"/>
  <c r="ACV22" i="15"/>
  <c r="ACV26" i="15"/>
  <c r="ACV18" i="15"/>
  <c r="ACW22" i="15"/>
  <c r="ACX22" i="15"/>
  <c r="ACY22" i="15"/>
  <c r="ACZ22" i="15"/>
  <c r="ACZ26" i="15"/>
  <c r="ACZ18" i="15"/>
  <c r="ADA22" i="15"/>
  <c r="ADB22" i="15"/>
  <c r="ADC22" i="15"/>
  <c r="ADD22" i="15"/>
  <c r="ADD26" i="15"/>
  <c r="ADD18" i="15"/>
  <c r="ADE22" i="15"/>
  <c r="ADF22" i="15"/>
  <c r="ADG22" i="15"/>
  <c r="ADH22" i="15"/>
  <c r="ADH26" i="15"/>
  <c r="ADH18" i="15"/>
  <c r="ADI22" i="15"/>
  <c r="ADJ22" i="15"/>
  <c r="ADK22" i="15"/>
  <c r="ADL22" i="15"/>
  <c r="ADL26" i="15"/>
  <c r="ADL18" i="15"/>
  <c r="ADM22" i="15"/>
  <c r="ADN22" i="15"/>
  <c r="ADO22" i="15"/>
  <c r="ADP22" i="15"/>
  <c r="ADP26" i="15"/>
  <c r="ADP18" i="15"/>
  <c r="ADQ22" i="15"/>
  <c r="ADR22" i="15"/>
  <c r="ADS22" i="15"/>
  <c r="ADT22" i="15"/>
  <c r="ADT26" i="15"/>
  <c r="ADT18" i="15"/>
  <c r="ADU22" i="15"/>
  <c r="ADV22" i="15"/>
  <c r="ADW22" i="15"/>
  <c r="ADX22" i="15"/>
  <c r="ADX26" i="15"/>
  <c r="ADX18" i="15"/>
  <c r="ADY22" i="15"/>
  <c r="ADZ22" i="15"/>
  <c r="AEA22" i="15"/>
  <c r="AEB22" i="15"/>
  <c r="AEB26" i="15"/>
  <c r="AEB18" i="15"/>
  <c r="AEC22" i="15"/>
  <c r="AED22" i="15"/>
  <c r="AEE22" i="15"/>
  <c r="AEF22" i="15"/>
  <c r="AEF26" i="15"/>
  <c r="AEF18" i="15"/>
  <c r="AEG22" i="15"/>
  <c r="AEH22" i="15"/>
  <c r="AEI22" i="15"/>
  <c r="AEJ22" i="15"/>
  <c r="AEJ26" i="15"/>
  <c r="AEJ18" i="15"/>
  <c r="AEK22" i="15"/>
  <c r="AEL22" i="15"/>
  <c r="AEM22" i="15"/>
  <c r="AEN22" i="15"/>
  <c r="AEN26" i="15"/>
  <c r="AEN18" i="15"/>
  <c r="AEO22" i="15"/>
  <c r="AEP22" i="15"/>
  <c r="AEQ22" i="15"/>
  <c r="AER22" i="15"/>
  <c r="AER26" i="15"/>
  <c r="AER18" i="15"/>
  <c r="AES22" i="15"/>
  <c r="AET22" i="15"/>
  <c r="AEU22" i="15"/>
  <c r="AEV22" i="15"/>
  <c r="AEV26" i="15"/>
  <c r="AEV18" i="15"/>
  <c r="AEW22" i="15"/>
  <c r="AEX22" i="15"/>
  <c r="AEY22" i="15"/>
  <c r="AEZ22" i="15"/>
  <c r="AEZ26" i="15"/>
  <c r="AEZ18" i="15"/>
  <c r="AFA22" i="15"/>
  <c r="AFB22" i="15"/>
  <c r="AFC22" i="15"/>
  <c r="AFD22" i="15"/>
  <c r="AFD26" i="15"/>
  <c r="AFD18" i="15"/>
  <c r="AFE22" i="15"/>
  <c r="AFF22" i="15"/>
  <c r="AFG22" i="15"/>
  <c r="AFH22" i="15"/>
  <c r="AFH26" i="15"/>
  <c r="AFH18" i="15"/>
  <c r="AFI22" i="15"/>
  <c r="AFJ22" i="15"/>
  <c r="AFK22" i="15"/>
  <c r="AFL22" i="15"/>
  <c r="AFL26" i="15"/>
  <c r="AFL18" i="15"/>
  <c r="AFM22" i="15"/>
  <c r="AFN22" i="15"/>
  <c r="AFO22" i="15"/>
  <c r="AFP22" i="15"/>
  <c r="AFP26" i="15"/>
  <c r="AFP18" i="15"/>
  <c r="AFQ22" i="15"/>
  <c r="AFR22" i="15"/>
  <c r="AFS22" i="15"/>
  <c r="AFT22" i="15"/>
  <c r="AFT26" i="15"/>
  <c r="AFT18" i="15"/>
  <c r="AFU22" i="15"/>
  <c r="AFV22" i="15"/>
  <c r="AFW22" i="15"/>
  <c r="AFX22" i="15"/>
  <c r="AFX26" i="15"/>
  <c r="AFX18" i="15"/>
  <c r="AFY22" i="15"/>
  <c r="AFZ22" i="15"/>
  <c r="AGA22" i="15"/>
  <c r="AGB22" i="15"/>
  <c r="AGB26" i="15"/>
  <c r="AGB18" i="15"/>
  <c r="AGC22" i="15"/>
  <c r="AGD22" i="15"/>
  <c r="AGE22" i="15"/>
  <c r="AGF22" i="15"/>
  <c r="AGF26" i="15"/>
  <c r="AGF18" i="15"/>
  <c r="AGG22" i="15"/>
  <c r="AGH22" i="15"/>
  <c r="AGI22" i="15"/>
  <c r="AGJ22" i="15"/>
  <c r="AGJ26" i="15"/>
  <c r="AGJ18" i="15"/>
  <c r="AGK22" i="15"/>
  <c r="AGL22" i="15"/>
  <c r="AGM22" i="15"/>
  <c r="AGN22" i="15"/>
  <c r="AGN26" i="15"/>
  <c r="AGN18" i="15"/>
  <c r="AGO22" i="15"/>
  <c r="AGP22" i="15"/>
  <c r="AGQ22" i="15"/>
  <c r="AGR22" i="15"/>
  <c r="AGR26" i="15"/>
  <c r="AGR18" i="15"/>
  <c r="AGS22" i="15"/>
  <c r="AGT22" i="15"/>
  <c r="AGU22" i="15"/>
  <c r="AGV22" i="15"/>
  <c r="AGV26" i="15"/>
  <c r="AGV18" i="15"/>
  <c r="AGW22" i="15"/>
  <c r="AGX22" i="15"/>
  <c r="AGY22" i="15"/>
  <c r="AGZ22" i="15"/>
  <c r="AGZ26" i="15"/>
  <c r="AGZ18" i="15"/>
  <c r="AHA22" i="15"/>
  <c r="AHB22" i="15"/>
  <c r="AHC22" i="15"/>
  <c r="AHD22" i="15"/>
  <c r="AHD26" i="15"/>
  <c r="AHD18" i="15"/>
  <c r="AHE22" i="15"/>
  <c r="AHF22" i="15"/>
  <c r="AHG22" i="15"/>
  <c r="AHH22" i="15"/>
  <c r="AHH26" i="15"/>
  <c r="AHH18" i="15"/>
  <c r="AHI22" i="15"/>
  <c r="AHJ22" i="15"/>
  <c r="AHK22" i="15"/>
  <c r="AHL22" i="15"/>
  <c r="AHL26" i="15"/>
  <c r="AHL18" i="15"/>
  <c r="AHM22" i="15"/>
  <c r="AHN22" i="15"/>
  <c r="AHO22" i="15"/>
  <c r="AHP22" i="15"/>
  <c r="AHP26" i="15"/>
  <c r="AHP18" i="15"/>
  <c r="AHQ22" i="15"/>
  <c r="AHR22" i="15"/>
  <c r="AHS22" i="15"/>
  <c r="AHT22" i="15"/>
  <c r="AHT26" i="15"/>
  <c r="AHT18" i="15"/>
  <c r="AHU22" i="15"/>
  <c r="AHV22" i="15"/>
  <c r="AHW22" i="15"/>
  <c r="AHX22" i="15"/>
  <c r="AHX26" i="15"/>
  <c r="AHX18" i="15"/>
  <c r="AHY22" i="15"/>
  <c r="AHZ22" i="15"/>
  <c r="AIA22" i="15"/>
  <c r="AIB22" i="15"/>
  <c r="AIB26" i="15"/>
  <c r="AIB18" i="15"/>
  <c r="AIC22" i="15"/>
  <c r="AID22" i="15"/>
  <c r="AIE22" i="15"/>
  <c r="AIF22" i="15"/>
  <c r="AIF26" i="15"/>
  <c r="AIF18" i="15"/>
  <c r="AIG22" i="15"/>
  <c r="AIH22" i="15"/>
  <c r="AII22" i="15"/>
  <c r="AIJ22" i="15"/>
  <c r="AIJ26" i="15"/>
  <c r="AIJ18" i="15"/>
  <c r="AIK22" i="15"/>
  <c r="AIL22" i="15"/>
  <c r="AIM22" i="15"/>
  <c r="AIN22" i="15"/>
  <c r="AIN26" i="15"/>
  <c r="AIN18" i="15"/>
  <c r="AIO22" i="15"/>
  <c r="AIP22" i="15"/>
  <c r="AIQ22" i="15"/>
  <c r="AIR22" i="15"/>
  <c r="AIR26" i="15"/>
  <c r="AIR18" i="15"/>
  <c r="AIS22" i="15"/>
  <c r="AIT22" i="15"/>
  <c r="AIU22" i="15"/>
  <c r="AIV22" i="15"/>
  <c r="AIV26" i="15"/>
  <c r="AIV18" i="15"/>
  <c r="AIW22" i="15"/>
  <c r="AIX22" i="15"/>
  <c r="AIY22" i="15"/>
  <c r="AIZ22" i="15"/>
  <c r="AIZ26" i="15"/>
  <c r="AIZ18" i="15"/>
  <c r="AJA22" i="15"/>
  <c r="AJB22" i="15"/>
  <c r="AJC22" i="15"/>
  <c r="AJD22" i="15"/>
  <c r="AJD26" i="15"/>
  <c r="AJD18" i="15"/>
  <c r="AJE22" i="15"/>
  <c r="AJF22" i="15"/>
  <c r="AJG22" i="15"/>
  <c r="AJH22" i="15"/>
  <c r="AJH26" i="15"/>
  <c r="AJH18" i="15"/>
  <c r="AJI22" i="15"/>
  <c r="AJJ22" i="15"/>
  <c r="AJK22" i="15"/>
  <c r="AJL22" i="15"/>
  <c r="AJL26" i="15"/>
  <c r="AJL18" i="15"/>
  <c r="AJM22" i="15"/>
  <c r="AJN22" i="15"/>
  <c r="AJO22" i="15"/>
  <c r="AJP22" i="15"/>
  <c r="AJP26" i="15"/>
  <c r="AJP18" i="15"/>
  <c r="AJQ22" i="15"/>
  <c r="AJR22" i="15"/>
  <c r="AJS22" i="15"/>
  <c r="AJT22" i="15"/>
  <c r="AJT26" i="15"/>
  <c r="AJT18" i="15"/>
  <c r="AJU22" i="15"/>
  <c r="AJV22" i="15"/>
  <c r="AJW22" i="15"/>
  <c r="AJX22" i="15"/>
  <c r="AJX26" i="15"/>
  <c r="AJX18" i="15"/>
  <c r="AJY22" i="15"/>
  <c r="AJZ22" i="15"/>
  <c r="AKA22" i="15"/>
  <c r="AKB22" i="15"/>
  <c r="AKB26" i="15"/>
  <c r="AKB18" i="15"/>
  <c r="AKC22" i="15"/>
  <c r="AKD22" i="15"/>
  <c r="AKE22" i="15"/>
  <c r="AKF22" i="15"/>
  <c r="AKF26" i="15"/>
  <c r="AKF18" i="15"/>
  <c r="AKG22" i="15"/>
  <c r="AKH22" i="15"/>
  <c r="AKI22" i="15"/>
  <c r="AKJ22" i="15"/>
  <c r="AKJ26" i="15"/>
  <c r="AKJ18" i="15"/>
  <c r="AKK22" i="15"/>
  <c r="AKL22" i="15"/>
  <c r="AKM22" i="15"/>
  <c r="AKN22" i="15"/>
  <c r="AKN26" i="15"/>
  <c r="AKN18" i="15"/>
  <c r="AKO22" i="15"/>
  <c r="AKP22" i="15"/>
  <c r="AKQ22" i="15"/>
  <c r="AKR22" i="15"/>
  <c r="AKR26" i="15"/>
  <c r="AKR18" i="15"/>
  <c r="AKS22" i="15"/>
  <c r="AKT22" i="15"/>
  <c r="AKU22" i="15"/>
  <c r="AKV22" i="15"/>
  <c r="AKV26" i="15"/>
  <c r="AKV18" i="15"/>
  <c r="AKW22" i="15"/>
  <c r="AKX22" i="15"/>
  <c r="AKY22" i="15"/>
  <c r="AKZ22" i="15"/>
  <c r="AKZ26" i="15"/>
  <c r="AKZ18" i="15"/>
  <c r="ALA22" i="15"/>
  <c r="ALB22" i="15"/>
  <c r="ALC22" i="15"/>
  <c r="ALD22" i="15"/>
  <c r="ALD26" i="15"/>
  <c r="ALD18" i="15"/>
  <c r="ALE22" i="15"/>
  <c r="ALF22" i="15"/>
  <c r="ALG22" i="15"/>
  <c r="ALH22" i="15"/>
  <c r="ALH26" i="15"/>
  <c r="ALH18" i="15"/>
  <c r="ALI22" i="15"/>
  <c r="ALJ22" i="15"/>
  <c r="ALK22" i="15"/>
  <c r="ALL22" i="15"/>
  <c r="ALL26" i="15"/>
  <c r="ALL18" i="15"/>
  <c r="ALM22" i="15"/>
  <c r="ALN22" i="15"/>
  <c r="ALO22" i="15"/>
  <c r="ALP22" i="15"/>
  <c r="ALP26" i="15"/>
  <c r="ALP18" i="15"/>
  <c r="ALQ22" i="15"/>
  <c r="I26" i="15"/>
  <c r="I18" i="15"/>
  <c r="J26" i="15"/>
  <c r="K26" i="15"/>
  <c r="L26" i="15"/>
  <c r="M26" i="15"/>
  <c r="N26" i="15"/>
  <c r="O26" i="15"/>
  <c r="Q26" i="15"/>
  <c r="Q18" i="15"/>
  <c r="R26" i="15"/>
  <c r="S26" i="15"/>
  <c r="T26" i="15"/>
  <c r="U26" i="15"/>
  <c r="V26" i="15"/>
  <c r="W26" i="15"/>
  <c r="X26" i="15"/>
  <c r="Y26" i="15"/>
  <c r="Y18" i="15"/>
  <c r="Z26" i="15"/>
  <c r="AA26" i="15"/>
  <c r="AB26" i="15"/>
  <c r="AC26" i="15"/>
  <c r="AD26" i="15"/>
  <c r="AE26" i="15"/>
  <c r="AF26" i="15"/>
  <c r="AG26" i="15"/>
  <c r="AG18" i="15"/>
  <c r="AH26" i="15"/>
  <c r="AI26" i="15"/>
  <c r="AJ26" i="15"/>
  <c r="AK26" i="15"/>
  <c r="AL26" i="15"/>
  <c r="AM26" i="15"/>
  <c r="AO26" i="15"/>
  <c r="AO18" i="15"/>
  <c r="AP26" i="15"/>
  <c r="AQ26" i="15"/>
  <c r="AR26" i="15"/>
  <c r="AS26" i="15"/>
  <c r="AT26" i="15"/>
  <c r="AU26" i="15"/>
  <c r="AV26" i="15"/>
  <c r="AW26" i="15"/>
  <c r="AW18" i="15"/>
  <c r="AX26" i="15"/>
  <c r="AY26" i="15"/>
  <c r="AZ26" i="15"/>
  <c r="BA26" i="15"/>
  <c r="BB26" i="15"/>
  <c r="BC26" i="15"/>
  <c r="BD26" i="15"/>
  <c r="BE26" i="15"/>
  <c r="BE18" i="15"/>
  <c r="BF26" i="15"/>
  <c r="BG26" i="15"/>
  <c r="BH26" i="15"/>
  <c r="BI26" i="15"/>
  <c r="BJ26" i="15"/>
  <c r="BK26" i="15"/>
  <c r="BL26" i="15"/>
  <c r="BM26" i="15"/>
  <c r="BM18" i="15"/>
  <c r="BN26" i="15"/>
  <c r="BO26" i="15"/>
  <c r="BP26" i="15"/>
  <c r="BQ26" i="15"/>
  <c r="BR26" i="15"/>
  <c r="BS26" i="15"/>
  <c r="BT26" i="15"/>
  <c r="BU26" i="15"/>
  <c r="BU18" i="15"/>
  <c r="BV26" i="15"/>
  <c r="BW26" i="15"/>
  <c r="BX26" i="15"/>
  <c r="BY26" i="15"/>
  <c r="BZ26" i="15"/>
  <c r="CA26" i="15"/>
  <c r="CB26" i="15"/>
  <c r="CC26" i="15"/>
  <c r="CC18" i="15"/>
  <c r="CD26" i="15"/>
  <c r="CE26" i="15"/>
  <c r="CF26" i="15"/>
  <c r="CG26" i="15"/>
  <c r="CH26" i="15"/>
  <c r="CI26" i="15"/>
  <c r="CJ26" i="15"/>
  <c r="CK26" i="15"/>
  <c r="CK18" i="15"/>
  <c r="CL26" i="15"/>
  <c r="CM26" i="15"/>
  <c r="CN26" i="15"/>
  <c r="CO26" i="15"/>
  <c r="CP26" i="15"/>
  <c r="CQ26" i="15"/>
  <c r="CR26" i="15"/>
  <c r="CS26" i="15"/>
  <c r="CS18" i="15"/>
  <c r="CT26" i="15"/>
  <c r="CU26" i="15"/>
  <c r="CV26" i="15"/>
  <c r="CW26" i="15"/>
  <c r="CX26" i="15"/>
  <c r="CY26" i="15"/>
  <c r="CZ26" i="15"/>
  <c r="DA26" i="15"/>
  <c r="DA18" i="15"/>
  <c r="DB26" i="15"/>
  <c r="DC26" i="15"/>
  <c r="DD26" i="15"/>
  <c r="DE26" i="15"/>
  <c r="DF26" i="15"/>
  <c r="DG26" i="15"/>
  <c r="DH26" i="15"/>
  <c r="DI26" i="15"/>
  <c r="DI18" i="15"/>
  <c r="DJ26" i="15"/>
  <c r="DK26" i="15"/>
  <c r="DL26" i="15"/>
  <c r="DM26" i="15"/>
  <c r="DN26" i="15"/>
  <c r="DO26" i="15"/>
  <c r="DP26" i="15"/>
  <c r="DQ26" i="15"/>
  <c r="DQ18" i="15"/>
  <c r="DR26" i="15"/>
  <c r="DS26" i="15"/>
  <c r="DT26" i="15"/>
  <c r="DU26" i="15"/>
  <c r="DV26" i="15"/>
  <c r="DW26" i="15"/>
  <c r="DX26" i="15"/>
  <c r="DY26" i="15"/>
  <c r="DY18" i="15"/>
  <c r="DZ26" i="15"/>
  <c r="EA26" i="15"/>
  <c r="EB26" i="15"/>
  <c r="EC26" i="15"/>
  <c r="ED26" i="15"/>
  <c r="EE26" i="15"/>
  <c r="EF26" i="15"/>
  <c r="EG26" i="15"/>
  <c r="EG18" i="15"/>
  <c r="EH26" i="15"/>
  <c r="EI26" i="15"/>
  <c r="EJ26" i="15"/>
  <c r="EK26" i="15"/>
  <c r="EL26" i="15"/>
  <c r="EM26" i="15"/>
  <c r="EN26" i="15"/>
  <c r="EO26" i="15"/>
  <c r="EO18" i="15"/>
  <c r="EP26" i="15"/>
  <c r="EQ26" i="15"/>
  <c r="ER26" i="15"/>
  <c r="ES26" i="15"/>
  <c r="ET26" i="15"/>
  <c r="EU26" i="15"/>
  <c r="EV26" i="15"/>
  <c r="EW26" i="15"/>
  <c r="EW18" i="15"/>
  <c r="EX26" i="15"/>
  <c r="EY26" i="15"/>
  <c r="EZ26" i="15"/>
  <c r="FA26" i="15"/>
  <c r="FB26" i="15"/>
  <c r="FC26" i="15"/>
  <c r="FD26" i="15"/>
  <c r="FE26" i="15"/>
  <c r="FE18" i="15"/>
  <c r="FF26" i="15"/>
  <c r="FG26" i="15"/>
  <c r="FH26" i="15"/>
  <c r="FI26" i="15"/>
  <c r="FJ26" i="15"/>
  <c r="FK26" i="15"/>
  <c r="FM26" i="15"/>
  <c r="FM18" i="15"/>
  <c r="FN26" i="15"/>
  <c r="FO26" i="15"/>
  <c r="FP26" i="15"/>
  <c r="FQ26" i="15"/>
  <c r="FR26" i="15"/>
  <c r="FS26" i="15"/>
  <c r="FT26" i="15"/>
  <c r="FU26" i="15"/>
  <c r="FU18" i="15"/>
  <c r="FV26" i="15"/>
  <c r="FW26" i="15"/>
  <c r="FX26" i="15"/>
  <c r="FY26" i="15"/>
  <c r="FZ26" i="15"/>
  <c r="GA26" i="15"/>
  <c r="GB26" i="15"/>
  <c r="GC26" i="15"/>
  <c r="GC18" i="15"/>
  <c r="GD26" i="15"/>
  <c r="GE26" i="15"/>
  <c r="GF26" i="15"/>
  <c r="GG26" i="15"/>
  <c r="GH26" i="15"/>
  <c r="GI26" i="15"/>
  <c r="GJ26" i="15"/>
  <c r="GK26" i="15"/>
  <c r="GK18" i="15"/>
  <c r="GL26" i="15"/>
  <c r="GM26" i="15"/>
  <c r="GN26" i="15"/>
  <c r="GO26" i="15"/>
  <c r="GP26" i="15"/>
  <c r="GQ26" i="15"/>
  <c r="GR26" i="15"/>
  <c r="GS26" i="15"/>
  <c r="GS18" i="15"/>
  <c r="GT26" i="15"/>
  <c r="GU26" i="15"/>
  <c r="GV26" i="15"/>
  <c r="GW26" i="15"/>
  <c r="GX26" i="15"/>
  <c r="GY26" i="15"/>
  <c r="GZ26" i="15"/>
  <c r="HA26" i="15"/>
  <c r="HA18" i="15"/>
  <c r="HB26" i="15"/>
  <c r="HC26" i="15"/>
  <c r="HD26" i="15"/>
  <c r="HE26" i="15"/>
  <c r="HF26" i="15"/>
  <c r="HG26" i="15"/>
  <c r="HH26" i="15"/>
  <c r="HI26" i="15"/>
  <c r="HI18" i="15"/>
  <c r="HJ26" i="15"/>
  <c r="HK26" i="15"/>
  <c r="HL26" i="15"/>
  <c r="HM26" i="15"/>
  <c r="HN26" i="15"/>
  <c r="HO26" i="15"/>
  <c r="HP26" i="15"/>
  <c r="HQ26" i="15"/>
  <c r="HQ18" i="15"/>
  <c r="HR26" i="15"/>
  <c r="HS26" i="15"/>
  <c r="HT26" i="15"/>
  <c r="HU26" i="15"/>
  <c r="HV26" i="15"/>
  <c r="HW26" i="15"/>
  <c r="HY26" i="15"/>
  <c r="HY18" i="15"/>
  <c r="HZ26" i="15"/>
  <c r="IA26" i="15"/>
  <c r="IB26" i="15"/>
  <c r="IC26" i="15"/>
  <c r="ID26" i="15"/>
  <c r="IE26" i="15"/>
  <c r="IF26" i="15"/>
  <c r="IG26" i="15"/>
  <c r="IG18" i="15"/>
  <c r="IH26" i="15"/>
  <c r="II26" i="15"/>
  <c r="IJ26" i="15"/>
  <c r="IK26" i="15"/>
  <c r="IL26" i="15"/>
  <c r="IM26" i="15"/>
  <c r="IN26" i="15"/>
  <c r="IO26" i="15"/>
  <c r="IO18" i="15"/>
  <c r="IP26" i="15"/>
  <c r="IQ26" i="15"/>
  <c r="IR26" i="15"/>
  <c r="IS26" i="15"/>
  <c r="IT26" i="15"/>
  <c r="IU26" i="15"/>
  <c r="IV26" i="15"/>
  <c r="IW26" i="15"/>
  <c r="IW18" i="15"/>
  <c r="IX26" i="15"/>
  <c r="IY26" i="15"/>
  <c r="IZ26" i="15"/>
  <c r="JA26" i="15"/>
  <c r="JB26" i="15"/>
  <c r="JC26" i="15"/>
  <c r="JD26" i="15"/>
  <c r="JE26" i="15"/>
  <c r="JE18" i="15"/>
  <c r="JF26" i="15"/>
  <c r="JG26" i="15"/>
  <c r="JH26" i="15"/>
  <c r="JI26" i="15"/>
  <c r="JJ26" i="15"/>
  <c r="JK26" i="15"/>
  <c r="JL26" i="15"/>
  <c r="JM26" i="15"/>
  <c r="JM18" i="15"/>
  <c r="JN26" i="15"/>
  <c r="JO26" i="15"/>
  <c r="JP26" i="15"/>
  <c r="JQ26" i="15"/>
  <c r="JR26" i="15"/>
  <c r="JS26" i="15"/>
  <c r="JT26" i="15"/>
  <c r="JU26" i="15"/>
  <c r="JU18" i="15"/>
  <c r="JV26" i="15"/>
  <c r="JW26" i="15"/>
  <c r="JX26" i="15"/>
  <c r="JY26" i="15"/>
  <c r="JZ26" i="15"/>
  <c r="KA26" i="15"/>
  <c r="KB26" i="15"/>
  <c r="KC26" i="15"/>
  <c r="KC18" i="15"/>
  <c r="KD26" i="15"/>
  <c r="KE26" i="15"/>
  <c r="KF26" i="15"/>
  <c r="KG26" i="15"/>
  <c r="KH26" i="15"/>
  <c r="KI26" i="15"/>
  <c r="KJ26" i="15"/>
  <c r="KK26" i="15"/>
  <c r="KK18" i="15"/>
  <c r="KL26" i="15"/>
  <c r="KM26" i="15"/>
  <c r="KN26" i="15"/>
  <c r="KO26" i="15"/>
  <c r="KP26" i="15"/>
  <c r="KQ26" i="15"/>
  <c r="KR26" i="15"/>
  <c r="KS26" i="15"/>
  <c r="KS18" i="15"/>
  <c r="KT26" i="15"/>
  <c r="KU26" i="15"/>
  <c r="KV26" i="15"/>
  <c r="KW26" i="15"/>
  <c r="KX26" i="15"/>
  <c r="KY26" i="15"/>
  <c r="KZ26" i="15"/>
  <c r="LA26" i="15"/>
  <c r="LA18" i="15"/>
  <c r="LB26" i="15"/>
  <c r="LC26" i="15"/>
  <c r="LD26" i="15"/>
  <c r="LE26" i="15"/>
  <c r="LF26" i="15"/>
  <c r="LG26" i="15"/>
  <c r="LH26" i="15"/>
  <c r="LI26" i="15"/>
  <c r="LI18" i="15"/>
  <c r="LJ26" i="15"/>
  <c r="LK26" i="15"/>
  <c r="LL26" i="15"/>
  <c r="LM26" i="15"/>
  <c r="LN26" i="15"/>
  <c r="LO26" i="15"/>
  <c r="LP26" i="15"/>
  <c r="LQ26" i="15"/>
  <c r="LQ18" i="15"/>
  <c r="LR26" i="15"/>
  <c r="LS26" i="15"/>
  <c r="LT26" i="15"/>
  <c r="LU26" i="15"/>
  <c r="LV26" i="15"/>
  <c r="LW26" i="15"/>
  <c r="LX26" i="15"/>
  <c r="LY26" i="15"/>
  <c r="LY18" i="15"/>
  <c r="LZ26" i="15"/>
  <c r="MA26" i="15"/>
  <c r="MB26" i="15"/>
  <c r="MC26" i="15"/>
  <c r="MD26" i="15"/>
  <c r="ME26" i="15"/>
  <c r="MF26" i="15"/>
  <c r="MG26" i="15"/>
  <c r="MG18" i="15"/>
  <c r="MH26" i="15"/>
  <c r="MI26" i="15"/>
  <c r="MJ26" i="15"/>
  <c r="MK26" i="15"/>
  <c r="ML26" i="15"/>
  <c r="MM26" i="15"/>
  <c r="MN26" i="15"/>
  <c r="MO26" i="15"/>
  <c r="MO18" i="15"/>
  <c r="MP26" i="15"/>
  <c r="MQ26" i="15"/>
  <c r="MR26" i="15"/>
  <c r="MS26" i="15"/>
  <c r="MT26" i="15"/>
  <c r="MU26" i="15"/>
  <c r="MV26" i="15"/>
  <c r="MW26" i="15"/>
  <c r="MW18" i="15"/>
  <c r="MX26" i="15"/>
  <c r="MY26" i="15"/>
  <c r="MZ26" i="15"/>
  <c r="NA26" i="15"/>
  <c r="NB26" i="15"/>
  <c r="NC26" i="15"/>
  <c r="ND26" i="15"/>
  <c r="NE26" i="15"/>
  <c r="NE18" i="15"/>
  <c r="NF26" i="15"/>
  <c r="NG26" i="15"/>
  <c r="NH26" i="15"/>
  <c r="NI26" i="15"/>
  <c r="NJ26" i="15"/>
  <c r="NK26" i="15"/>
  <c r="NL26" i="15"/>
  <c r="NM26" i="15"/>
  <c r="NM18" i="15"/>
  <c r="NN26" i="15"/>
  <c r="NO26" i="15"/>
  <c r="NP26" i="15"/>
  <c r="NQ26" i="15"/>
  <c r="NR26" i="15"/>
  <c r="NS26" i="15"/>
  <c r="NT26" i="15"/>
  <c r="NU26" i="15"/>
  <c r="NU18" i="15"/>
  <c r="NV26" i="15"/>
  <c r="NW26" i="15"/>
  <c r="NX26" i="15"/>
  <c r="NY26" i="15"/>
  <c r="NZ26" i="15"/>
  <c r="OA26" i="15"/>
  <c r="OB26" i="15"/>
  <c r="OC26" i="15"/>
  <c r="OC18" i="15"/>
  <c r="OD26" i="15"/>
  <c r="OE26" i="15"/>
  <c r="OF26" i="15"/>
  <c r="OG26" i="15"/>
  <c r="OH26" i="15"/>
  <c r="OI26" i="15"/>
  <c r="OJ26" i="15"/>
  <c r="OK26" i="15"/>
  <c r="OK18" i="15"/>
  <c r="OL26" i="15"/>
  <c r="OM26" i="15"/>
  <c r="ON26" i="15"/>
  <c r="OO26" i="15"/>
  <c r="OP26" i="15"/>
  <c r="OQ26" i="15"/>
  <c r="OR26" i="15"/>
  <c r="OS26" i="15"/>
  <c r="OS18" i="15"/>
  <c r="OT26" i="15"/>
  <c r="OU26" i="15"/>
  <c r="OW26" i="15"/>
  <c r="OX26" i="15"/>
  <c r="OY26" i="15"/>
  <c r="PA26" i="15"/>
  <c r="PA18" i="15"/>
  <c r="PB26" i="15"/>
  <c r="PC26" i="15"/>
  <c r="PE26" i="15"/>
  <c r="PF26" i="15"/>
  <c r="PG26" i="15"/>
  <c r="PI26" i="15"/>
  <c r="PI18" i="15"/>
  <c r="PJ26" i="15"/>
  <c r="PK26" i="15"/>
  <c r="PM26" i="15"/>
  <c r="PN26" i="15"/>
  <c r="PO26" i="15"/>
  <c r="PQ26" i="15"/>
  <c r="PQ18" i="15"/>
  <c r="PR26" i="15"/>
  <c r="PS26" i="15"/>
  <c r="PU26" i="15"/>
  <c r="PV26" i="15"/>
  <c r="PW26" i="15"/>
  <c r="PY26" i="15"/>
  <c r="PY18" i="15"/>
  <c r="PZ26" i="15"/>
  <c r="QA26" i="15"/>
  <c r="QC26" i="15"/>
  <c r="QD26" i="15"/>
  <c r="QE26" i="15"/>
  <c r="QG26" i="15"/>
  <c r="QG18" i="15"/>
  <c r="QH26" i="15"/>
  <c r="QI26" i="15"/>
  <c r="QK26" i="15"/>
  <c r="QL26" i="15"/>
  <c r="QM26" i="15"/>
  <c r="QO26" i="15"/>
  <c r="QO18" i="15"/>
  <c r="QP26" i="15"/>
  <c r="QQ26" i="15"/>
  <c r="QS26" i="15"/>
  <c r="QT26" i="15"/>
  <c r="QU26" i="15"/>
  <c r="QW26" i="15"/>
  <c r="QW18" i="15"/>
  <c r="QX26" i="15"/>
  <c r="QY26" i="15"/>
  <c r="RA26" i="15"/>
  <c r="RB26" i="15"/>
  <c r="RC26" i="15"/>
  <c r="RE26" i="15"/>
  <c r="RE18" i="15"/>
  <c r="RF26" i="15"/>
  <c r="RG26" i="15"/>
  <c r="RI26" i="15"/>
  <c r="RJ26" i="15"/>
  <c r="RK26" i="15"/>
  <c r="RM26" i="15"/>
  <c r="RM18" i="15"/>
  <c r="RN26" i="15"/>
  <c r="RO26" i="15"/>
  <c r="RQ26" i="15"/>
  <c r="RR26" i="15"/>
  <c r="RS26" i="15"/>
  <c r="RU26" i="15"/>
  <c r="RU18" i="15"/>
  <c r="RV26" i="15"/>
  <c r="RW26" i="15"/>
  <c r="RY26" i="15"/>
  <c r="RZ26" i="15"/>
  <c r="SA26" i="15"/>
  <c r="SC26" i="15"/>
  <c r="SC18" i="15"/>
  <c r="SD26" i="15"/>
  <c r="SE26" i="15"/>
  <c r="SG26" i="15"/>
  <c r="SH26" i="15"/>
  <c r="SI26" i="15"/>
  <c r="SK26" i="15"/>
  <c r="SK18" i="15"/>
  <c r="SL26" i="15"/>
  <c r="SM26" i="15"/>
  <c r="SO26" i="15"/>
  <c r="SP26" i="15"/>
  <c r="SQ26" i="15"/>
  <c r="SS26" i="15"/>
  <c r="SS18" i="15"/>
  <c r="ST26" i="15"/>
  <c r="SU26" i="15"/>
  <c r="SW26" i="15"/>
  <c r="SX26" i="15"/>
  <c r="SY26" i="15"/>
  <c r="TA26" i="15"/>
  <c r="TA18" i="15"/>
  <c r="TB26" i="15"/>
  <c r="TC26" i="15"/>
  <c r="TE26" i="15"/>
  <c r="TF26" i="15"/>
  <c r="TG26" i="15"/>
  <c r="TI26" i="15"/>
  <c r="TI18" i="15"/>
  <c r="TJ26" i="15"/>
  <c r="TK26" i="15"/>
  <c r="TM26" i="15"/>
  <c r="TN26" i="15"/>
  <c r="TO26" i="15"/>
  <c r="TQ26" i="15"/>
  <c r="TQ18" i="15"/>
  <c r="TR26" i="15"/>
  <c r="TS26" i="15"/>
  <c r="TU26" i="15"/>
  <c r="TV26" i="15"/>
  <c r="TW26" i="15"/>
  <c r="TY26" i="15"/>
  <c r="TY18" i="15"/>
  <c r="TZ26" i="15"/>
  <c r="UA26" i="15"/>
  <c r="UC26" i="15"/>
  <c r="UD26" i="15"/>
  <c r="UE26" i="15"/>
  <c r="UG26" i="15"/>
  <c r="UG18" i="15"/>
  <c r="UH26" i="15"/>
  <c r="UI26" i="15"/>
  <c r="UK26" i="15"/>
  <c r="UL26" i="15"/>
  <c r="UM26" i="15"/>
  <c r="UO26" i="15"/>
  <c r="UO18" i="15"/>
  <c r="UP26" i="15"/>
  <c r="UQ26" i="15"/>
  <c r="US26" i="15"/>
  <c r="UT26" i="15"/>
  <c r="UU26" i="15"/>
  <c r="UW26" i="15"/>
  <c r="UW18" i="15"/>
  <c r="UX26" i="15"/>
  <c r="UY26" i="15"/>
  <c r="VA26" i="15"/>
  <c r="VB26" i="15"/>
  <c r="VC26" i="15"/>
  <c r="VE26" i="15"/>
  <c r="VE18" i="15"/>
  <c r="VF26" i="15"/>
  <c r="VG26" i="15"/>
  <c r="VI26" i="15"/>
  <c r="VJ26" i="15"/>
  <c r="VK26" i="15"/>
  <c r="VM26" i="15"/>
  <c r="VM18" i="15"/>
  <c r="VN26" i="15"/>
  <c r="VO26" i="15"/>
  <c r="VQ26" i="15"/>
  <c r="VR26" i="15"/>
  <c r="VS26" i="15"/>
  <c r="VU26" i="15"/>
  <c r="VU18" i="15"/>
  <c r="VV26" i="15"/>
  <c r="VW26" i="15"/>
  <c r="VY26" i="15"/>
  <c r="VZ26" i="15"/>
  <c r="WA26" i="15"/>
  <c r="WC26" i="15"/>
  <c r="WC18" i="15"/>
  <c r="WD26" i="15"/>
  <c r="WE26" i="15"/>
  <c r="WG26" i="15"/>
  <c r="WH26" i="15"/>
  <c r="WI26" i="15"/>
  <c r="WK26" i="15"/>
  <c r="WK18" i="15"/>
  <c r="WL26" i="15"/>
  <c r="WM26" i="15"/>
  <c r="WO26" i="15"/>
  <c r="WP26" i="15"/>
  <c r="WQ26" i="15"/>
  <c r="WS26" i="15"/>
  <c r="WS18" i="15"/>
  <c r="WT26" i="15"/>
  <c r="WU26" i="15"/>
  <c r="WW26" i="15"/>
  <c r="WX26" i="15"/>
  <c r="WY26" i="15"/>
  <c r="XA26" i="15"/>
  <c r="XA18" i="15"/>
  <c r="XB26" i="15"/>
  <c r="XC26" i="15"/>
  <c r="XE26" i="15"/>
  <c r="XF26" i="15"/>
  <c r="XG26" i="15"/>
  <c r="XI26" i="15"/>
  <c r="XI18" i="15"/>
  <c r="XJ26" i="15"/>
  <c r="XK26" i="15"/>
  <c r="XM26" i="15"/>
  <c r="XN26" i="15"/>
  <c r="XO26" i="15"/>
  <c r="XQ26" i="15"/>
  <c r="XQ18" i="15"/>
  <c r="XR26" i="15"/>
  <c r="XS26" i="15"/>
  <c r="XU26" i="15"/>
  <c r="XV26" i="15"/>
  <c r="XW26" i="15"/>
  <c r="XY26" i="15"/>
  <c r="XY18" i="15"/>
  <c r="XZ26" i="15"/>
  <c r="YA26" i="15"/>
  <c r="YC26" i="15"/>
  <c r="YD26" i="15"/>
  <c r="YE26" i="15"/>
  <c r="YG26" i="15"/>
  <c r="YG18" i="15"/>
  <c r="YH26" i="15"/>
  <c r="YI26" i="15"/>
  <c r="YK26" i="15"/>
  <c r="YL26" i="15"/>
  <c r="YM26" i="15"/>
  <c r="YO26" i="15"/>
  <c r="YO18" i="15"/>
  <c r="YP26" i="15"/>
  <c r="YQ26" i="15"/>
  <c r="YS26" i="15"/>
  <c r="YT26" i="15"/>
  <c r="YU26" i="15"/>
  <c r="YW26" i="15"/>
  <c r="YW18" i="15"/>
  <c r="YX26" i="15"/>
  <c r="YY26" i="15"/>
  <c r="ZA26" i="15"/>
  <c r="ZB26" i="15"/>
  <c r="ZC26" i="15"/>
  <c r="ZE26" i="15"/>
  <c r="ZE18" i="15"/>
  <c r="ZF26" i="15"/>
  <c r="ZG26" i="15"/>
  <c r="ZI26" i="15"/>
  <c r="ZJ26" i="15"/>
  <c r="ZK26" i="15"/>
  <c r="ZM26" i="15"/>
  <c r="ZM18" i="15"/>
  <c r="ZN26" i="15"/>
  <c r="ZO26" i="15"/>
  <c r="ZQ26" i="15"/>
  <c r="ZR26" i="15"/>
  <c r="ZS26" i="15"/>
  <c r="ZU26" i="15"/>
  <c r="ZU18" i="15"/>
  <c r="ZV26" i="15"/>
  <c r="ZW26" i="15"/>
  <c r="ZY26" i="15"/>
  <c r="ZZ26" i="15"/>
  <c r="AAA26" i="15"/>
  <c r="AAC26" i="15"/>
  <c r="AAC18" i="15"/>
  <c r="AAD26" i="15"/>
  <c r="AAE26" i="15"/>
  <c r="AAG26" i="15"/>
  <c r="AAH26" i="15"/>
  <c r="AAI26" i="15"/>
  <c r="AAK26" i="15"/>
  <c r="AAK18" i="15"/>
  <c r="AAL26" i="15"/>
  <c r="AAM26" i="15"/>
  <c r="AAO26" i="15"/>
  <c r="AAP26" i="15"/>
  <c r="AAQ26" i="15"/>
  <c r="AAS26" i="15"/>
  <c r="AAS18" i="15"/>
  <c r="AAT26" i="15"/>
  <c r="AAU26" i="15"/>
  <c r="AAW26" i="15"/>
  <c r="AAX26" i="15"/>
  <c r="AAY26" i="15"/>
  <c r="ABA26" i="15"/>
  <c r="ABA18" i="15"/>
  <c r="ABB26" i="15"/>
  <c r="ABC26" i="15"/>
  <c r="ABE26" i="15"/>
  <c r="ABF26" i="15"/>
  <c r="ABG26" i="15"/>
  <c r="ABI26" i="15"/>
  <c r="ABI18" i="15"/>
  <c r="ABJ26" i="15"/>
  <c r="ABK26" i="15"/>
  <c r="ABM26" i="15"/>
  <c r="ABN26" i="15"/>
  <c r="ABO26" i="15"/>
  <c r="ABQ26" i="15"/>
  <c r="ABQ18" i="15"/>
  <c r="ABR26" i="15"/>
  <c r="ABS26" i="15"/>
  <c r="ABU26" i="15"/>
  <c r="ABV26" i="15"/>
  <c r="ABW26" i="15"/>
  <c r="ABY26" i="15"/>
  <c r="ABY18" i="15"/>
  <c r="ABZ26" i="15"/>
  <c r="ACA26" i="15"/>
  <c r="ACC26" i="15"/>
  <c r="ACD26" i="15"/>
  <c r="ACE26" i="15"/>
  <c r="ACG26" i="15"/>
  <c r="ACG18" i="15"/>
  <c r="ACH26" i="15"/>
  <c r="ACI26" i="15"/>
  <c r="ACK26" i="15"/>
  <c r="ACL26" i="15"/>
  <c r="ACM26" i="15"/>
  <c r="ACO26" i="15"/>
  <c r="ACO18" i="15"/>
  <c r="ACP26" i="15"/>
  <c r="ACQ26" i="15"/>
  <c r="ACS26" i="15"/>
  <c r="ACT26" i="15"/>
  <c r="ACU26" i="15"/>
  <c r="ACW26" i="15"/>
  <c r="ACW18" i="15"/>
  <c r="ACX26" i="15"/>
  <c r="ACY26" i="15"/>
  <c r="ADA26" i="15"/>
  <c r="ADB26" i="15"/>
  <c r="ADC26" i="15"/>
  <c r="ADE26" i="15"/>
  <c r="ADE18" i="15"/>
  <c r="ADF26" i="15"/>
  <c r="ADG26" i="15"/>
  <c r="ADI26" i="15"/>
  <c r="ADJ26" i="15"/>
  <c r="ADK26" i="15"/>
  <c r="ADM26" i="15"/>
  <c r="ADM18" i="15"/>
  <c r="ADN26" i="15"/>
  <c r="ADO26" i="15"/>
  <c r="ADQ26" i="15"/>
  <c r="ADR26" i="15"/>
  <c r="ADS26" i="15"/>
  <c r="ADU26" i="15"/>
  <c r="ADU18" i="15"/>
  <c r="ADV26" i="15"/>
  <c r="ADW26" i="15"/>
  <c r="ADY26" i="15"/>
  <c r="ADZ26" i="15"/>
  <c r="AEA26" i="15"/>
  <c r="AEC26" i="15"/>
  <c r="AEC18" i="15"/>
  <c r="AED26" i="15"/>
  <c r="AEE26" i="15"/>
  <c r="AEG26" i="15"/>
  <c r="AEH26" i="15"/>
  <c r="AEI26" i="15"/>
  <c r="AEK26" i="15"/>
  <c r="AEK18" i="15"/>
  <c r="AEL26" i="15"/>
  <c r="AEM26" i="15"/>
  <c r="AEO26" i="15"/>
  <c r="AEP26" i="15"/>
  <c r="AEQ26" i="15"/>
  <c r="AES26" i="15"/>
  <c r="AES18" i="15"/>
  <c r="AET26" i="15"/>
  <c r="AEU26" i="15"/>
  <c r="AEW26" i="15"/>
  <c r="AEW18" i="15"/>
  <c r="AEX26" i="15"/>
  <c r="AEY26" i="15"/>
  <c r="AFA26" i="15"/>
  <c r="AFA18" i="15"/>
  <c r="AFB26" i="15"/>
  <c r="AFC26" i="15"/>
  <c r="AFE26" i="15"/>
  <c r="AFF26" i="15"/>
  <c r="AFG26" i="15"/>
  <c r="AFI26" i="15"/>
  <c r="AFI18" i="15"/>
  <c r="AFJ26" i="15"/>
  <c r="AFK26" i="15"/>
  <c r="AFM26" i="15"/>
  <c r="AFM18" i="15"/>
  <c r="AFN26" i="15"/>
  <c r="AFO26" i="15"/>
  <c r="AFQ26" i="15"/>
  <c r="AFQ18" i="15"/>
  <c r="AFR26" i="15"/>
  <c r="AFS26" i="15"/>
  <c r="AFU26" i="15"/>
  <c r="AFV26" i="15"/>
  <c r="AFW26" i="15"/>
  <c r="AFY26" i="15"/>
  <c r="AFY18" i="15"/>
  <c r="AFZ26" i="15"/>
  <c r="AGA26" i="15"/>
  <c r="AGC26" i="15"/>
  <c r="AGC18" i="15"/>
  <c r="AGD26" i="15"/>
  <c r="AGE26" i="15"/>
  <c r="AGG26" i="15"/>
  <c r="AGG18" i="15"/>
  <c r="AGH26" i="15"/>
  <c r="AGI26" i="15"/>
  <c r="AGK26" i="15"/>
  <c r="AGL26" i="15"/>
  <c r="AGM26" i="15"/>
  <c r="AGO26" i="15"/>
  <c r="AGO18" i="15"/>
  <c r="AGP26" i="15"/>
  <c r="AGQ26" i="15"/>
  <c r="AGS26" i="15"/>
  <c r="AGS18" i="15"/>
  <c r="AGT26" i="15"/>
  <c r="AGU26" i="15"/>
  <c r="AGW26" i="15"/>
  <c r="AGW18" i="15"/>
  <c r="AGX26" i="15"/>
  <c r="AGY26" i="15"/>
  <c r="AHA26" i="15"/>
  <c r="AHB26" i="15"/>
  <c r="AHC26" i="15"/>
  <c r="AHE26" i="15"/>
  <c r="AHE18" i="15"/>
  <c r="AHF26" i="15"/>
  <c r="AHG26" i="15"/>
  <c r="AHI26" i="15"/>
  <c r="AHI18" i="15"/>
  <c r="AHJ26" i="15"/>
  <c r="AHK26" i="15"/>
  <c r="AHM26" i="15"/>
  <c r="AHM18" i="15"/>
  <c r="AHN26" i="15"/>
  <c r="AHO26" i="15"/>
  <c r="AHQ26" i="15"/>
  <c r="AHR26" i="15"/>
  <c r="AHS26" i="15"/>
  <c r="AHU26" i="15"/>
  <c r="AHU18" i="15"/>
  <c r="AHV26" i="15"/>
  <c r="AHW26" i="15"/>
  <c r="AHY26" i="15"/>
  <c r="AHY18" i="15"/>
  <c r="AHZ26" i="15"/>
  <c r="AIA26" i="15"/>
  <c r="AIC26" i="15"/>
  <c r="AIC18" i="15"/>
  <c r="AID26" i="15"/>
  <c r="AIE26" i="15"/>
  <c r="AIG26" i="15"/>
  <c r="AIH26" i="15"/>
  <c r="AII26" i="15"/>
  <c r="AIK26" i="15"/>
  <c r="AIK18" i="15"/>
  <c r="AIL26" i="15"/>
  <c r="AIM26" i="15"/>
  <c r="AIO26" i="15"/>
  <c r="AIO18" i="15"/>
  <c r="AIP26" i="15"/>
  <c r="AIQ26" i="15"/>
  <c r="AIS26" i="15"/>
  <c r="AIS18" i="15"/>
  <c r="AIT26" i="15"/>
  <c r="AIU26" i="15"/>
  <c r="AIW26" i="15"/>
  <c r="AIX26" i="15"/>
  <c r="AIY26" i="15"/>
  <c r="AJA26" i="15"/>
  <c r="AJA18" i="15"/>
  <c r="AJB26" i="15"/>
  <c r="AJC26" i="15"/>
  <c r="AJE26" i="15"/>
  <c r="AJE18" i="15"/>
  <c r="AJF26" i="15"/>
  <c r="AJG26" i="15"/>
  <c r="AJI26" i="15"/>
  <c r="AJI18" i="15"/>
  <c r="AJJ26" i="15"/>
  <c r="AJK26" i="15"/>
  <c r="AJM26" i="15"/>
  <c r="AJN26" i="15"/>
  <c r="AJO26" i="15"/>
  <c r="AJQ26" i="15"/>
  <c r="AJQ18" i="15"/>
  <c r="AJR26" i="15"/>
  <c r="AJS26" i="15"/>
  <c r="AJU26" i="15"/>
  <c r="AJU18" i="15"/>
  <c r="AJV26" i="15"/>
  <c r="AJW26" i="15"/>
  <c r="AJY26" i="15"/>
  <c r="AJY18" i="15"/>
  <c r="AJZ26" i="15"/>
  <c r="AKA26" i="15"/>
  <c r="AKC26" i="15"/>
  <c r="AKD26" i="15"/>
  <c r="AKE26" i="15"/>
  <c r="AKG26" i="15"/>
  <c r="AKG18" i="15"/>
  <c r="AKH26" i="15"/>
  <c r="AKI26" i="15"/>
  <c r="AKK26" i="15"/>
  <c r="AKK18" i="15"/>
  <c r="AKL26" i="15"/>
  <c r="AKM26" i="15"/>
  <c r="AKO26" i="15"/>
  <c r="AKO18" i="15"/>
  <c r="AKP26" i="15"/>
  <c r="AKQ26" i="15"/>
  <c r="AKS26" i="15"/>
  <c r="AKS18" i="15"/>
  <c r="AKT26" i="15"/>
  <c r="AKU26" i="15"/>
  <c r="AKW26" i="15"/>
  <c r="AKW18" i="15"/>
  <c r="AKX26" i="15"/>
  <c r="AKY26" i="15"/>
  <c r="ALA26" i="15"/>
  <c r="ALA18" i="15"/>
  <c r="ALB26" i="15"/>
  <c r="ALC26" i="15"/>
  <c r="ALE26" i="15"/>
  <c r="ALE18" i="15"/>
  <c r="ALF26" i="15"/>
  <c r="ALG26" i="15"/>
  <c r="ALI26" i="15"/>
  <c r="ALI18" i="15"/>
  <c r="ALJ26" i="15"/>
  <c r="ALK26" i="15"/>
  <c r="ALM26" i="15"/>
  <c r="ALM18" i="15"/>
  <c r="ALN26" i="15"/>
  <c r="ALO26" i="15"/>
  <c r="ALQ26" i="15"/>
  <c r="ALQ18"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AZ29" i="15"/>
  <c r="BA29" i="15"/>
  <c r="BB29" i="15"/>
  <c r="BC29" i="15"/>
  <c r="BD29" i="15"/>
  <c r="BE29" i="15"/>
  <c r="BF29" i="15"/>
  <c r="BG29" i="15"/>
  <c r="BH29" i="15"/>
  <c r="BI29" i="15"/>
  <c r="BJ29" i="15"/>
  <c r="BK29" i="15"/>
  <c r="BL29" i="15"/>
  <c r="BM29" i="15"/>
  <c r="BN29" i="15"/>
  <c r="BO29" i="15"/>
  <c r="BP29" i="15"/>
  <c r="BQ29" i="15"/>
  <c r="BR29" i="15"/>
  <c r="BS29" i="15"/>
  <c r="BT29" i="15"/>
  <c r="BU29" i="15"/>
  <c r="BV29" i="15"/>
  <c r="BW29" i="15"/>
  <c r="BX29" i="15"/>
  <c r="BY29" i="15"/>
  <c r="BZ29" i="15"/>
  <c r="CA29" i="15"/>
  <c r="CB29" i="15"/>
  <c r="CC29" i="15"/>
  <c r="CD29" i="15"/>
  <c r="CE29" i="15"/>
  <c r="CF29" i="15"/>
  <c r="CG29" i="15"/>
  <c r="CH29" i="15"/>
  <c r="CI29" i="15"/>
  <c r="CJ29" i="15"/>
  <c r="CK29" i="15"/>
  <c r="CL29" i="15"/>
  <c r="CM29" i="15"/>
  <c r="CN29" i="15"/>
  <c r="CO29" i="15"/>
  <c r="CP29" i="15"/>
  <c r="CQ29" i="15"/>
  <c r="CR29" i="15"/>
  <c r="CS29" i="15"/>
  <c r="CT29" i="15"/>
  <c r="CU29" i="15"/>
  <c r="CV29" i="15"/>
  <c r="CW29" i="15"/>
  <c r="CX29" i="15"/>
  <c r="CY29" i="15"/>
  <c r="CZ29" i="15"/>
  <c r="DA29" i="15"/>
  <c r="DB29" i="15"/>
  <c r="DC29" i="15"/>
  <c r="DD29" i="15"/>
  <c r="DE29" i="15"/>
  <c r="DF29" i="15"/>
  <c r="DG29" i="15"/>
  <c r="DH29" i="15"/>
  <c r="DI29" i="15"/>
  <c r="DJ29" i="15"/>
  <c r="DK29" i="15"/>
  <c r="DL29" i="15"/>
  <c r="DM29" i="15"/>
  <c r="DN29" i="15"/>
  <c r="DO29" i="15"/>
  <c r="DP29" i="15"/>
  <c r="DQ29" i="15"/>
  <c r="DR29" i="15"/>
  <c r="DS29" i="15"/>
  <c r="DT29" i="15"/>
  <c r="DU29" i="15"/>
  <c r="DV29" i="15"/>
  <c r="DW29" i="15"/>
  <c r="DX29" i="15"/>
  <c r="DY29" i="15"/>
  <c r="DZ29" i="15"/>
  <c r="EA29" i="15"/>
  <c r="EB29" i="15"/>
  <c r="EC29" i="15"/>
  <c r="ED29" i="15"/>
  <c r="EE29" i="15"/>
  <c r="EF29" i="15"/>
  <c r="EG29" i="15"/>
  <c r="EH29" i="15"/>
  <c r="EI29" i="15"/>
  <c r="EJ29" i="15"/>
  <c r="EK29" i="15"/>
  <c r="EL29" i="15"/>
  <c r="EM29" i="15"/>
  <c r="EN29" i="15"/>
  <c r="EO29" i="15"/>
  <c r="EP29" i="15"/>
  <c r="EQ29" i="15"/>
  <c r="ER29" i="15"/>
  <c r="ES29" i="15"/>
  <c r="ET29" i="15"/>
  <c r="EU29" i="15"/>
  <c r="EV29" i="15"/>
  <c r="EW29" i="15"/>
  <c r="EX29" i="15"/>
  <c r="EY29" i="15"/>
  <c r="EZ29" i="15"/>
  <c r="FA29" i="15"/>
  <c r="FB29" i="15"/>
  <c r="FC29" i="15"/>
  <c r="FD29" i="15"/>
  <c r="FE29" i="15"/>
  <c r="FF29" i="15"/>
  <c r="FG29" i="15"/>
  <c r="FH29" i="15"/>
  <c r="FI29" i="15"/>
  <c r="FJ29" i="15"/>
  <c r="FK29" i="15"/>
  <c r="FL29" i="15"/>
  <c r="FM29" i="15"/>
  <c r="FN29" i="15"/>
  <c r="FO29" i="15"/>
  <c r="FP29" i="15"/>
  <c r="FQ29" i="15"/>
  <c r="FR29" i="15"/>
  <c r="FS29" i="15"/>
  <c r="FT29" i="15"/>
  <c r="FU29" i="15"/>
  <c r="FV29" i="15"/>
  <c r="FW29" i="15"/>
  <c r="FX29" i="15"/>
  <c r="FY29" i="15"/>
  <c r="FZ29" i="15"/>
  <c r="GA29" i="15"/>
  <c r="GB29" i="15"/>
  <c r="GC29" i="15"/>
  <c r="GD29" i="15"/>
  <c r="GE29" i="15"/>
  <c r="GF29" i="15"/>
  <c r="GG29" i="15"/>
  <c r="GH29" i="15"/>
  <c r="GI29" i="15"/>
  <c r="GJ29" i="15"/>
  <c r="GK29" i="15"/>
  <c r="GL29" i="15"/>
  <c r="GM29" i="15"/>
  <c r="GN29" i="15"/>
  <c r="GO29" i="15"/>
  <c r="GP29" i="15"/>
  <c r="GQ29" i="15"/>
  <c r="GR29" i="15"/>
  <c r="GS29" i="15"/>
  <c r="GT29" i="15"/>
  <c r="GU29" i="15"/>
  <c r="GV29" i="15"/>
  <c r="GW29" i="15"/>
  <c r="GX29" i="15"/>
  <c r="GY29" i="15"/>
  <c r="GZ29" i="15"/>
  <c r="HA29" i="15"/>
  <c r="HB29" i="15"/>
  <c r="HC29" i="15"/>
  <c r="HD29" i="15"/>
  <c r="HE29" i="15"/>
  <c r="HF29" i="15"/>
  <c r="HG29" i="15"/>
  <c r="HH29" i="15"/>
  <c r="HI29" i="15"/>
  <c r="HJ29" i="15"/>
  <c r="HK29" i="15"/>
  <c r="HL29" i="15"/>
  <c r="HM29" i="15"/>
  <c r="HN29" i="15"/>
  <c r="HO29" i="15"/>
  <c r="HP29" i="15"/>
  <c r="HQ29" i="15"/>
  <c r="HR29" i="15"/>
  <c r="HS29" i="15"/>
  <c r="HT29" i="15"/>
  <c r="HU29" i="15"/>
  <c r="HV29" i="15"/>
  <c r="HW29" i="15"/>
  <c r="HX29" i="15"/>
  <c r="HY29" i="15"/>
  <c r="HZ29" i="15"/>
  <c r="IA29" i="15"/>
  <c r="IB29" i="15"/>
  <c r="IC29" i="15"/>
  <c r="ID29" i="15"/>
  <c r="IE29" i="15"/>
  <c r="IF29" i="15"/>
  <c r="IG29" i="15"/>
  <c r="IH29" i="15"/>
  <c r="II29" i="15"/>
  <c r="IJ29" i="15"/>
  <c r="IK29" i="15"/>
  <c r="IL29" i="15"/>
  <c r="IM29" i="15"/>
  <c r="IN29" i="15"/>
  <c r="IO29" i="15"/>
  <c r="IP29" i="15"/>
  <c r="IQ29" i="15"/>
  <c r="IR29" i="15"/>
  <c r="IS29" i="15"/>
  <c r="IT29" i="15"/>
  <c r="IU29" i="15"/>
  <c r="IV29" i="15"/>
  <c r="IW29" i="15"/>
  <c r="IX29" i="15"/>
  <c r="IY29" i="15"/>
  <c r="IZ29" i="15"/>
  <c r="JA29" i="15"/>
  <c r="JB29" i="15"/>
  <c r="JC29" i="15"/>
  <c r="JD29" i="15"/>
  <c r="JE29" i="15"/>
  <c r="JF29" i="15"/>
  <c r="JG29" i="15"/>
  <c r="JH29" i="15"/>
  <c r="JI29" i="15"/>
  <c r="JJ29" i="15"/>
  <c r="JK29" i="15"/>
  <c r="JL29" i="15"/>
  <c r="JM29" i="15"/>
  <c r="JN29" i="15"/>
  <c r="JO29" i="15"/>
  <c r="JP29" i="15"/>
  <c r="JQ29" i="15"/>
  <c r="JR29" i="15"/>
  <c r="JS29" i="15"/>
  <c r="JT29" i="15"/>
  <c r="JU29" i="15"/>
  <c r="JV29" i="15"/>
  <c r="JW29" i="15"/>
  <c r="JX29" i="15"/>
  <c r="JY29" i="15"/>
  <c r="JZ29" i="15"/>
  <c r="KA29" i="15"/>
  <c r="KB29" i="15"/>
  <c r="KC29" i="15"/>
  <c r="KD29" i="15"/>
  <c r="KE29" i="15"/>
  <c r="KF29" i="15"/>
  <c r="KG29" i="15"/>
  <c r="KH29" i="15"/>
  <c r="KI29" i="15"/>
  <c r="KJ29" i="15"/>
  <c r="KK29" i="15"/>
  <c r="KL29" i="15"/>
  <c r="KM29" i="15"/>
  <c r="KN29" i="15"/>
  <c r="KO29" i="15"/>
  <c r="KP29" i="15"/>
  <c r="KQ29" i="15"/>
  <c r="KR29" i="15"/>
  <c r="KS29" i="15"/>
  <c r="KT29" i="15"/>
  <c r="KU29" i="15"/>
  <c r="KV29" i="15"/>
  <c r="KW29" i="15"/>
  <c r="KX29" i="15"/>
  <c r="KY29" i="15"/>
  <c r="KZ29" i="15"/>
  <c r="LA29" i="15"/>
  <c r="LB29" i="15"/>
  <c r="LC29" i="15"/>
  <c r="LD29" i="15"/>
  <c r="LE29" i="15"/>
  <c r="LF29" i="15"/>
  <c r="LG29" i="15"/>
  <c r="LH29" i="15"/>
  <c r="LI29" i="15"/>
  <c r="LJ29" i="15"/>
  <c r="LK29" i="15"/>
  <c r="LL29" i="15"/>
  <c r="LM29" i="15"/>
  <c r="LN29" i="15"/>
  <c r="LO29" i="15"/>
  <c r="LP29" i="15"/>
  <c r="LQ29" i="15"/>
  <c r="LR29" i="15"/>
  <c r="LS29" i="15"/>
  <c r="LT29" i="15"/>
  <c r="LU29" i="15"/>
  <c r="LV29" i="15"/>
  <c r="LW29" i="15"/>
  <c r="LX29" i="15"/>
  <c r="LY29" i="15"/>
  <c r="LZ29" i="15"/>
  <c r="MA29" i="15"/>
  <c r="MB29" i="15"/>
  <c r="MC29" i="15"/>
  <c r="MD29" i="15"/>
  <c r="ME29" i="15"/>
  <c r="MF29" i="15"/>
  <c r="MG29" i="15"/>
  <c r="MH29" i="15"/>
  <c r="MI29" i="15"/>
  <c r="MJ29" i="15"/>
  <c r="MK29" i="15"/>
  <c r="ML29" i="15"/>
  <c r="MM29" i="15"/>
  <c r="MN29" i="15"/>
  <c r="MO29" i="15"/>
  <c r="MP29" i="15"/>
  <c r="MQ29" i="15"/>
  <c r="MR29" i="15"/>
  <c r="MS29" i="15"/>
  <c r="MT29" i="15"/>
  <c r="MU29" i="15"/>
  <c r="MV29" i="15"/>
  <c r="MW29" i="15"/>
  <c r="MX29" i="15"/>
  <c r="MY29" i="15"/>
  <c r="MZ29" i="15"/>
  <c r="NA29" i="15"/>
  <c r="NB29" i="15"/>
  <c r="NC29" i="15"/>
  <c r="ND29" i="15"/>
  <c r="NE29" i="15"/>
  <c r="NF29" i="15"/>
  <c r="NG29" i="15"/>
  <c r="NH29" i="15"/>
  <c r="NI29" i="15"/>
  <c r="NJ29" i="15"/>
  <c r="NK29" i="15"/>
  <c r="NL29" i="15"/>
  <c r="NM29" i="15"/>
  <c r="NN29" i="15"/>
  <c r="NO29" i="15"/>
  <c r="NP29" i="15"/>
  <c r="NQ29" i="15"/>
  <c r="NR29" i="15"/>
  <c r="NS29" i="15"/>
  <c r="NT29" i="15"/>
  <c r="NU29" i="15"/>
  <c r="NV29" i="15"/>
  <c r="NW29" i="15"/>
  <c r="NX29" i="15"/>
  <c r="NY29" i="15"/>
  <c r="NZ29" i="15"/>
  <c r="OA29" i="15"/>
  <c r="OB29" i="15"/>
  <c r="OC29" i="15"/>
  <c r="OD29" i="15"/>
  <c r="OE29" i="15"/>
  <c r="OF29" i="15"/>
  <c r="OG29" i="15"/>
  <c r="OH29" i="15"/>
  <c r="OI29" i="15"/>
  <c r="OJ29" i="15"/>
  <c r="OK29" i="15"/>
  <c r="OL29" i="15"/>
  <c r="OM29" i="15"/>
  <c r="ON29" i="15"/>
  <c r="OO29" i="15"/>
  <c r="OP29" i="15"/>
  <c r="OQ29" i="15"/>
  <c r="OR29" i="15"/>
  <c r="OS29" i="15"/>
  <c r="OT29" i="15"/>
  <c r="OU29" i="15"/>
  <c r="OV29" i="15"/>
  <c r="OW29" i="15"/>
  <c r="OX29" i="15"/>
  <c r="OY29" i="15"/>
  <c r="OZ29" i="15"/>
  <c r="PA29" i="15"/>
  <c r="PB29" i="15"/>
  <c r="PC29" i="15"/>
  <c r="PD29" i="15"/>
  <c r="PE29" i="15"/>
  <c r="PF29" i="15"/>
  <c r="PG29" i="15"/>
  <c r="PH29" i="15"/>
  <c r="PI29" i="15"/>
  <c r="PJ29" i="15"/>
  <c r="PK29" i="15"/>
  <c r="PL29" i="15"/>
  <c r="PM29" i="15"/>
  <c r="PN29" i="15"/>
  <c r="PO29" i="15"/>
  <c r="PP29" i="15"/>
  <c r="PQ29" i="15"/>
  <c r="PR29" i="15"/>
  <c r="PS29" i="15"/>
  <c r="PT29" i="15"/>
  <c r="PU29" i="15"/>
  <c r="PV29" i="15"/>
  <c r="PW29" i="15"/>
  <c r="PX29" i="15"/>
  <c r="PY29" i="15"/>
  <c r="PZ29" i="15"/>
  <c r="QA29" i="15"/>
  <c r="QB29" i="15"/>
  <c r="QC29" i="15"/>
  <c r="QD29" i="15"/>
  <c r="QE29" i="15"/>
  <c r="QF29" i="15"/>
  <c r="QG29" i="15"/>
  <c r="QH29" i="15"/>
  <c r="QI29" i="15"/>
  <c r="QJ29" i="15"/>
  <c r="QK29" i="15"/>
  <c r="QL29" i="15"/>
  <c r="QM29" i="15"/>
  <c r="QN29" i="15"/>
  <c r="QO29" i="15"/>
  <c r="QP29" i="15"/>
  <c r="QQ29" i="15"/>
  <c r="QR29" i="15"/>
  <c r="QS29" i="15"/>
  <c r="QT29" i="15"/>
  <c r="QU29" i="15"/>
  <c r="QV29" i="15"/>
  <c r="QW29" i="15"/>
  <c r="QX29" i="15"/>
  <c r="QY29" i="15"/>
  <c r="QZ29" i="15"/>
  <c r="RA29" i="15"/>
  <c r="RB29" i="15"/>
  <c r="RC29" i="15"/>
  <c r="RD29" i="15"/>
  <c r="RE29" i="15"/>
  <c r="RF29" i="15"/>
  <c r="RG29" i="15"/>
  <c r="RH29" i="15"/>
  <c r="RI29" i="15"/>
  <c r="RJ29" i="15"/>
  <c r="RK29" i="15"/>
  <c r="RL29" i="15"/>
  <c r="RM29" i="15"/>
  <c r="RN29" i="15"/>
  <c r="RO29" i="15"/>
  <c r="RP29" i="15"/>
  <c r="RQ29" i="15"/>
  <c r="RR29" i="15"/>
  <c r="RS29" i="15"/>
  <c r="RT29" i="15"/>
  <c r="RU29" i="15"/>
  <c r="RV29" i="15"/>
  <c r="RW29" i="15"/>
  <c r="RX29" i="15"/>
  <c r="RY29" i="15"/>
  <c r="RZ29" i="15"/>
  <c r="SA29" i="15"/>
  <c r="SB29" i="15"/>
  <c r="SC29" i="15"/>
  <c r="SD29" i="15"/>
  <c r="SE29" i="15"/>
  <c r="SF29" i="15"/>
  <c r="SG29" i="15"/>
  <c r="SH29" i="15"/>
  <c r="SI29" i="15"/>
  <c r="SJ29" i="15"/>
  <c r="SK29" i="15"/>
  <c r="SL29" i="15"/>
  <c r="SM29" i="15"/>
  <c r="SN29" i="15"/>
  <c r="SO29" i="15"/>
  <c r="SP29" i="15"/>
  <c r="SQ29" i="15"/>
  <c r="SR29" i="15"/>
  <c r="SS29" i="15"/>
  <c r="ST29" i="15"/>
  <c r="SU29" i="15"/>
  <c r="SV29" i="15"/>
  <c r="SW29" i="15"/>
  <c r="SX29" i="15"/>
  <c r="SY29" i="15"/>
  <c r="SZ29" i="15"/>
  <c r="TA29" i="15"/>
  <c r="TB29" i="15"/>
  <c r="TC29" i="15"/>
  <c r="TD29" i="15"/>
  <c r="TE29" i="15"/>
  <c r="TF29" i="15"/>
  <c r="TG29" i="15"/>
  <c r="TH29" i="15"/>
  <c r="TI29" i="15"/>
  <c r="TJ29" i="15"/>
  <c r="TK29" i="15"/>
  <c r="TL29" i="15"/>
  <c r="TM29" i="15"/>
  <c r="TN29" i="15"/>
  <c r="TO29" i="15"/>
  <c r="TP29" i="15"/>
  <c r="TQ29" i="15"/>
  <c r="TR29" i="15"/>
  <c r="TS29" i="15"/>
  <c r="TT29" i="15"/>
  <c r="TU29" i="15"/>
  <c r="TV29" i="15"/>
  <c r="TW29" i="15"/>
  <c r="TX29" i="15"/>
  <c r="TY29" i="15"/>
  <c r="TZ29" i="15"/>
  <c r="UA29" i="15"/>
  <c r="UB29" i="15"/>
  <c r="UC29" i="15"/>
  <c r="UD29" i="15"/>
  <c r="UE29" i="15"/>
  <c r="UF29" i="15"/>
  <c r="UG29" i="15"/>
  <c r="UH29" i="15"/>
  <c r="UI29" i="15"/>
  <c r="UJ29" i="15"/>
  <c r="UK29" i="15"/>
  <c r="UL29" i="15"/>
  <c r="UM29" i="15"/>
  <c r="UN29" i="15"/>
  <c r="UO29" i="15"/>
  <c r="UP29" i="15"/>
  <c r="UQ29" i="15"/>
  <c r="UR29" i="15"/>
  <c r="US29" i="15"/>
  <c r="UT29" i="15"/>
  <c r="UU29" i="15"/>
  <c r="UV29" i="15"/>
  <c r="UW29" i="15"/>
  <c r="UX29" i="15"/>
  <c r="UY29" i="15"/>
  <c r="UZ29" i="15"/>
  <c r="VA29" i="15"/>
  <c r="VB29" i="15"/>
  <c r="VC29" i="15"/>
  <c r="VD29" i="15"/>
  <c r="VE29" i="15"/>
  <c r="VF29" i="15"/>
  <c r="VG29" i="15"/>
  <c r="VH29" i="15"/>
  <c r="VI29" i="15"/>
  <c r="VJ29" i="15"/>
  <c r="VK29" i="15"/>
  <c r="VL29" i="15"/>
  <c r="VM29" i="15"/>
  <c r="VN29" i="15"/>
  <c r="VO29" i="15"/>
  <c r="VP29" i="15"/>
  <c r="VQ29" i="15"/>
  <c r="VR29" i="15"/>
  <c r="VS29" i="15"/>
  <c r="VT29" i="15"/>
  <c r="VU29" i="15"/>
  <c r="VV29" i="15"/>
  <c r="VW29" i="15"/>
  <c r="VX29" i="15"/>
  <c r="VY29" i="15"/>
  <c r="VZ29" i="15"/>
  <c r="WA29" i="15"/>
  <c r="WB29" i="15"/>
  <c r="WC29" i="15"/>
  <c r="WD29" i="15"/>
  <c r="WE29" i="15"/>
  <c r="WF29" i="15"/>
  <c r="WG29" i="15"/>
  <c r="WH29" i="15"/>
  <c r="WI29" i="15"/>
  <c r="WJ29" i="15"/>
  <c r="WK29" i="15"/>
  <c r="WL29" i="15"/>
  <c r="WM29" i="15"/>
  <c r="WN29" i="15"/>
  <c r="WO29" i="15"/>
  <c r="WP29" i="15"/>
  <c r="WQ29" i="15"/>
  <c r="WR29" i="15"/>
  <c r="WS29" i="15"/>
  <c r="WT29" i="15"/>
  <c r="WU29" i="15"/>
  <c r="WV29" i="15"/>
  <c r="WW29" i="15"/>
  <c r="WX29" i="15"/>
  <c r="WY29" i="15"/>
  <c r="WZ29" i="15"/>
  <c r="XA29" i="15"/>
  <c r="XB29" i="15"/>
  <c r="XC29" i="15"/>
  <c r="XD29" i="15"/>
  <c r="XE29" i="15"/>
  <c r="XF29" i="15"/>
  <c r="XG29" i="15"/>
  <c r="XH29" i="15"/>
  <c r="XI29" i="15"/>
  <c r="XJ29" i="15"/>
  <c r="XK29" i="15"/>
  <c r="XL29" i="15"/>
  <c r="XM29" i="15"/>
  <c r="XN29" i="15"/>
  <c r="XO29" i="15"/>
  <c r="XP29" i="15"/>
  <c r="XQ29" i="15"/>
  <c r="XR29" i="15"/>
  <c r="XS29" i="15"/>
  <c r="XT29" i="15"/>
  <c r="XU29" i="15"/>
  <c r="XV29" i="15"/>
  <c r="XW29" i="15"/>
  <c r="XX29" i="15"/>
  <c r="XY29" i="15"/>
  <c r="XZ29" i="15"/>
  <c r="YA29" i="15"/>
  <c r="YB29" i="15"/>
  <c r="YC29" i="15"/>
  <c r="YD29" i="15"/>
  <c r="YE29" i="15"/>
  <c r="YF29" i="15"/>
  <c r="YG29" i="15"/>
  <c r="YH29" i="15"/>
  <c r="YI29" i="15"/>
  <c r="YJ29" i="15"/>
  <c r="YK29" i="15"/>
  <c r="YL29" i="15"/>
  <c r="YM29" i="15"/>
  <c r="YN29" i="15"/>
  <c r="YO29" i="15"/>
  <c r="YP29" i="15"/>
  <c r="YQ29" i="15"/>
  <c r="YR29" i="15"/>
  <c r="YS29" i="15"/>
  <c r="YT29" i="15"/>
  <c r="YU29" i="15"/>
  <c r="YV29" i="15"/>
  <c r="YW29" i="15"/>
  <c r="YX29" i="15"/>
  <c r="YY29" i="15"/>
  <c r="YZ29" i="15"/>
  <c r="ZA29" i="15"/>
  <c r="ZB29" i="15"/>
  <c r="ZC29" i="15"/>
  <c r="ZD29" i="15"/>
  <c r="ZE29" i="15"/>
  <c r="ZF29" i="15"/>
  <c r="ZG29" i="15"/>
  <c r="ZH29" i="15"/>
  <c r="ZI29" i="15"/>
  <c r="ZJ29" i="15"/>
  <c r="ZK29" i="15"/>
  <c r="ZL29" i="15"/>
  <c r="ZM29" i="15"/>
  <c r="ZN29" i="15"/>
  <c r="ZO29" i="15"/>
  <c r="ZP29" i="15"/>
  <c r="ZQ29" i="15"/>
  <c r="ZR29" i="15"/>
  <c r="ZS29" i="15"/>
  <c r="ZT29" i="15"/>
  <c r="ZU29" i="15"/>
  <c r="ZV29" i="15"/>
  <c r="ZW29" i="15"/>
  <c r="ZX29" i="15"/>
  <c r="ZY29" i="15"/>
  <c r="ZZ29" i="15"/>
  <c r="AAA29" i="15"/>
  <c r="AAB29" i="15"/>
  <c r="AAC29" i="15"/>
  <c r="AAD29" i="15"/>
  <c r="AAE29" i="15"/>
  <c r="AAF29" i="15"/>
  <c r="AAG29" i="15"/>
  <c r="AAH29" i="15"/>
  <c r="AAI29" i="15"/>
  <c r="AAJ29" i="15"/>
  <c r="AAK29" i="15"/>
  <c r="AAL29" i="15"/>
  <c r="AAM29" i="15"/>
  <c r="AAN29" i="15"/>
  <c r="AAO29" i="15"/>
  <c r="AAP29" i="15"/>
  <c r="AAQ29" i="15"/>
  <c r="AAR29" i="15"/>
  <c r="AAS29" i="15"/>
  <c r="AAT29" i="15"/>
  <c r="AAU29" i="15"/>
  <c r="AAV29" i="15"/>
  <c r="AAW29" i="15"/>
  <c r="AAX29" i="15"/>
  <c r="AAY29" i="15"/>
  <c r="AAZ29" i="15"/>
  <c r="ABA29" i="15"/>
  <c r="ABB29" i="15"/>
  <c r="ABC29" i="15"/>
  <c r="ABD29" i="15"/>
  <c r="ABE29" i="15"/>
  <c r="ABF29" i="15"/>
  <c r="ABG29" i="15"/>
  <c r="ABH29" i="15"/>
  <c r="ABI29" i="15"/>
  <c r="ABJ29" i="15"/>
  <c r="ABK29" i="15"/>
  <c r="ABL29" i="15"/>
  <c r="ABM29" i="15"/>
  <c r="ABN29" i="15"/>
  <c r="ABO29" i="15"/>
  <c r="ABP29" i="15"/>
  <c r="ABQ29" i="15"/>
  <c r="ABR29" i="15"/>
  <c r="ABS29" i="15"/>
  <c r="ABT29" i="15"/>
  <c r="ABU29" i="15"/>
  <c r="ABV29" i="15"/>
  <c r="ABW29" i="15"/>
  <c r="ABX29" i="15"/>
  <c r="ABY29" i="15"/>
  <c r="ABZ29" i="15"/>
  <c r="ACA29" i="15"/>
  <c r="ACB29" i="15"/>
  <c r="ACC29" i="15"/>
  <c r="ACD29" i="15"/>
  <c r="ACE29" i="15"/>
  <c r="ACF29" i="15"/>
  <c r="ACG29" i="15"/>
  <c r="ACH29" i="15"/>
  <c r="ACI29" i="15"/>
  <c r="ACJ29" i="15"/>
  <c r="ACK29" i="15"/>
  <c r="ACL29" i="15"/>
  <c r="ACM29" i="15"/>
  <c r="ACN29" i="15"/>
  <c r="ACO29" i="15"/>
  <c r="ACP29" i="15"/>
  <c r="ACQ29" i="15"/>
  <c r="ACR29" i="15"/>
  <c r="ACS29" i="15"/>
  <c r="ACT29" i="15"/>
  <c r="ACU29" i="15"/>
  <c r="ACV29" i="15"/>
  <c r="ACW29" i="15"/>
  <c r="ACX29" i="15"/>
  <c r="ACY29" i="15"/>
  <c r="ACZ29" i="15"/>
  <c r="ADA29" i="15"/>
  <c r="ADB29" i="15"/>
  <c r="ADC29" i="15"/>
  <c r="ADD29" i="15"/>
  <c r="ADE29" i="15"/>
  <c r="ADF29" i="15"/>
  <c r="ADG29" i="15"/>
  <c r="ADH29" i="15"/>
  <c r="ADI29" i="15"/>
  <c r="ADJ29" i="15"/>
  <c r="ADK29" i="15"/>
  <c r="ADL29" i="15"/>
  <c r="ADM29" i="15"/>
  <c r="ADN29" i="15"/>
  <c r="ADO29" i="15"/>
  <c r="ADP29" i="15"/>
  <c r="ADQ29" i="15"/>
  <c r="ADR29" i="15"/>
  <c r="ADS29" i="15"/>
  <c r="ADT29" i="15"/>
  <c r="ADU29" i="15"/>
  <c r="ADV29" i="15"/>
  <c r="ADW29" i="15"/>
  <c r="ADX29" i="15"/>
  <c r="ADY29" i="15"/>
  <c r="ADZ29" i="15"/>
  <c r="AEA29" i="15"/>
  <c r="AEB29" i="15"/>
  <c r="AEC29" i="15"/>
  <c r="AED29" i="15"/>
  <c r="AEE29" i="15"/>
  <c r="AEF29" i="15"/>
  <c r="AEG29" i="15"/>
  <c r="AEH29" i="15"/>
  <c r="AEI29" i="15"/>
  <c r="AEJ29" i="15"/>
  <c r="AEK29" i="15"/>
  <c r="AEL29" i="15"/>
  <c r="AEM29" i="15"/>
  <c r="AEN29" i="15"/>
  <c r="AEO29" i="15"/>
  <c r="AEP29" i="15"/>
  <c r="AEQ29" i="15"/>
  <c r="AER29" i="15"/>
  <c r="AES29" i="15"/>
  <c r="AET29" i="15"/>
  <c r="AEU29" i="15"/>
  <c r="AEV29" i="15"/>
  <c r="AEW29" i="15"/>
  <c r="AEX29" i="15"/>
  <c r="AEY29" i="15"/>
  <c r="AEZ29" i="15"/>
  <c r="AFA29" i="15"/>
  <c r="AFB29" i="15"/>
  <c r="AFC29" i="15"/>
  <c r="AFD29" i="15"/>
  <c r="AFE29" i="15"/>
  <c r="AFF29" i="15"/>
  <c r="AFG29" i="15"/>
  <c r="AFH29" i="15"/>
  <c r="AFI29" i="15"/>
  <c r="AFJ29" i="15"/>
  <c r="AFK29" i="15"/>
  <c r="AFL29" i="15"/>
  <c r="AFM29" i="15"/>
  <c r="AFN29" i="15"/>
  <c r="AFO29" i="15"/>
  <c r="AFP29" i="15"/>
  <c r="AFQ29" i="15"/>
  <c r="AFR29" i="15"/>
  <c r="AFS29" i="15"/>
  <c r="AFT29" i="15"/>
  <c r="AFU29" i="15"/>
  <c r="AFV29" i="15"/>
  <c r="AFW29" i="15"/>
  <c r="AFX29" i="15"/>
  <c r="AFY29" i="15"/>
  <c r="AFZ29" i="15"/>
  <c r="AGA29" i="15"/>
  <c r="AGB29" i="15"/>
  <c r="AGC29" i="15"/>
  <c r="AGD29" i="15"/>
  <c r="AGE29" i="15"/>
  <c r="AGF29" i="15"/>
  <c r="AGG29" i="15"/>
  <c r="AGH29" i="15"/>
  <c r="AGI29" i="15"/>
  <c r="AGJ29" i="15"/>
  <c r="AGK29" i="15"/>
  <c r="AGL29" i="15"/>
  <c r="AGM29" i="15"/>
  <c r="AGN29" i="15"/>
  <c r="AGO29" i="15"/>
  <c r="AGP29" i="15"/>
  <c r="AGQ29" i="15"/>
  <c r="AGR29" i="15"/>
  <c r="AGS29" i="15"/>
  <c r="AGT29" i="15"/>
  <c r="AGU29" i="15"/>
  <c r="AGV29" i="15"/>
  <c r="AGW29" i="15"/>
  <c r="AGX29" i="15"/>
  <c r="AGY29" i="15"/>
  <c r="AGZ29" i="15"/>
  <c r="AHA29" i="15"/>
  <c r="AHB29" i="15"/>
  <c r="AHC29" i="15"/>
  <c r="AHD29" i="15"/>
  <c r="AHE29" i="15"/>
  <c r="AHF29" i="15"/>
  <c r="AHG29" i="15"/>
  <c r="AHH29" i="15"/>
  <c r="AHI29" i="15"/>
  <c r="AHJ29" i="15"/>
  <c r="AHK29" i="15"/>
  <c r="AHL29" i="15"/>
  <c r="AHM29" i="15"/>
  <c r="AHN29" i="15"/>
  <c r="AHO29" i="15"/>
  <c r="AHP29" i="15"/>
  <c r="AHQ29" i="15"/>
  <c r="AHR29" i="15"/>
  <c r="AHS29" i="15"/>
  <c r="AHT29" i="15"/>
  <c r="AHU29" i="15"/>
  <c r="AHV29" i="15"/>
  <c r="AHW29" i="15"/>
  <c r="AHX29" i="15"/>
  <c r="AHY29" i="15"/>
  <c r="AHZ29" i="15"/>
  <c r="AIA29" i="15"/>
  <c r="AIB29" i="15"/>
  <c r="AIC29" i="15"/>
  <c r="AID29" i="15"/>
  <c r="AIE29" i="15"/>
  <c r="AIF29" i="15"/>
  <c r="AIG29" i="15"/>
  <c r="AIH29" i="15"/>
  <c r="AII29" i="15"/>
  <c r="AIJ29" i="15"/>
  <c r="AIK29" i="15"/>
  <c r="AIL29" i="15"/>
  <c r="AIM29" i="15"/>
  <c r="AIN29" i="15"/>
  <c r="AIO29" i="15"/>
  <c r="AIP29" i="15"/>
  <c r="AIQ29" i="15"/>
  <c r="AIR29" i="15"/>
  <c r="AIS29" i="15"/>
  <c r="AIT29" i="15"/>
  <c r="AIU29" i="15"/>
  <c r="AIV29" i="15"/>
  <c r="AIW29" i="15"/>
  <c r="AIX29" i="15"/>
  <c r="AIY29" i="15"/>
  <c r="AIZ29" i="15"/>
  <c r="AJA29" i="15"/>
  <c r="AJB29" i="15"/>
  <c r="AJC29" i="15"/>
  <c r="AJD29" i="15"/>
  <c r="AJE29" i="15"/>
  <c r="AJF29" i="15"/>
  <c r="AJG29" i="15"/>
  <c r="AJH29" i="15"/>
  <c r="AJI29" i="15"/>
  <c r="AJJ29" i="15"/>
  <c r="AJK29" i="15"/>
  <c r="AJL29" i="15"/>
  <c r="AJM29" i="15"/>
  <c r="AJN29" i="15"/>
  <c r="AJO29" i="15"/>
  <c r="AJP29" i="15"/>
  <c r="AJQ29" i="15"/>
  <c r="AJR29" i="15"/>
  <c r="AJS29" i="15"/>
  <c r="AJT29" i="15"/>
  <c r="AJU29" i="15"/>
  <c r="AJV29" i="15"/>
  <c r="AJW29" i="15"/>
  <c r="AJX29" i="15"/>
  <c r="AJY29" i="15"/>
  <c r="AJZ29" i="15"/>
  <c r="AKA29" i="15"/>
  <c r="AKB29" i="15"/>
  <c r="AKC29" i="15"/>
  <c r="AKD29" i="15"/>
  <c r="AKE29" i="15"/>
  <c r="AKF29" i="15"/>
  <c r="AKG29" i="15"/>
  <c r="AKH29" i="15"/>
  <c r="AKI29" i="15"/>
  <c r="AKJ29" i="15"/>
  <c r="AKK29" i="15"/>
  <c r="AKL29" i="15"/>
  <c r="AKM29" i="15"/>
  <c r="AKN29" i="15"/>
  <c r="AKO29" i="15"/>
  <c r="AKP29" i="15"/>
  <c r="AKQ29" i="15"/>
  <c r="AKR29" i="15"/>
  <c r="AKS29" i="15"/>
  <c r="AKT29" i="15"/>
  <c r="AKU29" i="15"/>
  <c r="AKV29" i="15"/>
  <c r="AKW29" i="15"/>
  <c r="AKX29" i="15"/>
  <c r="AKY29" i="15"/>
  <c r="AKZ29" i="15"/>
  <c r="ALA29" i="15"/>
  <c r="ALB29" i="15"/>
  <c r="ALC29" i="15"/>
  <c r="ALD29" i="15"/>
  <c r="ALE29" i="15"/>
  <c r="ALF29" i="15"/>
  <c r="ALG29" i="15"/>
  <c r="ALH29" i="15"/>
  <c r="ALI29" i="15"/>
  <c r="ALJ29" i="15"/>
  <c r="ALK29" i="15"/>
  <c r="ALL29" i="15"/>
  <c r="ALM29" i="15"/>
  <c r="ALN29" i="15"/>
  <c r="ALO29" i="15"/>
  <c r="ALP29" i="15"/>
  <c r="ALQ29" i="15"/>
  <c r="I30" i="15"/>
  <c r="J30" i="15"/>
  <c r="K30" i="15"/>
  <c r="L30" i="15"/>
  <c r="M30" i="15"/>
  <c r="N30" i="15"/>
  <c r="O30" i="15"/>
  <c r="P30" i="15"/>
  <c r="Q30" i="15"/>
  <c r="R30" i="15"/>
  <c r="S30" i="15"/>
  <c r="T30" i="15"/>
  <c r="U30" i="15"/>
  <c r="V30" i="15"/>
  <c r="W30" i="15"/>
  <c r="X30" i="15"/>
  <c r="Y30" i="15"/>
  <c r="Z30" i="15"/>
  <c r="AA30" i="15"/>
  <c r="AB30" i="15"/>
  <c r="AC30" i="15"/>
  <c r="AD30" i="15"/>
  <c r="AE30" i="15"/>
  <c r="AF30" i="15"/>
  <c r="AG30" i="15"/>
  <c r="AH30" i="15"/>
  <c r="AI30" i="15"/>
  <c r="AJ30" i="15"/>
  <c r="AK30" i="15"/>
  <c r="AL30" i="15"/>
  <c r="AM30" i="15"/>
  <c r="AN30" i="15"/>
  <c r="AO30" i="15"/>
  <c r="AP30" i="15"/>
  <c r="AQ30" i="15"/>
  <c r="AR30" i="15"/>
  <c r="AS30" i="15"/>
  <c r="AT30" i="15"/>
  <c r="AU30" i="15"/>
  <c r="AV30" i="15"/>
  <c r="AW30" i="15"/>
  <c r="AX30" i="15"/>
  <c r="AY30" i="15"/>
  <c r="AZ30" i="15"/>
  <c r="BA30" i="15"/>
  <c r="BB30" i="15"/>
  <c r="BC30" i="15"/>
  <c r="BD30" i="15"/>
  <c r="BE30" i="15"/>
  <c r="BF30" i="15"/>
  <c r="BG30" i="15"/>
  <c r="BH30" i="15"/>
  <c r="BI30" i="15"/>
  <c r="BJ30" i="15"/>
  <c r="BK30" i="15"/>
  <c r="BL30" i="15"/>
  <c r="BM30" i="15"/>
  <c r="BN30" i="15"/>
  <c r="BO30" i="15"/>
  <c r="BP30" i="15"/>
  <c r="BQ30" i="15"/>
  <c r="BR30" i="15"/>
  <c r="BS30" i="15"/>
  <c r="BT30" i="15"/>
  <c r="BU30" i="15"/>
  <c r="BV30" i="15"/>
  <c r="BW30" i="15"/>
  <c r="BX30" i="15"/>
  <c r="BY30" i="15"/>
  <c r="BZ30" i="15"/>
  <c r="CA30" i="15"/>
  <c r="CB30" i="15"/>
  <c r="CC30" i="15"/>
  <c r="CD30" i="15"/>
  <c r="CE30" i="15"/>
  <c r="CF30" i="15"/>
  <c r="CG30" i="15"/>
  <c r="CH30" i="15"/>
  <c r="CI30" i="15"/>
  <c r="CJ30" i="15"/>
  <c r="CK30" i="15"/>
  <c r="CL30" i="15"/>
  <c r="CM30" i="15"/>
  <c r="CN30" i="15"/>
  <c r="CO30" i="15"/>
  <c r="CP30" i="15"/>
  <c r="CQ30" i="15"/>
  <c r="CR30" i="15"/>
  <c r="CR12" i="15"/>
  <c r="CS30" i="15"/>
  <c r="CT30" i="15"/>
  <c r="CU30" i="15"/>
  <c r="CV30" i="15"/>
  <c r="CW30" i="15"/>
  <c r="CX30" i="15"/>
  <c r="CY30" i="15"/>
  <c r="CZ30" i="15"/>
  <c r="DA30" i="15"/>
  <c r="DB30" i="15"/>
  <c r="DC30" i="15"/>
  <c r="DD30" i="15"/>
  <c r="DE30" i="15"/>
  <c r="DF30" i="15"/>
  <c r="DG30" i="15"/>
  <c r="DH30" i="15"/>
  <c r="DI30" i="15"/>
  <c r="DJ30" i="15"/>
  <c r="DK30" i="15"/>
  <c r="DL30" i="15"/>
  <c r="DM30" i="15"/>
  <c r="DN30" i="15"/>
  <c r="DO30" i="15"/>
  <c r="DP30" i="15"/>
  <c r="DQ30" i="15"/>
  <c r="DR30" i="15"/>
  <c r="DS30" i="15"/>
  <c r="DT30" i="15"/>
  <c r="DU30" i="15"/>
  <c r="DV30" i="15"/>
  <c r="DW30" i="15"/>
  <c r="DX30" i="15"/>
  <c r="DY30" i="15"/>
  <c r="DZ30" i="15"/>
  <c r="EA30" i="15"/>
  <c r="EB30" i="15"/>
  <c r="EC30" i="15"/>
  <c r="ED30" i="15"/>
  <c r="EE30" i="15"/>
  <c r="EF30" i="15"/>
  <c r="EG30" i="15"/>
  <c r="EH30" i="15"/>
  <c r="EI30" i="15"/>
  <c r="EJ30" i="15"/>
  <c r="EK30" i="15"/>
  <c r="EL30" i="15"/>
  <c r="EM30" i="15"/>
  <c r="EN30" i="15"/>
  <c r="EO30" i="15"/>
  <c r="EP30" i="15"/>
  <c r="EQ30" i="15"/>
  <c r="ER30" i="15"/>
  <c r="ES30" i="15"/>
  <c r="ET30" i="15"/>
  <c r="EU30" i="15"/>
  <c r="EV30" i="15"/>
  <c r="EW30" i="15"/>
  <c r="EX30" i="15"/>
  <c r="EY30" i="15"/>
  <c r="EZ30" i="15"/>
  <c r="FA30" i="15"/>
  <c r="FB30" i="15"/>
  <c r="FC30" i="15"/>
  <c r="FD30" i="15"/>
  <c r="FD12" i="15"/>
  <c r="FE30" i="15"/>
  <c r="FF30" i="15"/>
  <c r="FG30" i="15"/>
  <c r="FH30" i="15"/>
  <c r="FI30" i="15"/>
  <c r="FJ30" i="15"/>
  <c r="FK30" i="15"/>
  <c r="FL30" i="15"/>
  <c r="FM30" i="15"/>
  <c r="FN30" i="15"/>
  <c r="FO30" i="15"/>
  <c r="FP30" i="15"/>
  <c r="FQ30" i="15"/>
  <c r="FR30" i="15"/>
  <c r="FS30" i="15"/>
  <c r="FT30" i="15"/>
  <c r="FU30" i="15"/>
  <c r="FV30" i="15"/>
  <c r="FW30" i="15"/>
  <c r="FX30" i="15"/>
  <c r="FY30" i="15"/>
  <c r="FZ30" i="15"/>
  <c r="GA30" i="15"/>
  <c r="GB30" i="15"/>
  <c r="GC30" i="15"/>
  <c r="GD30" i="15"/>
  <c r="GE30" i="15"/>
  <c r="GF30" i="15"/>
  <c r="GG30" i="15"/>
  <c r="GH30" i="15"/>
  <c r="GI30" i="15"/>
  <c r="GJ30" i="15"/>
  <c r="GK30" i="15"/>
  <c r="GL30" i="15"/>
  <c r="GM30" i="15"/>
  <c r="GN30" i="15"/>
  <c r="GO30" i="15"/>
  <c r="GP30" i="15"/>
  <c r="GQ30" i="15"/>
  <c r="GR30" i="15"/>
  <c r="GS30" i="15"/>
  <c r="GT30" i="15"/>
  <c r="GU30" i="15"/>
  <c r="GV30" i="15"/>
  <c r="GW30" i="15"/>
  <c r="GX30" i="15"/>
  <c r="GY30" i="15"/>
  <c r="GZ30" i="15"/>
  <c r="HA30" i="15"/>
  <c r="HB30" i="15"/>
  <c r="HC30" i="15"/>
  <c r="HD30" i="15"/>
  <c r="HE30" i="15"/>
  <c r="HF30" i="15"/>
  <c r="HG30" i="15"/>
  <c r="HH30" i="15"/>
  <c r="HI30" i="15"/>
  <c r="HJ30" i="15"/>
  <c r="HK30" i="15"/>
  <c r="HL30" i="15"/>
  <c r="HM30" i="15"/>
  <c r="HN30" i="15"/>
  <c r="HO30" i="15"/>
  <c r="HP30" i="15"/>
  <c r="HQ30" i="15"/>
  <c r="HR30" i="15"/>
  <c r="HS30" i="15"/>
  <c r="HT30" i="15"/>
  <c r="HU30" i="15"/>
  <c r="HV30" i="15"/>
  <c r="HW30" i="15"/>
  <c r="HX30" i="15"/>
  <c r="HY30" i="15"/>
  <c r="HZ30" i="15"/>
  <c r="IA30" i="15"/>
  <c r="IB30" i="15"/>
  <c r="IC30" i="15"/>
  <c r="ID30" i="15"/>
  <c r="IE30" i="15"/>
  <c r="IF30" i="15"/>
  <c r="IG30" i="15"/>
  <c r="IH30" i="15"/>
  <c r="II30" i="15"/>
  <c r="IJ30" i="15"/>
  <c r="IK30" i="15"/>
  <c r="IL30" i="15"/>
  <c r="IM30" i="15"/>
  <c r="IN30" i="15"/>
  <c r="IO30" i="15"/>
  <c r="IP30" i="15"/>
  <c r="IQ30" i="15"/>
  <c r="IR30" i="15"/>
  <c r="IS30" i="15"/>
  <c r="IT30" i="15"/>
  <c r="IU30" i="15"/>
  <c r="IV30" i="15"/>
  <c r="IW30" i="15"/>
  <c r="IX30" i="15"/>
  <c r="IY30" i="15"/>
  <c r="IZ30" i="15"/>
  <c r="JA30" i="15"/>
  <c r="JB30" i="15"/>
  <c r="JC30" i="15"/>
  <c r="JD30" i="15"/>
  <c r="JE30" i="15"/>
  <c r="JF30" i="15"/>
  <c r="JG30" i="15"/>
  <c r="JH30" i="15"/>
  <c r="JI30" i="15"/>
  <c r="JJ30" i="15"/>
  <c r="JK30" i="15"/>
  <c r="JL30" i="15"/>
  <c r="JM30" i="15"/>
  <c r="JN30" i="15"/>
  <c r="JO30" i="15"/>
  <c r="JP30" i="15"/>
  <c r="JQ30" i="15"/>
  <c r="JR30" i="15"/>
  <c r="JS30" i="15"/>
  <c r="JT30" i="15"/>
  <c r="JU30" i="15"/>
  <c r="JV30" i="15"/>
  <c r="JW30" i="15"/>
  <c r="JX30" i="15"/>
  <c r="JY30" i="15"/>
  <c r="JZ30" i="15"/>
  <c r="KA30" i="15"/>
  <c r="KB30" i="15"/>
  <c r="KC30" i="15"/>
  <c r="KD30" i="15"/>
  <c r="KE30" i="15"/>
  <c r="KF30" i="15"/>
  <c r="KG30" i="15"/>
  <c r="KH30" i="15"/>
  <c r="KI30" i="15"/>
  <c r="KJ30" i="15"/>
  <c r="KK30" i="15"/>
  <c r="KL30" i="15"/>
  <c r="KM30" i="15"/>
  <c r="KN30" i="15"/>
  <c r="KO30" i="15"/>
  <c r="KP30" i="15"/>
  <c r="KQ30" i="15"/>
  <c r="KR30" i="15"/>
  <c r="KS30" i="15"/>
  <c r="KT30" i="15"/>
  <c r="KU30" i="15"/>
  <c r="KV30" i="15"/>
  <c r="KW30" i="15"/>
  <c r="KX30" i="15"/>
  <c r="KY30" i="15"/>
  <c r="KZ30" i="15"/>
  <c r="LA30" i="15"/>
  <c r="LB30" i="15"/>
  <c r="LC30" i="15"/>
  <c r="LD30" i="15"/>
  <c r="LE30" i="15"/>
  <c r="LF30" i="15"/>
  <c r="LG30" i="15"/>
  <c r="LH30" i="15"/>
  <c r="LI30" i="15"/>
  <c r="LJ30" i="15"/>
  <c r="LK30" i="15"/>
  <c r="LL30" i="15"/>
  <c r="LM30" i="15"/>
  <c r="LN30" i="15"/>
  <c r="LO30" i="15"/>
  <c r="LP30" i="15"/>
  <c r="LQ30" i="15"/>
  <c r="LR30" i="15"/>
  <c r="LS30" i="15"/>
  <c r="LT30" i="15"/>
  <c r="LU30" i="15"/>
  <c r="LV30" i="15"/>
  <c r="LW30" i="15"/>
  <c r="LX30" i="15"/>
  <c r="LY30" i="15"/>
  <c r="LZ30" i="15"/>
  <c r="MA30" i="15"/>
  <c r="MB30" i="15"/>
  <c r="MC30" i="15"/>
  <c r="MD30" i="15"/>
  <c r="ME30" i="15"/>
  <c r="MF30" i="15"/>
  <c r="MG30" i="15"/>
  <c r="MH30" i="15"/>
  <c r="MI30" i="15"/>
  <c r="MJ30" i="15"/>
  <c r="MK30" i="15"/>
  <c r="ML30" i="15"/>
  <c r="MM30" i="15"/>
  <c r="MN30" i="15"/>
  <c r="MO30" i="15"/>
  <c r="MP30" i="15"/>
  <c r="MQ30" i="15"/>
  <c r="MR30" i="15"/>
  <c r="MS30" i="15"/>
  <c r="MT30" i="15"/>
  <c r="MU30" i="15"/>
  <c r="MV30" i="15"/>
  <c r="MW30" i="15"/>
  <c r="MX30" i="15"/>
  <c r="MY30" i="15"/>
  <c r="MZ30" i="15"/>
  <c r="NA30" i="15"/>
  <c r="NB30" i="15"/>
  <c r="NC30" i="15"/>
  <c r="ND30" i="15"/>
  <c r="NE30" i="15"/>
  <c r="NF30" i="15"/>
  <c r="NG30" i="15"/>
  <c r="NH30" i="15"/>
  <c r="NI30" i="15"/>
  <c r="NJ30" i="15"/>
  <c r="NK30" i="15"/>
  <c r="NL30" i="15"/>
  <c r="NM30" i="15"/>
  <c r="NN30" i="15"/>
  <c r="NO30" i="15"/>
  <c r="NP30" i="15"/>
  <c r="NQ30" i="15"/>
  <c r="NR30" i="15"/>
  <c r="NS30" i="15"/>
  <c r="NT30" i="15"/>
  <c r="NU30" i="15"/>
  <c r="NV30" i="15"/>
  <c r="NW30" i="15"/>
  <c r="NX30" i="15"/>
  <c r="NY30" i="15"/>
  <c r="NZ30" i="15"/>
  <c r="OA30" i="15"/>
  <c r="OB30" i="15"/>
  <c r="OC30" i="15"/>
  <c r="OD30" i="15"/>
  <c r="OE30" i="15"/>
  <c r="OF30" i="15"/>
  <c r="OG30" i="15"/>
  <c r="OH30" i="15"/>
  <c r="OI30" i="15"/>
  <c r="OJ30" i="15"/>
  <c r="OK30" i="15"/>
  <c r="OL30" i="15"/>
  <c r="OM30" i="15"/>
  <c r="ON30" i="15"/>
  <c r="OO30" i="15"/>
  <c r="OP30" i="15"/>
  <c r="OQ30" i="15"/>
  <c r="OR30" i="15"/>
  <c r="OS30" i="15"/>
  <c r="OT30" i="15"/>
  <c r="OU30" i="15"/>
  <c r="OV30" i="15"/>
  <c r="OW30" i="15"/>
  <c r="OX30" i="15"/>
  <c r="OY30" i="15"/>
  <c r="OZ30" i="15"/>
  <c r="PA30" i="15"/>
  <c r="PB30" i="15"/>
  <c r="PC30" i="15"/>
  <c r="PD30" i="15"/>
  <c r="PE30" i="15"/>
  <c r="PF30" i="15"/>
  <c r="PG30" i="15"/>
  <c r="PH30" i="15"/>
  <c r="PI30" i="15"/>
  <c r="PJ30" i="15"/>
  <c r="PK30" i="15"/>
  <c r="PL30" i="15"/>
  <c r="PM30" i="15"/>
  <c r="PN30" i="15"/>
  <c r="PO30" i="15"/>
  <c r="PP30" i="15"/>
  <c r="PQ30" i="15"/>
  <c r="PR30" i="15"/>
  <c r="PS30" i="15"/>
  <c r="PT30" i="15"/>
  <c r="PU30" i="15"/>
  <c r="PV30" i="15"/>
  <c r="PW30" i="15"/>
  <c r="PX30" i="15"/>
  <c r="PY30" i="15"/>
  <c r="PZ30" i="15"/>
  <c r="QA30" i="15"/>
  <c r="QB30" i="15"/>
  <c r="QC30" i="15"/>
  <c r="QD30" i="15"/>
  <c r="QE30" i="15"/>
  <c r="QF30" i="15"/>
  <c r="QG30" i="15"/>
  <c r="QH30" i="15"/>
  <c r="QI30" i="15"/>
  <c r="QJ30" i="15"/>
  <c r="QK30" i="15"/>
  <c r="QL30" i="15"/>
  <c r="QM30" i="15"/>
  <c r="QN30" i="15"/>
  <c r="QO30" i="15"/>
  <c r="QP30" i="15"/>
  <c r="QQ30" i="15"/>
  <c r="QR30" i="15"/>
  <c r="QS30" i="15"/>
  <c r="QT30" i="15"/>
  <c r="QU30" i="15"/>
  <c r="QV30" i="15"/>
  <c r="QW30" i="15"/>
  <c r="QX30" i="15"/>
  <c r="QY30" i="15"/>
  <c r="QZ30" i="15"/>
  <c r="RA30" i="15"/>
  <c r="RB30" i="15"/>
  <c r="RC30" i="15"/>
  <c r="RD30" i="15"/>
  <c r="RE30" i="15"/>
  <c r="RF30" i="15"/>
  <c r="RG30" i="15"/>
  <c r="RH30" i="15"/>
  <c r="RI30" i="15"/>
  <c r="RJ30" i="15"/>
  <c r="RK30" i="15"/>
  <c r="RL30" i="15"/>
  <c r="RM30" i="15"/>
  <c r="RN30" i="15"/>
  <c r="RO30" i="15"/>
  <c r="RP30" i="15"/>
  <c r="RP12" i="15"/>
  <c r="RQ30" i="15"/>
  <c r="RR30" i="15"/>
  <c r="RS30" i="15"/>
  <c r="RT30" i="15"/>
  <c r="RU30" i="15"/>
  <c r="RV30" i="15"/>
  <c r="RW30" i="15"/>
  <c r="RX30" i="15"/>
  <c r="RY30" i="15"/>
  <c r="RZ30" i="15"/>
  <c r="SA30" i="15"/>
  <c r="SB30" i="15"/>
  <c r="SC30" i="15"/>
  <c r="SD30" i="15"/>
  <c r="SE30" i="15"/>
  <c r="SF30" i="15"/>
  <c r="SG30" i="15"/>
  <c r="SH30" i="15"/>
  <c r="SI30" i="15"/>
  <c r="SJ30" i="15"/>
  <c r="SK30" i="15"/>
  <c r="SL30" i="15"/>
  <c r="SM30" i="15"/>
  <c r="SN30" i="15"/>
  <c r="SO30" i="15"/>
  <c r="SP30" i="15"/>
  <c r="SQ30" i="15"/>
  <c r="SR30" i="15"/>
  <c r="SS30" i="15"/>
  <c r="ST30" i="15"/>
  <c r="SU30" i="15"/>
  <c r="SV30" i="15"/>
  <c r="SV12" i="15"/>
  <c r="SW30" i="15"/>
  <c r="SX30" i="15"/>
  <c r="SY30" i="15"/>
  <c r="SZ30" i="15"/>
  <c r="TA30" i="15"/>
  <c r="TB30" i="15"/>
  <c r="TC30" i="15"/>
  <c r="TD30" i="15"/>
  <c r="TE30" i="15"/>
  <c r="TG30" i="15"/>
  <c r="TH30" i="15"/>
  <c r="TI30" i="15"/>
  <c r="TJ30" i="15"/>
  <c r="TK30" i="15"/>
  <c r="TL30" i="15"/>
  <c r="TM30" i="15"/>
  <c r="TN30" i="15"/>
  <c r="TO30" i="15"/>
  <c r="TP30" i="15"/>
  <c r="TQ30" i="15"/>
  <c r="TR30" i="15"/>
  <c r="TS30" i="15"/>
  <c r="TT30" i="15"/>
  <c r="TU30" i="15"/>
  <c r="TV30" i="15"/>
  <c r="TW30" i="15"/>
  <c r="TX30" i="15"/>
  <c r="TY30" i="15"/>
  <c r="TZ30" i="15"/>
  <c r="UA30" i="15"/>
  <c r="UB30" i="15"/>
  <c r="UC30" i="15"/>
  <c r="UD30" i="15"/>
  <c r="UE30" i="15"/>
  <c r="UF30" i="15"/>
  <c r="UG30" i="15"/>
  <c r="UH30" i="15"/>
  <c r="UI30" i="15"/>
  <c r="UJ30" i="15"/>
  <c r="UK30" i="15"/>
  <c r="UL30" i="15"/>
  <c r="UM30" i="15"/>
  <c r="UN30" i="15"/>
  <c r="UO30" i="15"/>
  <c r="UP30" i="15"/>
  <c r="UQ30" i="15"/>
  <c r="UR30" i="15"/>
  <c r="US30" i="15"/>
  <c r="UT30" i="15"/>
  <c r="UU30" i="15"/>
  <c r="UV30" i="15"/>
  <c r="UW30" i="15"/>
  <c r="UX30" i="15"/>
  <c r="UY30" i="15"/>
  <c r="UZ30" i="15"/>
  <c r="VA30" i="15"/>
  <c r="VB30" i="15"/>
  <c r="VC30" i="15"/>
  <c r="VD30" i="15"/>
  <c r="VE30" i="15"/>
  <c r="VF30" i="15"/>
  <c r="VG30" i="15"/>
  <c r="VH30" i="15"/>
  <c r="VI30" i="15"/>
  <c r="VJ30" i="15"/>
  <c r="VK30" i="15"/>
  <c r="VL30" i="15"/>
  <c r="VM30" i="15"/>
  <c r="VN30" i="15"/>
  <c r="VO30" i="15"/>
  <c r="VP30" i="15"/>
  <c r="VQ30" i="15"/>
  <c r="VR30" i="15"/>
  <c r="VS30" i="15"/>
  <c r="VT30" i="15"/>
  <c r="VU30" i="15"/>
  <c r="VV30" i="15"/>
  <c r="VW30" i="15"/>
  <c r="VX30" i="15"/>
  <c r="VY30" i="15"/>
  <c r="VZ30" i="15"/>
  <c r="WA30" i="15"/>
  <c r="WB30" i="15"/>
  <c r="WC30" i="15"/>
  <c r="WD30" i="15"/>
  <c r="WE30" i="15"/>
  <c r="WF30" i="15"/>
  <c r="WG30" i="15"/>
  <c r="WH30" i="15"/>
  <c r="WI30" i="15"/>
  <c r="WJ30" i="15"/>
  <c r="WK30" i="15"/>
  <c r="WL30" i="15"/>
  <c r="WM30" i="15"/>
  <c r="WN30" i="15"/>
  <c r="WN12" i="15"/>
  <c r="WO30" i="15"/>
  <c r="WP30" i="15"/>
  <c r="WQ30" i="15"/>
  <c r="WR30" i="15"/>
  <c r="WS30" i="15"/>
  <c r="WT30" i="15"/>
  <c r="WU30" i="15"/>
  <c r="WV30" i="15"/>
  <c r="WW30" i="15"/>
  <c r="WX30" i="15"/>
  <c r="WY30" i="15"/>
  <c r="WZ30" i="15"/>
  <c r="XA30" i="15"/>
  <c r="XB30" i="15"/>
  <c r="XC30" i="15"/>
  <c r="XD30" i="15"/>
  <c r="XE30" i="15"/>
  <c r="XF30" i="15"/>
  <c r="XG30" i="15"/>
  <c r="XH30" i="15"/>
  <c r="XI30" i="15"/>
  <c r="XJ30" i="15"/>
  <c r="XK30" i="15"/>
  <c r="XL30" i="15"/>
  <c r="XM30" i="15"/>
  <c r="XN30" i="15"/>
  <c r="XO30" i="15"/>
  <c r="XP30" i="15"/>
  <c r="XQ30" i="15"/>
  <c r="XR30" i="15"/>
  <c r="XS30" i="15"/>
  <c r="XT30" i="15"/>
  <c r="XT12" i="15"/>
  <c r="XU30" i="15"/>
  <c r="XV30" i="15"/>
  <c r="XW30" i="15"/>
  <c r="XX30" i="15"/>
  <c r="XY30" i="15"/>
  <c r="XZ30" i="15"/>
  <c r="YA30" i="15"/>
  <c r="YB30" i="15"/>
  <c r="YC30" i="15"/>
  <c r="YD30" i="15"/>
  <c r="YE30" i="15"/>
  <c r="YF30" i="15"/>
  <c r="YG30" i="15"/>
  <c r="YH30" i="15"/>
  <c r="YI30" i="15"/>
  <c r="YJ30" i="15"/>
  <c r="YK30" i="15"/>
  <c r="YL30" i="15"/>
  <c r="YM30" i="15"/>
  <c r="YN30" i="15"/>
  <c r="YO30" i="15"/>
  <c r="YP30" i="15"/>
  <c r="YQ30" i="15"/>
  <c r="YR30" i="15"/>
  <c r="YS30" i="15"/>
  <c r="YT30" i="15"/>
  <c r="YU30" i="15"/>
  <c r="YV30" i="15"/>
  <c r="YW30" i="15"/>
  <c r="YX30" i="15"/>
  <c r="YY30" i="15"/>
  <c r="YZ30" i="15"/>
  <c r="ZA30" i="15"/>
  <c r="ZB30" i="15"/>
  <c r="ZC30" i="15"/>
  <c r="ZD30" i="15"/>
  <c r="ZE30" i="15"/>
  <c r="ZF30" i="15"/>
  <c r="ZG30" i="15"/>
  <c r="ZH30" i="15"/>
  <c r="ZI30" i="15"/>
  <c r="ZJ30" i="15"/>
  <c r="ZK30" i="15"/>
  <c r="ZL30" i="15"/>
  <c r="ZM30" i="15"/>
  <c r="ZN30" i="15"/>
  <c r="ZO30" i="15"/>
  <c r="ZP30" i="15"/>
  <c r="ZQ30" i="15"/>
  <c r="ZR30" i="15"/>
  <c r="ZS30" i="15"/>
  <c r="ZT30" i="15"/>
  <c r="ZU30" i="15"/>
  <c r="ZV30" i="15"/>
  <c r="ZW30" i="15"/>
  <c r="ZX30" i="15"/>
  <c r="ZY30" i="15"/>
  <c r="ZZ30" i="15"/>
  <c r="AAA30" i="15"/>
  <c r="AAB30" i="15"/>
  <c r="AAC30" i="15"/>
  <c r="AAD30" i="15"/>
  <c r="AAE30" i="15"/>
  <c r="AAF30" i="15"/>
  <c r="AAG30" i="15"/>
  <c r="AAH30" i="15"/>
  <c r="AAI30" i="15"/>
  <c r="AAJ30" i="15"/>
  <c r="AAK30" i="15"/>
  <c r="AAL30" i="15"/>
  <c r="AAM30" i="15"/>
  <c r="AAN30" i="15"/>
  <c r="AAO30" i="15"/>
  <c r="AAP30" i="15"/>
  <c r="AAQ30" i="15"/>
  <c r="AAR30" i="15"/>
  <c r="AAS30" i="15"/>
  <c r="AAT30" i="15"/>
  <c r="AAU30" i="15"/>
  <c r="AAV30" i="15"/>
  <c r="AAW30" i="15"/>
  <c r="AAX30" i="15"/>
  <c r="AAY30" i="15"/>
  <c r="AAZ30" i="15"/>
  <c r="ABA30" i="15"/>
  <c r="ABB30" i="15"/>
  <c r="ABC30" i="15"/>
  <c r="ABD30" i="15"/>
  <c r="ABE30" i="15"/>
  <c r="ABF30" i="15"/>
  <c r="ABG30" i="15"/>
  <c r="ABH30" i="15"/>
  <c r="ABI30" i="15"/>
  <c r="ABJ30" i="15"/>
  <c r="ABK30" i="15"/>
  <c r="ABL30" i="15"/>
  <c r="ABM30" i="15"/>
  <c r="ABN30" i="15"/>
  <c r="ABO30" i="15"/>
  <c r="ABP30" i="15"/>
  <c r="ABQ30" i="15"/>
  <c r="ABR30" i="15"/>
  <c r="ABS30" i="15"/>
  <c r="ABT30" i="15"/>
  <c r="ABU30" i="15"/>
  <c r="ABV30" i="15"/>
  <c r="ABW30" i="15"/>
  <c r="ABX30" i="15"/>
  <c r="ABY30" i="15"/>
  <c r="ABZ30" i="15"/>
  <c r="ACA30" i="15"/>
  <c r="ACB30" i="15"/>
  <c r="ACC30" i="15"/>
  <c r="ACD30" i="15"/>
  <c r="ACE30" i="15"/>
  <c r="ACF30" i="15"/>
  <c r="ACG30" i="15"/>
  <c r="ACH30" i="15"/>
  <c r="ACI30" i="15"/>
  <c r="ACJ30" i="15"/>
  <c r="ACK30" i="15"/>
  <c r="ACL30" i="15"/>
  <c r="ACM30" i="15"/>
  <c r="ACN30" i="15"/>
  <c r="ACO30" i="15"/>
  <c r="ACP30" i="15"/>
  <c r="ACQ30" i="15"/>
  <c r="ACR30" i="15"/>
  <c r="ACS30" i="15"/>
  <c r="ACT30" i="15"/>
  <c r="ACU30" i="15"/>
  <c r="ACV30" i="15"/>
  <c r="ACW30" i="15"/>
  <c r="ACX30" i="15"/>
  <c r="ACY30" i="15"/>
  <c r="ACZ30" i="15"/>
  <c r="ADA30" i="15"/>
  <c r="ADB30" i="15"/>
  <c r="ADC30" i="15"/>
  <c r="ADD30" i="15"/>
  <c r="ADE30" i="15"/>
  <c r="ADF30" i="15"/>
  <c r="ADG30" i="15"/>
  <c r="ADH30" i="15"/>
  <c r="ADI30" i="15"/>
  <c r="ADJ30" i="15"/>
  <c r="ADK30" i="15"/>
  <c r="ADL30" i="15"/>
  <c r="ADM30" i="15"/>
  <c r="ADN30" i="15"/>
  <c r="ADO30" i="15"/>
  <c r="ADP30" i="15"/>
  <c r="ADQ30" i="15"/>
  <c r="ADR30" i="15"/>
  <c r="ADS30" i="15"/>
  <c r="ADT30" i="15"/>
  <c r="ADU30" i="15"/>
  <c r="ADV30" i="15"/>
  <c r="ADW30" i="15"/>
  <c r="ADX30" i="15"/>
  <c r="ADY30" i="15"/>
  <c r="ADZ30" i="15"/>
  <c r="AEA30" i="15"/>
  <c r="AEB30" i="15"/>
  <c r="AEC30" i="15"/>
  <c r="AED30" i="15"/>
  <c r="AEE30" i="15"/>
  <c r="AEF30" i="15"/>
  <c r="AEG30" i="15"/>
  <c r="AEH30" i="15"/>
  <c r="AEI30" i="15"/>
  <c r="AEJ30" i="15"/>
  <c r="AEK30" i="15"/>
  <c r="AEL30" i="15"/>
  <c r="AEM30" i="15"/>
  <c r="AEN30" i="15"/>
  <c r="AEO30" i="15"/>
  <c r="AEP30" i="15"/>
  <c r="AEQ30" i="15"/>
  <c r="AER30" i="15"/>
  <c r="AES30" i="15"/>
  <c r="AET30" i="15"/>
  <c r="AEU30" i="15"/>
  <c r="AEV30" i="15"/>
  <c r="AEW30" i="15"/>
  <c r="AEX30" i="15"/>
  <c r="AEY30" i="15"/>
  <c r="AEZ30" i="15"/>
  <c r="AFA30" i="15"/>
  <c r="AFB30" i="15"/>
  <c r="AFC30" i="15"/>
  <c r="AFD30" i="15"/>
  <c r="AFE30" i="15"/>
  <c r="AFF30" i="15"/>
  <c r="AFG30" i="15"/>
  <c r="AFH30" i="15"/>
  <c r="AFI30" i="15"/>
  <c r="AFJ30" i="15"/>
  <c r="AFK30" i="15"/>
  <c r="AFL30" i="15"/>
  <c r="AFM30" i="15"/>
  <c r="AFN30" i="15"/>
  <c r="AFO30" i="15"/>
  <c r="AFP30" i="15"/>
  <c r="AFQ30" i="15"/>
  <c r="AFR30" i="15"/>
  <c r="AFS30" i="15"/>
  <c r="AFT30" i="15"/>
  <c r="AFU30" i="15"/>
  <c r="AFV30" i="15"/>
  <c r="AFW30" i="15"/>
  <c r="AFX30" i="15"/>
  <c r="AFY30" i="15"/>
  <c r="AFZ30" i="15"/>
  <c r="AGA30" i="15"/>
  <c r="AGB30" i="15"/>
  <c r="AGC30" i="15"/>
  <c r="AGD30" i="15"/>
  <c r="AGE30" i="15"/>
  <c r="AGF30" i="15"/>
  <c r="AGG30" i="15"/>
  <c r="AGH30" i="15"/>
  <c r="AGI30" i="15"/>
  <c r="AGJ30" i="15"/>
  <c r="AGK30" i="15"/>
  <c r="AGL30" i="15"/>
  <c r="AGM30" i="15"/>
  <c r="AGN30" i="15"/>
  <c r="AGO30" i="15"/>
  <c r="AGP30" i="15"/>
  <c r="AGQ30" i="15"/>
  <c r="AGR30" i="15"/>
  <c r="AGS30" i="15"/>
  <c r="AGT30" i="15"/>
  <c r="AGU30" i="15"/>
  <c r="AGV30" i="15"/>
  <c r="AGW30" i="15"/>
  <c r="AGX30" i="15"/>
  <c r="AGY30" i="15"/>
  <c r="AGZ30" i="15"/>
  <c r="AHA30" i="15"/>
  <c r="AHB30" i="15"/>
  <c r="AHC30" i="15"/>
  <c r="AHD30" i="15"/>
  <c r="AHE30" i="15"/>
  <c r="AHF30" i="15"/>
  <c r="AHG30" i="15"/>
  <c r="AHH30" i="15"/>
  <c r="AHI30" i="15"/>
  <c r="AHJ30" i="15"/>
  <c r="AHK30" i="15"/>
  <c r="AHL30" i="15"/>
  <c r="AHM30" i="15"/>
  <c r="AHN30" i="15"/>
  <c r="AHO30" i="15"/>
  <c r="AHP30" i="15"/>
  <c r="AHQ30" i="15"/>
  <c r="AHR30" i="15"/>
  <c r="AHS30" i="15"/>
  <c r="AHT30" i="15"/>
  <c r="AHU30" i="15"/>
  <c r="AHV30" i="15"/>
  <c r="AHW30" i="15"/>
  <c r="AHX30" i="15"/>
  <c r="AHY30" i="15"/>
  <c r="AHZ30" i="15"/>
  <c r="AIA30" i="15"/>
  <c r="AIB30" i="15"/>
  <c r="AIC30" i="15"/>
  <c r="AID30" i="15"/>
  <c r="AIE30" i="15"/>
  <c r="AIF30" i="15"/>
  <c r="AIG30" i="15"/>
  <c r="AIH30" i="15"/>
  <c r="AII30" i="15"/>
  <c r="AIJ30" i="15"/>
  <c r="AIK30" i="15"/>
  <c r="AIL30" i="15"/>
  <c r="AIM30" i="15"/>
  <c r="AIN30" i="15"/>
  <c r="AIO30" i="15"/>
  <c r="AIP30" i="15"/>
  <c r="AIQ30" i="15"/>
  <c r="AIR30" i="15"/>
  <c r="AIS30" i="15"/>
  <c r="AIT30" i="15"/>
  <c r="AIU30" i="15"/>
  <c r="AIV30" i="15"/>
  <c r="AIW30" i="15"/>
  <c r="AIX30" i="15"/>
  <c r="AIY30" i="15"/>
  <c r="AIZ30" i="15"/>
  <c r="AJA30" i="15"/>
  <c r="AJB30" i="15"/>
  <c r="AJC30" i="15"/>
  <c r="AJD30" i="15"/>
  <c r="AJE30" i="15"/>
  <c r="AJF30" i="15"/>
  <c r="AJG30" i="15"/>
  <c r="AJH30" i="15"/>
  <c r="AJI30" i="15"/>
  <c r="AJJ30" i="15"/>
  <c r="AJK30" i="15"/>
  <c r="AJL30" i="15"/>
  <c r="AJM30" i="15"/>
  <c r="AJN30" i="15"/>
  <c r="AJO30" i="15"/>
  <c r="AJP30" i="15"/>
  <c r="AJQ30" i="15"/>
  <c r="AJR30" i="15"/>
  <c r="AJS30" i="15"/>
  <c r="AJT30" i="15"/>
  <c r="AJU30" i="15"/>
  <c r="AJV30" i="15"/>
  <c r="AJW30" i="15"/>
  <c r="AJX30" i="15"/>
  <c r="AJY30" i="15"/>
  <c r="AJZ30" i="15"/>
  <c r="AKA30" i="15"/>
  <c r="AKB30" i="15"/>
  <c r="AKC30" i="15"/>
  <c r="AKD30" i="15"/>
  <c r="AKE30" i="15"/>
  <c r="AKF30" i="15"/>
  <c r="AKG30" i="15"/>
  <c r="AKH30" i="15"/>
  <c r="AKI30" i="15"/>
  <c r="AKJ30" i="15"/>
  <c r="AKK30" i="15"/>
  <c r="AKL30" i="15"/>
  <c r="AKM30" i="15"/>
  <c r="AKN30" i="15"/>
  <c r="AKO30" i="15"/>
  <c r="AKP30" i="15"/>
  <c r="AKQ30" i="15"/>
  <c r="AKR30" i="15"/>
  <c r="AKS30" i="15"/>
  <c r="AKT30" i="15"/>
  <c r="AKU30" i="15"/>
  <c r="AKV30" i="15"/>
  <c r="AKW30" i="15"/>
  <c r="AKX30" i="15"/>
  <c r="AKY30" i="15"/>
  <c r="AKZ30" i="15"/>
  <c r="ALA30" i="15"/>
  <c r="ALB30" i="15"/>
  <c r="ALC30" i="15"/>
  <c r="ALD30" i="15"/>
  <c r="ALE30" i="15"/>
  <c r="ALF30" i="15"/>
  <c r="ALG30" i="15"/>
  <c r="ALH30" i="15"/>
  <c r="ALI30" i="15"/>
  <c r="ALJ30" i="15"/>
  <c r="ALK30" i="15"/>
  <c r="ALL30" i="15"/>
  <c r="ALM30" i="15"/>
  <c r="ALN30" i="15"/>
  <c r="ALO30" i="15"/>
  <c r="ALP30" i="15"/>
  <c r="ALQ30" i="15"/>
  <c r="I35" i="15"/>
  <c r="J35" i="15"/>
  <c r="K35" i="15"/>
  <c r="L35" i="15"/>
  <c r="M35" i="15"/>
  <c r="N35" i="15"/>
  <c r="O35" i="15"/>
  <c r="P35" i="15"/>
  <c r="Q35" i="15"/>
  <c r="R35" i="15"/>
  <c r="S35" i="15"/>
  <c r="T35" i="15"/>
  <c r="U35" i="15"/>
  <c r="V35" i="15"/>
  <c r="W35" i="15"/>
  <c r="X35" i="15"/>
  <c r="Y35" i="15"/>
  <c r="Z35" i="15"/>
  <c r="AA35" i="15"/>
  <c r="AB35" i="15"/>
  <c r="AC35" i="15"/>
  <c r="AD35" i="15"/>
  <c r="AE35" i="15"/>
  <c r="AF35" i="15"/>
  <c r="AG35" i="15"/>
  <c r="AH35" i="15"/>
  <c r="AI35" i="15"/>
  <c r="AJ35" i="15"/>
  <c r="AK35" i="15"/>
  <c r="AL35" i="15"/>
  <c r="AM35" i="15"/>
  <c r="AN35" i="15"/>
  <c r="AO35" i="15"/>
  <c r="AP35" i="15"/>
  <c r="AQ35" i="15"/>
  <c r="AR35" i="15"/>
  <c r="AS35" i="15"/>
  <c r="AT35" i="15"/>
  <c r="AU35" i="15"/>
  <c r="AV35" i="15"/>
  <c r="AW35" i="15"/>
  <c r="AX35" i="15"/>
  <c r="AY35" i="15"/>
  <c r="AZ35" i="15"/>
  <c r="BA35" i="15"/>
  <c r="BB35" i="15"/>
  <c r="BC35" i="15"/>
  <c r="BD35" i="15"/>
  <c r="BE35" i="15"/>
  <c r="BF35" i="15"/>
  <c r="BG35" i="15"/>
  <c r="BH35" i="15"/>
  <c r="BI35" i="15"/>
  <c r="BJ35" i="15"/>
  <c r="BK35" i="15"/>
  <c r="BL35" i="15"/>
  <c r="BM35" i="15"/>
  <c r="BN35" i="15"/>
  <c r="BO35" i="15"/>
  <c r="BP35" i="15"/>
  <c r="BQ35" i="15"/>
  <c r="BR35" i="15"/>
  <c r="BS35" i="15"/>
  <c r="BT35" i="15"/>
  <c r="BU35" i="15"/>
  <c r="BV35" i="15"/>
  <c r="BW35" i="15"/>
  <c r="BX35" i="15"/>
  <c r="BY35" i="15"/>
  <c r="BZ35" i="15"/>
  <c r="CA35" i="15"/>
  <c r="CB35" i="15"/>
  <c r="CC35" i="15"/>
  <c r="CD35" i="15"/>
  <c r="CE35" i="15"/>
  <c r="CF35" i="15"/>
  <c r="CG35" i="15"/>
  <c r="CH35" i="15"/>
  <c r="CI35" i="15"/>
  <c r="CJ35" i="15"/>
  <c r="CK35" i="15"/>
  <c r="CL35" i="15"/>
  <c r="CM35" i="15"/>
  <c r="CN35" i="15"/>
  <c r="CO35" i="15"/>
  <c r="CP35" i="15"/>
  <c r="CQ35" i="15"/>
  <c r="CR35" i="15"/>
  <c r="CS35" i="15"/>
  <c r="CT35" i="15"/>
  <c r="CU35" i="15"/>
  <c r="CV35" i="15"/>
  <c r="CW35" i="15"/>
  <c r="CX35" i="15"/>
  <c r="CY35" i="15"/>
  <c r="CZ35" i="15"/>
  <c r="DA35" i="15"/>
  <c r="DB35" i="15"/>
  <c r="DC35" i="15"/>
  <c r="DD35" i="15"/>
  <c r="DE35" i="15"/>
  <c r="DF35" i="15"/>
  <c r="DG35" i="15"/>
  <c r="DH35" i="15"/>
  <c r="DI35" i="15"/>
  <c r="DJ35" i="15"/>
  <c r="DK35" i="15"/>
  <c r="DL35" i="15"/>
  <c r="DM35" i="15"/>
  <c r="DN35" i="15"/>
  <c r="DO35" i="15"/>
  <c r="DP35" i="15"/>
  <c r="DQ35" i="15"/>
  <c r="DR35" i="15"/>
  <c r="DS35" i="15"/>
  <c r="DT35" i="15"/>
  <c r="DU35" i="15"/>
  <c r="DV35" i="15"/>
  <c r="DW35" i="15"/>
  <c r="DX35" i="15"/>
  <c r="DY35" i="15"/>
  <c r="DZ35" i="15"/>
  <c r="EA35" i="15"/>
  <c r="EB35" i="15"/>
  <c r="EC35" i="15"/>
  <c r="ED35" i="15"/>
  <c r="EE35" i="15"/>
  <c r="EF35" i="15"/>
  <c r="EG35" i="15"/>
  <c r="EH35" i="15"/>
  <c r="EI35" i="15"/>
  <c r="EJ35" i="15"/>
  <c r="EK35" i="15"/>
  <c r="EL35" i="15"/>
  <c r="EM35" i="15"/>
  <c r="EN35" i="15"/>
  <c r="EO35" i="15"/>
  <c r="EP35" i="15"/>
  <c r="EQ35" i="15"/>
  <c r="ER35" i="15"/>
  <c r="ES35" i="15"/>
  <c r="ET35" i="15"/>
  <c r="EU35" i="15"/>
  <c r="EV35" i="15"/>
  <c r="EW35" i="15"/>
  <c r="EX35" i="15"/>
  <c r="EY35" i="15"/>
  <c r="EZ35" i="15"/>
  <c r="FA35" i="15"/>
  <c r="FB35" i="15"/>
  <c r="FC35" i="15"/>
  <c r="FD35" i="15"/>
  <c r="FE35" i="15"/>
  <c r="FF35" i="15"/>
  <c r="FG35" i="15"/>
  <c r="FH35" i="15"/>
  <c r="FI35" i="15"/>
  <c r="FJ35" i="15"/>
  <c r="FK35" i="15"/>
  <c r="FL35" i="15"/>
  <c r="FM35" i="15"/>
  <c r="FN35" i="15"/>
  <c r="FO35" i="15"/>
  <c r="FP35" i="15"/>
  <c r="FQ35" i="15"/>
  <c r="FR35" i="15"/>
  <c r="FS35" i="15"/>
  <c r="FT35" i="15"/>
  <c r="FU35" i="15"/>
  <c r="FV35" i="15"/>
  <c r="FW35" i="15"/>
  <c r="FX35" i="15"/>
  <c r="FY35" i="15"/>
  <c r="FZ35" i="15"/>
  <c r="GA35" i="15"/>
  <c r="GB35" i="15"/>
  <c r="GC35" i="15"/>
  <c r="GD35" i="15"/>
  <c r="GE35" i="15"/>
  <c r="GF35" i="15"/>
  <c r="GG35" i="15"/>
  <c r="GH35" i="15"/>
  <c r="GI35" i="15"/>
  <c r="GJ35" i="15"/>
  <c r="GK35" i="15"/>
  <c r="GL35" i="15"/>
  <c r="GM35" i="15"/>
  <c r="GN35" i="15"/>
  <c r="GO35" i="15"/>
  <c r="GP35" i="15"/>
  <c r="GQ35" i="15"/>
  <c r="GR35" i="15"/>
  <c r="GS35" i="15"/>
  <c r="GT35" i="15"/>
  <c r="GU35" i="15"/>
  <c r="GV35" i="15"/>
  <c r="GW35" i="15"/>
  <c r="GX35" i="15"/>
  <c r="GY35" i="15"/>
  <c r="GZ35" i="15"/>
  <c r="HA35" i="15"/>
  <c r="HB35" i="15"/>
  <c r="HC35" i="15"/>
  <c r="HD35" i="15"/>
  <c r="HE35" i="15"/>
  <c r="HF35" i="15"/>
  <c r="HG35" i="15"/>
  <c r="HH35" i="15"/>
  <c r="HI35" i="15"/>
  <c r="HJ35" i="15"/>
  <c r="HK35" i="15"/>
  <c r="HL35" i="15"/>
  <c r="HM35" i="15"/>
  <c r="HN35" i="15"/>
  <c r="HO35" i="15"/>
  <c r="HP35" i="15"/>
  <c r="HQ35" i="15"/>
  <c r="HR35" i="15"/>
  <c r="HS35" i="15"/>
  <c r="HT35" i="15"/>
  <c r="HU35" i="15"/>
  <c r="HV35" i="15"/>
  <c r="HW35" i="15"/>
  <c r="HX35" i="15"/>
  <c r="HY35" i="15"/>
  <c r="HZ35" i="15"/>
  <c r="IA35" i="15"/>
  <c r="IB35" i="15"/>
  <c r="IC35" i="15"/>
  <c r="ID35" i="15"/>
  <c r="IE35" i="15"/>
  <c r="IF35" i="15"/>
  <c r="IG35" i="15"/>
  <c r="IH35" i="15"/>
  <c r="II35" i="15"/>
  <c r="IJ35" i="15"/>
  <c r="IK35" i="15"/>
  <c r="IL35" i="15"/>
  <c r="IM35" i="15"/>
  <c r="IN35" i="15"/>
  <c r="IO35" i="15"/>
  <c r="IP35" i="15"/>
  <c r="IQ35" i="15"/>
  <c r="IR35" i="15"/>
  <c r="IS35" i="15"/>
  <c r="IT35" i="15"/>
  <c r="IU35" i="15"/>
  <c r="IV35" i="15"/>
  <c r="IW35" i="15"/>
  <c r="IX35" i="15"/>
  <c r="IY35" i="15"/>
  <c r="IZ35" i="15"/>
  <c r="JA35" i="15"/>
  <c r="JB35" i="15"/>
  <c r="JC35" i="15"/>
  <c r="JD35" i="15"/>
  <c r="JE35" i="15"/>
  <c r="JF35" i="15"/>
  <c r="JG35" i="15"/>
  <c r="JH35" i="15"/>
  <c r="JI35" i="15"/>
  <c r="JJ35" i="15"/>
  <c r="JK35" i="15"/>
  <c r="JL35" i="15"/>
  <c r="JM35" i="15"/>
  <c r="JN35" i="15"/>
  <c r="JO35" i="15"/>
  <c r="JP35" i="15"/>
  <c r="JQ35" i="15"/>
  <c r="JR35" i="15"/>
  <c r="JS35" i="15"/>
  <c r="JT35" i="15"/>
  <c r="JU35" i="15"/>
  <c r="JV35" i="15"/>
  <c r="JW35" i="15"/>
  <c r="JX35" i="15"/>
  <c r="JY35" i="15"/>
  <c r="JZ35" i="15"/>
  <c r="KA35" i="15"/>
  <c r="KB35" i="15"/>
  <c r="KC35" i="15"/>
  <c r="KD35" i="15"/>
  <c r="KE35" i="15"/>
  <c r="KF35" i="15"/>
  <c r="KG35" i="15"/>
  <c r="KH35" i="15"/>
  <c r="KI35" i="15"/>
  <c r="KJ35" i="15"/>
  <c r="KK35" i="15"/>
  <c r="KL35" i="15"/>
  <c r="KM35" i="15"/>
  <c r="KN35" i="15"/>
  <c r="KO35" i="15"/>
  <c r="KP35" i="15"/>
  <c r="KQ35" i="15"/>
  <c r="KR35" i="15"/>
  <c r="KS35" i="15"/>
  <c r="KT35" i="15"/>
  <c r="KU35" i="15"/>
  <c r="KV35" i="15"/>
  <c r="KW35" i="15"/>
  <c r="KX35" i="15"/>
  <c r="KY35" i="15"/>
  <c r="KZ35" i="15"/>
  <c r="LA35" i="15"/>
  <c r="LB35" i="15"/>
  <c r="LC35" i="15"/>
  <c r="LD35" i="15"/>
  <c r="LE35" i="15"/>
  <c r="LF35" i="15"/>
  <c r="LG35" i="15"/>
  <c r="LH35" i="15"/>
  <c r="LI35" i="15"/>
  <c r="LJ35" i="15"/>
  <c r="LK35" i="15"/>
  <c r="LL35" i="15"/>
  <c r="LM35" i="15"/>
  <c r="LN35" i="15"/>
  <c r="LO35" i="15"/>
  <c r="LP35" i="15"/>
  <c r="LQ35" i="15"/>
  <c r="LR35" i="15"/>
  <c r="LS35" i="15"/>
  <c r="LT35" i="15"/>
  <c r="LU35" i="15"/>
  <c r="LV35" i="15"/>
  <c r="LW35" i="15"/>
  <c r="LX35" i="15"/>
  <c r="LY35" i="15"/>
  <c r="LZ35" i="15"/>
  <c r="MA35" i="15"/>
  <c r="MB35" i="15"/>
  <c r="MC35" i="15"/>
  <c r="MD35" i="15"/>
  <c r="ME35" i="15"/>
  <c r="MF35" i="15"/>
  <c r="MG35" i="15"/>
  <c r="MH35" i="15"/>
  <c r="MI35" i="15"/>
  <c r="MJ35" i="15"/>
  <c r="MK35" i="15"/>
  <c r="ML35" i="15"/>
  <c r="MM35" i="15"/>
  <c r="MN35" i="15"/>
  <c r="MO35" i="15"/>
  <c r="MP35" i="15"/>
  <c r="MQ35" i="15"/>
  <c r="MR35" i="15"/>
  <c r="MS35" i="15"/>
  <c r="MT35" i="15"/>
  <c r="MU35" i="15"/>
  <c r="MV35" i="15"/>
  <c r="MW35" i="15"/>
  <c r="MX35" i="15"/>
  <c r="MY35" i="15"/>
  <c r="MZ35" i="15"/>
  <c r="NA35" i="15"/>
  <c r="NB35" i="15"/>
  <c r="NC35" i="15"/>
  <c r="ND35" i="15"/>
  <c r="NE35" i="15"/>
  <c r="NF35" i="15"/>
  <c r="NG35" i="15"/>
  <c r="NH35" i="15"/>
  <c r="NI35" i="15"/>
  <c r="NJ35" i="15"/>
  <c r="NK35" i="15"/>
  <c r="NL35" i="15"/>
  <c r="NM35" i="15"/>
  <c r="NN35" i="15"/>
  <c r="NO35" i="15"/>
  <c r="NP35" i="15"/>
  <c r="NQ35" i="15"/>
  <c r="NR35" i="15"/>
  <c r="NS35" i="15"/>
  <c r="NT35" i="15"/>
  <c r="NU35" i="15"/>
  <c r="NV35" i="15"/>
  <c r="NW35" i="15"/>
  <c r="NX35" i="15"/>
  <c r="NY35" i="15"/>
  <c r="NZ35" i="15"/>
  <c r="OA35" i="15"/>
  <c r="OB35" i="15"/>
  <c r="OC35" i="15"/>
  <c r="OD35" i="15"/>
  <c r="OE35" i="15"/>
  <c r="OF35" i="15"/>
  <c r="OG35" i="15"/>
  <c r="OH35" i="15"/>
  <c r="OI35" i="15"/>
  <c r="OJ35" i="15"/>
  <c r="OK35" i="15"/>
  <c r="OL35" i="15"/>
  <c r="OM35" i="15"/>
  <c r="ON35" i="15"/>
  <c r="OO35" i="15"/>
  <c r="OP35" i="15"/>
  <c r="OQ35" i="15"/>
  <c r="OR35" i="15"/>
  <c r="OS35" i="15"/>
  <c r="OT35" i="15"/>
  <c r="OU35" i="15"/>
  <c r="OV35" i="15"/>
  <c r="OW35" i="15"/>
  <c r="OX35" i="15"/>
  <c r="OY35" i="15"/>
  <c r="OZ35" i="15"/>
  <c r="PA35" i="15"/>
  <c r="PB35" i="15"/>
  <c r="PC35" i="15"/>
  <c r="PD35" i="15"/>
  <c r="PE35" i="15"/>
  <c r="PF35" i="15"/>
  <c r="PG35" i="15"/>
  <c r="PH35" i="15"/>
  <c r="PI35" i="15"/>
  <c r="PJ35" i="15"/>
  <c r="PK35" i="15"/>
  <c r="PL35" i="15"/>
  <c r="PM35" i="15"/>
  <c r="PN35" i="15"/>
  <c r="PO35" i="15"/>
  <c r="PP35" i="15"/>
  <c r="PQ35" i="15"/>
  <c r="PR35" i="15"/>
  <c r="PS35" i="15"/>
  <c r="PT35" i="15"/>
  <c r="PU35" i="15"/>
  <c r="PV35" i="15"/>
  <c r="PW35" i="15"/>
  <c r="PX35" i="15"/>
  <c r="PY35" i="15"/>
  <c r="PZ35" i="15"/>
  <c r="QA35" i="15"/>
  <c r="QB35" i="15"/>
  <c r="QC35" i="15"/>
  <c r="QD35" i="15"/>
  <c r="QE35" i="15"/>
  <c r="QF35" i="15"/>
  <c r="QG35" i="15"/>
  <c r="QH35" i="15"/>
  <c r="QI35" i="15"/>
  <c r="QJ35" i="15"/>
  <c r="QK35" i="15"/>
  <c r="QL35" i="15"/>
  <c r="QM35" i="15"/>
  <c r="QN35" i="15"/>
  <c r="QO35" i="15"/>
  <c r="QP35" i="15"/>
  <c r="QQ35" i="15"/>
  <c r="QR35" i="15"/>
  <c r="QS35" i="15"/>
  <c r="QT35" i="15"/>
  <c r="QU35" i="15"/>
  <c r="QV35" i="15"/>
  <c r="QW35" i="15"/>
  <c r="QX35" i="15"/>
  <c r="QY35" i="15"/>
  <c r="QZ35" i="15"/>
  <c r="RA35" i="15"/>
  <c r="RB35" i="15"/>
  <c r="RC35" i="15"/>
  <c r="RD35" i="15"/>
  <c r="RE35" i="15"/>
  <c r="RF35" i="15"/>
  <c r="RG35" i="15"/>
  <c r="RH35" i="15"/>
  <c r="RI35" i="15"/>
  <c r="RJ35" i="15"/>
  <c r="RK35" i="15"/>
  <c r="RL35" i="15"/>
  <c r="RM35" i="15"/>
  <c r="RN35" i="15"/>
  <c r="RO35" i="15"/>
  <c r="RP35" i="15"/>
  <c r="RQ35" i="15"/>
  <c r="RR35" i="15"/>
  <c r="RS35" i="15"/>
  <c r="RT35" i="15"/>
  <c r="RU35" i="15"/>
  <c r="RV35" i="15"/>
  <c r="RW35" i="15"/>
  <c r="RX35" i="15"/>
  <c r="RY35" i="15"/>
  <c r="RZ35" i="15"/>
  <c r="SA35" i="15"/>
  <c r="SB35" i="15"/>
  <c r="SC35" i="15"/>
  <c r="SD35" i="15"/>
  <c r="SE35" i="15"/>
  <c r="SF35" i="15"/>
  <c r="SG35" i="15"/>
  <c r="SH35" i="15"/>
  <c r="SI35" i="15"/>
  <c r="SJ35" i="15"/>
  <c r="SK35" i="15"/>
  <c r="SL35" i="15"/>
  <c r="SM35" i="15"/>
  <c r="SN35" i="15"/>
  <c r="SO35" i="15"/>
  <c r="SP35" i="15"/>
  <c r="SQ35" i="15"/>
  <c r="SR35" i="15"/>
  <c r="SS35" i="15"/>
  <c r="ST35" i="15"/>
  <c r="SU35" i="15"/>
  <c r="SV35" i="15"/>
  <c r="SW35" i="15"/>
  <c r="SX35" i="15"/>
  <c r="SY35" i="15"/>
  <c r="SZ35" i="15"/>
  <c r="TA35" i="15"/>
  <c r="TB35" i="15"/>
  <c r="TC35" i="15"/>
  <c r="TD35" i="15"/>
  <c r="TE35" i="15"/>
  <c r="TF35" i="15"/>
  <c r="TG35" i="15"/>
  <c r="TH35" i="15"/>
  <c r="TI35" i="15"/>
  <c r="TJ35" i="15"/>
  <c r="TK35" i="15"/>
  <c r="TL35" i="15"/>
  <c r="TM35" i="15"/>
  <c r="TN35" i="15"/>
  <c r="TO35" i="15"/>
  <c r="TP35" i="15"/>
  <c r="TQ35" i="15"/>
  <c r="TR35" i="15"/>
  <c r="TS35" i="15"/>
  <c r="TT35" i="15"/>
  <c r="TU35" i="15"/>
  <c r="TV35" i="15"/>
  <c r="TW35" i="15"/>
  <c r="TX35" i="15"/>
  <c r="TY35" i="15"/>
  <c r="TZ35" i="15"/>
  <c r="UA35" i="15"/>
  <c r="UB35" i="15"/>
  <c r="UC35" i="15"/>
  <c r="UD35" i="15"/>
  <c r="UE35" i="15"/>
  <c r="UF35" i="15"/>
  <c r="UG35" i="15"/>
  <c r="UH35" i="15"/>
  <c r="UI35" i="15"/>
  <c r="UJ35" i="15"/>
  <c r="UK35" i="15"/>
  <c r="UL35" i="15"/>
  <c r="UM35" i="15"/>
  <c r="UN35" i="15"/>
  <c r="UO35" i="15"/>
  <c r="UP35" i="15"/>
  <c r="UQ35" i="15"/>
  <c r="UR35" i="15"/>
  <c r="US35" i="15"/>
  <c r="UT35" i="15"/>
  <c r="UU35" i="15"/>
  <c r="UV35" i="15"/>
  <c r="UW35" i="15"/>
  <c r="UX35" i="15"/>
  <c r="UY35" i="15"/>
  <c r="UZ35" i="15"/>
  <c r="VA35" i="15"/>
  <c r="VB35" i="15"/>
  <c r="VC35" i="15"/>
  <c r="VD35" i="15"/>
  <c r="VE35" i="15"/>
  <c r="VF35" i="15"/>
  <c r="VG35" i="15"/>
  <c r="VH35" i="15"/>
  <c r="VI35" i="15"/>
  <c r="VJ35" i="15"/>
  <c r="VK35" i="15"/>
  <c r="VL35" i="15"/>
  <c r="VM35" i="15"/>
  <c r="VN35" i="15"/>
  <c r="VO35" i="15"/>
  <c r="VP35" i="15"/>
  <c r="VQ35" i="15"/>
  <c r="VR35" i="15"/>
  <c r="VS35" i="15"/>
  <c r="VT35" i="15"/>
  <c r="VU35" i="15"/>
  <c r="VV35" i="15"/>
  <c r="VW35" i="15"/>
  <c r="VX35" i="15"/>
  <c r="VY35" i="15"/>
  <c r="VZ35" i="15"/>
  <c r="WA35" i="15"/>
  <c r="WB35" i="15"/>
  <c r="WC35" i="15"/>
  <c r="WD35" i="15"/>
  <c r="WE35" i="15"/>
  <c r="WF35" i="15"/>
  <c r="WG35" i="15"/>
  <c r="WH35" i="15"/>
  <c r="WI35" i="15"/>
  <c r="WJ35" i="15"/>
  <c r="WK35" i="15"/>
  <c r="WL35" i="15"/>
  <c r="WM35" i="15"/>
  <c r="WN35" i="15"/>
  <c r="WO35" i="15"/>
  <c r="WP35" i="15"/>
  <c r="WQ35" i="15"/>
  <c r="WR35" i="15"/>
  <c r="WS35" i="15"/>
  <c r="WT35" i="15"/>
  <c r="WU35" i="15"/>
  <c r="WV35" i="15"/>
  <c r="WW35" i="15"/>
  <c r="WX35" i="15"/>
  <c r="WY35" i="15"/>
  <c r="WZ35" i="15"/>
  <c r="XA35" i="15"/>
  <c r="XB35" i="15"/>
  <c r="XC35" i="15"/>
  <c r="XD35" i="15"/>
  <c r="XE35" i="15"/>
  <c r="XF35" i="15"/>
  <c r="XG35" i="15"/>
  <c r="XH35" i="15"/>
  <c r="XI35" i="15"/>
  <c r="XJ35" i="15"/>
  <c r="XK35" i="15"/>
  <c r="XL35" i="15"/>
  <c r="XM35" i="15"/>
  <c r="XN35" i="15"/>
  <c r="XO35" i="15"/>
  <c r="XP35" i="15"/>
  <c r="XQ35" i="15"/>
  <c r="XR35" i="15"/>
  <c r="XS35" i="15"/>
  <c r="XT35" i="15"/>
  <c r="XU35" i="15"/>
  <c r="XV35" i="15"/>
  <c r="XW35" i="15"/>
  <c r="XX35" i="15"/>
  <c r="XY35" i="15"/>
  <c r="XZ35" i="15"/>
  <c r="YA35" i="15"/>
  <c r="YB35" i="15"/>
  <c r="YC35" i="15"/>
  <c r="YD35" i="15"/>
  <c r="YE35" i="15"/>
  <c r="YF35" i="15"/>
  <c r="YG35" i="15"/>
  <c r="YH35" i="15"/>
  <c r="YI35" i="15"/>
  <c r="YJ35" i="15"/>
  <c r="YK35" i="15"/>
  <c r="YL35" i="15"/>
  <c r="YM35" i="15"/>
  <c r="YN35" i="15"/>
  <c r="YO35" i="15"/>
  <c r="YP35" i="15"/>
  <c r="YQ35" i="15"/>
  <c r="YR35" i="15"/>
  <c r="YS35" i="15"/>
  <c r="YT35" i="15"/>
  <c r="YU35" i="15"/>
  <c r="YV35" i="15"/>
  <c r="YW35" i="15"/>
  <c r="YX35" i="15"/>
  <c r="YY35" i="15"/>
  <c r="YZ35" i="15"/>
  <c r="ZA35" i="15"/>
  <c r="ZB35" i="15"/>
  <c r="ZC35" i="15"/>
  <c r="ZD35" i="15"/>
  <c r="ZE35" i="15"/>
  <c r="ZF35" i="15"/>
  <c r="ZG35" i="15"/>
  <c r="ZH35" i="15"/>
  <c r="ZI35" i="15"/>
  <c r="ZJ35" i="15"/>
  <c r="ZK35" i="15"/>
  <c r="ZL35" i="15"/>
  <c r="ZM35" i="15"/>
  <c r="ZN35" i="15"/>
  <c r="ZO35" i="15"/>
  <c r="ZP35" i="15"/>
  <c r="ZQ35" i="15"/>
  <c r="ZR35" i="15"/>
  <c r="ZS35" i="15"/>
  <c r="ZT35" i="15"/>
  <c r="ZU35" i="15"/>
  <c r="ZV35" i="15"/>
  <c r="ZW35" i="15"/>
  <c r="ZX35" i="15"/>
  <c r="ZY35" i="15"/>
  <c r="ZZ35" i="15"/>
  <c r="AAA35" i="15"/>
  <c r="AAB35" i="15"/>
  <c r="AAC35" i="15"/>
  <c r="AAD35" i="15"/>
  <c r="AAE35" i="15"/>
  <c r="AAF35" i="15"/>
  <c r="AAG35" i="15"/>
  <c r="AAH35" i="15"/>
  <c r="AAI35" i="15"/>
  <c r="AAJ35" i="15"/>
  <c r="AAK35" i="15"/>
  <c r="AAL35" i="15"/>
  <c r="AAM35" i="15"/>
  <c r="AAN35" i="15"/>
  <c r="AAO35" i="15"/>
  <c r="AAP35" i="15"/>
  <c r="AAQ35" i="15"/>
  <c r="AAR35" i="15"/>
  <c r="AAS35" i="15"/>
  <c r="AAT35" i="15"/>
  <c r="AAU35" i="15"/>
  <c r="AAV35" i="15"/>
  <c r="AAW35" i="15"/>
  <c r="AAX35" i="15"/>
  <c r="AAY35" i="15"/>
  <c r="AAZ35" i="15"/>
  <c r="ABA35" i="15"/>
  <c r="ABB35" i="15"/>
  <c r="ABC35" i="15"/>
  <c r="ABD35" i="15"/>
  <c r="ABE35" i="15"/>
  <c r="ABF35" i="15"/>
  <c r="ABG35" i="15"/>
  <c r="ABH35" i="15"/>
  <c r="ABI35" i="15"/>
  <c r="ABJ35" i="15"/>
  <c r="ABK35" i="15"/>
  <c r="ABL35" i="15"/>
  <c r="ABM35" i="15"/>
  <c r="ABN35" i="15"/>
  <c r="ABO35" i="15"/>
  <c r="ABP35" i="15"/>
  <c r="ABQ35" i="15"/>
  <c r="ABR35" i="15"/>
  <c r="ABS35" i="15"/>
  <c r="ABT35" i="15"/>
  <c r="ABU35" i="15"/>
  <c r="ABV35" i="15"/>
  <c r="ABW35" i="15"/>
  <c r="ABX35" i="15"/>
  <c r="ABY35" i="15"/>
  <c r="ABZ35" i="15"/>
  <c r="ACA35" i="15"/>
  <c r="ACB35" i="15"/>
  <c r="ACC35" i="15"/>
  <c r="ACD35" i="15"/>
  <c r="ACE35" i="15"/>
  <c r="ACF35" i="15"/>
  <c r="ACG35" i="15"/>
  <c r="ACH35" i="15"/>
  <c r="ACI35" i="15"/>
  <c r="ACJ35" i="15"/>
  <c r="ACK35" i="15"/>
  <c r="ACL35" i="15"/>
  <c r="ACM35" i="15"/>
  <c r="ACN35" i="15"/>
  <c r="ACO35" i="15"/>
  <c r="ACP35" i="15"/>
  <c r="ACQ35" i="15"/>
  <c r="ACR35" i="15"/>
  <c r="ACS35" i="15"/>
  <c r="ACT35" i="15"/>
  <c r="ACU35" i="15"/>
  <c r="ACV35" i="15"/>
  <c r="ACW35" i="15"/>
  <c r="ACX35" i="15"/>
  <c r="ACY35" i="15"/>
  <c r="ACZ35" i="15"/>
  <c r="ADA35" i="15"/>
  <c r="ADB35" i="15"/>
  <c r="ADC35" i="15"/>
  <c r="ADD35" i="15"/>
  <c r="ADE35" i="15"/>
  <c r="ADF35" i="15"/>
  <c r="ADG35" i="15"/>
  <c r="ADH35" i="15"/>
  <c r="ADI35" i="15"/>
  <c r="ADJ35" i="15"/>
  <c r="ADK35" i="15"/>
  <c r="ADL35" i="15"/>
  <c r="ADM35" i="15"/>
  <c r="ADN35" i="15"/>
  <c r="ADO35" i="15"/>
  <c r="ADP35" i="15"/>
  <c r="ADQ35" i="15"/>
  <c r="ADR35" i="15"/>
  <c r="ADS35" i="15"/>
  <c r="ADT35" i="15"/>
  <c r="ADU35" i="15"/>
  <c r="ADV35" i="15"/>
  <c r="ADW35" i="15"/>
  <c r="ADX35" i="15"/>
  <c r="ADY35" i="15"/>
  <c r="ADZ35" i="15"/>
  <c r="AEA35" i="15"/>
  <c r="AEB35" i="15"/>
  <c r="AEC35" i="15"/>
  <c r="AED35" i="15"/>
  <c r="AEE35" i="15"/>
  <c r="AEF35" i="15"/>
  <c r="AEG35" i="15"/>
  <c r="AEH35" i="15"/>
  <c r="AEI35" i="15"/>
  <c r="AEJ35" i="15"/>
  <c r="AEK35" i="15"/>
  <c r="AEL35" i="15"/>
  <c r="AEM35" i="15"/>
  <c r="AEN35" i="15"/>
  <c r="AEO35" i="15"/>
  <c r="AEP35" i="15"/>
  <c r="AEQ35" i="15"/>
  <c r="AER35" i="15"/>
  <c r="AES35" i="15"/>
  <c r="AET35" i="15"/>
  <c r="AEU35" i="15"/>
  <c r="AEV35" i="15"/>
  <c r="AEW35" i="15"/>
  <c r="AEX35" i="15"/>
  <c r="AEY35" i="15"/>
  <c r="AEZ35" i="15"/>
  <c r="AFA35" i="15"/>
  <c r="AFB35" i="15"/>
  <c r="AFC35" i="15"/>
  <c r="AFD35" i="15"/>
  <c r="AFE35" i="15"/>
  <c r="AFF35" i="15"/>
  <c r="AFG35" i="15"/>
  <c r="AFH35" i="15"/>
  <c r="AFI35" i="15"/>
  <c r="AFJ35" i="15"/>
  <c r="AFK35" i="15"/>
  <c r="AFL35" i="15"/>
  <c r="AFM35" i="15"/>
  <c r="AFN35" i="15"/>
  <c r="AFO35" i="15"/>
  <c r="AFP35" i="15"/>
  <c r="AFQ35" i="15"/>
  <c r="AFR35" i="15"/>
  <c r="AFS35" i="15"/>
  <c r="AFT35" i="15"/>
  <c r="AFU35" i="15"/>
  <c r="AFV35" i="15"/>
  <c r="AFW35" i="15"/>
  <c r="AFX35" i="15"/>
  <c r="AFY35" i="15"/>
  <c r="AFZ35" i="15"/>
  <c r="AGA35" i="15"/>
  <c r="AGB35" i="15"/>
  <c r="AGC35" i="15"/>
  <c r="AGD35" i="15"/>
  <c r="AGE35" i="15"/>
  <c r="AGF35" i="15"/>
  <c r="AGG35" i="15"/>
  <c r="AGH35" i="15"/>
  <c r="AGI35" i="15"/>
  <c r="AGJ35" i="15"/>
  <c r="AGK35" i="15"/>
  <c r="AGL35" i="15"/>
  <c r="AGM35" i="15"/>
  <c r="AGN35" i="15"/>
  <c r="AGO35" i="15"/>
  <c r="AGP35" i="15"/>
  <c r="AGQ35" i="15"/>
  <c r="AGR35" i="15"/>
  <c r="AGS35" i="15"/>
  <c r="AGT35" i="15"/>
  <c r="AGU35" i="15"/>
  <c r="AGV35" i="15"/>
  <c r="AGW35" i="15"/>
  <c r="AGX35" i="15"/>
  <c r="AGY35" i="15"/>
  <c r="AGZ35" i="15"/>
  <c r="AHA35" i="15"/>
  <c r="AHB35" i="15"/>
  <c r="AHC35" i="15"/>
  <c r="AHD35" i="15"/>
  <c r="AHE35" i="15"/>
  <c r="AHF35" i="15"/>
  <c r="AHG35" i="15"/>
  <c r="AHH35" i="15"/>
  <c r="AHI35" i="15"/>
  <c r="AHJ35" i="15"/>
  <c r="AHK35" i="15"/>
  <c r="AHL35" i="15"/>
  <c r="AHM35" i="15"/>
  <c r="AHN35" i="15"/>
  <c r="AHO35" i="15"/>
  <c r="AHP35" i="15"/>
  <c r="AHQ35" i="15"/>
  <c r="AHR35" i="15"/>
  <c r="AHS35" i="15"/>
  <c r="AHT35" i="15"/>
  <c r="AHU35" i="15"/>
  <c r="AHV35" i="15"/>
  <c r="AHW35" i="15"/>
  <c r="AHX35" i="15"/>
  <c r="AHY35" i="15"/>
  <c r="AHZ35" i="15"/>
  <c r="AIA35" i="15"/>
  <c r="AIB35" i="15"/>
  <c r="AIC35" i="15"/>
  <c r="AID35" i="15"/>
  <c r="AIE35" i="15"/>
  <c r="AIF35" i="15"/>
  <c r="AIG35" i="15"/>
  <c r="AIH35" i="15"/>
  <c r="AII35" i="15"/>
  <c r="AIJ35" i="15"/>
  <c r="AIK35" i="15"/>
  <c r="AIL35" i="15"/>
  <c r="AIM35" i="15"/>
  <c r="AIN35" i="15"/>
  <c r="AIO35" i="15"/>
  <c r="AIP35" i="15"/>
  <c r="AIQ35" i="15"/>
  <c r="AIR35" i="15"/>
  <c r="AIS35" i="15"/>
  <c r="AIT35" i="15"/>
  <c r="AIU35" i="15"/>
  <c r="AIV35" i="15"/>
  <c r="AIW35" i="15"/>
  <c r="AIX35" i="15"/>
  <c r="AIY35" i="15"/>
  <c r="AIZ35" i="15"/>
  <c r="AJA35" i="15"/>
  <c r="AJB35" i="15"/>
  <c r="AJC35" i="15"/>
  <c r="AJD35" i="15"/>
  <c r="AJE35" i="15"/>
  <c r="AJF35" i="15"/>
  <c r="AJG35" i="15"/>
  <c r="AJH35" i="15"/>
  <c r="AJI35" i="15"/>
  <c r="AJJ35" i="15"/>
  <c r="AJK35" i="15"/>
  <c r="AJL35" i="15"/>
  <c r="AJM35" i="15"/>
  <c r="AJN35" i="15"/>
  <c r="AJO35" i="15"/>
  <c r="AJP35" i="15"/>
  <c r="AJQ35" i="15"/>
  <c r="AJR35" i="15"/>
  <c r="AJS35" i="15"/>
  <c r="AJT35" i="15"/>
  <c r="AJU35" i="15"/>
  <c r="AJV35" i="15"/>
  <c r="AJW35" i="15"/>
  <c r="AJX35" i="15"/>
  <c r="AJY35" i="15"/>
  <c r="AJZ35" i="15"/>
  <c r="AKA35" i="15"/>
  <c r="AKB35" i="15"/>
  <c r="AKC35" i="15"/>
  <c r="AKD35" i="15"/>
  <c r="AKE35" i="15"/>
  <c r="AKF35" i="15"/>
  <c r="AKG35" i="15"/>
  <c r="AKH35" i="15"/>
  <c r="AKI35" i="15"/>
  <c r="AKJ35" i="15"/>
  <c r="AKK35" i="15"/>
  <c r="AKL35" i="15"/>
  <c r="AKM35" i="15"/>
  <c r="AKN35" i="15"/>
  <c r="AKO35" i="15"/>
  <c r="AKP35" i="15"/>
  <c r="AKQ35" i="15"/>
  <c r="AKR35" i="15"/>
  <c r="AKS35" i="15"/>
  <c r="AKT35" i="15"/>
  <c r="AKU35" i="15"/>
  <c r="AKV35" i="15"/>
  <c r="AKW35" i="15"/>
  <c r="AKX35" i="15"/>
  <c r="AKY35" i="15"/>
  <c r="AKZ35" i="15"/>
  <c r="ALA35" i="15"/>
  <c r="ALB35" i="15"/>
  <c r="ALC35" i="15"/>
  <c r="ALD35" i="15"/>
  <c r="ALE35" i="15"/>
  <c r="ALF35" i="15"/>
  <c r="ALG35" i="15"/>
  <c r="ALH35" i="15"/>
  <c r="ALI35" i="15"/>
  <c r="ALJ35" i="15"/>
  <c r="ALK35" i="15"/>
  <c r="ALL35" i="15"/>
  <c r="ALM35" i="15"/>
  <c r="ALN35" i="15"/>
  <c r="ALO35" i="15"/>
  <c r="ALP35" i="15"/>
  <c r="ALQ35" i="15"/>
  <c r="I39" i="15"/>
  <c r="J39" i="15"/>
  <c r="K39" i="15"/>
  <c r="L39" i="15"/>
  <c r="M39" i="15"/>
  <c r="N39" i="15"/>
  <c r="O39" i="15"/>
  <c r="P39" i="15"/>
  <c r="Q39" i="15"/>
  <c r="R39" i="15"/>
  <c r="S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T39" i="15"/>
  <c r="AU39" i="15"/>
  <c r="AV39" i="15"/>
  <c r="AW39" i="15"/>
  <c r="AX39" i="15"/>
  <c r="AY39" i="15"/>
  <c r="AZ39" i="15"/>
  <c r="BA39" i="15"/>
  <c r="BB39" i="15"/>
  <c r="BC39" i="15"/>
  <c r="BD39" i="15"/>
  <c r="BE39" i="15"/>
  <c r="BF39" i="15"/>
  <c r="BG39" i="15"/>
  <c r="BH39" i="15"/>
  <c r="BI39" i="15"/>
  <c r="BJ39" i="15"/>
  <c r="BK39" i="15"/>
  <c r="BL39" i="15"/>
  <c r="BM39" i="15"/>
  <c r="BN39" i="15"/>
  <c r="BO39" i="15"/>
  <c r="BP39" i="15"/>
  <c r="BQ39" i="15"/>
  <c r="BR39" i="15"/>
  <c r="BS39" i="15"/>
  <c r="BT39" i="15"/>
  <c r="BU39" i="15"/>
  <c r="BV39" i="15"/>
  <c r="BW39" i="15"/>
  <c r="BX39" i="15"/>
  <c r="BY39" i="15"/>
  <c r="BZ39" i="15"/>
  <c r="CA39" i="15"/>
  <c r="CB39" i="15"/>
  <c r="CC39" i="15"/>
  <c r="CD39" i="15"/>
  <c r="CE39" i="15"/>
  <c r="CF39" i="15"/>
  <c r="CG39" i="15"/>
  <c r="CH39" i="15"/>
  <c r="CI39" i="15"/>
  <c r="CJ39" i="15"/>
  <c r="CK39" i="15"/>
  <c r="CL39" i="15"/>
  <c r="CM39" i="15"/>
  <c r="CN39" i="15"/>
  <c r="CO39" i="15"/>
  <c r="CP39" i="15"/>
  <c r="CQ39" i="15"/>
  <c r="CR39" i="15"/>
  <c r="CS39" i="15"/>
  <c r="CT39" i="15"/>
  <c r="CU39" i="15"/>
  <c r="CV39" i="15"/>
  <c r="CW39" i="15"/>
  <c r="CX39" i="15"/>
  <c r="CY39" i="15"/>
  <c r="CZ39" i="15"/>
  <c r="DA39" i="15"/>
  <c r="DB39" i="15"/>
  <c r="DC39" i="15"/>
  <c r="DD39" i="15"/>
  <c r="DE39" i="15"/>
  <c r="DF39" i="15"/>
  <c r="DG39" i="15"/>
  <c r="DH39" i="15"/>
  <c r="DI39" i="15"/>
  <c r="DJ39" i="15"/>
  <c r="DK39" i="15"/>
  <c r="DL39" i="15"/>
  <c r="DM39" i="15"/>
  <c r="DN39" i="15"/>
  <c r="DO39" i="15"/>
  <c r="DP39" i="15"/>
  <c r="DQ39" i="15"/>
  <c r="DR39" i="15"/>
  <c r="DS39" i="15"/>
  <c r="DT39" i="15"/>
  <c r="DU39" i="15"/>
  <c r="DV39" i="15"/>
  <c r="DW39" i="15"/>
  <c r="DX39" i="15"/>
  <c r="DY39" i="15"/>
  <c r="DZ39" i="15"/>
  <c r="EA39" i="15"/>
  <c r="EB39" i="15"/>
  <c r="EC39" i="15"/>
  <c r="ED39" i="15"/>
  <c r="EE39" i="15"/>
  <c r="EF39" i="15"/>
  <c r="EG39" i="15"/>
  <c r="EH39" i="15"/>
  <c r="EI39" i="15"/>
  <c r="EJ39" i="15"/>
  <c r="EK39" i="15"/>
  <c r="EL39" i="15"/>
  <c r="EM39" i="15"/>
  <c r="EN39" i="15"/>
  <c r="EO39" i="15"/>
  <c r="EP39" i="15"/>
  <c r="EQ39" i="15"/>
  <c r="ER39" i="15"/>
  <c r="ES39" i="15"/>
  <c r="ET39" i="15"/>
  <c r="EU39" i="15"/>
  <c r="EV39" i="15"/>
  <c r="EW39" i="15"/>
  <c r="EX39" i="15"/>
  <c r="EY39" i="15"/>
  <c r="EZ39" i="15"/>
  <c r="FA39" i="15"/>
  <c r="FB39" i="15"/>
  <c r="FC39" i="15"/>
  <c r="FD39" i="15"/>
  <c r="FE39" i="15"/>
  <c r="FF39" i="15"/>
  <c r="FG39" i="15"/>
  <c r="FH39" i="15"/>
  <c r="FI39" i="15"/>
  <c r="FJ39" i="15"/>
  <c r="FK39" i="15"/>
  <c r="FL39" i="15"/>
  <c r="FM39" i="15"/>
  <c r="FN39" i="15"/>
  <c r="FO39" i="15"/>
  <c r="FP39" i="15"/>
  <c r="FQ39" i="15"/>
  <c r="FR39" i="15"/>
  <c r="FS39" i="15"/>
  <c r="FT39" i="15"/>
  <c r="FU39" i="15"/>
  <c r="FV39" i="15"/>
  <c r="FW39" i="15"/>
  <c r="FX39" i="15"/>
  <c r="FY39" i="15"/>
  <c r="FZ39" i="15"/>
  <c r="GA39" i="15"/>
  <c r="GB39" i="15"/>
  <c r="GC39" i="15"/>
  <c r="GD39" i="15"/>
  <c r="GE39" i="15"/>
  <c r="GF39" i="15"/>
  <c r="GG39" i="15"/>
  <c r="GH39" i="15"/>
  <c r="GI39" i="15"/>
  <c r="GJ39" i="15"/>
  <c r="GK39" i="15"/>
  <c r="GL39" i="15"/>
  <c r="GM39" i="15"/>
  <c r="GN39" i="15"/>
  <c r="GO39" i="15"/>
  <c r="GP39" i="15"/>
  <c r="GQ39" i="15"/>
  <c r="GR39" i="15"/>
  <c r="GS39" i="15"/>
  <c r="GT39" i="15"/>
  <c r="GU39" i="15"/>
  <c r="GV39" i="15"/>
  <c r="GW39" i="15"/>
  <c r="GX39" i="15"/>
  <c r="GY39" i="15"/>
  <c r="GZ39" i="15"/>
  <c r="HA39" i="15"/>
  <c r="HB39" i="15"/>
  <c r="HC39" i="15"/>
  <c r="HD39" i="15"/>
  <c r="HE39" i="15"/>
  <c r="HF39" i="15"/>
  <c r="HG39" i="15"/>
  <c r="HH39" i="15"/>
  <c r="HI39" i="15"/>
  <c r="HJ39" i="15"/>
  <c r="HK39" i="15"/>
  <c r="HL39" i="15"/>
  <c r="HM39" i="15"/>
  <c r="HN39" i="15"/>
  <c r="HO39" i="15"/>
  <c r="HP39" i="15"/>
  <c r="HQ39" i="15"/>
  <c r="HR39" i="15"/>
  <c r="HS39" i="15"/>
  <c r="HT39" i="15"/>
  <c r="HU39" i="15"/>
  <c r="HV39" i="15"/>
  <c r="HW39" i="15"/>
  <c r="HX39" i="15"/>
  <c r="HY39" i="15"/>
  <c r="HZ39" i="15"/>
  <c r="IA39" i="15"/>
  <c r="IB39" i="15"/>
  <c r="IC39" i="15"/>
  <c r="ID39" i="15"/>
  <c r="IE39" i="15"/>
  <c r="IF39" i="15"/>
  <c r="IG39" i="15"/>
  <c r="IH39" i="15"/>
  <c r="II39" i="15"/>
  <c r="IJ39" i="15"/>
  <c r="IK39" i="15"/>
  <c r="IL39" i="15"/>
  <c r="IM39" i="15"/>
  <c r="IN39" i="15"/>
  <c r="IO39" i="15"/>
  <c r="IP39" i="15"/>
  <c r="IQ39" i="15"/>
  <c r="IR39" i="15"/>
  <c r="IS39" i="15"/>
  <c r="IT39" i="15"/>
  <c r="IU39" i="15"/>
  <c r="IV39" i="15"/>
  <c r="IW39" i="15"/>
  <c r="IX39" i="15"/>
  <c r="IY39" i="15"/>
  <c r="IZ39" i="15"/>
  <c r="JA39" i="15"/>
  <c r="JB39" i="15"/>
  <c r="JC39" i="15"/>
  <c r="JD39" i="15"/>
  <c r="JE39" i="15"/>
  <c r="JF39" i="15"/>
  <c r="JG39" i="15"/>
  <c r="JH39" i="15"/>
  <c r="JI39" i="15"/>
  <c r="JJ39" i="15"/>
  <c r="JK39" i="15"/>
  <c r="JL39" i="15"/>
  <c r="JM39" i="15"/>
  <c r="JN39" i="15"/>
  <c r="JO39" i="15"/>
  <c r="JP39" i="15"/>
  <c r="JQ39" i="15"/>
  <c r="JR39" i="15"/>
  <c r="JS39" i="15"/>
  <c r="JT39" i="15"/>
  <c r="JU39" i="15"/>
  <c r="JV39" i="15"/>
  <c r="JW39" i="15"/>
  <c r="JX39" i="15"/>
  <c r="JY39" i="15"/>
  <c r="JZ39" i="15"/>
  <c r="KA39" i="15"/>
  <c r="KB39" i="15"/>
  <c r="KC39" i="15"/>
  <c r="KD39" i="15"/>
  <c r="KE39" i="15"/>
  <c r="KF39" i="15"/>
  <c r="KG39" i="15"/>
  <c r="KH39" i="15"/>
  <c r="KI39" i="15"/>
  <c r="KJ39" i="15"/>
  <c r="KK39" i="15"/>
  <c r="KL39" i="15"/>
  <c r="KM39" i="15"/>
  <c r="KN39" i="15"/>
  <c r="KO39" i="15"/>
  <c r="KP39" i="15"/>
  <c r="KQ39" i="15"/>
  <c r="KR39" i="15"/>
  <c r="KS39" i="15"/>
  <c r="KT39" i="15"/>
  <c r="KU39" i="15"/>
  <c r="KV39" i="15"/>
  <c r="KW39" i="15"/>
  <c r="KX39" i="15"/>
  <c r="KY39" i="15"/>
  <c r="KZ39" i="15"/>
  <c r="LA39" i="15"/>
  <c r="LB39" i="15"/>
  <c r="LC39" i="15"/>
  <c r="LD39" i="15"/>
  <c r="LE39" i="15"/>
  <c r="LF39" i="15"/>
  <c r="LG39" i="15"/>
  <c r="LH39" i="15"/>
  <c r="LI39" i="15"/>
  <c r="LJ39" i="15"/>
  <c r="LK39" i="15"/>
  <c r="LL39" i="15"/>
  <c r="LM39" i="15"/>
  <c r="LN39" i="15"/>
  <c r="LO39" i="15"/>
  <c r="LP39" i="15"/>
  <c r="LQ39" i="15"/>
  <c r="LR39" i="15"/>
  <c r="LS39" i="15"/>
  <c r="LT39" i="15"/>
  <c r="LU39" i="15"/>
  <c r="LV39" i="15"/>
  <c r="LW39" i="15"/>
  <c r="LX39" i="15"/>
  <c r="LY39" i="15"/>
  <c r="LZ39" i="15"/>
  <c r="MA39" i="15"/>
  <c r="MB39" i="15"/>
  <c r="MC39" i="15"/>
  <c r="MD39" i="15"/>
  <c r="ME39" i="15"/>
  <c r="MF39" i="15"/>
  <c r="MG39" i="15"/>
  <c r="MH39" i="15"/>
  <c r="MI39" i="15"/>
  <c r="MJ39" i="15"/>
  <c r="MK39" i="15"/>
  <c r="ML39" i="15"/>
  <c r="MM39" i="15"/>
  <c r="MN39" i="15"/>
  <c r="MO39" i="15"/>
  <c r="MP39" i="15"/>
  <c r="MQ39" i="15"/>
  <c r="MR39" i="15"/>
  <c r="MS39" i="15"/>
  <c r="MT39" i="15"/>
  <c r="MU39" i="15"/>
  <c r="MV39" i="15"/>
  <c r="MW39" i="15"/>
  <c r="MX39" i="15"/>
  <c r="MY39" i="15"/>
  <c r="MZ39" i="15"/>
  <c r="NA39" i="15"/>
  <c r="NB39" i="15"/>
  <c r="NC39" i="15"/>
  <c r="ND39" i="15"/>
  <c r="NE39" i="15"/>
  <c r="NF39" i="15"/>
  <c r="NG39" i="15"/>
  <c r="NH39" i="15"/>
  <c r="NI39" i="15"/>
  <c r="NJ39" i="15"/>
  <c r="NK39" i="15"/>
  <c r="NL39" i="15"/>
  <c r="NM39" i="15"/>
  <c r="NN39" i="15"/>
  <c r="NO39" i="15"/>
  <c r="NP39" i="15"/>
  <c r="NQ39" i="15"/>
  <c r="NR39" i="15"/>
  <c r="NS39" i="15"/>
  <c r="NT39" i="15"/>
  <c r="NU39" i="15"/>
  <c r="NV39" i="15"/>
  <c r="NW39" i="15"/>
  <c r="NX39" i="15"/>
  <c r="NY39" i="15"/>
  <c r="NZ39" i="15"/>
  <c r="OA39" i="15"/>
  <c r="OB39" i="15"/>
  <c r="OC39" i="15"/>
  <c r="OD39" i="15"/>
  <c r="OE39" i="15"/>
  <c r="OF39" i="15"/>
  <c r="OG39" i="15"/>
  <c r="OH39" i="15"/>
  <c r="OI39" i="15"/>
  <c r="OJ39" i="15"/>
  <c r="OK39" i="15"/>
  <c r="OL39" i="15"/>
  <c r="OM39" i="15"/>
  <c r="ON39" i="15"/>
  <c r="OO39" i="15"/>
  <c r="OP39" i="15"/>
  <c r="OQ39" i="15"/>
  <c r="OR39" i="15"/>
  <c r="OS39" i="15"/>
  <c r="OT39" i="15"/>
  <c r="OU39" i="15"/>
  <c r="OV39" i="15"/>
  <c r="OW39" i="15"/>
  <c r="OX39" i="15"/>
  <c r="OY39" i="15"/>
  <c r="OZ39" i="15"/>
  <c r="PA39" i="15"/>
  <c r="PB39" i="15"/>
  <c r="PC39" i="15"/>
  <c r="PD39" i="15"/>
  <c r="PE39" i="15"/>
  <c r="PF39" i="15"/>
  <c r="PG39" i="15"/>
  <c r="PH39" i="15"/>
  <c r="PI39" i="15"/>
  <c r="PJ39" i="15"/>
  <c r="PK39" i="15"/>
  <c r="PL39" i="15"/>
  <c r="PM39" i="15"/>
  <c r="PN39" i="15"/>
  <c r="PO39" i="15"/>
  <c r="PP39" i="15"/>
  <c r="PQ39" i="15"/>
  <c r="PR39" i="15"/>
  <c r="PS39" i="15"/>
  <c r="PT39" i="15"/>
  <c r="PU39" i="15"/>
  <c r="PV39" i="15"/>
  <c r="PW39" i="15"/>
  <c r="PX39" i="15"/>
  <c r="PY39" i="15"/>
  <c r="PZ39" i="15"/>
  <c r="QA39" i="15"/>
  <c r="QB39" i="15"/>
  <c r="QC39" i="15"/>
  <c r="QD39" i="15"/>
  <c r="QE39" i="15"/>
  <c r="QF39" i="15"/>
  <c r="QG39" i="15"/>
  <c r="QH39" i="15"/>
  <c r="QI39" i="15"/>
  <c r="QJ39" i="15"/>
  <c r="QK39" i="15"/>
  <c r="QL39" i="15"/>
  <c r="QM39" i="15"/>
  <c r="QN39" i="15"/>
  <c r="QO39" i="15"/>
  <c r="QP39" i="15"/>
  <c r="QQ39" i="15"/>
  <c r="QR39" i="15"/>
  <c r="QS39" i="15"/>
  <c r="QT39" i="15"/>
  <c r="QU39" i="15"/>
  <c r="QV39" i="15"/>
  <c r="QW39" i="15"/>
  <c r="QX39" i="15"/>
  <c r="QY39" i="15"/>
  <c r="QZ39" i="15"/>
  <c r="RA39" i="15"/>
  <c r="RB39" i="15"/>
  <c r="RC39" i="15"/>
  <c r="RD39" i="15"/>
  <c r="RE39" i="15"/>
  <c r="RF39" i="15"/>
  <c r="RG39" i="15"/>
  <c r="RH39" i="15"/>
  <c r="RI39" i="15"/>
  <c r="RJ39" i="15"/>
  <c r="RK39" i="15"/>
  <c r="RL39" i="15"/>
  <c r="RM39" i="15"/>
  <c r="RN39" i="15"/>
  <c r="RO39" i="15"/>
  <c r="RP39" i="15"/>
  <c r="RQ39" i="15"/>
  <c r="RR39" i="15"/>
  <c r="RS39" i="15"/>
  <c r="RT39" i="15"/>
  <c r="RU39" i="15"/>
  <c r="RV39" i="15"/>
  <c r="RW39" i="15"/>
  <c r="RX39" i="15"/>
  <c r="RY39" i="15"/>
  <c r="RZ39" i="15"/>
  <c r="SA39" i="15"/>
  <c r="SB39" i="15"/>
  <c r="SC39" i="15"/>
  <c r="SD39" i="15"/>
  <c r="SE39" i="15"/>
  <c r="SF39" i="15"/>
  <c r="SG39" i="15"/>
  <c r="SH39" i="15"/>
  <c r="SI39" i="15"/>
  <c r="SJ39" i="15"/>
  <c r="SK39" i="15"/>
  <c r="SL39" i="15"/>
  <c r="SM39" i="15"/>
  <c r="SN39" i="15"/>
  <c r="SO39" i="15"/>
  <c r="SP39" i="15"/>
  <c r="SQ39" i="15"/>
  <c r="SR39" i="15"/>
  <c r="SS39" i="15"/>
  <c r="ST39" i="15"/>
  <c r="SU39" i="15"/>
  <c r="SV39" i="15"/>
  <c r="SW39" i="15"/>
  <c r="SX39" i="15"/>
  <c r="SY39" i="15"/>
  <c r="SZ39" i="15"/>
  <c r="TA39" i="15"/>
  <c r="TB39" i="15"/>
  <c r="TC39" i="15"/>
  <c r="TD39" i="15"/>
  <c r="TE39" i="15"/>
  <c r="TF39" i="15"/>
  <c r="TG39" i="15"/>
  <c r="TH39" i="15"/>
  <c r="TI39" i="15"/>
  <c r="TJ39" i="15"/>
  <c r="TK39" i="15"/>
  <c r="TL39" i="15"/>
  <c r="TM39" i="15"/>
  <c r="TN39" i="15"/>
  <c r="TO39" i="15"/>
  <c r="TP39" i="15"/>
  <c r="TQ39" i="15"/>
  <c r="TR39" i="15"/>
  <c r="TS39" i="15"/>
  <c r="TT39" i="15"/>
  <c r="TU39" i="15"/>
  <c r="TV39" i="15"/>
  <c r="TW39" i="15"/>
  <c r="TX39" i="15"/>
  <c r="TY39" i="15"/>
  <c r="TZ39" i="15"/>
  <c r="UA39" i="15"/>
  <c r="UB39" i="15"/>
  <c r="UC39" i="15"/>
  <c r="UD39" i="15"/>
  <c r="UE39" i="15"/>
  <c r="UF39" i="15"/>
  <c r="UG39" i="15"/>
  <c r="UH39" i="15"/>
  <c r="UI39" i="15"/>
  <c r="UJ39" i="15"/>
  <c r="UK39" i="15"/>
  <c r="UL39" i="15"/>
  <c r="UM39" i="15"/>
  <c r="UN39" i="15"/>
  <c r="UO39" i="15"/>
  <c r="UP39" i="15"/>
  <c r="UQ39" i="15"/>
  <c r="UR39" i="15"/>
  <c r="US39" i="15"/>
  <c r="UT39" i="15"/>
  <c r="UU39" i="15"/>
  <c r="UV39" i="15"/>
  <c r="UW39" i="15"/>
  <c r="UX39" i="15"/>
  <c r="UY39" i="15"/>
  <c r="UZ39" i="15"/>
  <c r="VA39" i="15"/>
  <c r="VB39" i="15"/>
  <c r="VC39" i="15"/>
  <c r="VD39" i="15"/>
  <c r="VE39" i="15"/>
  <c r="VF39" i="15"/>
  <c r="VG39" i="15"/>
  <c r="VH39" i="15"/>
  <c r="VI39" i="15"/>
  <c r="VJ39" i="15"/>
  <c r="VK39" i="15"/>
  <c r="VL39" i="15"/>
  <c r="VM39" i="15"/>
  <c r="VN39" i="15"/>
  <c r="VO39" i="15"/>
  <c r="VP39" i="15"/>
  <c r="VQ39" i="15"/>
  <c r="VR39" i="15"/>
  <c r="VS39" i="15"/>
  <c r="VT39" i="15"/>
  <c r="VU39" i="15"/>
  <c r="VV39" i="15"/>
  <c r="VW39" i="15"/>
  <c r="VX39" i="15"/>
  <c r="VY39" i="15"/>
  <c r="VZ39" i="15"/>
  <c r="WA39" i="15"/>
  <c r="WB39" i="15"/>
  <c r="WC39" i="15"/>
  <c r="WD39" i="15"/>
  <c r="WE39" i="15"/>
  <c r="WF39" i="15"/>
  <c r="WG39" i="15"/>
  <c r="WH39" i="15"/>
  <c r="WI39" i="15"/>
  <c r="WJ39" i="15"/>
  <c r="WK39" i="15"/>
  <c r="WL39" i="15"/>
  <c r="WM39" i="15"/>
  <c r="WN39" i="15"/>
  <c r="WO39" i="15"/>
  <c r="WP39" i="15"/>
  <c r="WQ39" i="15"/>
  <c r="WR39" i="15"/>
  <c r="WS39" i="15"/>
  <c r="WT39" i="15"/>
  <c r="WU39" i="15"/>
  <c r="WV39" i="15"/>
  <c r="WW39" i="15"/>
  <c r="WX39" i="15"/>
  <c r="WY39" i="15"/>
  <c r="WZ39" i="15"/>
  <c r="XA39" i="15"/>
  <c r="XB39" i="15"/>
  <c r="XC39" i="15"/>
  <c r="XD39" i="15"/>
  <c r="XE39" i="15"/>
  <c r="XF39" i="15"/>
  <c r="XG39" i="15"/>
  <c r="XH39" i="15"/>
  <c r="XI39" i="15"/>
  <c r="XJ39" i="15"/>
  <c r="XK39" i="15"/>
  <c r="XL39" i="15"/>
  <c r="XM39" i="15"/>
  <c r="XN39" i="15"/>
  <c r="XO39" i="15"/>
  <c r="XP39" i="15"/>
  <c r="XQ39" i="15"/>
  <c r="XR39" i="15"/>
  <c r="XS39" i="15"/>
  <c r="XT39" i="15"/>
  <c r="XU39" i="15"/>
  <c r="XV39" i="15"/>
  <c r="XW39" i="15"/>
  <c r="XX39" i="15"/>
  <c r="XY39" i="15"/>
  <c r="XZ39" i="15"/>
  <c r="YA39" i="15"/>
  <c r="YB39" i="15"/>
  <c r="YC39" i="15"/>
  <c r="YD39" i="15"/>
  <c r="YE39" i="15"/>
  <c r="YF39" i="15"/>
  <c r="YG39" i="15"/>
  <c r="YH39" i="15"/>
  <c r="YI39" i="15"/>
  <c r="YJ39" i="15"/>
  <c r="YK39" i="15"/>
  <c r="YL39" i="15"/>
  <c r="YM39" i="15"/>
  <c r="YN39" i="15"/>
  <c r="YO39" i="15"/>
  <c r="YP39" i="15"/>
  <c r="YQ39" i="15"/>
  <c r="YR39" i="15"/>
  <c r="YS39" i="15"/>
  <c r="YT39" i="15"/>
  <c r="YU39" i="15"/>
  <c r="YV39" i="15"/>
  <c r="YW39" i="15"/>
  <c r="YX39" i="15"/>
  <c r="YY39" i="15"/>
  <c r="YZ39" i="15"/>
  <c r="ZA39" i="15"/>
  <c r="ZB39" i="15"/>
  <c r="ZC39" i="15"/>
  <c r="ZD39" i="15"/>
  <c r="ZE39" i="15"/>
  <c r="ZF39" i="15"/>
  <c r="ZG39" i="15"/>
  <c r="ZH39" i="15"/>
  <c r="ZI39" i="15"/>
  <c r="ZJ39" i="15"/>
  <c r="ZK39" i="15"/>
  <c r="ZL39" i="15"/>
  <c r="ZM39" i="15"/>
  <c r="ZN39" i="15"/>
  <c r="ZO39" i="15"/>
  <c r="ZP39" i="15"/>
  <c r="ZQ39" i="15"/>
  <c r="ZR39" i="15"/>
  <c r="ZS39" i="15"/>
  <c r="ZT39" i="15"/>
  <c r="ZU39" i="15"/>
  <c r="ZV39" i="15"/>
  <c r="ZW39" i="15"/>
  <c r="ZX39" i="15"/>
  <c r="ZY39" i="15"/>
  <c r="ZZ39" i="15"/>
  <c r="AAA39" i="15"/>
  <c r="AAB39" i="15"/>
  <c r="AAC39" i="15"/>
  <c r="AAD39" i="15"/>
  <c r="AAE39" i="15"/>
  <c r="AAF39" i="15"/>
  <c r="AAG39" i="15"/>
  <c r="AAH39" i="15"/>
  <c r="AAI39" i="15"/>
  <c r="AAJ39" i="15"/>
  <c r="AAK39" i="15"/>
  <c r="AAL39" i="15"/>
  <c r="AAM39" i="15"/>
  <c r="AAN39" i="15"/>
  <c r="AAO39" i="15"/>
  <c r="AAP39" i="15"/>
  <c r="AAQ39" i="15"/>
  <c r="AAR39" i="15"/>
  <c r="AAS39" i="15"/>
  <c r="AAT39" i="15"/>
  <c r="AAU39" i="15"/>
  <c r="AAV39" i="15"/>
  <c r="AAW39" i="15"/>
  <c r="AAX39" i="15"/>
  <c r="AAY39" i="15"/>
  <c r="AAZ39" i="15"/>
  <c r="ABA39" i="15"/>
  <c r="ABB39" i="15"/>
  <c r="ABC39" i="15"/>
  <c r="ABD39" i="15"/>
  <c r="ABE39" i="15"/>
  <c r="ABF39" i="15"/>
  <c r="ABG39" i="15"/>
  <c r="ABH39" i="15"/>
  <c r="ABI39" i="15"/>
  <c r="ABJ39" i="15"/>
  <c r="ABK39" i="15"/>
  <c r="ABL39" i="15"/>
  <c r="ABM39" i="15"/>
  <c r="ABN39" i="15"/>
  <c r="ABO39" i="15"/>
  <c r="ABP39" i="15"/>
  <c r="ABQ39" i="15"/>
  <c r="ABR39" i="15"/>
  <c r="ABS39" i="15"/>
  <c r="ABT39" i="15"/>
  <c r="ABU39" i="15"/>
  <c r="ABV39" i="15"/>
  <c r="ABW39" i="15"/>
  <c r="ABX39" i="15"/>
  <c r="ABY39" i="15"/>
  <c r="ABZ39" i="15"/>
  <c r="ACA39" i="15"/>
  <c r="ACB39" i="15"/>
  <c r="ACC39" i="15"/>
  <c r="ACD39" i="15"/>
  <c r="ACE39" i="15"/>
  <c r="ACF39" i="15"/>
  <c r="ACG39" i="15"/>
  <c r="ACH39" i="15"/>
  <c r="ACI39" i="15"/>
  <c r="ACJ39" i="15"/>
  <c r="ACK39" i="15"/>
  <c r="ACL39" i="15"/>
  <c r="ACM39" i="15"/>
  <c r="ACN39" i="15"/>
  <c r="ACO39" i="15"/>
  <c r="ACP39" i="15"/>
  <c r="ACQ39" i="15"/>
  <c r="ACR39" i="15"/>
  <c r="ACS39" i="15"/>
  <c r="ACT39" i="15"/>
  <c r="ACU39" i="15"/>
  <c r="ACV39" i="15"/>
  <c r="ACW39" i="15"/>
  <c r="ACX39" i="15"/>
  <c r="ACY39" i="15"/>
  <c r="ACZ39" i="15"/>
  <c r="ADA39" i="15"/>
  <c r="ADB39" i="15"/>
  <c r="ADC39" i="15"/>
  <c r="ADD39" i="15"/>
  <c r="ADE39" i="15"/>
  <c r="ADF39" i="15"/>
  <c r="ADG39" i="15"/>
  <c r="ADH39" i="15"/>
  <c r="ADI39" i="15"/>
  <c r="ADJ39" i="15"/>
  <c r="ADK39" i="15"/>
  <c r="ADL39" i="15"/>
  <c r="ADM39" i="15"/>
  <c r="ADN39" i="15"/>
  <c r="ADO39" i="15"/>
  <c r="ADP39" i="15"/>
  <c r="ADQ39" i="15"/>
  <c r="ADR39" i="15"/>
  <c r="ADS39" i="15"/>
  <c r="ADT39" i="15"/>
  <c r="ADU39" i="15"/>
  <c r="ADV39" i="15"/>
  <c r="ADW39" i="15"/>
  <c r="ADX39" i="15"/>
  <c r="ADY39" i="15"/>
  <c r="ADZ39" i="15"/>
  <c r="AEA39" i="15"/>
  <c r="AEB39" i="15"/>
  <c r="AEC39" i="15"/>
  <c r="AED39" i="15"/>
  <c r="AEE39" i="15"/>
  <c r="AEF39" i="15"/>
  <c r="AEG39" i="15"/>
  <c r="AEH39" i="15"/>
  <c r="AEI39" i="15"/>
  <c r="AEJ39" i="15"/>
  <c r="AEK39" i="15"/>
  <c r="AEL39" i="15"/>
  <c r="AEM39" i="15"/>
  <c r="AEN39" i="15"/>
  <c r="AEO39" i="15"/>
  <c r="AEP39" i="15"/>
  <c r="AEQ39" i="15"/>
  <c r="AER39" i="15"/>
  <c r="AES39" i="15"/>
  <c r="AET39" i="15"/>
  <c r="AEU39" i="15"/>
  <c r="AEV39" i="15"/>
  <c r="AEW39" i="15"/>
  <c r="AEX39" i="15"/>
  <c r="AEY39" i="15"/>
  <c r="AEZ39" i="15"/>
  <c r="AFA39" i="15"/>
  <c r="AFB39" i="15"/>
  <c r="AFC39" i="15"/>
  <c r="AFD39" i="15"/>
  <c r="AFE39" i="15"/>
  <c r="AFF39" i="15"/>
  <c r="AFG39" i="15"/>
  <c r="AFH39" i="15"/>
  <c r="AFI39" i="15"/>
  <c r="AFJ39" i="15"/>
  <c r="AFK39" i="15"/>
  <c r="AFL39" i="15"/>
  <c r="AFM39" i="15"/>
  <c r="AFN39" i="15"/>
  <c r="AFO39" i="15"/>
  <c r="AFP39" i="15"/>
  <c r="AFQ39" i="15"/>
  <c r="AFR39" i="15"/>
  <c r="AFS39" i="15"/>
  <c r="AFT39" i="15"/>
  <c r="AFU39" i="15"/>
  <c r="AFV39" i="15"/>
  <c r="AFW39" i="15"/>
  <c r="AFX39" i="15"/>
  <c r="AFY39" i="15"/>
  <c r="AFZ39" i="15"/>
  <c r="AGA39" i="15"/>
  <c r="AGB39" i="15"/>
  <c r="AGC39" i="15"/>
  <c r="AGD39" i="15"/>
  <c r="AGE39" i="15"/>
  <c r="AGF39" i="15"/>
  <c r="AGG39" i="15"/>
  <c r="AGH39" i="15"/>
  <c r="AGI39" i="15"/>
  <c r="AGJ39" i="15"/>
  <c r="AGK39" i="15"/>
  <c r="AGL39" i="15"/>
  <c r="AGM39" i="15"/>
  <c r="AGN39" i="15"/>
  <c r="AGO39" i="15"/>
  <c r="AGP39" i="15"/>
  <c r="AGQ39" i="15"/>
  <c r="AGR39" i="15"/>
  <c r="AGS39" i="15"/>
  <c r="AGT39" i="15"/>
  <c r="AGU39" i="15"/>
  <c r="AGV39" i="15"/>
  <c r="AGW39" i="15"/>
  <c r="AGX39" i="15"/>
  <c r="AGY39" i="15"/>
  <c r="AGZ39" i="15"/>
  <c r="AHA39" i="15"/>
  <c r="AHB39" i="15"/>
  <c r="AHC39" i="15"/>
  <c r="AHD39" i="15"/>
  <c r="AHE39" i="15"/>
  <c r="AHF39" i="15"/>
  <c r="AHG39" i="15"/>
  <c r="AHH39" i="15"/>
  <c r="AHI39" i="15"/>
  <c r="AHJ39" i="15"/>
  <c r="AHK39" i="15"/>
  <c r="AHL39" i="15"/>
  <c r="AHM39" i="15"/>
  <c r="AHN39" i="15"/>
  <c r="AHO39" i="15"/>
  <c r="AHP39" i="15"/>
  <c r="AHQ39" i="15"/>
  <c r="AHR39" i="15"/>
  <c r="AHS39" i="15"/>
  <c r="AHT39" i="15"/>
  <c r="AHU39" i="15"/>
  <c r="AHV39" i="15"/>
  <c r="AHW39" i="15"/>
  <c r="AHX39" i="15"/>
  <c r="AHY39" i="15"/>
  <c r="AHZ39" i="15"/>
  <c r="AIA39" i="15"/>
  <c r="AIB39" i="15"/>
  <c r="AIC39" i="15"/>
  <c r="AID39" i="15"/>
  <c r="AIE39" i="15"/>
  <c r="AIF39" i="15"/>
  <c r="AIG39" i="15"/>
  <c r="AIH39" i="15"/>
  <c r="AII39" i="15"/>
  <c r="AIJ39" i="15"/>
  <c r="AIK39" i="15"/>
  <c r="AIL39" i="15"/>
  <c r="AIM39" i="15"/>
  <c r="AIN39" i="15"/>
  <c r="AIO39" i="15"/>
  <c r="AIP39" i="15"/>
  <c r="AIQ39" i="15"/>
  <c r="AIR39" i="15"/>
  <c r="AIS39" i="15"/>
  <c r="AIT39" i="15"/>
  <c r="AIU39" i="15"/>
  <c r="AIV39" i="15"/>
  <c r="AIW39" i="15"/>
  <c r="AIX39" i="15"/>
  <c r="AIY39" i="15"/>
  <c r="AIZ39" i="15"/>
  <c r="AJA39" i="15"/>
  <c r="AJB39" i="15"/>
  <c r="AJC39" i="15"/>
  <c r="AJD39" i="15"/>
  <c r="AJE39" i="15"/>
  <c r="AJF39" i="15"/>
  <c r="AJG39" i="15"/>
  <c r="AJH39" i="15"/>
  <c r="AJI39" i="15"/>
  <c r="AJJ39" i="15"/>
  <c r="AJK39" i="15"/>
  <c r="AJL39" i="15"/>
  <c r="AJM39" i="15"/>
  <c r="AJN39" i="15"/>
  <c r="AJO39" i="15"/>
  <c r="AJP39" i="15"/>
  <c r="AJQ39" i="15"/>
  <c r="AJR39" i="15"/>
  <c r="AJS39" i="15"/>
  <c r="AJT39" i="15"/>
  <c r="AJU39" i="15"/>
  <c r="AJV39" i="15"/>
  <c r="AJW39" i="15"/>
  <c r="AJX39" i="15"/>
  <c r="AJY39" i="15"/>
  <c r="AJZ39" i="15"/>
  <c r="AKA39" i="15"/>
  <c r="AKB39" i="15"/>
  <c r="AKC39" i="15"/>
  <c r="AKD39" i="15"/>
  <c r="AKE39" i="15"/>
  <c r="AKF39" i="15"/>
  <c r="AKG39" i="15"/>
  <c r="AKH39" i="15"/>
  <c r="AKI39" i="15"/>
  <c r="AKJ39" i="15"/>
  <c r="AKK39" i="15"/>
  <c r="AKL39" i="15"/>
  <c r="AKM39" i="15"/>
  <c r="AKN39" i="15"/>
  <c r="AKO39" i="15"/>
  <c r="AKP39" i="15"/>
  <c r="AKQ39" i="15"/>
  <c r="AKR39" i="15"/>
  <c r="AKS39" i="15"/>
  <c r="AKT39" i="15"/>
  <c r="AKU39" i="15"/>
  <c r="AKV39" i="15"/>
  <c r="AKW39" i="15"/>
  <c r="AKX39" i="15"/>
  <c r="AKY39" i="15"/>
  <c r="AKZ39" i="15"/>
  <c r="ALA39" i="15"/>
  <c r="ALB39" i="15"/>
  <c r="ALC39" i="15"/>
  <c r="ALD39" i="15"/>
  <c r="ALE39" i="15"/>
  <c r="ALF39" i="15"/>
  <c r="ALG39" i="15"/>
  <c r="ALH39" i="15"/>
  <c r="ALI39" i="15"/>
  <c r="ALJ39" i="15"/>
  <c r="ALK39" i="15"/>
  <c r="ALL39" i="15"/>
  <c r="ALM39" i="15"/>
  <c r="ALN39" i="15"/>
  <c r="ALO39" i="15"/>
  <c r="ALP39" i="15"/>
  <c r="ALQ39" i="15"/>
  <c r="H39" i="15"/>
  <c r="H35" i="15"/>
  <c r="H31" i="15"/>
  <c r="H30" i="15"/>
  <c r="H29" i="15"/>
  <c r="H26" i="15"/>
  <c r="H22" i="15"/>
  <c r="H17" i="15"/>
  <c r="H12" i="15"/>
  <c r="H16" i="15"/>
  <c r="G39" i="15"/>
  <c r="G35" i="15"/>
  <c r="G31" i="15"/>
  <c r="G30" i="15"/>
  <c r="G29" i="15"/>
  <c r="G26" i="15"/>
  <c r="G22" i="15"/>
  <c r="G17" i="15"/>
  <c r="G12" i="15"/>
  <c r="G16" i="15"/>
  <c r="G11" i="15"/>
  <c r="F39" i="15"/>
  <c r="F35" i="15"/>
  <c r="F26" i="15"/>
  <c r="F30" i="15"/>
  <c r="F29" i="15"/>
  <c r="D38" i="15"/>
  <c r="D37" i="15"/>
  <c r="D34" i="15"/>
  <c r="D33" i="15"/>
  <c r="D25" i="15"/>
  <c r="D24" i="15"/>
  <c r="D21" i="15"/>
  <c r="D20" i="15"/>
  <c r="F17" i="15"/>
  <c r="F16" i="15"/>
  <c r="E9" i="17"/>
  <c r="D49" i="4"/>
  <c r="ALF31" i="15"/>
  <c r="AKP31" i="15"/>
  <c r="AJZ31" i="15"/>
  <c r="AJJ31" i="15"/>
  <c r="AIT31" i="15"/>
  <c r="AID31" i="15"/>
  <c r="AHN31" i="15"/>
  <c r="AGX31" i="15"/>
  <c r="AGH31" i="15"/>
  <c r="AFR31" i="15"/>
  <c r="AFR18" i="15"/>
  <c r="AFR13" i="15"/>
  <c r="AFB31" i="15"/>
  <c r="AEL31" i="15"/>
  <c r="ADV31" i="15"/>
  <c r="ADF31" i="15"/>
  <c r="ADF18" i="15"/>
  <c r="ADF13" i="15"/>
  <c r="ACP31" i="15"/>
  <c r="ABZ31" i="15"/>
  <c r="ABR31" i="15"/>
  <c r="ABJ31" i="15"/>
  <c r="ABJ18" i="15"/>
  <c r="ABJ13" i="15"/>
  <c r="ABB31" i="15"/>
  <c r="AAT31" i="15"/>
  <c r="AAL31" i="15"/>
  <c r="AAD31" i="15"/>
  <c r="AAD18" i="15"/>
  <c r="AAD13" i="15"/>
  <c r="ZV31" i="15"/>
  <c r="ZN31" i="15"/>
  <c r="ZF31" i="15"/>
  <c r="YX31" i="15"/>
  <c r="YX18" i="15"/>
  <c r="YX13" i="15"/>
  <c r="YP31" i="15"/>
  <c r="YH31" i="15"/>
  <c r="XZ31" i="15"/>
  <c r="XR31" i="15"/>
  <c r="XR18" i="15"/>
  <c r="XR13" i="15"/>
  <c r="XJ31" i="15"/>
  <c r="XB31" i="15"/>
  <c r="WT31" i="15"/>
  <c r="WL31" i="15"/>
  <c r="WL18" i="15"/>
  <c r="WL13" i="15"/>
  <c r="WD31" i="15"/>
  <c r="VV31" i="15"/>
  <c r="VN31" i="15"/>
  <c r="VF31" i="15"/>
  <c r="VF18" i="15"/>
  <c r="VF13" i="15"/>
  <c r="UX31" i="15"/>
  <c r="UP31" i="15"/>
  <c r="UH31" i="15"/>
  <c r="TZ31" i="15"/>
  <c r="TZ18" i="15"/>
  <c r="TZ13" i="15"/>
  <c r="TR31" i="15"/>
  <c r="TJ31" i="15"/>
  <c r="TB31" i="15"/>
  <c r="ST31" i="15"/>
  <c r="ST18" i="15"/>
  <c r="ST13" i="15"/>
  <c r="SL31" i="15"/>
  <c r="SD31" i="15"/>
  <c r="RV31" i="15"/>
  <c r="RN31" i="15"/>
  <c r="RN18" i="15"/>
  <c r="RN13" i="15"/>
  <c r="RF31" i="15"/>
  <c r="QX31" i="15"/>
  <c r="QP31" i="15"/>
  <c r="QH31" i="15"/>
  <c r="QH18" i="15"/>
  <c r="QH13" i="15"/>
  <c r="PZ31" i="15"/>
  <c r="PR31" i="15"/>
  <c r="PJ31" i="15"/>
  <c r="PB31" i="15"/>
  <c r="PB18" i="15"/>
  <c r="PB13" i="15"/>
  <c r="OT31" i="15"/>
  <c r="OL31" i="15"/>
  <c r="OD31" i="15"/>
  <c r="NV31" i="15"/>
  <c r="NV18" i="15"/>
  <c r="NV13" i="15"/>
  <c r="NN31" i="15"/>
  <c r="NF31" i="15"/>
  <c r="MX31" i="15"/>
  <c r="MP31" i="15"/>
  <c r="MP18" i="15"/>
  <c r="MP13" i="15"/>
  <c r="MH31" i="15"/>
  <c r="LZ31" i="15"/>
  <c r="LR31" i="15"/>
  <c r="LJ31" i="15"/>
  <c r="LB31" i="15"/>
  <c r="KT31" i="15"/>
  <c r="KL31" i="15"/>
  <c r="KL18" i="15"/>
  <c r="KL13" i="15"/>
  <c r="KD31" i="15"/>
  <c r="JV31" i="15"/>
  <c r="JN31" i="15"/>
  <c r="JF31" i="15"/>
  <c r="IX31" i="15"/>
  <c r="IP31" i="15"/>
  <c r="IH31" i="15"/>
  <c r="HZ31" i="15"/>
  <c r="HR31" i="15"/>
  <c r="HJ31" i="15"/>
  <c r="HB31" i="15"/>
  <c r="GT31" i="15"/>
  <c r="GL31" i="15"/>
  <c r="GD31" i="15"/>
  <c r="FV31" i="15"/>
  <c r="FN31" i="15"/>
  <c r="FF31" i="15"/>
  <c r="EX31" i="15"/>
  <c r="EP31" i="15"/>
  <c r="EH31" i="15"/>
  <c r="EH18" i="15"/>
  <c r="EH13" i="15"/>
  <c r="DZ31" i="15"/>
  <c r="DR31" i="15"/>
  <c r="DJ31" i="15"/>
  <c r="DB31" i="15"/>
  <c r="CT31" i="15"/>
  <c r="CL31" i="15"/>
  <c r="CD31" i="15"/>
  <c r="BV31" i="15"/>
  <c r="BV18" i="15"/>
  <c r="BV13" i="15"/>
  <c r="BN31" i="15"/>
  <c r="BF31" i="15"/>
  <c r="AX31" i="15"/>
  <c r="AP31" i="15"/>
  <c r="AH31" i="15"/>
  <c r="Z31" i="15"/>
  <c r="R31" i="15"/>
  <c r="J31" i="15"/>
  <c r="ALN18" i="15"/>
  <c r="ALN31" i="15"/>
  <c r="ALN13" i="15"/>
  <c r="ALJ18" i="15"/>
  <c r="ALF18" i="15"/>
  <c r="ALB18" i="15"/>
  <c r="AKX18" i="15"/>
  <c r="AKX31" i="15"/>
  <c r="AKX13" i="15"/>
  <c r="AKT18" i="15"/>
  <c r="AKP18" i="15"/>
  <c r="AKL18" i="15"/>
  <c r="AKH18" i="15"/>
  <c r="AKH31" i="15"/>
  <c r="AKH13" i="15"/>
  <c r="AKD18" i="15"/>
  <c r="AJZ18" i="15"/>
  <c r="AJV18" i="15"/>
  <c r="AJR18" i="15"/>
  <c r="AJN18" i="15"/>
  <c r="AJJ18" i="15"/>
  <c r="AJF18" i="15"/>
  <c r="AJB18" i="15"/>
  <c r="AIX18" i="15"/>
  <c r="AIT18" i="15"/>
  <c r="AIP18" i="15"/>
  <c r="AIL18" i="15"/>
  <c r="AIH18" i="15"/>
  <c r="AID18" i="15"/>
  <c r="AHZ18" i="15"/>
  <c r="AHV18" i="15"/>
  <c r="AHR18" i="15"/>
  <c r="AHN18" i="15"/>
  <c r="AHJ18" i="15"/>
  <c r="AHF18" i="15"/>
  <c r="AHB18" i="15"/>
  <c r="AGX18" i="15"/>
  <c r="AGT18" i="15"/>
  <c r="AGP18" i="15"/>
  <c r="AGL18" i="15"/>
  <c r="AGH18" i="15"/>
  <c r="AGD18" i="15"/>
  <c r="AFZ18" i="15"/>
  <c r="AFZ31" i="15"/>
  <c r="AFZ13" i="15"/>
  <c r="AFV18" i="15"/>
  <c r="AFN18" i="15"/>
  <c r="AFJ18" i="15"/>
  <c r="AFJ31" i="15"/>
  <c r="AFJ13" i="15"/>
  <c r="AFF18" i="15"/>
  <c r="AFB18" i="15"/>
  <c r="AEX18" i="15"/>
  <c r="AET18" i="15"/>
  <c r="AEP18" i="15"/>
  <c r="AEL18" i="15"/>
  <c r="AEH18" i="15"/>
  <c r="AEH31" i="15"/>
  <c r="AEH13" i="15"/>
  <c r="AED18" i="15"/>
  <c r="ADZ18" i="15"/>
  <c r="ADV18" i="15"/>
  <c r="ADR18" i="15"/>
  <c r="ADN18" i="15"/>
  <c r="ADN31" i="15"/>
  <c r="ADN13" i="15"/>
  <c r="ADJ18" i="15"/>
  <c r="ADB18" i="15"/>
  <c r="ACX18" i="15"/>
  <c r="ACX31" i="15"/>
  <c r="ACX13" i="15"/>
  <c r="ACT18" i="15"/>
  <c r="ACP18" i="15"/>
  <c r="ACL18" i="15"/>
  <c r="ACH18" i="15"/>
  <c r="ACD18" i="15"/>
  <c r="ABZ18" i="15"/>
  <c r="ABV18" i="15"/>
  <c r="ABR18" i="15"/>
  <c r="ABR13" i="15"/>
  <c r="ABN18" i="15"/>
  <c r="ABF18" i="15"/>
  <c r="ABB18" i="15"/>
  <c r="AAX18" i="15"/>
  <c r="AAT18" i="15"/>
  <c r="AAP18" i="15"/>
  <c r="AAL18" i="15"/>
  <c r="AAL13" i="15"/>
  <c r="AAH18" i="15"/>
  <c r="ZZ18" i="15"/>
  <c r="ZZ31" i="15"/>
  <c r="ZZ13" i="15"/>
  <c r="ZV18" i="15"/>
  <c r="ZV13" i="15"/>
  <c r="ZR18" i="15"/>
  <c r="ZN18" i="15"/>
  <c r="ZJ18" i="15"/>
  <c r="ZF18" i="15"/>
  <c r="ZF13" i="15"/>
  <c r="ZB18" i="15"/>
  <c r="YT18" i="15"/>
  <c r="YP18" i="15"/>
  <c r="YP13" i="15"/>
  <c r="YL18" i="15"/>
  <c r="YH18" i="15"/>
  <c r="YD18" i="15"/>
  <c r="XZ18" i="15"/>
  <c r="XZ13" i="15"/>
  <c r="XV18" i="15"/>
  <c r="XN18" i="15"/>
  <c r="XN31" i="15"/>
  <c r="XN13" i="15"/>
  <c r="XJ18" i="15"/>
  <c r="XJ13" i="15"/>
  <c r="XF18" i="15"/>
  <c r="XB18" i="15"/>
  <c r="WX18" i="15"/>
  <c r="WX31" i="15"/>
  <c r="WX13" i="15"/>
  <c r="WT18" i="15"/>
  <c r="WT13" i="15"/>
  <c r="WP18" i="15"/>
  <c r="WH18" i="15"/>
  <c r="WD18" i="15"/>
  <c r="WD13" i="15"/>
  <c r="VZ18" i="15"/>
  <c r="VV18" i="15"/>
  <c r="VR18" i="15"/>
  <c r="VN18" i="15"/>
  <c r="VN13" i="15"/>
  <c r="VJ18" i="15"/>
  <c r="VB18" i="15"/>
  <c r="UX18" i="15"/>
  <c r="UX13" i="15"/>
  <c r="UT18" i="15"/>
  <c r="UP18" i="15"/>
  <c r="UL18" i="15"/>
  <c r="UH18" i="15"/>
  <c r="UD18" i="15"/>
  <c r="TV18" i="15"/>
  <c r="TV31" i="15"/>
  <c r="TV13" i="15"/>
  <c r="TR18" i="15"/>
  <c r="TR13" i="15"/>
  <c r="TN18" i="15"/>
  <c r="TJ18" i="15"/>
  <c r="TF18" i="15"/>
  <c r="TB18" i="15"/>
  <c r="TB13" i="15"/>
  <c r="SX18" i="15"/>
  <c r="SP18" i="15"/>
  <c r="SL18" i="15"/>
  <c r="SH18" i="15"/>
  <c r="SD18" i="15"/>
  <c r="RZ18" i="15"/>
  <c r="RV18" i="15"/>
  <c r="RV13" i="15"/>
  <c r="RR18" i="15"/>
  <c r="RJ18" i="15"/>
  <c r="RF18" i="15"/>
  <c r="RB18" i="15"/>
  <c r="QX18" i="15"/>
  <c r="QT18" i="15"/>
  <c r="QP18" i="15"/>
  <c r="QP13" i="15"/>
  <c r="QL18" i="15"/>
  <c r="QD18" i="15"/>
  <c r="PZ18" i="15"/>
  <c r="PZ13" i="15"/>
  <c r="PV18" i="15"/>
  <c r="PR18" i="15"/>
  <c r="PN18" i="15"/>
  <c r="PJ18" i="15"/>
  <c r="PJ13" i="15"/>
  <c r="PF18" i="15"/>
  <c r="OX18" i="15"/>
  <c r="OT18" i="15"/>
  <c r="OT13" i="15"/>
  <c r="OP18" i="15"/>
  <c r="OL18" i="15"/>
  <c r="OH18" i="15"/>
  <c r="OD18" i="15"/>
  <c r="OD13" i="15"/>
  <c r="NZ18" i="15"/>
  <c r="NR18" i="15"/>
  <c r="NN18" i="15"/>
  <c r="NN13" i="15"/>
  <c r="NJ18" i="15"/>
  <c r="NF18" i="15"/>
  <c r="NB18" i="15"/>
  <c r="MX18" i="15"/>
  <c r="MT18" i="15"/>
  <c r="ML18" i="15"/>
  <c r="OB18" i="15"/>
  <c r="KJ18" i="15"/>
  <c r="MH18" i="15"/>
  <c r="MD18" i="15"/>
  <c r="LZ18" i="15"/>
  <c r="LZ13" i="15"/>
  <c r="LV18" i="15"/>
  <c r="LR18" i="15"/>
  <c r="LN18" i="15"/>
  <c r="LJ18" i="15"/>
  <c r="LJ13" i="15"/>
  <c r="LF18" i="15"/>
  <c r="LB18" i="15"/>
  <c r="KX18" i="15"/>
  <c r="KT18" i="15"/>
  <c r="KT13" i="15"/>
  <c r="KP18" i="15"/>
  <c r="KH18" i="15"/>
  <c r="KD18" i="15"/>
  <c r="KD13" i="15"/>
  <c r="JZ18" i="15"/>
  <c r="JV18" i="15"/>
  <c r="JR18" i="15"/>
  <c r="JN18" i="15"/>
  <c r="JN13" i="15"/>
  <c r="JJ18" i="15"/>
  <c r="JF18" i="15"/>
  <c r="JB18" i="15"/>
  <c r="JB31" i="15"/>
  <c r="JB13" i="15"/>
  <c r="IX18" i="15"/>
  <c r="IX13" i="15"/>
  <c r="IT18" i="15"/>
  <c r="IP18" i="15"/>
  <c r="IL18" i="15"/>
  <c r="IH18" i="15"/>
  <c r="IH13" i="15"/>
  <c r="ID18" i="15"/>
  <c r="HZ18" i="15"/>
  <c r="HV18" i="15"/>
  <c r="HR18" i="15"/>
  <c r="HN18" i="15"/>
  <c r="HJ18" i="15"/>
  <c r="HF18" i="15"/>
  <c r="HB18" i="15"/>
  <c r="HB13" i="15"/>
  <c r="GX18" i="15"/>
  <c r="GT18" i="15"/>
  <c r="GP18" i="15"/>
  <c r="GP31" i="15"/>
  <c r="GP13" i="15"/>
  <c r="GL18" i="15"/>
  <c r="GL13" i="15"/>
  <c r="GH18" i="15"/>
  <c r="GD18" i="15"/>
  <c r="FZ18" i="15"/>
  <c r="FV18" i="15"/>
  <c r="FV13" i="15"/>
  <c r="FR18" i="15"/>
  <c r="FN18" i="15"/>
  <c r="FJ18" i="15"/>
  <c r="FF18" i="15"/>
  <c r="FB18" i="15"/>
  <c r="EX18" i="15"/>
  <c r="ET18" i="15"/>
  <c r="EP18" i="15"/>
  <c r="EP13" i="15"/>
  <c r="EL18" i="15"/>
  <c r="ED18" i="15"/>
  <c r="DZ18" i="15"/>
  <c r="DV18" i="15"/>
  <c r="DR18" i="15"/>
  <c r="DN18" i="15"/>
  <c r="DJ18" i="15"/>
  <c r="DF18" i="15"/>
  <c r="DB18" i="15"/>
  <c r="CX18" i="15"/>
  <c r="CX31" i="15"/>
  <c r="CX13" i="15"/>
  <c r="CT18" i="15"/>
  <c r="CT13" i="15"/>
  <c r="CP18" i="15"/>
  <c r="CL18" i="15"/>
  <c r="CH18" i="15"/>
  <c r="CD18" i="15"/>
  <c r="CD13" i="15"/>
  <c r="BZ18" i="15"/>
  <c r="BR18" i="15"/>
  <c r="BN18" i="15"/>
  <c r="BN13" i="15"/>
  <c r="BJ18" i="15"/>
  <c r="BF18" i="15"/>
  <c r="BB18" i="15"/>
  <c r="BB31" i="15"/>
  <c r="BB13" i="15"/>
  <c r="AX18" i="15"/>
  <c r="AX13" i="15"/>
  <c r="AT18" i="15"/>
  <c r="AP18" i="15"/>
  <c r="AL18" i="15"/>
  <c r="AH18" i="15"/>
  <c r="AH13" i="15"/>
  <c r="AD18" i="15"/>
  <c r="Z18" i="15"/>
  <c r="V18" i="15"/>
  <c r="R18" i="15"/>
  <c r="R13" i="15"/>
  <c r="N18" i="15"/>
  <c r="J18" i="15"/>
  <c r="AJY31" i="15"/>
  <c r="ALC12" i="15"/>
  <c r="AIQ12" i="15"/>
  <c r="AHK12" i="15"/>
  <c r="AGE12" i="15"/>
  <c r="AEY12" i="15"/>
  <c r="ACM12" i="15"/>
  <c r="ABG12" i="15"/>
  <c r="BW12" i="15"/>
  <c r="ACN11" i="15"/>
  <c r="FX11" i="15"/>
  <c r="P11" i="15"/>
  <c r="H11" i="15"/>
  <c r="AJU31" i="15"/>
  <c r="AJU13" i="15"/>
  <c r="ADQ31" i="15"/>
  <c r="AKU12" i="15"/>
  <c r="AJW12" i="15"/>
  <c r="AJO12" i="15"/>
  <c r="AII12" i="15"/>
  <c r="AHC12" i="15"/>
  <c r="AFW12" i="15"/>
  <c r="AEQ12" i="15"/>
  <c r="ADS12" i="15"/>
  <c r="ADK12" i="15"/>
  <c r="ACE12" i="15"/>
  <c r="AAY12" i="15"/>
  <c r="K12" i="15"/>
  <c r="AHL11" i="15"/>
  <c r="AGF11" i="15"/>
  <c r="ABH11" i="15"/>
  <c r="GF11" i="15"/>
  <c r="L11" i="15"/>
  <c r="OR18" i="15"/>
  <c r="ON18" i="15"/>
  <c r="OJ18" i="15"/>
  <c r="OF18" i="15"/>
  <c r="NX18" i="15"/>
  <c r="NX31" i="15"/>
  <c r="NX13" i="15"/>
  <c r="NT18" i="15"/>
  <c r="NT31" i="15"/>
  <c r="NT13" i="15"/>
  <c r="NP18" i="15"/>
  <c r="NL18" i="15"/>
  <c r="NH18" i="15"/>
  <c r="ND18" i="15"/>
  <c r="MZ18" i="15"/>
  <c r="MV18" i="15"/>
  <c r="MR18" i="15"/>
  <c r="MN18" i="15"/>
  <c r="MJ18" i="15"/>
  <c r="MF18" i="15"/>
  <c r="MB18" i="15"/>
  <c r="LX18" i="15"/>
  <c r="LX31" i="15"/>
  <c r="LX13" i="15"/>
  <c r="LT18" i="15"/>
  <c r="LP18" i="15"/>
  <c r="LL18" i="15"/>
  <c r="LH18" i="15"/>
  <c r="LD18" i="15"/>
  <c r="KZ18" i="15"/>
  <c r="KV18" i="15"/>
  <c r="KV31" i="15"/>
  <c r="KV13" i="15"/>
  <c r="KR18" i="15"/>
  <c r="KR31" i="15"/>
  <c r="KR13" i="15"/>
  <c r="KN18" i="15"/>
  <c r="KF18" i="15"/>
  <c r="KB18" i="15"/>
  <c r="JX18" i="15"/>
  <c r="JT18" i="15"/>
  <c r="JP18" i="15"/>
  <c r="JL18" i="15"/>
  <c r="JH18" i="15"/>
  <c r="JD18" i="15"/>
  <c r="IZ18" i="15"/>
  <c r="IV18" i="15"/>
  <c r="IR18" i="15"/>
  <c r="IN18" i="15"/>
  <c r="IJ18" i="15"/>
  <c r="IF18" i="15"/>
  <c r="IB18" i="15"/>
  <c r="HT18" i="15"/>
  <c r="HP18" i="15"/>
  <c r="HL18" i="15"/>
  <c r="HH18" i="15"/>
  <c r="HD18" i="15"/>
  <c r="GZ18" i="15"/>
  <c r="GV18" i="15"/>
  <c r="GR18" i="15"/>
  <c r="GN18" i="15"/>
  <c r="GJ18" i="15"/>
  <c r="GF18" i="15"/>
  <c r="GB18" i="15"/>
  <c r="FX18" i="15"/>
  <c r="FT18" i="15"/>
  <c r="FP18" i="15"/>
  <c r="FH18" i="15"/>
  <c r="FH31" i="15"/>
  <c r="FH13" i="15"/>
  <c r="FD18" i="15"/>
  <c r="EZ18" i="15"/>
  <c r="EV18" i="15"/>
  <c r="ER18" i="15"/>
  <c r="ER31" i="15"/>
  <c r="ER13" i="15"/>
  <c r="EN18" i="15"/>
  <c r="EJ18" i="15"/>
  <c r="EF18" i="15"/>
  <c r="EB18" i="15"/>
  <c r="EB31" i="15"/>
  <c r="EB13" i="15"/>
  <c r="DX18" i="15"/>
  <c r="DT18" i="15"/>
  <c r="DP18" i="15"/>
  <c r="DL18" i="15"/>
  <c r="DL31" i="15"/>
  <c r="DL13" i="15"/>
  <c r="DH18" i="15"/>
  <c r="DD18" i="15"/>
  <c r="CZ18" i="15"/>
  <c r="CV18" i="15"/>
  <c r="CV31" i="15"/>
  <c r="CV13" i="15"/>
  <c r="CR18" i="15"/>
  <c r="CN18" i="15"/>
  <c r="CJ18" i="15"/>
  <c r="CF18" i="15"/>
  <c r="CF31" i="15"/>
  <c r="CF13" i="15"/>
  <c r="CB18" i="15"/>
  <c r="BX18" i="15"/>
  <c r="BT18" i="15"/>
  <c r="BT31" i="15"/>
  <c r="BT13" i="15"/>
  <c r="BP18" i="15"/>
  <c r="BP31" i="15"/>
  <c r="BP13" i="15"/>
  <c r="BL18" i="15"/>
  <c r="BH18" i="15"/>
  <c r="BD18" i="15"/>
  <c r="AZ18" i="15"/>
  <c r="AV18" i="15"/>
  <c r="AR18" i="15"/>
  <c r="AJ18" i="15"/>
  <c r="AF18" i="15"/>
  <c r="AF31" i="15"/>
  <c r="AF13" i="15"/>
  <c r="AB18" i="15"/>
  <c r="X18" i="15"/>
  <c r="T18" i="15"/>
  <c r="L18" i="15"/>
  <c r="L31" i="15"/>
  <c r="L13" i="15"/>
  <c r="ALQ12" i="15"/>
  <c r="ALM12" i="15"/>
  <c r="ALI12" i="15"/>
  <c r="ALE12" i="15"/>
  <c r="ALA12" i="15"/>
  <c r="AKW12" i="15"/>
  <c r="AKS12" i="15"/>
  <c r="AKO12" i="15"/>
  <c r="AKK12" i="15"/>
  <c r="AKG12" i="15"/>
  <c r="AKC12" i="15"/>
  <c r="AJY12" i="15"/>
  <c r="AJU12" i="15"/>
  <c r="AJQ12" i="15"/>
  <c r="AJM12" i="15"/>
  <c r="AJI12" i="15"/>
  <c r="AJE12" i="15"/>
  <c r="AJA12" i="15"/>
  <c r="AIW12" i="15"/>
  <c r="AIS12" i="15"/>
  <c r="AIO12" i="15"/>
  <c r="AIK12" i="15"/>
  <c r="AIG12" i="15"/>
  <c r="AIC12" i="15"/>
  <c r="AHY12" i="15"/>
  <c r="AHU12" i="15"/>
  <c r="AHQ12" i="15"/>
  <c r="AHM12" i="15"/>
  <c r="AHI12" i="15"/>
  <c r="AHE12" i="15"/>
  <c r="AHA12" i="15"/>
  <c r="AGW12" i="15"/>
  <c r="AGS12" i="15"/>
  <c r="AGO12" i="15"/>
  <c r="AGK12" i="15"/>
  <c r="AGG12" i="15"/>
  <c r="AGC12" i="15"/>
  <c r="AFY12" i="15"/>
  <c r="AFU12" i="15"/>
  <c r="AFQ12" i="15"/>
  <c r="AFM12" i="15"/>
  <c r="AFI12" i="15"/>
  <c r="AFE12" i="15"/>
  <c r="AFA12" i="15"/>
  <c r="AEW12" i="15"/>
  <c r="AES12" i="15"/>
  <c r="AEO12" i="15"/>
  <c r="AEK12" i="15"/>
  <c r="AEG12" i="15"/>
  <c r="AEC12" i="15"/>
  <c r="ADY12" i="15"/>
  <c r="ADU12" i="15"/>
  <c r="ADQ12" i="15"/>
  <c r="ADM12" i="15"/>
  <c r="ADI12" i="15"/>
  <c r="ADE12" i="15"/>
  <c r="ADA12" i="15"/>
  <c r="ACW12" i="15"/>
  <c r="ACS12" i="15"/>
  <c r="ACO12" i="15"/>
  <c r="ACK12" i="15"/>
  <c r="ACG12" i="15"/>
  <c r="ACC12" i="15"/>
  <c r="ABY12" i="15"/>
  <c r="ABU12" i="15"/>
  <c r="ABQ12" i="15"/>
  <c r="ABM12" i="15"/>
  <c r="ABI12" i="15"/>
  <c r="ABE12" i="15"/>
  <c r="ABA12" i="15"/>
  <c r="AAW12" i="15"/>
  <c r="AAS12" i="15"/>
  <c r="AAO12" i="15"/>
  <c r="AAK12" i="15"/>
  <c r="AAG12" i="15"/>
  <c r="AAC12" i="15"/>
  <c r="ZY12" i="15"/>
  <c r="ZU12" i="15"/>
  <c r="ZQ12" i="15"/>
  <c r="ZM12" i="15"/>
  <c r="ZI12" i="15"/>
  <c r="ZE12" i="15"/>
  <c r="ZA12" i="15"/>
  <c r="YW12" i="15"/>
  <c r="YS12" i="15"/>
  <c r="YO12" i="15"/>
  <c r="YK12" i="15"/>
  <c r="YG12" i="15"/>
  <c r="YC12" i="15"/>
  <c r="XY12" i="15"/>
  <c r="XU12" i="15"/>
  <c r="XQ12" i="15"/>
  <c r="XM12" i="15"/>
  <c r="XI12" i="15"/>
  <c r="XE12" i="15"/>
  <c r="XA12" i="15"/>
  <c r="WW12" i="15"/>
  <c r="WS12" i="15"/>
  <c r="WO12" i="15"/>
  <c r="WK12" i="15"/>
  <c r="WG12" i="15"/>
  <c r="WC12" i="15"/>
  <c r="VY12" i="15"/>
  <c r="VU12" i="15"/>
  <c r="VQ12" i="15"/>
  <c r="VM12" i="15"/>
  <c r="VI12" i="15"/>
  <c r="VE12" i="15"/>
  <c r="VA12" i="15"/>
  <c r="UW12" i="15"/>
  <c r="US12" i="15"/>
  <c r="UO12" i="15"/>
  <c r="UK12" i="15"/>
  <c r="UG12" i="15"/>
  <c r="UC12" i="15"/>
  <c r="TY12" i="15"/>
  <c r="TU12" i="15"/>
  <c r="TQ12" i="15"/>
  <c r="TM12" i="15"/>
  <c r="TI12" i="15"/>
  <c r="TE12" i="15"/>
  <c r="TA12" i="15"/>
  <c r="SW12" i="15"/>
  <c r="SS12" i="15"/>
  <c r="SO12" i="15"/>
  <c r="SK12" i="15"/>
  <c r="SG12" i="15"/>
  <c r="SC12" i="15"/>
  <c r="RY12" i="15"/>
  <c r="RU12" i="15"/>
  <c r="RQ12" i="15"/>
  <c r="RM12" i="15"/>
  <c r="RI12" i="15"/>
  <c r="RE12" i="15"/>
  <c r="RA12" i="15"/>
  <c r="QW12" i="15"/>
  <c r="QS12" i="15"/>
  <c r="QO12" i="15"/>
  <c r="QK12" i="15"/>
  <c r="QG12" i="15"/>
  <c r="QC12" i="15"/>
  <c r="PY12" i="15"/>
  <c r="PU12" i="15"/>
  <c r="PQ12" i="15"/>
  <c r="PM12" i="15"/>
  <c r="PI12" i="15"/>
  <c r="PE12" i="15"/>
  <c r="PA12" i="15"/>
  <c r="OW12" i="15"/>
  <c r="OS12" i="15"/>
  <c r="OO12" i="15"/>
  <c r="OK12" i="15"/>
  <c r="OG12" i="15"/>
  <c r="OC12" i="15"/>
  <c r="NY12" i="15"/>
  <c r="NU12" i="15"/>
  <c r="NQ12" i="15"/>
  <c r="NM12" i="15"/>
  <c r="NI12" i="15"/>
  <c r="NE12" i="15"/>
  <c r="NA12" i="15"/>
  <c r="MW12" i="15"/>
  <c r="MS12" i="15"/>
  <c r="MO12" i="15"/>
  <c r="MK12" i="15"/>
  <c r="MG12" i="15"/>
  <c r="MC12" i="15"/>
  <c r="LY12" i="15"/>
  <c r="LU12" i="15"/>
  <c r="LQ12" i="15"/>
  <c r="LM12" i="15"/>
  <c r="LI12" i="15"/>
  <c r="LE12" i="15"/>
  <c r="LA12" i="15"/>
  <c r="KW12" i="15"/>
  <c r="KS12" i="15"/>
  <c r="KO12" i="15"/>
  <c r="KK12" i="15"/>
  <c r="KG12" i="15"/>
  <c r="KC12" i="15"/>
  <c r="JY12" i="15"/>
  <c r="JU12" i="15"/>
  <c r="JQ12" i="15"/>
  <c r="JM12" i="15"/>
  <c r="JI12" i="15"/>
  <c r="JE12" i="15"/>
  <c r="JA12" i="15"/>
  <c r="IW12" i="15"/>
  <c r="IS12" i="15"/>
  <c r="IO12" i="15"/>
  <c r="IK12" i="15"/>
  <c r="IG12" i="15"/>
  <c r="IC12" i="15"/>
  <c r="HY12" i="15"/>
  <c r="HU12" i="15"/>
  <c r="HQ12" i="15"/>
  <c r="HM12" i="15"/>
  <c r="HI12" i="15"/>
  <c r="HE12" i="15"/>
  <c r="HA12" i="15"/>
  <c r="GW12" i="15"/>
  <c r="GS12" i="15"/>
  <c r="GO12" i="15"/>
  <c r="GK12" i="15"/>
  <c r="GG12" i="15"/>
  <c r="GC12" i="15"/>
  <c r="FY12" i="15"/>
  <c r="FU12" i="15"/>
  <c r="FQ12" i="15"/>
  <c r="FM12" i="15"/>
  <c r="FI12" i="15"/>
  <c r="FE12" i="15"/>
  <c r="FA12" i="15"/>
  <c r="EW12" i="15"/>
  <c r="ES12" i="15"/>
  <c r="EO12" i="15"/>
  <c r="EK12" i="15"/>
  <c r="EG12" i="15"/>
  <c r="EC12" i="15"/>
  <c r="DY12" i="15"/>
  <c r="DU12" i="15"/>
  <c r="DQ12" i="15"/>
  <c r="DM12" i="15"/>
  <c r="DI12" i="15"/>
  <c r="DE12" i="15"/>
  <c r="DA12" i="15"/>
  <c r="CW12" i="15"/>
  <c r="CS12" i="15"/>
  <c r="CO12" i="15"/>
  <c r="CK12" i="15"/>
  <c r="CG12" i="15"/>
  <c r="CC12" i="15"/>
  <c r="BY12" i="15"/>
  <c r="BU12" i="15"/>
  <c r="BQ12" i="15"/>
  <c r="BM12" i="15"/>
  <c r="BI12" i="15"/>
  <c r="BE12" i="15"/>
  <c r="BA12" i="15"/>
  <c r="AW12" i="15"/>
  <c r="AS12" i="15"/>
  <c r="AO12" i="15"/>
  <c r="AK12" i="15"/>
  <c r="AG12" i="15"/>
  <c r="AC12" i="15"/>
  <c r="Y12" i="15"/>
  <c r="U12" i="15"/>
  <c r="Q12" i="15"/>
  <c r="M12" i="15"/>
  <c r="I12" i="15"/>
  <c r="ALN11" i="15"/>
  <c r="ALJ11" i="15"/>
  <c r="ALF11" i="15"/>
  <c r="ALB11" i="15"/>
  <c r="AKX11" i="15"/>
  <c r="AKT11" i="15"/>
  <c r="AKP11" i="15"/>
  <c r="AKL11" i="15"/>
  <c r="AKH11" i="15"/>
  <c r="AKD11" i="15"/>
  <c r="AJZ11" i="15"/>
  <c r="AJV11" i="15"/>
  <c r="AJR11" i="15"/>
  <c r="AJN11" i="15"/>
  <c r="AJJ11" i="15"/>
  <c r="AJF11" i="15"/>
  <c r="AJB11" i="15"/>
  <c r="AIX11" i="15"/>
  <c r="AIT11" i="15"/>
  <c r="AIP11" i="15"/>
  <c r="AIL11" i="15"/>
  <c r="AIH11" i="15"/>
  <c r="AID11" i="15"/>
  <c r="AHZ11" i="15"/>
  <c r="AHV11" i="15"/>
  <c r="AHR11" i="15"/>
  <c r="AHN11" i="15"/>
  <c r="AHJ11" i="15"/>
  <c r="AHF11" i="15"/>
  <c r="AHB11" i="15"/>
  <c r="AGX11" i="15"/>
  <c r="AGT11" i="15"/>
  <c r="AGP11" i="15"/>
  <c r="AGL11" i="15"/>
  <c r="AGH11" i="15"/>
  <c r="AGD11" i="15"/>
  <c r="AFZ11" i="15"/>
  <c r="AFV11" i="15"/>
  <c r="AFR11" i="15"/>
  <c r="AFN11" i="15"/>
  <c r="AFJ11" i="15"/>
  <c r="AFF11" i="15"/>
  <c r="AFB11" i="15"/>
  <c r="AEX11" i="15"/>
  <c r="AET11" i="15"/>
  <c r="AEP11" i="15"/>
  <c r="AEL11" i="15"/>
  <c r="AEH11" i="15"/>
  <c r="AED11" i="15"/>
  <c r="ADZ11" i="15"/>
  <c r="ADV11" i="15"/>
  <c r="ADR11" i="15"/>
  <c r="ADN11" i="15"/>
  <c r="ADJ11" i="15"/>
  <c r="ADF11" i="15"/>
  <c r="ADB11" i="15"/>
  <c r="ACX11" i="15"/>
  <c r="ACT11" i="15"/>
  <c r="ACP11" i="15"/>
  <c r="ACL11" i="15"/>
  <c r="ACH11" i="15"/>
  <c r="ACD11" i="15"/>
  <c r="ABZ11" i="15"/>
  <c r="ABV11" i="15"/>
  <c r="ABR11" i="15"/>
  <c r="ABN11" i="15"/>
  <c r="ABJ11" i="15"/>
  <c r="ABF11" i="15"/>
  <c r="ABB11" i="15"/>
  <c r="AAX11" i="15"/>
  <c r="AAT11" i="15"/>
  <c r="AAP11" i="15"/>
  <c r="AAL11" i="15"/>
  <c r="AAH11" i="15"/>
  <c r="AAD11" i="15"/>
  <c r="ZZ11" i="15"/>
  <c r="ZV11" i="15"/>
  <c r="ZR11" i="15"/>
  <c r="ZN11" i="15"/>
  <c r="ZJ11" i="15"/>
  <c r="ZF11" i="15"/>
  <c r="ZB11" i="15"/>
  <c r="YX11" i="15"/>
  <c r="YT11" i="15"/>
  <c r="YP11" i="15"/>
  <c r="YL11" i="15"/>
  <c r="YH11" i="15"/>
  <c r="YD11" i="15"/>
  <c r="XZ11" i="15"/>
  <c r="XV11" i="15"/>
  <c r="XR11" i="15"/>
  <c r="XN11" i="15"/>
  <c r="XJ11" i="15"/>
  <c r="XF11" i="15"/>
  <c r="XB11" i="15"/>
  <c r="WX11" i="15"/>
  <c r="WT11" i="15"/>
  <c r="WP11" i="15"/>
  <c r="WL11" i="15"/>
  <c r="WH11" i="15"/>
  <c r="WD11" i="15"/>
  <c r="VZ11" i="15"/>
  <c r="VV11" i="15"/>
  <c r="VR11" i="15"/>
  <c r="VN11" i="15"/>
  <c r="VJ11" i="15"/>
  <c r="VF11" i="15"/>
  <c r="VB11" i="15"/>
  <c r="UX11" i="15"/>
  <c r="UT11" i="15"/>
  <c r="UP11" i="15"/>
  <c r="UL11" i="15"/>
  <c r="UH11" i="15"/>
  <c r="UD11" i="15"/>
  <c r="TZ11" i="15"/>
  <c r="TV11" i="15"/>
  <c r="TR11" i="15"/>
  <c r="TN11" i="15"/>
  <c r="TJ11" i="15"/>
  <c r="TF11" i="15"/>
  <c r="TB11" i="15"/>
  <c r="SX11" i="15"/>
  <c r="ST11" i="15"/>
  <c r="SP11" i="15"/>
  <c r="SL11" i="15"/>
  <c r="SH11" i="15"/>
  <c r="SD11" i="15"/>
  <c r="RZ11" i="15"/>
  <c r="RV11" i="15"/>
  <c r="RR11" i="15"/>
  <c r="RN11" i="15"/>
  <c r="RJ11" i="15"/>
  <c r="RF11" i="15"/>
  <c r="RB11" i="15"/>
  <c r="QX11" i="15"/>
  <c r="QT11" i="15"/>
  <c r="QP11" i="15"/>
  <c r="QL11" i="15"/>
  <c r="QH11" i="15"/>
  <c r="QD11" i="15"/>
  <c r="PZ11" i="15"/>
  <c r="PV11" i="15"/>
  <c r="PR11" i="15"/>
  <c r="PN11" i="15"/>
  <c r="PJ11" i="15"/>
  <c r="PF11" i="15"/>
  <c r="PB11" i="15"/>
  <c r="OX11" i="15"/>
  <c r="OT11" i="15"/>
  <c r="OP11" i="15"/>
  <c r="OL11" i="15"/>
  <c r="OH11" i="15"/>
  <c r="OD11" i="15"/>
  <c r="NZ11" i="15"/>
  <c r="NV11" i="15"/>
  <c r="NR11" i="15"/>
  <c r="NN11" i="15"/>
  <c r="NJ11" i="15"/>
  <c r="NF11" i="15"/>
  <c r="NB11" i="15"/>
  <c r="MX11" i="15"/>
  <c r="MT11" i="15"/>
  <c r="MP11" i="15"/>
  <c r="ML11" i="15"/>
  <c r="MH11" i="15"/>
  <c r="MD11" i="15"/>
  <c r="LZ11" i="15"/>
  <c r="LV11" i="15"/>
  <c r="LR11" i="15"/>
  <c r="LN11" i="15"/>
  <c r="LJ11" i="15"/>
  <c r="LF11" i="15"/>
  <c r="LB11" i="15"/>
  <c r="KX11" i="15"/>
  <c r="KT11" i="15"/>
  <c r="KP11" i="15"/>
  <c r="KL11" i="15"/>
  <c r="KH11" i="15"/>
  <c r="KD11" i="15"/>
  <c r="JZ11" i="15"/>
  <c r="JV11" i="15"/>
  <c r="JR11" i="15"/>
  <c r="JN11" i="15"/>
  <c r="JJ11" i="15"/>
  <c r="JF11" i="15"/>
  <c r="JB11" i="15"/>
  <c r="IX11" i="15"/>
  <c r="IT11" i="15"/>
  <c r="IP11" i="15"/>
  <c r="IL11" i="15"/>
  <c r="IH11" i="15"/>
  <c r="ID11" i="15"/>
  <c r="HZ11" i="15"/>
  <c r="HV11" i="15"/>
  <c r="HR11" i="15"/>
  <c r="HN11" i="15"/>
  <c r="HJ11" i="15"/>
  <c r="HF11" i="15"/>
  <c r="HB11" i="15"/>
  <c r="GX11" i="15"/>
  <c r="GT11" i="15"/>
  <c r="GP11" i="15"/>
  <c r="GL11" i="15"/>
  <c r="GH11" i="15"/>
  <c r="GD11" i="15"/>
  <c r="FZ11" i="15"/>
  <c r="FV11" i="15"/>
  <c r="FR11" i="15"/>
  <c r="FN11" i="15"/>
  <c r="FJ11" i="15"/>
  <c r="FF11" i="15"/>
  <c r="FB11" i="15"/>
  <c r="EX11" i="15"/>
  <c r="ET11" i="15"/>
  <c r="EP11" i="15"/>
  <c r="EL11" i="15"/>
  <c r="EH11" i="15"/>
  <c r="ED11" i="15"/>
  <c r="DZ11" i="15"/>
  <c r="DV11" i="15"/>
  <c r="DR11" i="15"/>
  <c r="DN11" i="15"/>
  <c r="DJ11" i="15"/>
  <c r="DF11" i="15"/>
  <c r="DB11" i="15"/>
  <c r="CX11" i="15"/>
  <c r="CT11" i="15"/>
  <c r="CP11" i="15"/>
  <c r="CL11" i="15"/>
  <c r="CH11" i="15"/>
  <c r="CD11" i="15"/>
  <c r="BZ11" i="15"/>
  <c r="BV11" i="15"/>
  <c r="BR11" i="15"/>
  <c r="BN11" i="15"/>
  <c r="BJ11" i="15"/>
  <c r="BF11" i="15"/>
  <c r="BB11" i="15"/>
  <c r="AX11" i="15"/>
  <c r="AT11" i="15"/>
  <c r="AP11" i="15"/>
  <c r="AL11" i="15"/>
  <c r="AH11" i="15"/>
  <c r="AD11" i="15"/>
  <c r="Z11" i="15"/>
  <c r="V11" i="15"/>
  <c r="R11" i="15"/>
  <c r="N11" i="15"/>
  <c r="J11" i="15"/>
  <c r="MH13" i="15"/>
  <c r="CL13" i="15"/>
  <c r="ALQ31" i="15"/>
  <c r="ALQ13" i="15"/>
  <c r="ALI31" i="15"/>
  <c r="ALI13" i="15"/>
  <c r="ALA31" i="15"/>
  <c r="ALA13" i="15"/>
  <c r="AKS31" i="15"/>
  <c r="AKK31" i="15"/>
  <c r="AKC31" i="15"/>
  <c r="AJQ31" i="15"/>
  <c r="AJQ13" i="15"/>
  <c r="AJI31" i="15"/>
  <c r="AJA31" i="15"/>
  <c r="AJA13" i="15"/>
  <c r="AIS31" i="15"/>
  <c r="AIS13" i="15"/>
  <c r="AIK31" i="15"/>
  <c r="AIK13" i="15"/>
  <c r="AIC31" i="15"/>
  <c r="AHU31" i="15"/>
  <c r="AHU13" i="15"/>
  <c r="AHM31" i="15"/>
  <c r="AHM13" i="15"/>
  <c r="AHE31" i="15"/>
  <c r="AHE13" i="15"/>
  <c r="AGW31" i="15"/>
  <c r="AGO31" i="15"/>
  <c r="AGO13" i="15"/>
  <c r="AGC31" i="15"/>
  <c r="AGC13" i="15"/>
  <c r="AFU31" i="15"/>
  <c r="AFI31" i="15"/>
  <c r="AFA31" i="15"/>
  <c r="AFA13" i="15"/>
  <c r="AES31" i="15"/>
  <c r="AES13" i="15"/>
  <c r="AEK31" i="15"/>
  <c r="AEK13" i="15"/>
  <c r="AEC31" i="15"/>
  <c r="ADY31" i="15"/>
  <c r="ADM31" i="15"/>
  <c r="ADM13" i="15"/>
  <c r="ADE31" i="15"/>
  <c r="ADE13" i="15"/>
  <c r="ACW31" i="15"/>
  <c r="ACO31" i="15"/>
  <c r="ACO13" i="15"/>
  <c r="ACG31" i="15"/>
  <c r="ACG13" i="15"/>
  <c r="ABY31" i="15"/>
  <c r="ABY13" i="15"/>
  <c r="ABU31" i="15"/>
  <c r="ABM31" i="15"/>
  <c r="ABA31" i="15"/>
  <c r="ABA13" i="15"/>
  <c r="AAS31" i="15"/>
  <c r="AAS13" i="15"/>
  <c r="AAK31" i="15"/>
  <c r="AAC31" i="15"/>
  <c r="ZU31" i="15"/>
  <c r="ZU13" i="15"/>
  <c r="ZM31" i="15"/>
  <c r="ZM13" i="15"/>
  <c r="ZA31" i="15"/>
  <c r="YS31" i="15"/>
  <c r="YK31" i="15"/>
  <c r="YC31" i="15"/>
  <c r="XU31" i="15"/>
  <c r="XI31" i="15"/>
  <c r="XI13" i="15"/>
  <c r="XA31" i="15"/>
  <c r="XA13" i="15"/>
  <c r="WS31" i="15"/>
  <c r="WS13" i="15"/>
  <c r="WK31" i="15"/>
  <c r="WC31" i="15"/>
  <c r="WC13" i="15"/>
  <c r="VU31" i="15"/>
  <c r="VU13" i="15"/>
  <c r="VM31" i="15"/>
  <c r="VM13" i="15"/>
  <c r="VE31" i="15"/>
  <c r="VA31" i="15"/>
  <c r="US31" i="15"/>
  <c r="UK31" i="15"/>
  <c r="UC31" i="15"/>
  <c r="TU31" i="15"/>
  <c r="TM31" i="15"/>
  <c r="TE31" i="15"/>
  <c r="SW31" i="15"/>
  <c r="SO31" i="15"/>
  <c r="SG31" i="15"/>
  <c r="RU31" i="15"/>
  <c r="RU13" i="15"/>
  <c r="RM31" i="15"/>
  <c r="RE31" i="15"/>
  <c r="QS31" i="15"/>
  <c r="QK31" i="15"/>
  <c r="QC31" i="15"/>
  <c r="PQ31" i="15"/>
  <c r="PQ13" i="15"/>
  <c r="PA31" i="15"/>
  <c r="PA13" i="15"/>
  <c r="MS31" i="15"/>
  <c r="ALP31" i="15"/>
  <c r="ALH31" i="15"/>
  <c r="ALH13" i="15"/>
  <c r="ALD31" i="15"/>
  <c r="ALD13" i="15"/>
  <c r="AKV31" i="15"/>
  <c r="AKV13" i="15"/>
  <c r="AKJ31" i="15"/>
  <c r="AKB31" i="15"/>
  <c r="AKB13" i="15"/>
  <c r="AJT31" i="15"/>
  <c r="AJT13" i="15"/>
  <c r="AJL31" i="15"/>
  <c r="AJL13" i="15"/>
  <c r="AJD31" i="15"/>
  <c r="AIR31" i="15"/>
  <c r="AIR13" i="15"/>
  <c r="AIJ31" i="15"/>
  <c r="AIJ13" i="15"/>
  <c r="AIB31" i="15"/>
  <c r="AIB13" i="15"/>
  <c r="AHP31" i="15"/>
  <c r="AHH31" i="15"/>
  <c r="AHH13" i="15"/>
  <c r="AGZ31" i="15"/>
  <c r="AGZ13" i="15"/>
  <c r="AGR31" i="15"/>
  <c r="AGR13" i="15"/>
  <c r="AGJ31" i="15"/>
  <c r="AFX31" i="15"/>
  <c r="AFX13" i="15"/>
  <c r="AFP31" i="15"/>
  <c r="AFP13" i="15"/>
  <c r="AFH31" i="15"/>
  <c r="AFH13" i="15"/>
  <c r="AEV31" i="15"/>
  <c r="AEN31" i="15"/>
  <c r="AEN13" i="15"/>
  <c r="AEB31" i="15"/>
  <c r="AEB13" i="15"/>
  <c r="ADP31" i="15"/>
  <c r="ADP13" i="15"/>
  <c r="ADH31" i="15"/>
  <c r="ACZ31" i="15"/>
  <c r="ACZ13" i="15"/>
  <c r="ACR31" i="15"/>
  <c r="ACR13" i="15"/>
  <c r="ACJ31" i="15"/>
  <c r="ACJ13" i="15"/>
  <c r="ACB31" i="15"/>
  <c r="ABT31" i="15"/>
  <c r="ABT13" i="15"/>
  <c r="ABL31" i="15"/>
  <c r="ABL13" i="15"/>
  <c r="ABD31" i="15"/>
  <c r="ABD13" i="15"/>
  <c r="AAZ31" i="15"/>
  <c r="AAN31" i="15"/>
  <c r="AAN13" i="15"/>
  <c r="AAB31" i="15"/>
  <c r="AAB13" i="15"/>
  <c r="ZT31" i="15"/>
  <c r="ZT13" i="15"/>
  <c r="ZL31" i="15"/>
  <c r="ZD31" i="15"/>
  <c r="YV31" i="15"/>
  <c r="YV13" i="15"/>
  <c r="YJ31" i="15"/>
  <c r="YJ13" i="15"/>
  <c r="YB31" i="15"/>
  <c r="XT31" i="15"/>
  <c r="XH31" i="15"/>
  <c r="WZ31" i="15"/>
  <c r="WZ13" i="15"/>
  <c r="WR31" i="15"/>
  <c r="WJ31" i="15"/>
  <c r="WJ13" i="15"/>
  <c r="WB31" i="15"/>
  <c r="WB13" i="15"/>
  <c r="VT31" i="15"/>
  <c r="VT13" i="15"/>
  <c r="VL31" i="15"/>
  <c r="VD31" i="15"/>
  <c r="VD13" i="15"/>
  <c r="UR31" i="15"/>
  <c r="UR13" i="15"/>
  <c r="UJ31" i="15"/>
  <c r="UJ13" i="15"/>
  <c r="TX31" i="15"/>
  <c r="TP31" i="15"/>
  <c r="TP13" i="15"/>
  <c r="TH31" i="15"/>
  <c r="TH13" i="15"/>
  <c r="SV31" i="15"/>
  <c r="SV13" i="15"/>
  <c r="SN31" i="15"/>
  <c r="SF31" i="15"/>
  <c r="SF13" i="15"/>
  <c r="RT31" i="15"/>
  <c r="RT13" i="15"/>
  <c r="RL31" i="15"/>
  <c r="RL13" i="15"/>
  <c r="QZ31" i="15"/>
  <c r="QN31" i="15"/>
  <c r="QN13" i="15"/>
  <c r="QF31" i="15"/>
  <c r="QF13" i="15"/>
  <c r="PX31" i="15"/>
  <c r="PX13" i="15"/>
  <c r="PL31" i="15"/>
  <c r="PD31" i="15"/>
  <c r="PD13" i="15"/>
  <c r="OR31" i="15"/>
  <c r="OR13" i="15"/>
  <c r="OJ31" i="15"/>
  <c r="OJ13" i="15"/>
  <c r="MZ31" i="15"/>
  <c r="MZ13" i="15"/>
  <c r="AJY13" i="15"/>
  <c r="ALM31" i="15"/>
  <c r="ALM13" i="15"/>
  <c r="ALE31" i="15"/>
  <c r="ALE13" i="15"/>
  <c r="AKW31" i="15"/>
  <c r="AKW13" i="15"/>
  <c r="AKO31" i="15"/>
  <c r="AKO13" i="15"/>
  <c r="AKG31" i="15"/>
  <c r="AKG13" i="15"/>
  <c r="AJM31" i="15"/>
  <c r="AJE31" i="15"/>
  <c r="AIW31" i="15"/>
  <c r="AIO31" i="15"/>
  <c r="AIO13" i="15"/>
  <c r="AIG31" i="15"/>
  <c r="AHY31" i="15"/>
  <c r="AHY13" i="15"/>
  <c r="AHQ31" i="15"/>
  <c r="AHI31" i="15"/>
  <c r="AHI13" i="15"/>
  <c r="AHA31" i="15"/>
  <c r="AGS31" i="15"/>
  <c r="AGS13" i="15"/>
  <c r="AGK31" i="15"/>
  <c r="AGG31" i="15"/>
  <c r="AGG13" i="15"/>
  <c r="AFY31" i="15"/>
  <c r="AFQ31" i="15"/>
  <c r="AFM31" i="15"/>
  <c r="AFM13" i="15"/>
  <c r="AFE31" i="15"/>
  <c r="AEW31" i="15"/>
  <c r="AEW13" i="15"/>
  <c r="AEO31" i="15"/>
  <c r="AEG31" i="15"/>
  <c r="ADU31" i="15"/>
  <c r="ADU13" i="15"/>
  <c r="ADI31" i="15"/>
  <c r="ADA31" i="15"/>
  <c r="ACS31" i="15"/>
  <c r="ACK31" i="15"/>
  <c r="ACC31" i="15"/>
  <c r="ABQ31" i="15"/>
  <c r="ABQ13" i="15"/>
  <c r="ABI31" i="15"/>
  <c r="ABI13" i="15"/>
  <c r="ABE31" i="15"/>
  <c r="AAW31" i="15"/>
  <c r="AAO31" i="15"/>
  <c r="AAG31" i="15"/>
  <c r="ZY31" i="15"/>
  <c r="ZQ31" i="15"/>
  <c r="ZI31" i="15"/>
  <c r="ZE31" i="15"/>
  <c r="ZE13" i="15"/>
  <c r="YW31" i="15"/>
  <c r="YW13" i="15"/>
  <c r="YO31" i="15"/>
  <c r="YG31" i="15"/>
  <c r="YG13" i="15"/>
  <c r="XY31" i="15"/>
  <c r="XY13" i="15"/>
  <c r="XQ31" i="15"/>
  <c r="XQ13" i="15"/>
  <c r="XM31" i="15"/>
  <c r="XE31" i="15"/>
  <c r="WW31" i="15"/>
  <c r="WO31" i="15"/>
  <c r="WG31" i="15"/>
  <c r="VY31" i="15"/>
  <c r="VQ31" i="15"/>
  <c r="VI31" i="15"/>
  <c r="UW31" i="15"/>
  <c r="UW13" i="15"/>
  <c r="UO31" i="15"/>
  <c r="UO13" i="15"/>
  <c r="UG31" i="15"/>
  <c r="UG13" i="15"/>
  <c r="TY31" i="15"/>
  <c r="TY13" i="15"/>
  <c r="TQ31" i="15"/>
  <c r="TI31" i="15"/>
  <c r="TI13" i="15"/>
  <c r="TA31" i="15"/>
  <c r="TA13" i="15"/>
  <c r="SS31" i="15"/>
  <c r="SS13" i="15"/>
  <c r="SK31" i="15"/>
  <c r="SK13" i="15"/>
  <c r="SC31" i="15"/>
  <c r="SC13" i="15"/>
  <c r="RY31" i="15"/>
  <c r="RQ31" i="15"/>
  <c r="RI31" i="15"/>
  <c r="RA31" i="15"/>
  <c r="QW31" i="15"/>
  <c r="QW13" i="15"/>
  <c r="QO31" i="15"/>
  <c r="QO13" i="15"/>
  <c r="QG31" i="15"/>
  <c r="QG13" i="15"/>
  <c r="PY31" i="15"/>
  <c r="PY13" i="15"/>
  <c r="PU31" i="15"/>
  <c r="PM31" i="15"/>
  <c r="PI31" i="15"/>
  <c r="PE31" i="15"/>
  <c r="OW31" i="15"/>
  <c r="OS31" i="15"/>
  <c r="OS13" i="15"/>
  <c r="OO31" i="15"/>
  <c r="OK31" i="15"/>
  <c r="OK13" i="15"/>
  <c r="OG31" i="15"/>
  <c r="OC31" i="15"/>
  <c r="OC13" i="15"/>
  <c r="NY31" i="15"/>
  <c r="NU31" i="15"/>
  <c r="NU13" i="15"/>
  <c r="NQ31" i="15"/>
  <c r="NM31" i="15"/>
  <c r="NI31" i="15"/>
  <c r="NE31" i="15"/>
  <c r="NE13" i="15"/>
  <c r="NA31" i="15"/>
  <c r="MW31" i="15"/>
  <c r="MW13" i="15"/>
  <c r="MO31" i="15"/>
  <c r="MK31" i="15"/>
  <c r="MG31" i="15"/>
  <c r="MC31" i="15"/>
  <c r="LY31" i="15"/>
  <c r="LY13" i="15"/>
  <c r="LU31" i="15"/>
  <c r="LQ31" i="15"/>
  <c r="LQ13" i="15"/>
  <c r="LM31" i="15"/>
  <c r="LI31" i="15"/>
  <c r="LI13" i="15"/>
  <c r="LE31" i="15"/>
  <c r="LA31" i="15"/>
  <c r="KW31" i="15"/>
  <c r="KS31" i="15"/>
  <c r="KO31" i="15"/>
  <c r="KK31" i="15"/>
  <c r="KK13" i="15"/>
  <c r="KG31" i="15"/>
  <c r="KC31" i="15"/>
  <c r="KC13" i="15"/>
  <c r="JY31" i="15"/>
  <c r="JU31" i="15"/>
  <c r="JU13" i="15"/>
  <c r="JQ31" i="15"/>
  <c r="JM31" i="15"/>
  <c r="JM13" i="15"/>
  <c r="JI31" i="15"/>
  <c r="JE31" i="15"/>
  <c r="JE13" i="15"/>
  <c r="JA31" i="15"/>
  <c r="IW31" i="15"/>
  <c r="IS31" i="15"/>
  <c r="IO31" i="15"/>
  <c r="ALL31" i="15"/>
  <c r="ALL13" i="15"/>
  <c r="AKZ31" i="15"/>
  <c r="AKR31" i="15"/>
  <c r="AKR13" i="15"/>
  <c r="AKN31" i="15"/>
  <c r="AKF31" i="15"/>
  <c r="AKF13" i="15"/>
  <c r="AJX31" i="15"/>
  <c r="AJX13" i="15"/>
  <c r="AJP31" i="15"/>
  <c r="AJP13" i="15"/>
  <c r="AJH31" i="15"/>
  <c r="AJH13" i="15"/>
  <c r="AIZ31" i="15"/>
  <c r="AIV31" i="15"/>
  <c r="AIN31" i="15"/>
  <c r="AIN13" i="15"/>
  <c r="AIF31" i="15"/>
  <c r="AIF13" i="15"/>
  <c r="AHX31" i="15"/>
  <c r="AHX13" i="15"/>
  <c r="AHT31" i="15"/>
  <c r="AHT13" i="15"/>
  <c r="AHL31" i="15"/>
  <c r="AHL13" i="15"/>
  <c r="AHD31" i="15"/>
  <c r="AHD13" i="15"/>
  <c r="AGV31" i="15"/>
  <c r="AGV13" i="15"/>
  <c r="AGN31" i="15"/>
  <c r="AGF31" i="15"/>
  <c r="AGF13" i="15"/>
  <c r="AGB31" i="15"/>
  <c r="AFT31" i="15"/>
  <c r="AFT13" i="15"/>
  <c r="AFL31" i="15"/>
  <c r="AFD31" i="15"/>
  <c r="AEZ31" i="15"/>
  <c r="AER31" i="15"/>
  <c r="AER13" i="15"/>
  <c r="AEJ31" i="15"/>
  <c r="AEJ13" i="15"/>
  <c r="AEF31" i="15"/>
  <c r="ADX31" i="15"/>
  <c r="ADT31" i="15"/>
  <c r="ADT13" i="15"/>
  <c r="ADL31" i="15"/>
  <c r="ADL13" i="15"/>
  <c r="ADD31" i="15"/>
  <c r="ADD13" i="15"/>
  <c r="ACV31" i="15"/>
  <c r="ACV13" i="15"/>
  <c r="ACN31" i="15"/>
  <c r="ACN13" i="15"/>
  <c r="ACF31" i="15"/>
  <c r="ACF13" i="15"/>
  <c r="ABX31" i="15"/>
  <c r="ABX13" i="15"/>
  <c r="ABP31" i="15"/>
  <c r="ABP13" i="15"/>
  <c r="ABH31" i="15"/>
  <c r="AAV31" i="15"/>
  <c r="AAR31" i="15"/>
  <c r="AAR13" i="15"/>
  <c r="AAJ31" i="15"/>
  <c r="AAJ13" i="15"/>
  <c r="AAF31" i="15"/>
  <c r="AAF13" i="15"/>
  <c r="ZX31" i="15"/>
  <c r="ZP31" i="15"/>
  <c r="ZP13" i="15"/>
  <c r="ZH31" i="15"/>
  <c r="ZH13" i="15"/>
  <c r="YZ31" i="15"/>
  <c r="YZ13" i="15"/>
  <c r="YR31" i="15"/>
  <c r="YR13" i="15"/>
  <c r="YN31" i="15"/>
  <c r="YN13" i="15"/>
  <c r="YF31" i="15"/>
  <c r="YF13" i="15"/>
  <c r="XX31" i="15"/>
  <c r="XX13" i="15"/>
  <c r="XP31" i="15"/>
  <c r="XL31" i="15"/>
  <c r="XL13" i="15"/>
  <c r="XD31" i="15"/>
  <c r="XD13" i="15"/>
  <c r="WV31" i="15"/>
  <c r="WV13" i="15"/>
  <c r="WN31" i="15"/>
  <c r="WN13" i="15"/>
  <c r="WF31" i="15"/>
  <c r="WF13" i="15"/>
  <c r="VX31" i="15"/>
  <c r="VX13" i="15"/>
  <c r="VP31" i="15"/>
  <c r="VP13" i="15"/>
  <c r="VH31" i="15"/>
  <c r="UZ31" i="15"/>
  <c r="UZ13" i="15"/>
  <c r="UV31" i="15"/>
  <c r="UV13" i="15"/>
  <c r="UN31" i="15"/>
  <c r="UN13" i="15"/>
  <c r="UF31" i="15"/>
  <c r="UF13" i="15"/>
  <c r="UB31" i="15"/>
  <c r="TT31" i="15"/>
  <c r="TT13" i="15"/>
  <c r="TL31" i="15"/>
  <c r="TD31" i="15"/>
  <c r="TD13" i="15"/>
  <c r="SZ31" i="15"/>
  <c r="SZ13" i="15"/>
  <c r="SR31" i="15"/>
  <c r="SR13" i="15"/>
  <c r="SJ31" i="15"/>
  <c r="SJ13" i="15"/>
  <c r="SB31" i="15"/>
  <c r="SB13" i="15"/>
  <c r="RX31" i="15"/>
  <c r="RX13" i="15"/>
  <c r="RP31" i="15"/>
  <c r="RH31" i="15"/>
  <c r="RH13" i="15"/>
  <c r="RD31" i="15"/>
  <c r="RD13" i="15"/>
  <c r="QV31" i="15"/>
  <c r="QR31" i="15"/>
  <c r="QR13" i="15"/>
  <c r="QJ31" i="15"/>
  <c r="QJ13" i="15"/>
  <c r="QB31" i="15"/>
  <c r="PT31" i="15"/>
  <c r="PT13" i="15"/>
  <c r="PP31" i="15"/>
  <c r="PP13" i="15"/>
  <c r="PH31" i="15"/>
  <c r="PH13" i="15"/>
  <c r="OZ31" i="15"/>
  <c r="OV31" i="15"/>
  <c r="OV13" i="15"/>
  <c r="ON31" i="15"/>
  <c r="OF31" i="15"/>
  <c r="OF13" i="15"/>
  <c r="OB31" i="15"/>
  <c r="NP31" i="15"/>
  <c r="NP13" i="15"/>
  <c r="NL31" i="15"/>
  <c r="NL13" i="15"/>
  <c r="NH31" i="15"/>
  <c r="ND31" i="15"/>
  <c r="MV31" i="15"/>
  <c r="MV13" i="15"/>
  <c r="MN31" i="15"/>
  <c r="MF31" i="15"/>
  <c r="LL31" i="15"/>
  <c r="LD31" i="15"/>
  <c r="LD13" i="15"/>
  <c r="KF31" i="15"/>
  <c r="KF13" i="15"/>
  <c r="JX31" i="15"/>
  <c r="IN31" i="15"/>
  <c r="IN13" i="15"/>
  <c r="BX31" i="15"/>
  <c r="BL31" i="15"/>
  <c r="BL13" i="15"/>
  <c r="BH31" i="15"/>
  <c r="BH13" i="15"/>
  <c r="BD31" i="15"/>
  <c r="AZ31" i="15"/>
  <c r="AV31" i="15"/>
  <c r="AV13" i="15"/>
  <c r="AR31" i="15"/>
  <c r="AR13" i="15"/>
  <c r="AN31" i="15"/>
  <c r="AN13" i="15"/>
  <c r="AJ31" i="15"/>
  <c r="AB31" i="15"/>
  <c r="AB13" i="15"/>
  <c r="X31" i="15"/>
  <c r="X13" i="15"/>
  <c r="T31" i="15"/>
  <c r="P31" i="15"/>
  <c r="P13" i="15"/>
  <c r="MR31" i="15"/>
  <c r="MJ31" i="15"/>
  <c r="MJ13" i="15"/>
  <c r="MB31" i="15"/>
  <c r="LT31" i="15"/>
  <c r="LT13" i="15"/>
  <c r="LP31" i="15"/>
  <c r="LP13" i="15"/>
  <c r="LH31" i="15"/>
  <c r="KZ31" i="15"/>
  <c r="KZ13" i="15"/>
  <c r="KN31" i="15"/>
  <c r="KJ31" i="15"/>
  <c r="KJ13" i="15"/>
  <c r="KB31" i="15"/>
  <c r="JT31" i="15"/>
  <c r="JT13" i="15"/>
  <c r="JP31" i="15"/>
  <c r="JP13" i="15"/>
  <c r="JL31" i="15"/>
  <c r="JH31" i="15"/>
  <c r="JD31" i="15"/>
  <c r="IZ31" i="15"/>
  <c r="IZ13" i="15"/>
  <c r="IV31" i="15"/>
  <c r="IR31" i="15"/>
  <c r="IJ31" i="15"/>
  <c r="IJ13" i="15"/>
  <c r="IF31" i="15"/>
  <c r="IB31" i="15"/>
  <c r="HX31" i="15"/>
  <c r="HX13" i="15"/>
  <c r="HT31" i="15"/>
  <c r="HT13" i="15"/>
  <c r="HP31" i="15"/>
  <c r="HP13" i="15"/>
  <c r="HL31" i="15"/>
  <c r="HH31" i="15"/>
  <c r="HD31" i="15"/>
  <c r="GZ31" i="15"/>
  <c r="GZ13" i="15"/>
  <c r="GV31" i="15"/>
  <c r="GR31" i="15"/>
  <c r="GN31" i="15"/>
  <c r="GJ31" i="15"/>
  <c r="GJ13" i="15"/>
  <c r="GF31" i="15"/>
  <c r="GB31" i="15"/>
  <c r="FX31" i="15"/>
  <c r="FX13" i="15"/>
  <c r="FT31" i="15"/>
  <c r="FT13" i="15"/>
  <c r="FP31" i="15"/>
  <c r="FL31" i="15"/>
  <c r="FL13" i="15"/>
  <c r="FD31" i="15"/>
  <c r="FD13" i="15"/>
  <c r="EZ31" i="15"/>
  <c r="EZ13" i="15"/>
  <c r="EV31" i="15"/>
  <c r="EN31" i="15"/>
  <c r="EN13" i="15"/>
  <c r="EJ31" i="15"/>
  <c r="EJ13" i="15"/>
  <c r="EF31" i="15"/>
  <c r="DX31" i="15"/>
  <c r="DX13" i="15"/>
  <c r="DT31" i="15"/>
  <c r="DT13" i="15"/>
  <c r="DP31" i="15"/>
  <c r="DH31" i="15"/>
  <c r="DH13" i="15"/>
  <c r="DD31" i="15"/>
  <c r="DD13" i="15"/>
  <c r="CZ31" i="15"/>
  <c r="CR31" i="15"/>
  <c r="CR13" i="15"/>
  <c r="CN31" i="15"/>
  <c r="CN13" i="15"/>
  <c r="CJ31" i="15"/>
  <c r="CJ13" i="15"/>
  <c r="CB31" i="15"/>
  <c r="CB13" i="15"/>
  <c r="D30" i="15"/>
  <c r="G18" i="15"/>
  <c r="H18" i="15"/>
  <c r="H13" i="15"/>
  <c r="ALJ31" i="15"/>
  <c r="ALJ13" i="15"/>
  <c r="ALB31" i="15"/>
  <c r="AKT31" i="15"/>
  <c r="AKT13" i="15"/>
  <c r="AKL31" i="15"/>
  <c r="AKL13" i="15"/>
  <c r="AKD31" i="15"/>
  <c r="AJV31" i="15"/>
  <c r="AJR31" i="15"/>
  <c r="AJN31" i="15"/>
  <c r="AJN13" i="15"/>
  <c r="AJF31" i="15"/>
  <c r="AJB31" i="15"/>
  <c r="AIX31" i="15"/>
  <c r="AIX13" i="15"/>
  <c r="AIP31" i="15"/>
  <c r="AIL31" i="15"/>
  <c r="AIH31" i="15"/>
  <c r="AIH13" i="15"/>
  <c r="AHZ31" i="15"/>
  <c r="AHZ13" i="15"/>
  <c r="AHV31" i="15"/>
  <c r="AHR31" i="15"/>
  <c r="AHJ31" i="15"/>
  <c r="AHF31" i="15"/>
  <c r="AHB31" i="15"/>
  <c r="AGT31" i="15"/>
  <c r="AGP31" i="15"/>
  <c r="AGL31" i="15"/>
  <c r="AGL13" i="15"/>
  <c r="AGD31" i="15"/>
  <c r="AFV31" i="15"/>
  <c r="AFV13" i="15"/>
  <c r="AFN31" i="15"/>
  <c r="AFF31" i="15"/>
  <c r="AEX31" i="15"/>
  <c r="AET31" i="15"/>
  <c r="AEP31" i="15"/>
  <c r="AEP13" i="15"/>
  <c r="AED31" i="15"/>
  <c r="ADZ31" i="15"/>
  <c r="ADZ13" i="15"/>
  <c r="ADR31" i="15"/>
  <c r="ADJ31" i="15"/>
  <c r="ADJ13" i="15"/>
  <c r="ADB31" i="15"/>
  <c r="ADB13" i="15"/>
  <c r="ACT31" i="15"/>
  <c r="ACL31" i="15"/>
  <c r="ACH31" i="15"/>
  <c r="ACD31" i="15"/>
  <c r="ACD13" i="15"/>
  <c r="ABV31" i="15"/>
  <c r="ABN31" i="15"/>
  <c r="ABN13" i="15"/>
  <c r="ABF31" i="15"/>
  <c r="AAX31" i="15"/>
  <c r="AAX13" i="15"/>
  <c r="AAP31" i="15"/>
  <c r="AAH31" i="15"/>
  <c r="AAH13" i="15"/>
  <c r="ZR31" i="15"/>
  <c r="ZJ31" i="15"/>
  <c r="ZB31" i="15"/>
  <c r="ZB13" i="15"/>
  <c r="YT31" i="15"/>
  <c r="YL31" i="15"/>
  <c r="YL13" i="15"/>
  <c r="YD31" i="15"/>
  <c r="XV31" i="15"/>
  <c r="XV13" i="15"/>
  <c r="XF31" i="15"/>
  <c r="XF13" i="15"/>
  <c r="WP31" i="15"/>
  <c r="WP13" i="15"/>
  <c r="WH31" i="15"/>
  <c r="VZ31" i="15"/>
  <c r="VZ13" i="15"/>
  <c r="VR31" i="15"/>
  <c r="VJ31" i="15"/>
  <c r="VJ13" i="15"/>
  <c r="VB31" i="15"/>
  <c r="UT31" i="15"/>
  <c r="UT13" i="15"/>
  <c r="UL31" i="15"/>
  <c r="UD31" i="15"/>
  <c r="UD13" i="15"/>
  <c r="TN31" i="15"/>
  <c r="TN13" i="15"/>
  <c r="TF31" i="15"/>
  <c r="SX31" i="15"/>
  <c r="SX13" i="15"/>
  <c r="SP31" i="15"/>
  <c r="SP13" i="15"/>
  <c r="SH31" i="15"/>
  <c r="SH13" i="15"/>
  <c r="RZ31" i="15"/>
  <c r="RR31" i="15"/>
  <c r="RR13" i="15"/>
  <c r="RJ31" i="15"/>
  <c r="RJ13" i="15"/>
  <c r="RB31" i="15"/>
  <c r="RB13" i="15"/>
  <c r="QT31" i="15"/>
  <c r="QL31" i="15"/>
  <c r="QL13" i="15"/>
  <c r="QD31" i="15"/>
  <c r="QD13" i="15"/>
  <c r="PV31" i="15"/>
  <c r="PN31" i="15"/>
  <c r="PF31" i="15"/>
  <c r="PF13" i="15"/>
  <c r="OX31" i="15"/>
  <c r="OX13" i="15"/>
  <c r="OP31" i="15"/>
  <c r="OP13" i="15"/>
  <c r="OH31" i="15"/>
  <c r="NZ31" i="15"/>
  <c r="NZ13" i="15"/>
  <c r="NR31" i="15"/>
  <c r="NR13" i="15"/>
  <c r="NJ31" i="15"/>
  <c r="NJ13" i="15"/>
  <c r="NB31" i="15"/>
  <c r="ALO18" i="15"/>
  <c r="ALG18" i="15"/>
  <c r="AKY18" i="15"/>
  <c r="AKQ18" i="15"/>
  <c r="AKI18" i="15"/>
  <c r="IK31" i="15"/>
  <c r="IG31" i="15"/>
  <c r="IC31" i="15"/>
  <c r="HY31" i="15"/>
  <c r="HY13" i="15"/>
  <c r="HU31" i="15"/>
  <c r="HQ31" i="15"/>
  <c r="HQ13" i="15"/>
  <c r="HM31" i="15"/>
  <c r="HI31" i="15"/>
  <c r="HI13" i="15"/>
  <c r="HE31" i="15"/>
  <c r="HA31" i="15"/>
  <c r="HA13" i="15"/>
  <c r="GW31" i="15"/>
  <c r="GS31" i="15"/>
  <c r="GS13" i="15"/>
  <c r="GO31" i="15"/>
  <c r="GK31" i="15"/>
  <c r="GK13" i="15"/>
  <c r="GG31" i="15"/>
  <c r="GC31" i="15"/>
  <c r="GC13" i="15"/>
  <c r="FY31" i="15"/>
  <c r="FU31" i="15"/>
  <c r="FU13" i="15"/>
  <c r="FQ31" i="15"/>
  <c r="FM31" i="15"/>
  <c r="FM13" i="15"/>
  <c r="FI31" i="15"/>
  <c r="FE31" i="15"/>
  <c r="FE13" i="15"/>
  <c r="FA31" i="15"/>
  <c r="EW31" i="15"/>
  <c r="EW13" i="15"/>
  <c r="ES31" i="15"/>
  <c r="EO31" i="15"/>
  <c r="EO13" i="15"/>
  <c r="EK31" i="15"/>
  <c r="EG31" i="15"/>
  <c r="EG13" i="15"/>
  <c r="EC31" i="15"/>
  <c r="DY31" i="15"/>
  <c r="DY13" i="15"/>
  <c r="DU31" i="15"/>
  <c r="DQ31" i="15"/>
  <c r="DQ13" i="15"/>
  <c r="DM31" i="15"/>
  <c r="DI31" i="15"/>
  <c r="DE31" i="15"/>
  <c r="DA31" i="15"/>
  <c r="DA13" i="15"/>
  <c r="CW31" i="15"/>
  <c r="CS31" i="15"/>
  <c r="CS13" i="15"/>
  <c r="CO31" i="15"/>
  <c r="CK31" i="15"/>
  <c r="CG31" i="15"/>
  <c r="CC31" i="15"/>
  <c r="CC13" i="15"/>
  <c r="BY31" i="15"/>
  <c r="BU31" i="15"/>
  <c r="BU13" i="15"/>
  <c r="BQ31" i="15"/>
  <c r="BM31" i="15"/>
  <c r="BM13" i="15"/>
  <c r="BI31" i="15"/>
  <c r="BE31" i="15"/>
  <c r="BA31" i="15"/>
  <c r="AW31" i="15"/>
  <c r="AW13" i="15"/>
  <c r="AS31" i="15"/>
  <c r="AO31" i="15"/>
  <c r="AO13" i="15"/>
  <c r="AK31" i="15"/>
  <c r="AG31" i="15"/>
  <c r="AG13" i="15"/>
  <c r="AC31" i="15"/>
  <c r="Y31" i="15"/>
  <c r="Y13" i="15"/>
  <c r="U31" i="15"/>
  <c r="Q31" i="15"/>
  <c r="Q13" i="15"/>
  <c r="M31" i="15"/>
  <c r="I31" i="15"/>
  <c r="I13" i="15"/>
  <c r="MT31" i="15"/>
  <c r="MT13" i="15"/>
  <c r="ML31" i="15"/>
  <c r="MD31" i="15"/>
  <c r="LV31" i="15"/>
  <c r="LV13" i="15"/>
  <c r="LN31" i="15"/>
  <c r="LF31" i="15"/>
  <c r="LF13" i="15"/>
  <c r="KX31" i="15"/>
  <c r="KP31" i="15"/>
  <c r="KP13" i="15"/>
  <c r="KH31" i="15"/>
  <c r="KH13" i="15"/>
  <c r="JZ31" i="15"/>
  <c r="JZ13" i="15"/>
  <c r="JR31" i="15"/>
  <c r="JJ31" i="15"/>
  <c r="JJ13" i="15"/>
  <c r="IT31" i="15"/>
  <c r="IL31" i="15"/>
  <c r="ID31" i="15"/>
  <c r="ID13" i="15"/>
  <c r="HV31" i="15"/>
  <c r="HN31" i="15"/>
  <c r="HN13" i="15"/>
  <c r="HF31" i="15"/>
  <c r="GX31" i="15"/>
  <c r="GX13" i="15"/>
  <c r="GH31" i="15"/>
  <c r="FZ31" i="15"/>
  <c r="FR31" i="15"/>
  <c r="FR13" i="15"/>
  <c r="FJ31" i="15"/>
  <c r="FB31" i="15"/>
  <c r="FB13" i="15"/>
  <c r="ET31" i="15"/>
  <c r="EL31" i="15"/>
  <c r="EL13" i="15"/>
  <c r="ED31" i="15"/>
  <c r="ED13" i="15"/>
  <c r="DV31" i="15"/>
  <c r="DV13" i="15"/>
  <c r="DN31" i="15"/>
  <c r="DF31" i="15"/>
  <c r="DF13" i="15"/>
  <c r="CP31" i="15"/>
  <c r="CP13" i="15"/>
  <c r="CH31" i="15"/>
  <c r="BZ31" i="15"/>
  <c r="BZ13" i="15"/>
  <c r="BR31" i="15"/>
  <c r="BR13" i="15"/>
  <c r="BJ31" i="15"/>
  <c r="AT31" i="15"/>
  <c r="AT13" i="15"/>
  <c r="AL31" i="15"/>
  <c r="AL13" i="15"/>
  <c r="AD31" i="15"/>
  <c r="AD13" i="15"/>
  <c r="V31" i="15"/>
  <c r="N31" i="15"/>
  <c r="N13" i="15"/>
  <c r="YD12" i="15"/>
  <c r="UU11" i="15"/>
  <c r="AEU31" i="15"/>
  <c r="D22" i="15"/>
  <c r="ALK18" i="15"/>
  <c r="ALC18" i="15"/>
  <c r="AKU18" i="15"/>
  <c r="AKM18" i="15"/>
  <c r="ZD13" i="15"/>
  <c r="AJD13" i="15"/>
  <c r="WR13" i="15"/>
  <c r="ALK31" i="15"/>
  <c r="ALC31" i="15"/>
  <c r="AKY31" i="15"/>
  <c r="AKY13" i="15"/>
  <c r="AKQ31" i="15"/>
  <c r="AKM31" i="15"/>
  <c r="AKE31" i="15"/>
  <c r="AJW31" i="15"/>
  <c r="AJO31" i="15"/>
  <c r="AJG31" i="15"/>
  <c r="AIY31" i="15"/>
  <c r="AIQ31" i="15"/>
  <c r="AIM31" i="15"/>
  <c r="AIE31" i="15"/>
  <c r="AHW31" i="15"/>
  <c r="AHS31" i="15"/>
  <c r="AHK31" i="15"/>
  <c r="AHC31" i="15"/>
  <c r="AGU31" i="15"/>
  <c r="AEY31" i="15"/>
  <c r="AKS13" i="15"/>
  <c r="AKK13" i="15"/>
  <c r="AJI13" i="15"/>
  <c r="AJE13" i="15"/>
  <c r="AIC13" i="15"/>
  <c r="AGW13" i="15"/>
  <c r="AFY13" i="15"/>
  <c r="AFQ13" i="15"/>
  <c r="AFI13" i="15"/>
  <c r="AEC13" i="15"/>
  <c r="ACW13" i="15"/>
  <c r="AAK13" i="15"/>
  <c r="AAC13" i="15"/>
  <c r="YO13" i="15"/>
  <c r="WK13" i="15"/>
  <c r="VE13" i="15"/>
  <c r="TQ13" i="15"/>
  <c r="RM13" i="15"/>
  <c r="RE13" i="15"/>
  <c r="PI13" i="15"/>
  <c r="NM13" i="15"/>
  <c r="MO13" i="15"/>
  <c r="MG13" i="15"/>
  <c r="LA13" i="15"/>
  <c r="KS13" i="15"/>
  <c r="IW13" i="15"/>
  <c r="IO13" i="15"/>
  <c r="IG13" i="15"/>
  <c r="DI13" i="15"/>
  <c r="CK13" i="15"/>
  <c r="BE13" i="15"/>
  <c r="ALF13" i="15"/>
  <c r="ALB13" i="15"/>
  <c r="AKP13" i="15"/>
  <c r="AKD13" i="15"/>
  <c r="AJZ13" i="15"/>
  <c r="AJJ13" i="15"/>
  <c r="AJF13" i="15"/>
  <c r="AIT13" i="15"/>
  <c r="AIP13" i="15"/>
  <c r="AID13" i="15"/>
  <c r="AHR13" i="15"/>
  <c r="AHN13" i="15"/>
  <c r="AHB13" i="15"/>
  <c r="AGX13" i="15"/>
  <c r="AGT13" i="15"/>
  <c r="AGH13" i="15"/>
  <c r="AGD13" i="15"/>
  <c r="AFN13" i="15"/>
  <c r="AFF13" i="15"/>
  <c r="AFB13" i="15"/>
  <c r="AEL13" i="15"/>
  <c r="ADV13" i="15"/>
  <c r="ADR13" i="15"/>
  <c r="ACT13" i="15"/>
  <c r="ACP13" i="15"/>
  <c r="ABZ13" i="15"/>
  <c r="ABV13" i="15"/>
  <c r="ABF13" i="15"/>
  <c r="ABB13" i="15"/>
  <c r="AAT13" i="15"/>
  <c r="ZR13" i="15"/>
  <c r="ZN13" i="15"/>
  <c r="YT13" i="15"/>
  <c r="YH13" i="15"/>
  <c r="XB13" i="15"/>
  <c r="WH13" i="15"/>
  <c r="VV13" i="15"/>
  <c r="VR13" i="15"/>
  <c r="VB13" i="15"/>
  <c r="UP13" i="15"/>
  <c r="UH13" i="15"/>
  <c r="TF13" i="15"/>
  <c r="SL13" i="15"/>
  <c r="SD13" i="15"/>
  <c r="RF13" i="15"/>
  <c r="QX13" i="15"/>
  <c r="QT13" i="15"/>
  <c r="PV13" i="15"/>
  <c r="PR13" i="15"/>
  <c r="OL13" i="15"/>
  <c r="NF13" i="15"/>
  <c r="MX13" i="15"/>
  <c r="LR13" i="15"/>
  <c r="LN13" i="15"/>
  <c r="LB13" i="15"/>
  <c r="JV13" i="15"/>
  <c r="JR13" i="15"/>
  <c r="JF13" i="15"/>
  <c r="IT13" i="15"/>
  <c r="IP13" i="15"/>
  <c r="HZ13" i="15"/>
  <c r="HV13" i="15"/>
  <c r="HR13" i="15"/>
  <c r="HJ13" i="15"/>
  <c r="GT13" i="15"/>
  <c r="GH13" i="15"/>
  <c r="GD13" i="15"/>
  <c r="FN13" i="15"/>
  <c r="FJ13" i="15"/>
  <c r="FF13" i="15"/>
  <c r="EX13" i="15"/>
  <c r="ET13" i="15"/>
  <c r="DZ13" i="15"/>
  <c r="DR13" i="15"/>
  <c r="DN13" i="15"/>
  <c r="DJ13" i="15"/>
  <c r="DB13" i="15"/>
  <c r="BJ13" i="15"/>
  <c r="BF13" i="15"/>
  <c r="AP13" i="15"/>
  <c r="Z13" i="15"/>
  <c r="J13" i="15"/>
  <c r="JD13" i="15"/>
  <c r="ALO31" i="15"/>
  <c r="ALG31" i="15"/>
  <c r="AKU31" i="15"/>
  <c r="AKI31" i="15"/>
  <c r="AKA31" i="15"/>
  <c r="AJS31" i="15"/>
  <c r="AJK31" i="15"/>
  <c r="AJC31" i="15"/>
  <c r="AIU31" i="15"/>
  <c r="AII31" i="15"/>
  <c r="AIA31" i="15"/>
  <c r="AHO31" i="15"/>
  <c r="AHG31" i="15"/>
  <c r="AGY31" i="15"/>
  <c r="AGQ31" i="15"/>
  <c r="AGM31" i="15"/>
  <c r="AGI31" i="15"/>
  <c r="AGE31" i="15"/>
  <c r="AGA31" i="15"/>
  <c r="AFW31" i="15"/>
  <c r="AFS31" i="15"/>
  <c r="AFO31" i="15"/>
  <c r="AFK31" i="15"/>
  <c r="AFG31" i="15"/>
  <c r="AFC31" i="15"/>
  <c r="AEQ31" i="15"/>
  <c r="AEM31" i="15"/>
  <c r="AEI31" i="15"/>
  <c r="AEE31" i="15"/>
  <c r="AEA31" i="15"/>
  <c r="ADW31" i="15"/>
  <c r="ADS31" i="15"/>
  <c r="ADO31" i="15"/>
  <c r="ADK31" i="15"/>
  <c r="ADG31" i="15"/>
  <c r="ADC31" i="15"/>
  <c r="ACY31" i="15"/>
  <c r="ACU31" i="15"/>
  <c r="ACQ31" i="15"/>
  <c r="ACM31" i="15"/>
  <c r="ACI31" i="15"/>
  <c r="ACE31" i="15"/>
  <c r="ACA31" i="15"/>
  <c r="ABW31" i="15"/>
  <c r="ABS31" i="15"/>
  <c r="ABO31" i="15"/>
  <c r="ABK31" i="15"/>
  <c r="ABG31" i="15"/>
  <c r="ABC31" i="15"/>
  <c r="AAY31" i="15"/>
  <c r="AAU31" i="15"/>
  <c r="AAQ31" i="15"/>
  <c r="AAM31" i="15"/>
  <c r="AAI31" i="15"/>
  <c r="AAE31" i="15"/>
  <c r="AAA31" i="15"/>
  <c r="ZW31" i="15"/>
  <c r="ZS31" i="15"/>
  <c r="ZO31" i="15"/>
  <c r="ZK31" i="15"/>
  <c r="ZG31" i="15"/>
  <c r="ZC31" i="15"/>
  <c r="YY31" i="15"/>
  <c r="YU31" i="15"/>
  <c r="YQ31" i="15"/>
  <c r="YM31" i="15"/>
  <c r="YI31" i="15"/>
  <c r="YE31" i="15"/>
  <c r="YA31" i="15"/>
  <c r="XW31" i="15"/>
  <c r="XS31" i="15"/>
  <c r="XO31" i="15"/>
  <c r="XK31" i="15"/>
  <c r="XG31" i="15"/>
  <c r="XC31" i="15"/>
  <c r="WY31" i="15"/>
  <c r="WU31" i="15"/>
  <c r="WQ31" i="15"/>
  <c r="WM31" i="15"/>
  <c r="WI31" i="15"/>
  <c r="WE31" i="15"/>
  <c r="WA31" i="15"/>
  <c r="VW31" i="15"/>
  <c r="VS31" i="15"/>
  <c r="VO31" i="15"/>
  <c r="VK31" i="15"/>
  <c r="VG31" i="15"/>
  <c r="VC31" i="15"/>
  <c r="UY31" i="15"/>
  <c r="UU31" i="15"/>
  <c r="UQ31" i="15"/>
  <c r="UM31" i="15"/>
  <c r="UI31" i="15"/>
  <c r="UE31" i="15"/>
  <c r="UA31" i="15"/>
  <c r="TW31" i="15"/>
  <c r="TS31" i="15"/>
  <c r="TO31" i="15"/>
  <c r="TK31" i="15"/>
  <c r="TG31" i="15"/>
  <c r="TC31" i="15"/>
  <c r="SY31" i="15"/>
  <c r="SU31" i="15"/>
  <c r="SQ31" i="15"/>
  <c r="SM31" i="15"/>
  <c r="SI31" i="15"/>
  <c r="SE31" i="15"/>
  <c r="SA31" i="15"/>
  <c r="RW31" i="15"/>
  <c r="RS31" i="15"/>
  <c r="RO31" i="15"/>
  <c r="RK31" i="15"/>
  <c r="RG31" i="15"/>
  <c r="RC31" i="15"/>
  <c r="QY31" i="15"/>
  <c r="QU31" i="15"/>
  <c r="QQ31" i="15"/>
  <c r="QM31" i="15"/>
  <c r="QI31" i="15"/>
  <c r="QE31" i="15"/>
  <c r="QA31" i="15"/>
  <c r="PW31" i="15"/>
  <c r="PS31" i="15"/>
  <c r="PO31" i="15"/>
  <c r="PK31" i="15"/>
  <c r="PG31" i="15"/>
  <c r="PC31" i="15"/>
  <c r="OY31" i="15"/>
  <c r="OU31" i="15"/>
  <c r="OQ31" i="15"/>
  <c r="OM31" i="15"/>
  <c r="OI31" i="15"/>
  <c r="OE31" i="15"/>
  <c r="OA31" i="15"/>
  <c r="NW31" i="15"/>
  <c r="NS31" i="15"/>
  <c r="NO31" i="15"/>
  <c r="NK31" i="15"/>
  <c r="NG31" i="15"/>
  <c r="NC31" i="15"/>
  <c r="MY31" i="15"/>
  <c r="MU31" i="15"/>
  <c r="MQ31" i="15"/>
  <c r="MM31" i="15"/>
  <c r="MI31" i="15"/>
  <c r="ME31" i="15"/>
  <c r="MA31" i="15"/>
  <c r="LW31" i="15"/>
  <c r="LS31" i="15"/>
  <c r="LO31" i="15"/>
  <c r="LK31" i="15"/>
  <c r="LG31" i="15"/>
  <c r="LC31" i="15"/>
  <c r="KY31" i="15"/>
  <c r="KU31" i="15"/>
  <c r="KQ31" i="15"/>
  <c r="KM31" i="15"/>
  <c r="KI31" i="15"/>
  <c r="KE31" i="15"/>
  <c r="KA31" i="15"/>
  <c r="JW31" i="15"/>
  <c r="JS31" i="15"/>
  <c r="JO31" i="15"/>
  <c r="JK31" i="15"/>
  <c r="JG31" i="15"/>
  <c r="JC31" i="15"/>
  <c r="IY31" i="15"/>
  <c r="IU31" i="15"/>
  <c r="IQ31" i="15"/>
  <c r="IM31" i="15"/>
  <c r="II31" i="15"/>
  <c r="IE31" i="15"/>
  <c r="IA31" i="15"/>
  <c r="HW31" i="15"/>
  <c r="HS31" i="15"/>
  <c r="HO31" i="15"/>
  <c r="HK31" i="15"/>
  <c r="HG31" i="15"/>
  <c r="HC31" i="15"/>
  <c r="GY31" i="15"/>
  <c r="GU31" i="15"/>
  <c r="GQ31" i="15"/>
  <c r="GM31" i="15"/>
  <c r="GI31" i="15"/>
  <c r="GE31" i="15"/>
  <c r="GA31" i="15"/>
  <c r="FW31" i="15"/>
  <c r="FS31" i="15"/>
  <c r="FO31" i="15"/>
  <c r="FK31" i="15"/>
  <c r="FG31" i="15"/>
  <c r="FC31" i="15"/>
  <c r="EY31" i="15"/>
  <c r="EU31" i="15"/>
  <c r="EQ31" i="15"/>
  <c r="EM31" i="15"/>
  <c r="EI31" i="15"/>
  <c r="EE31" i="15"/>
  <c r="EA31" i="15"/>
  <c r="DW31" i="15"/>
  <c r="DS31" i="15"/>
  <c r="DO31" i="15"/>
  <c r="DK31" i="15"/>
  <c r="DG31" i="15"/>
  <c r="DC31" i="15"/>
  <c r="CY31" i="15"/>
  <c r="CU31" i="15"/>
  <c r="CQ31" i="15"/>
  <c r="CM31" i="15"/>
  <c r="CI31" i="15"/>
  <c r="CE31" i="15"/>
  <c r="CA31" i="15"/>
  <c r="BW31" i="15"/>
  <c r="BS31" i="15"/>
  <c r="BO31" i="15"/>
  <c r="BK31" i="15"/>
  <c r="BG31" i="15"/>
  <c r="BC31" i="15"/>
  <c r="AY31" i="15"/>
  <c r="AU31" i="15"/>
  <c r="AQ31" i="15"/>
  <c r="AM31" i="15"/>
  <c r="AI31" i="15"/>
  <c r="AE31" i="15"/>
  <c r="AA31" i="15"/>
  <c r="W31" i="15"/>
  <c r="S31" i="15"/>
  <c r="O31" i="15"/>
  <c r="K31" i="15"/>
  <c r="AGB13" i="15"/>
  <c r="AFL13" i="15"/>
  <c r="AEV13" i="15"/>
  <c r="ABH13" i="15"/>
  <c r="AAZ13" i="15"/>
  <c r="ZL13" i="15"/>
  <c r="XP13" i="15"/>
  <c r="XH13" i="15"/>
  <c r="TX13" i="15"/>
  <c r="QV13" i="15"/>
  <c r="OZ13" i="15"/>
  <c r="MF13" i="15"/>
  <c r="EV13" i="15"/>
  <c r="VL13" i="15"/>
  <c r="ALP13" i="15"/>
  <c r="AKZ13" i="15"/>
  <c r="AKN13" i="15"/>
  <c r="AKJ13" i="15"/>
  <c r="AIZ13" i="15"/>
  <c r="AIV13" i="15"/>
  <c r="AHP13" i="15"/>
  <c r="AGN13" i="15"/>
  <c r="AGJ13" i="15"/>
  <c r="AFD13" i="15"/>
  <c r="AEZ13" i="15"/>
  <c r="AEF13" i="15"/>
  <c r="ADX13" i="15"/>
  <c r="ADH13" i="15"/>
  <c r="ACB13" i="15"/>
  <c r="AAV13" i="15"/>
  <c r="ZX13" i="15"/>
  <c r="YB13" i="15"/>
  <c r="XT13" i="15"/>
  <c r="VH13" i="15"/>
  <c r="UB13" i="15"/>
  <c r="TL13" i="15"/>
  <c r="SN13" i="15"/>
  <c r="RP13" i="15"/>
  <c r="QZ13" i="15"/>
  <c r="QB13" i="15"/>
  <c r="PL13" i="15"/>
  <c r="NH13" i="15"/>
  <c r="MB13" i="15"/>
  <c r="KN13" i="15"/>
  <c r="HD13" i="15"/>
  <c r="GN13" i="15"/>
  <c r="BX13" i="15"/>
  <c r="AKE18" i="15"/>
  <c r="AKA18" i="15"/>
  <c r="AJW18" i="15"/>
  <c r="AJS18" i="15"/>
  <c r="AJS13" i="15"/>
  <c r="AJO18" i="15"/>
  <c r="AJO13" i="15"/>
  <c r="AJK18" i="15"/>
  <c r="AJG18" i="15"/>
  <c r="AJC18" i="15"/>
  <c r="AIY18" i="15"/>
  <c r="AIU18" i="15"/>
  <c r="AIQ18" i="15"/>
  <c r="AIM18" i="15"/>
  <c r="AII18" i="15"/>
  <c r="AII13" i="15"/>
  <c r="AIE18" i="15"/>
  <c r="AIA18" i="15"/>
  <c r="AHW18" i="15"/>
  <c r="AHS18" i="15"/>
  <c r="AHO18" i="15"/>
  <c r="AHK18" i="15"/>
  <c r="AHG18" i="15"/>
  <c r="AHC18" i="15"/>
  <c r="AHC13" i="15"/>
  <c r="AGY18" i="15"/>
  <c r="AGU18" i="15"/>
  <c r="AGU13" i="15"/>
  <c r="AGQ18" i="15"/>
  <c r="AGM18" i="15"/>
  <c r="AGI18" i="15"/>
  <c r="AGE18" i="15"/>
  <c r="AGA18" i="15"/>
  <c r="AFW18" i="15"/>
  <c r="AFS18" i="15"/>
  <c r="AFO18" i="15"/>
  <c r="AFK18" i="15"/>
  <c r="AFG18" i="15"/>
  <c r="AFC18" i="15"/>
  <c r="AEY18" i="15"/>
  <c r="AEU18" i="15"/>
  <c r="AEQ18" i="15"/>
  <c r="AEQ13" i="15"/>
  <c r="AEM18" i="15"/>
  <c r="AEI18" i="15"/>
  <c r="AEE18" i="15"/>
  <c r="AEA18" i="15"/>
  <c r="AEA13" i="15"/>
  <c r="ADW18" i="15"/>
  <c r="ADS18" i="15"/>
  <c r="ADO18" i="15"/>
  <c r="ADK18" i="15"/>
  <c r="ADK13" i="15"/>
  <c r="ADG18" i="15"/>
  <c r="ADC18" i="15"/>
  <c r="ACY18" i="15"/>
  <c r="ACU18" i="15"/>
  <c r="ACU13" i="15"/>
  <c r="ACQ18" i="15"/>
  <c r="ACM18" i="15"/>
  <c r="ACI18" i="15"/>
  <c r="ACE18" i="15"/>
  <c r="ACE13" i="15"/>
  <c r="ACA18" i="15"/>
  <c r="ABW18" i="15"/>
  <c r="ABS18" i="15"/>
  <c r="ABO18" i="15"/>
  <c r="ABO13" i="15"/>
  <c r="ABK18" i="15"/>
  <c r="ABG18" i="15"/>
  <c r="ABC18" i="15"/>
  <c r="AAY18" i="15"/>
  <c r="AAY13" i="15"/>
  <c r="AAU18" i="15"/>
  <c r="AAQ18" i="15"/>
  <c r="AAM18" i="15"/>
  <c r="AAI18" i="15"/>
  <c r="AAI13" i="15"/>
  <c r="AAE18" i="15"/>
  <c r="AAA18" i="15"/>
  <c r="ZW18" i="15"/>
  <c r="ZS18" i="15"/>
  <c r="ZS13" i="15"/>
  <c r="ZO18" i="15"/>
  <c r="ZK18" i="15"/>
  <c r="ZG18" i="15"/>
  <c r="ZC18" i="15"/>
  <c r="ZC13" i="15"/>
  <c r="YY18" i="15"/>
  <c r="YU18" i="15"/>
  <c r="YQ18" i="15"/>
  <c r="YM18" i="15"/>
  <c r="YM13" i="15"/>
  <c r="YI18" i="15"/>
  <c r="YE18" i="15"/>
  <c r="YA18" i="15"/>
  <c r="XW18" i="15"/>
  <c r="XW13" i="15"/>
  <c r="XS18" i="15"/>
  <c r="XO18" i="15"/>
  <c r="XK18" i="15"/>
  <c r="XG18" i="15"/>
  <c r="XG13" i="15"/>
  <c r="XC18" i="15"/>
  <c r="WY18" i="15"/>
  <c r="WU18" i="15"/>
  <c r="WQ18" i="15"/>
  <c r="WQ13" i="15"/>
  <c r="WM18" i="15"/>
  <c r="WI18" i="15"/>
  <c r="WE18" i="15"/>
  <c r="WA18" i="15"/>
  <c r="WA13" i="15"/>
  <c r="VW18" i="15"/>
  <c r="VS18" i="15"/>
  <c r="VO18" i="15"/>
  <c r="VK18" i="15"/>
  <c r="VK13" i="15"/>
  <c r="VG18" i="15"/>
  <c r="VC18" i="15"/>
  <c r="UY18" i="15"/>
  <c r="UU18" i="15"/>
  <c r="UU13" i="15"/>
  <c r="UQ18" i="15"/>
  <c r="UM18" i="15"/>
  <c r="UI18" i="15"/>
  <c r="UE18" i="15"/>
  <c r="UE13" i="15"/>
  <c r="UA18" i="15"/>
  <c r="TW18" i="15"/>
  <c r="TS18" i="15"/>
  <c r="TO18" i="15"/>
  <c r="TO13" i="15"/>
  <c r="TK18" i="15"/>
  <c r="TG18" i="15"/>
  <c r="TC18" i="15"/>
  <c r="SY18" i="15"/>
  <c r="SY13" i="15"/>
  <c r="SU18" i="15"/>
  <c r="SQ18" i="15"/>
  <c r="SQ13" i="15"/>
  <c r="SM18" i="15"/>
  <c r="SI18" i="15"/>
  <c r="SI13" i="15"/>
  <c r="SE18" i="15"/>
  <c r="SA18" i="15"/>
  <c r="SA13" i="15"/>
  <c r="RW18" i="15"/>
  <c r="RS18" i="15"/>
  <c r="RS13" i="15"/>
  <c r="RO18" i="15"/>
  <c r="RK18" i="15"/>
  <c r="RK13" i="15"/>
  <c r="RG18" i="15"/>
  <c r="RC18" i="15"/>
  <c r="RC13" i="15"/>
  <c r="QY18" i="15"/>
  <c r="QU18" i="15"/>
  <c r="QU13" i="15"/>
  <c r="QQ18" i="15"/>
  <c r="QM18" i="15"/>
  <c r="QM13" i="15"/>
  <c r="QI18" i="15"/>
  <c r="QE18" i="15"/>
  <c r="QE13" i="15"/>
  <c r="QA18" i="15"/>
  <c r="PW18" i="15"/>
  <c r="PW13" i="15"/>
  <c r="PS18" i="15"/>
  <c r="PO18" i="15"/>
  <c r="PO13" i="15"/>
  <c r="PK18" i="15"/>
  <c r="PG18" i="15"/>
  <c r="PG13" i="15"/>
  <c r="PC18" i="15"/>
  <c r="OY18" i="15"/>
  <c r="OY13" i="15"/>
  <c r="OU18" i="15"/>
  <c r="OQ18" i="15"/>
  <c r="OQ13" i="15"/>
  <c r="OM18" i="15"/>
  <c r="OI18" i="15"/>
  <c r="OI13" i="15"/>
  <c r="OE18" i="15"/>
  <c r="OA18" i="15"/>
  <c r="OA13" i="15"/>
  <c r="NW18" i="15"/>
  <c r="NS18" i="15"/>
  <c r="NS13" i="15"/>
  <c r="NO18" i="15"/>
  <c r="NK18" i="15"/>
  <c r="NK13" i="15"/>
  <c r="NG18" i="15"/>
  <c r="NC18" i="15"/>
  <c r="NC13" i="15"/>
  <c r="MY18" i="15"/>
  <c r="MU18" i="15"/>
  <c r="MU13" i="15"/>
  <c r="MQ18" i="15"/>
  <c r="MM18" i="15"/>
  <c r="MM13" i="15"/>
  <c r="MI18" i="15"/>
  <c r="ME18" i="15"/>
  <c r="ME13" i="15"/>
  <c r="ZJ12" i="15"/>
  <c r="UL12" i="15"/>
  <c r="AKY11" i="15"/>
  <c r="SQ11" i="15"/>
  <c r="AKC18" i="15"/>
  <c r="AJM18" i="15"/>
  <c r="AJM13" i="15"/>
  <c r="AIW18" i="15"/>
  <c r="AIW13" i="15"/>
  <c r="AIG18" i="15"/>
  <c r="AIG13" i="15"/>
  <c r="AHQ18" i="15"/>
  <c r="AHA18" i="15"/>
  <c r="AHA13" i="15"/>
  <c r="AGK18" i="15"/>
  <c r="AGK13" i="15"/>
  <c r="AFU18" i="15"/>
  <c r="AFE18" i="15"/>
  <c r="AFE13" i="15"/>
  <c r="AEO18" i="15"/>
  <c r="AEG18" i="15"/>
  <c r="AEG13" i="15"/>
  <c r="ADY18" i="15"/>
  <c r="ADY13" i="15"/>
  <c r="ADQ18" i="15"/>
  <c r="ADQ13" i="15"/>
  <c r="ADI18" i="15"/>
  <c r="ADI13" i="15"/>
  <c r="ADA18" i="15"/>
  <c r="ADA13" i="15"/>
  <c r="ACS18" i="15"/>
  <c r="ACK18" i="15"/>
  <c r="ACK13" i="15"/>
  <c r="ACC18" i="15"/>
  <c r="ACC13" i="15"/>
  <c r="ABU18" i="15"/>
  <c r="ABU13" i="15"/>
  <c r="ABM18" i="15"/>
  <c r="ABM13" i="15"/>
  <c r="ABE18" i="15"/>
  <c r="ABE13" i="15"/>
  <c r="AAW18" i="15"/>
  <c r="AAW13" i="15"/>
  <c r="AAO18" i="15"/>
  <c r="AAO13" i="15"/>
  <c r="AAG18" i="15"/>
  <c r="ZY18" i="15"/>
  <c r="ZY13" i="15"/>
  <c r="ZQ18" i="15"/>
  <c r="ZQ13" i="15"/>
  <c r="ZI18" i="15"/>
  <c r="ZI13" i="15"/>
  <c r="ZA18" i="15"/>
  <c r="ZA13" i="15"/>
  <c r="YS18" i="15"/>
  <c r="YK18" i="15"/>
  <c r="YC18" i="15"/>
  <c r="XU18" i="15"/>
  <c r="XU13" i="15"/>
  <c r="XM18" i="15"/>
  <c r="XE18" i="15"/>
  <c r="WW18" i="15"/>
  <c r="WW13" i="15"/>
  <c r="WO18" i="15"/>
  <c r="WG18" i="15"/>
  <c r="VY18" i="15"/>
  <c r="VQ18" i="15"/>
  <c r="VQ13" i="15"/>
  <c r="VI18" i="15"/>
  <c r="VA18" i="15"/>
  <c r="US18" i="15"/>
  <c r="UK18" i="15"/>
  <c r="UC18" i="15"/>
  <c r="UC13" i="15"/>
  <c r="TU18" i="15"/>
  <c r="TM18" i="15"/>
  <c r="TE18" i="15"/>
  <c r="SW18" i="15"/>
  <c r="SW13" i="15"/>
  <c r="SO18" i="15"/>
  <c r="SG18" i="15"/>
  <c r="RY18" i="15"/>
  <c r="RY13" i="15"/>
  <c r="RQ18" i="15"/>
  <c r="RI18" i="15"/>
  <c r="RA18" i="15"/>
  <c r="QS18" i="15"/>
  <c r="QK18" i="15"/>
  <c r="QC18" i="15"/>
  <c r="QC13" i="15"/>
  <c r="PU18" i="15"/>
  <c r="PM18" i="15"/>
  <c r="PE18" i="15"/>
  <c r="OW18" i="15"/>
  <c r="OO18" i="15"/>
  <c r="OO13" i="15"/>
  <c r="OG18" i="15"/>
  <c r="OG13" i="15"/>
  <c r="NY18" i="15"/>
  <c r="NY13" i="15"/>
  <c r="NQ18" i="15"/>
  <c r="NI18" i="15"/>
  <c r="NI13" i="15"/>
  <c r="NA18" i="15"/>
  <c r="NA13" i="15"/>
  <c r="MS18" i="15"/>
  <c r="MK18" i="15"/>
  <c r="MC18" i="15"/>
  <c r="LU18" i="15"/>
  <c r="LU13" i="15"/>
  <c r="LM18" i="15"/>
  <c r="LE18" i="15"/>
  <c r="KW18" i="15"/>
  <c r="KO18" i="15"/>
  <c r="KO13" i="15"/>
  <c r="KG18" i="15"/>
  <c r="JY18" i="15"/>
  <c r="JQ18" i="15"/>
  <c r="JI18" i="15"/>
  <c r="JI13" i="15"/>
  <c r="JA18" i="15"/>
  <c r="IS18" i="15"/>
  <c r="IK18" i="15"/>
  <c r="IC18" i="15"/>
  <c r="IC13" i="15"/>
  <c r="HU18" i="15"/>
  <c r="HM18" i="15"/>
  <c r="HE18" i="15"/>
  <c r="GW18" i="15"/>
  <c r="GW13" i="15"/>
  <c r="GO18" i="15"/>
  <c r="GG18" i="15"/>
  <c r="FY18" i="15"/>
  <c r="FQ18" i="15"/>
  <c r="FQ13" i="15"/>
  <c r="FI18" i="15"/>
  <c r="FA18" i="15"/>
  <c r="ES18" i="15"/>
  <c r="EK18" i="15"/>
  <c r="EK13" i="15"/>
  <c r="EC18" i="15"/>
  <c r="DU18" i="15"/>
  <c r="DM18" i="15"/>
  <c r="DE18" i="15"/>
  <c r="DE13" i="15"/>
  <c r="CW18" i="15"/>
  <c r="CO18" i="15"/>
  <c r="CG18" i="15"/>
  <c r="BY18" i="15"/>
  <c r="BY13" i="15"/>
  <c r="BQ18" i="15"/>
  <c r="BI18" i="15"/>
  <c r="BA18" i="15"/>
  <c r="AS18" i="15"/>
  <c r="AS13" i="15"/>
  <c r="AK18" i="15"/>
  <c r="AC18" i="15"/>
  <c r="U18" i="15"/>
  <c r="M18" i="15"/>
  <c r="M13" i="15"/>
  <c r="ALK12" i="15"/>
  <c r="AKM12" i="15"/>
  <c r="AKE12" i="15"/>
  <c r="AJG12" i="15"/>
  <c r="AIY12" i="15"/>
  <c r="AIA12" i="15"/>
  <c r="AHS12" i="15"/>
  <c r="AGU12" i="15"/>
  <c r="AGM12" i="15"/>
  <c r="AFO12" i="15"/>
  <c r="AFG12" i="15"/>
  <c r="AEI12" i="15"/>
  <c r="AEA12" i="15"/>
  <c r="ADC12" i="15"/>
  <c r="ACU12" i="15"/>
  <c r="ABW12" i="15"/>
  <c r="ABO12" i="15"/>
  <c r="EI12" i="15"/>
  <c r="AJX11" i="15"/>
  <c r="AIR11" i="15"/>
  <c r="AEZ11" i="15"/>
  <c r="ADT11" i="15"/>
  <c r="WZ11" i="15"/>
  <c r="MA18" i="15"/>
  <c r="LW18" i="15"/>
  <c r="LW13" i="15"/>
  <c r="LS18" i="15"/>
  <c r="LO18" i="15"/>
  <c r="LO13" i="15"/>
  <c r="LK18" i="15"/>
  <c r="LG18" i="15"/>
  <c r="LG13" i="15"/>
  <c r="LC18" i="15"/>
  <c r="KY18" i="15"/>
  <c r="KY13" i="15"/>
  <c r="KU18" i="15"/>
  <c r="KQ18" i="15"/>
  <c r="KQ13" i="15"/>
  <c r="KM18" i="15"/>
  <c r="KI18" i="15"/>
  <c r="KI13" i="15"/>
  <c r="KE18" i="15"/>
  <c r="KA18" i="15"/>
  <c r="KA13" i="15"/>
  <c r="JW18" i="15"/>
  <c r="JS18" i="15"/>
  <c r="JS13" i="15"/>
  <c r="JO18" i="15"/>
  <c r="JK18" i="15"/>
  <c r="JK13" i="15"/>
  <c r="JG18" i="15"/>
  <c r="JC18" i="15"/>
  <c r="JC13" i="15"/>
  <c r="IY18" i="15"/>
  <c r="IU18" i="15"/>
  <c r="IU13" i="15"/>
  <c r="IQ18" i="15"/>
  <c r="IM18" i="15"/>
  <c r="IM13" i="15"/>
  <c r="II18" i="15"/>
  <c r="IE18" i="15"/>
  <c r="IE13" i="15"/>
  <c r="IA18" i="15"/>
  <c r="HW18" i="15"/>
  <c r="HW13" i="15"/>
  <c r="HS18" i="15"/>
  <c r="HO18" i="15"/>
  <c r="HO13" i="15"/>
  <c r="HK18" i="15"/>
  <c r="HG18" i="15"/>
  <c r="HG13" i="15"/>
  <c r="HC18" i="15"/>
  <c r="GY18" i="15"/>
  <c r="GY13" i="15"/>
  <c r="GU18" i="15"/>
  <c r="GQ18" i="15"/>
  <c r="GQ13" i="15"/>
  <c r="GM18" i="15"/>
  <c r="GI18" i="15"/>
  <c r="GI13" i="15"/>
  <c r="GE18" i="15"/>
  <c r="GA18" i="15"/>
  <c r="GA13" i="15"/>
  <c r="FW18" i="15"/>
  <c r="FS18" i="15"/>
  <c r="FS13" i="15"/>
  <c r="FO18" i="15"/>
  <c r="FK18" i="15"/>
  <c r="FK13" i="15"/>
  <c r="FG18" i="15"/>
  <c r="FC18" i="15"/>
  <c r="FC13" i="15"/>
  <c r="EY18" i="15"/>
  <c r="EU18" i="15"/>
  <c r="EU13" i="15"/>
  <c r="EQ18" i="15"/>
  <c r="EM18" i="15"/>
  <c r="EM13" i="15"/>
  <c r="EI18" i="15"/>
  <c r="EE18" i="15"/>
  <c r="EE13" i="15"/>
  <c r="EA18" i="15"/>
  <c r="DW18" i="15"/>
  <c r="DW13" i="15"/>
  <c r="DS18" i="15"/>
  <c r="DO18" i="15"/>
  <c r="DO13" i="15"/>
  <c r="DK18" i="15"/>
  <c r="DG18" i="15"/>
  <c r="DG13" i="15"/>
  <c r="DC18" i="15"/>
  <c r="CY18" i="15"/>
  <c r="CY13" i="15"/>
  <c r="CU18" i="15"/>
  <c r="CQ18" i="15"/>
  <c r="CQ13" i="15"/>
  <c r="CM18" i="15"/>
  <c r="CI18" i="15"/>
  <c r="CI13" i="15"/>
  <c r="CE18" i="15"/>
  <c r="CA18" i="15"/>
  <c r="CA13" i="15"/>
  <c r="BW18" i="15"/>
  <c r="BS18" i="15"/>
  <c r="BS13" i="15"/>
  <c r="BO18" i="15"/>
  <c r="BK18" i="15"/>
  <c r="BK13" i="15"/>
  <c r="BG18" i="15"/>
  <c r="BC18" i="15"/>
  <c r="BC13" i="15"/>
  <c r="AY18" i="15"/>
  <c r="AU18" i="15"/>
  <c r="AU13" i="15"/>
  <c r="AQ18" i="15"/>
  <c r="AM18" i="15"/>
  <c r="AM13" i="15"/>
  <c r="AI18" i="15"/>
  <c r="AE18" i="15"/>
  <c r="AE13" i="15"/>
  <c r="AA18" i="15"/>
  <c r="W18" i="15"/>
  <c r="W13" i="15"/>
  <c r="S18" i="15"/>
  <c r="O18" i="15"/>
  <c r="O13" i="15"/>
  <c r="K18" i="15"/>
  <c r="ALN12" i="15"/>
  <c r="ALJ12" i="15"/>
  <c r="ALF12" i="15"/>
  <c r="ALB12" i="15"/>
  <c r="AKX12" i="15"/>
  <c r="AKT12" i="15"/>
  <c r="AKP12" i="15"/>
  <c r="AKL12" i="15"/>
  <c r="AKH12" i="15"/>
  <c r="AKD12" i="15"/>
  <c r="AJZ12" i="15"/>
  <c r="AJV12" i="15"/>
  <c r="AJR12" i="15"/>
  <c r="AJN12" i="15"/>
  <c r="AJJ12" i="15"/>
  <c r="AJF12" i="15"/>
  <c r="AJB12" i="15"/>
  <c r="AIX12" i="15"/>
  <c r="AIT12" i="15"/>
  <c r="AIP12" i="15"/>
  <c r="AIL12" i="15"/>
  <c r="AIH12" i="15"/>
  <c r="AID12" i="15"/>
  <c r="AHZ12" i="15"/>
  <c r="AHV12" i="15"/>
  <c r="AHR12" i="15"/>
  <c r="AHN12" i="15"/>
  <c r="AHJ12" i="15"/>
  <c r="AHF12" i="15"/>
  <c r="AHB12" i="15"/>
  <c r="AGX12" i="15"/>
  <c r="AGT12" i="15"/>
  <c r="AGP12" i="15"/>
  <c r="AGL12" i="15"/>
  <c r="AGH12" i="15"/>
  <c r="AGD12" i="15"/>
  <c r="AFZ12" i="15"/>
  <c r="AFV12" i="15"/>
  <c r="AFR12" i="15"/>
  <c r="AFN12" i="15"/>
  <c r="AFJ12" i="15"/>
  <c r="AFF12" i="15"/>
  <c r="AFB12" i="15"/>
  <c r="AEX12" i="15"/>
  <c r="AET12" i="15"/>
  <c r="AEP12" i="15"/>
  <c r="AEL12" i="15"/>
  <c r="AEH12" i="15"/>
  <c r="AED12" i="15"/>
  <c r="ADZ12" i="15"/>
  <c r="ADV12" i="15"/>
  <c r="ADR12" i="15"/>
  <c r="ADN12" i="15"/>
  <c r="ADJ12" i="15"/>
  <c r="ADF12" i="15"/>
  <c r="ADB12" i="15"/>
  <c r="ACX12" i="15"/>
  <c r="ACT12" i="15"/>
  <c r="ACP12" i="15"/>
  <c r="ACL12" i="15"/>
  <c r="ACH12" i="15"/>
  <c r="ACD12" i="15"/>
  <c r="ABZ12" i="15"/>
  <c r="ABV12" i="15"/>
  <c r="ABR12" i="15"/>
  <c r="ABN12" i="15"/>
  <c r="ABJ12" i="15"/>
  <c r="ABF12" i="15"/>
  <c r="ABB12" i="15"/>
  <c r="AAX12" i="15"/>
  <c r="AAT12" i="15"/>
  <c r="AAP12" i="15"/>
  <c r="AAL12" i="15"/>
  <c r="AAH12" i="15"/>
  <c r="AAD12" i="15"/>
  <c r="ZZ12" i="15"/>
  <c r="ZV12" i="15"/>
  <c r="ZR12" i="15"/>
  <c r="ZN12" i="15"/>
  <c r="ZF12" i="15"/>
  <c r="ZB12" i="15"/>
  <c r="YX12" i="15"/>
  <c r="YT12" i="15"/>
  <c r="YP12" i="15"/>
  <c r="YL12" i="15"/>
  <c r="YH12" i="15"/>
  <c r="XZ12" i="15"/>
  <c r="XV12" i="15"/>
  <c r="XR12" i="15"/>
  <c r="XN12" i="15"/>
  <c r="XJ12" i="15"/>
  <c r="XF12" i="15"/>
  <c r="XB12" i="15"/>
  <c r="WX12" i="15"/>
  <c r="WT12" i="15"/>
  <c r="WP12" i="15"/>
  <c r="WL12" i="15"/>
  <c r="WH12" i="15"/>
  <c r="WD12" i="15"/>
  <c r="VZ12" i="15"/>
  <c r="VV12" i="15"/>
  <c r="VR12" i="15"/>
  <c r="VN12" i="15"/>
  <c r="VJ12" i="15"/>
  <c r="VF12" i="15"/>
  <c r="VB12" i="15"/>
  <c r="UX12" i="15"/>
  <c r="UT12" i="15"/>
  <c r="UP12" i="15"/>
  <c r="UH12" i="15"/>
  <c r="UD12" i="15"/>
  <c r="TZ12" i="15"/>
  <c r="TV12" i="15"/>
  <c r="TR12" i="15"/>
  <c r="TN12" i="15"/>
  <c r="TJ12" i="15"/>
  <c r="TB12" i="15"/>
  <c r="SX12" i="15"/>
  <c r="ST12" i="15"/>
  <c r="SP12" i="15"/>
  <c r="SL12" i="15"/>
  <c r="SH12" i="15"/>
  <c r="SD12" i="15"/>
  <c r="RZ12" i="15"/>
  <c r="RV12" i="15"/>
  <c r="RR12" i="15"/>
  <c r="RN12" i="15"/>
  <c r="RJ12" i="15"/>
  <c r="RF12" i="15"/>
  <c r="RB12" i="15"/>
  <c r="QX12" i="15"/>
  <c r="QT12" i="15"/>
  <c r="QP12" i="15"/>
  <c r="QL12" i="15"/>
  <c r="QH12" i="15"/>
  <c r="QD12" i="15"/>
  <c r="PZ12" i="15"/>
  <c r="PV12" i="15"/>
  <c r="PR12" i="15"/>
  <c r="PN12" i="15"/>
  <c r="PJ12" i="15"/>
  <c r="PF12" i="15"/>
  <c r="PB12" i="15"/>
  <c r="OX12" i="15"/>
  <c r="OT12" i="15"/>
  <c r="OP12" i="15"/>
  <c r="OL12" i="15"/>
  <c r="OH12" i="15"/>
  <c r="OD12" i="15"/>
  <c r="NZ12" i="15"/>
  <c r="NV12" i="15"/>
  <c r="NR12" i="15"/>
  <c r="NN12" i="15"/>
  <c r="NJ12" i="15"/>
  <c r="NF12" i="15"/>
  <c r="NB12" i="15"/>
  <c r="MX12" i="15"/>
  <c r="MT12" i="15"/>
  <c r="MP12" i="15"/>
  <c r="ML12" i="15"/>
  <c r="MH12" i="15"/>
  <c r="MD12" i="15"/>
  <c r="LZ12" i="15"/>
  <c r="LV12" i="15"/>
  <c r="LR12" i="15"/>
  <c r="LN12" i="15"/>
  <c r="LJ12" i="15"/>
  <c r="LF12" i="15"/>
  <c r="LB12" i="15"/>
  <c r="KX12" i="15"/>
  <c r="KT12" i="15"/>
  <c r="KP12" i="15"/>
  <c r="KL12" i="15"/>
  <c r="KH12" i="15"/>
  <c r="KD12" i="15"/>
  <c r="JZ12" i="15"/>
  <c r="JV12" i="15"/>
  <c r="JR12" i="15"/>
  <c r="JN12" i="15"/>
  <c r="JJ12" i="15"/>
  <c r="JF12" i="15"/>
  <c r="JB12" i="15"/>
  <c r="IX12" i="15"/>
  <c r="IT12" i="15"/>
  <c r="IP12" i="15"/>
  <c r="IL12" i="15"/>
  <c r="IH12" i="15"/>
  <c r="ID12" i="15"/>
  <c r="HZ12" i="15"/>
  <c r="HV12" i="15"/>
  <c r="HR12" i="15"/>
  <c r="HN12" i="15"/>
  <c r="HJ12" i="15"/>
  <c r="HF12" i="15"/>
  <c r="HB12" i="15"/>
  <c r="GX12" i="15"/>
  <c r="GT12" i="15"/>
  <c r="GP12" i="15"/>
  <c r="GL12" i="15"/>
  <c r="GH12" i="15"/>
  <c r="GD12" i="15"/>
  <c r="FZ12" i="15"/>
  <c r="FV12" i="15"/>
  <c r="FR12" i="15"/>
  <c r="FN12" i="15"/>
  <c r="FJ12" i="15"/>
  <c r="FF12" i="15"/>
  <c r="FB12" i="15"/>
  <c r="EX12" i="15"/>
  <c r="ET12" i="15"/>
  <c r="EP12" i="15"/>
  <c r="EL12" i="15"/>
  <c r="EH12" i="15"/>
  <c r="ED12" i="15"/>
  <c r="DZ12" i="15"/>
  <c r="DV12" i="15"/>
  <c r="DR12" i="15"/>
  <c r="DN12" i="15"/>
  <c r="DJ12" i="15"/>
  <c r="DF12" i="15"/>
  <c r="DB12" i="15"/>
  <c r="CX12" i="15"/>
  <c r="CT12" i="15"/>
  <c r="CP12" i="15"/>
  <c r="CL12" i="15"/>
  <c r="CH12" i="15"/>
  <c r="CD12" i="15"/>
  <c r="BZ12" i="15"/>
  <c r="BV12" i="15"/>
  <c r="BR12" i="15"/>
  <c r="BN12" i="15"/>
  <c r="BJ12" i="15"/>
  <c r="BF12" i="15"/>
  <c r="BB12" i="15"/>
  <c r="AX12" i="15"/>
  <c r="AT12" i="15"/>
  <c r="AP12" i="15"/>
  <c r="AL12" i="15"/>
  <c r="AH12" i="15"/>
  <c r="AD12" i="15"/>
  <c r="Z12" i="15"/>
  <c r="V12" i="15"/>
  <c r="R12" i="15"/>
  <c r="N12" i="15"/>
  <c r="J12" i="15"/>
  <c r="ALO11" i="15"/>
  <c r="ALK11" i="15"/>
  <c r="ALG11" i="15"/>
  <c r="ALC11" i="15"/>
  <c r="AKU11" i="15"/>
  <c r="AKQ11" i="15"/>
  <c r="AKM11" i="15"/>
  <c r="AKI11" i="15"/>
  <c r="AKE11" i="15"/>
  <c r="AKA11" i="15"/>
  <c r="AJW11" i="15"/>
  <c r="AJS11" i="15"/>
  <c r="AJO11" i="15"/>
  <c r="AJK11" i="15"/>
  <c r="AJG11" i="15"/>
  <c r="AJC11" i="15"/>
  <c r="AIY11" i="15"/>
  <c r="AIU11" i="15"/>
  <c r="AIQ11" i="15"/>
  <c r="AIM11" i="15"/>
  <c r="AII11" i="15"/>
  <c r="AIE11" i="15"/>
  <c r="AIA11" i="15"/>
  <c r="AHW11" i="15"/>
  <c r="AHS11" i="15"/>
  <c r="AHO11" i="15"/>
  <c r="AHK11" i="15"/>
  <c r="AHG11" i="15"/>
  <c r="AHC11" i="15"/>
  <c r="AGY11" i="15"/>
  <c r="AGU11" i="15"/>
  <c r="AGQ11" i="15"/>
  <c r="AGM11" i="15"/>
  <c r="AGI11" i="15"/>
  <c r="AGE11" i="15"/>
  <c r="AGA11" i="15"/>
  <c r="AFW11" i="15"/>
  <c r="AFS11" i="15"/>
  <c r="AFO11" i="15"/>
  <c r="AFK11" i="15"/>
  <c r="AFG11" i="15"/>
  <c r="AFC11" i="15"/>
  <c r="AEY11" i="15"/>
  <c r="AEU11" i="15"/>
  <c r="AEQ11" i="15"/>
  <c r="AEM11" i="15"/>
  <c r="AEI11" i="15"/>
  <c r="AEE11" i="15"/>
  <c r="AEA11" i="15"/>
  <c r="ADW11" i="15"/>
  <c r="ADS11" i="15"/>
  <c r="ADO11" i="15"/>
  <c r="ADK11" i="15"/>
  <c r="ADG11" i="15"/>
  <c r="ADC11" i="15"/>
  <c r="ACY11" i="15"/>
  <c r="ACU11" i="15"/>
  <c r="ACQ11" i="15"/>
  <c r="ACM11" i="15"/>
  <c r="ACI11" i="15"/>
  <c r="ACE11" i="15"/>
  <c r="ACA11" i="15"/>
  <c r="ABW11" i="15"/>
  <c r="ABS11" i="15"/>
  <c r="ABO11" i="15"/>
  <c r="ABK11" i="15"/>
  <c r="ABG11" i="15"/>
  <c r="ABC11" i="15"/>
  <c r="AAY11" i="15"/>
  <c r="AAU11" i="15"/>
  <c r="AAQ11" i="15"/>
  <c r="AAM11" i="15"/>
  <c r="AAI11" i="15"/>
  <c r="AAE11" i="15"/>
  <c r="AAA11" i="15"/>
  <c r="ZW11" i="15"/>
  <c r="ZS11" i="15"/>
  <c r="ZO11" i="15"/>
  <c r="ZK11" i="15"/>
  <c r="ZG11" i="15"/>
  <c r="ZC11" i="15"/>
  <c r="YY11" i="15"/>
  <c r="YU11" i="15"/>
  <c r="YQ11" i="15"/>
  <c r="YM11" i="15"/>
  <c r="YI11" i="15"/>
  <c r="YE11" i="15"/>
  <c r="YA11" i="15"/>
  <c r="XW11" i="15"/>
  <c r="XS11" i="15"/>
  <c r="XO11" i="15"/>
  <c r="XK11" i="15"/>
  <c r="XG11" i="15"/>
  <c r="XC11" i="15"/>
  <c r="WY11" i="15"/>
  <c r="WU11" i="15"/>
  <c r="WQ11" i="15"/>
  <c r="WM11" i="15"/>
  <c r="WI11" i="15"/>
  <c r="WE11" i="15"/>
  <c r="WA11" i="15"/>
  <c r="VW11" i="15"/>
  <c r="VS11" i="15"/>
  <c r="VO11" i="15"/>
  <c r="VK11" i="15"/>
  <c r="VG11" i="15"/>
  <c r="VC11" i="15"/>
  <c r="UY11" i="15"/>
  <c r="UQ11" i="15"/>
  <c r="UM11" i="15"/>
  <c r="UI11" i="15"/>
  <c r="UE11" i="15"/>
  <c r="UA11" i="15"/>
  <c r="TW11" i="15"/>
  <c r="TS11" i="15"/>
  <c r="TO11" i="15"/>
  <c r="TK11" i="15"/>
  <c r="TG11" i="15"/>
  <c r="TC11" i="15"/>
  <c r="SY11" i="15"/>
  <c r="SU11" i="15"/>
  <c r="SM11" i="15"/>
  <c r="SI11" i="15"/>
  <c r="SE11" i="15"/>
  <c r="SA11" i="15"/>
  <c r="RW11" i="15"/>
  <c r="RS11" i="15"/>
  <c r="RO11" i="15"/>
  <c r="RK11" i="15"/>
  <c r="RG11" i="15"/>
  <c r="RC11" i="15"/>
  <c r="QY11" i="15"/>
  <c r="QU11" i="15"/>
  <c r="QQ11" i="15"/>
  <c r="QM11" i="15"/>
  <c r="QI11" i="15"/>
  <c r="QE11" i="15"/>
  <c r="QA11" i="15"/>
  <c r="PW11" i="15"/>
  <c r="PS11" i="15"/>
  <c r="PO11" i="15"/>
  <c r="PK11" i="15"/>
  <c r="PG11" i="15"/>
  <c r="PC11" i="15"/>
  <c r="OY11" i="15"/>
  <c r="OU11" i="15"/>
  <c r="OQ11" i="15"/>
  <c r="OM11" i="15"/>
  <c r="OI11" i="15"/>
  <c r="OE11" i="15"/>
  <c r="OA11" i="15"/>
  <c r="NW11" i="15"/>
  <c r="NS11" i="15"/>
  <c r="NO11" i="15"/>
  <c r="NK11" i="15"/>
  <c r="NG11" i="15"/>
  <c r="NC11" i="15"/>
  <c r="MY11" i="15"/>
  <c r="MU11" i="15"/>
  <c r="MQ11" i="15"/>
  <c r="MM11" i="15"/>
  <c r="MI11" i="15"/>
  <c r="ME11" i="15"/>
  <c r="MA11" i="15"/>
  <c r="LW11" i="15"/>
  <c r="LS11" i="15"/>
  <c r="LO11" i="15"/>
  <c r="LK11" i="15"/>
  <c r="LG11" i="15"/>
  <c r="LC11" i="15"/>
  <c r="KY11" i="15"/>
  <c r="KU11" i="15"/>
  <c r="KQ11" i="15"/>
  <c r="KM11" i="15"/>
  <c r="KI11" i="15"/>
  <c r="KE11" i="15"/>
  <c r="KA11" i="15"/>
  <c r="JW11" i="15"/>
  <c r="AAF12" i="15"/>
  <c r="YZ12" i="15"/>
  <c r="VH12" i="15"/>
  <c r="UB12" i="15"/>
  <c r="AF12" i="15"/>
  <c r="ZE11" i="15"/>
  <c r="ALP12" i="15"/>
  <c r="ALL12" i="15"/>
  <c r="ALH12" i="15"/>
  <c r="ALD12" i="15"/>
  <c r="AKZ12" i="15"/>
  <c r="AKV12" i="15"/>
  <c r="AKR12" i="15"/>
  <c r="AKN12" i="15"/>
  <c r="AKJ12" i="15"/>
  <c r="AKF12" i="15"/>
  <c r="AKB12" i="15"/>
  <c r="AJX12" i="15"/>
  <c r="AJT12" i="15"/>
  <c r="AJP12" i="15"/>
  <c r="AJL12" i="15"/>
  <c r="AJH12" i="15"/>
  <c r="AJD12" i="15"/>
  <c r="AIZ12" i="15"/>
  <c r="AIV12" i="15"/>
  <c r="AIR12" i="15"/>
  <c r="AIN12" i="15"/>
  <c r="AIJ12" i="15"/>
  <c r="AIF12" i="15"/>
  <c r="AIB12" i="15"/>
  <c r="AHX12" i="15"/>
  <c r="AHT12" i="15"/>
  <c r="AHP12" i="15"/>
  <c r="AHL12" i="15"/>
  <c r="AHH12" i="15"/>
  <c r="AHD12" i="15"/>
  <c r="AGZ12" i="15"/>
  <c r="AGV12" i="15"/>
  <c r="AGR12" i="15"/>
  <c r="AGN12" i="15"/>
  <c r="AGJ12" i="15"/>
  <c r="AGF12" i="15"/>
  <c r="AGB12" i="15"/>
  <c r="AFX12" i="15"/>
  <c r="AFT12" i="15"/>
  <c r="AFP12" i="15"/>
  <c r="AFL12" i="15"/>
  <c r="AFH12" i="15"/>
  <c r="AFD12" i="15"/>
  <c r="AEZ12" i="15"/>
  <c r="AEV12" i="15"/>
  <c r="AER12" i="15"/>
  <c r="AEN12" i="15"/>
  <c r="AEJ12" i="15"/>
  <c r="AEF12" i="15"/>
  <c r="AEB12" i="15"/>
  <c r="ADX12" i="15"/>
  <c r="ADT12" i="15"/>
  <c r="ADP12" i="15"/>
  <c r="ADL12" i="15"/>
  <c r="ADH12" i="15"/>
  <c r="ADD12" i="15"/>
  <c r="ACZ12" i="15"/>
  <c r="ACV12" i="15"/>
  <c r="ACR12" i="15"/>
  <c r="ACN12" i="15"/>
  <c r="ACJ12" i="15"/>
  <c r="ACF12" i="15"/>
  <c r="ACB12" i="15"/>
  <c r="ABX12" i="15"/>
  <c r="ABT12" i="15"/>
  <c r="ABP12" i="15"/>
  <c r="ABL12" i="15"/>
  <c r="ABH12" i="15"/>
  <c r="ABD12" i="15"/>
  <c r="AAZ12" i="15"/>
  <c r="AAV12" i="15"/>
  <c r="AAR12" i="15"/>
  <c r="AAN12" i="15"/>
  <c r="AAJ12" i="15"/>
  <c r="AAB12" i="15"/>
  <c r="ZX12" i="15"/>
  <c r="ZT12" i="15"/>
  <c r="ZP12" i="15"/>
  <c r="ZL12" i="15"/>
  <c r="ZH12" i="15"/>
  <c r="ZD12" i="15"/>
  <c r="YV12" i="15"/>
  <c r="YR12" i="15"/>
  <c r="YN12" i="15"/>
  <c r="YJ12" i="15"/>
  <c r="YF12" i="15"/>
  <c r="YB12" i="15"/>
  <c r="XX12" i="15"/>
  <c r="XP12" i="15"/>
  <c r="XL12" i="15"/>
  <c r="XH12" i="15"/>
  <c r="XD12" i="15"/>
  <c r="WZ12" i="15"/>
  <c r="WV12" i="15"/>
  <c r="WR12" i="15"/>
  <c r="WJ12" i="15"/>
  <c r="WF12" i="15"/>
  <c r="WB12" i="15"/>
  <c r="VX12" i="15"/>
  <c r="VT12" i="15"/>
  <c r="VP12" i="15"/>
  <c r="VL12" i="15"/>
  <c r="VD12" i="15"/>
  <c r="UZ12" i="15"/>
  <c r="UV12" i="15"/>
  <c r="UR12" i="15"/>
  <c r="UN12" i="15"/>
  <c r="UJ12" i="15"/>
  <c r="UF12" i="15"/>
  <c r="TX12" i="15"/>
  <c r="TT12" i="15"/>
  <c r="TP12" i="15"/>
  <c r="TL12" i="15"/>
  <c r="TH12" i="15"/>
  <c r="TD12" i="15"/>
  <c r="SZ12" i="15"/>
  <c r="SR12" i="15"/>
  <c r="SN12" i="15"/>
  <c r="SJ12" i="15"/>
  <c r="SF12" i="15"/>
  <c r="SB12" i="15"/>
  <c r="RX12" i="15"/>
  <c r="RT12" i="15"/>
  <c r="RL12" i="15"/>
  <c r="RH12" i="15"/>
  <c r="RD12" i="15"/>
  <c r="QZ12" i="15"/>
  <c r="QV12" i="15"/>
  <c r="QR12" i="15"/>
  <c r="QN12" i="15"/>
  <c r="QJ12" i="15"/>
  <c r="QF12" i="15"/>
  <c r="QB12" i="15"/>
  <c r="PX12" i="15"/>
  <c r="PT12" i="15"/>
  <c r="PP12" i="15"/>
  <c r="PL12" i="15"/>
  <c r="PH12" i="15"/>
  <c r="PD12" i="15"/>
  <c r="OZ12" i="15"/>
  <c r="OV12" i="15"/>
  <c r="OR12" i="15"/>
  <c r="ON12" i="15"/>
  <c r="OJ12" i="15"/>
  <c r="OF12" i="15"/>
  <c r="OB12" i="15"/>
  <c r="NX12" i="15"/>
  <c r="NT12" i="15"/>
  <c r="NP12" i="15"/>
  <c r="NL12" i="15"/>
  <c r="NH12" i="15"/>
  <c r="ND12" i="15"/>
  <c r="MZ12" i="15"/>
  <c r="MV12" i="15"/>
  <c r="MR12" i="15"/>
  <c r="MN12" i="15"/>
  <c r="MJ12" i="15"/>
  <c r="MF12" i="15"/>
  <c r="MB12" i="15"/>
  <c r="LX12" i="15"/>
  <c r="LT12" i="15"/>
  <c r="LP12" i="15"/>
  <c r="LL12" i="15"/>
  <c r="LH12" i="15"/>
  <c r="LD12" i="15"/>
  <c r="KZ12" i="15"/>
  <c r="KV12" i="15"/>
  <c r="KR12" i="15"/>
  <c r="KN12" i="15"/>
  <c r="KJ12" i="15"/>
  <c r="KF12" i="15"/>
  <c r="KB12" i="15"/>
  <c r="JX12" i="15"/>
  <c r="JT12" i="15"/>
  <c r="JP12" i="15"/>
  <c r="JL12" i="15"/>
  <c r="JH12" i="15"/>
  <c r="JD12" i="15"/>
  <c r="IZ12" i="15"/>
  <c r="IV12" i="15"/>
  <c r="IR12" i="15"/>
  <c r="IN12" i="15"/>
  <c r="IJ12" i="15"/>
  <c r="IF12" i="15"/>
  <c r="IB12" i="15"/>
  <c r="HX12" i="15"/>
  <c r="HT12" i="15"/>
  <c r="HP12" i="15"/>
  <c r="HL12" i="15"/>
  <c r="HH12" i="15"/>
  <c r="HD12" i="15"/>
  <c r="GZ12" i="15"/>
  <c r="GV12" i="15"/>
  <c r="GR12" i="15"/>
  <c r="GN12" i="15"/>
  <c r="GJ12" i="15"/>
  <c r="GF12" i="15"/>
  <c r="GB12" i="15"/>
  <c r="FX12" i="15"/>
  <c r="FT12" i="15"/>
  <c r="FP12" i="15"/>
  <c r="FL12" i="15"/>
  <c r="FH12" i="15"/>
  <c r="EZ12" i="15"/>
  <c r="EV12" i="15"/>
  <c r="ER12" i="15"/>
  <c r="EN12" i="15"/>
  <c r="EJ12" i="15"/>
  <c r="EF12" i="15"/>
  <c r="EB12" i="15"/>
  <c r="DX12" i="15"/>
  <c r="DT12" i="15"/>
  <c r="DP12" i="15"/>
  <c r="DL12" i="15"/>
  <c r="DH12" i="15"/>
  <c r="DD12" i="15"/>
  <c r="CZ12" i="15"/>
  <c r="CV12" i="15"/>
  <c r="CN12" i="15"/>
  <c r="CJ12" i="15"/>
  <c r="CF12" i="15"/>
  <c r="CB12" i="15"/>
  <c r="BX12" i="15"/>
  <c r="BT12" i="15"/>
  <c r="BP12" i="15"/>
  <c r="BL12" i="15"/>
  <c r="BH12" i="15"/>
  <c r="BD12" i="15"/>
  <c r="AZ12" i="15"/>
  <c r="AV12" i="15"/>
  <c r="AR12" i="15"/>
  <c r="AN12" i="15"/>
  <c r="AJ12" i="15"/>
  <c r="AB12" i="15"/>
  <c r="X12" i="15"/>
  <c r="T12" i="15"/>
  <c r="P12" i="15"/>
  <c r="L12" i="15"/>
  <c r="ALQ11" i="15"/>
  <c r="ALM11" i="15"/>
  <c r="ALI11" i="15"/>
  <c r="ALE11" i="15"/>
  <c r="ALA11" i="15"/>
  <c r="AKW11" i="15"/>
  <c r="AKS11" i="15"/>
  <c r="AKO11" i="15"/>
  <c r="AKK11" i="15"/>
  <c r="AKG11" i="15"/>
  <c r="AKC11" i="15"/>
  <c r="AJY11" i="15"/>
  <c r="AJU11" i="15"/>
  <c r="AJQ11" i="15"/>
  <c r="AJM11" i="15"/>
  <c r="AJI11" i="15"/>
  <c r="AJE11" i="15"/>
  <c r="AJA11" i="15"/>
  <c r="AIW11" i="15"/>
  <c r="AIS11" i="15"/>
  <c r="AIO11" i="15"/>
  <c r="AIK11" i="15"/>
  <c r="AIG11" i="15"/>
  <c r="AIC11" i="15"/>
  <c r="AHY11" i="15"/>
  <c r="AHU11" i="15"/>
  <c r="AHQ11" i="15"/>
  <c r="AHM11" i="15"/>
  <c r="AHI11" i="15"/>
  <c r="AHE11" i="15"/>
  <c r="AHA11" i="15"/>
  <c r="AGW11" i="15"/>
  <c r="AGS11" i="15"/>
  <c r="AGO11" i="15"/>
  <c r="AGK11" i="15"/>
  <c r="AGG11" i="15"/>
  <c r="AGC11" i="15"/>
  <c r="AFY11" i="15"/>
  <c r="AFU11" i="15"/>
  <c r="AFQ11" i="15"/>
  <c r="AFM11" i="15"/>
  <c r="AFI11" i="15"/>
  <c r="AFE11" i="15"/>
  <c r="AFA11" i="15"/>
  <c r="AEW11" i="15"/>
  <c r="AES11" i="15"/>
  <c r="AEO11" i="15"/>
  <c r="AEK11" i="15"/>
  <c r="AEG11" i="15"/>
  <c r="AEC11" i="15"/>
  <c r="ADY11" i="15"/>
  <c r="ADU11" i="15"/>
  <c r="ADQ11" i="15"/>
  <c r="ADM11" i="15"/>
  <c r="ADI11" i="15"/>
  <c r="ADE11" i="15"/>
  <c r="ADA11" i="15"/>
  <c r="ACW11" i="15"/>
  <c r="ACS11" i="15"/>
  <c r="ACO11" i="15"/>
  <c r="ACK11" i="15"/>
  <c r="ACG11" i="15"/>
  <c r="ACC11" i="15"/>
  <c r="ABY11" i="15"/>
  <c r="ABU11" i="15"/>
  <c r="ABQ11" i="15"/>
  <c r="ABM11" i="15"/>
  <c r="ABI11" i="15"/>
  <c r="ABE11" i="15"/>
  <c r="ABA11" i="15"/>
  <c r="AAW11" i="15"/>
  <c r="AAS11" i="15"/>
  <c r="AAO11" i="15"/>
  <c r="AAK11" i="15"/>
  <c r="AAG11" i="15"/>
  <c r="AAC11" i="15"/>
  <c r="ZY11" i="15"/>
  <c r="ZU11" i="15"/>
  <c r="ZQ11" i="15"/>
  <c r="ZM11" i="15"/>
  <c r="ZI11" i="15"/>
  <c r="ZA11" i="15"/>
  <c r="YW11" i="15"/>
  <c r="YS11" i="15"/>
  <c r="YO11" i="15"/>
  <c r="YK11" i="15"/>
  <c r="YG11" i="15"/>
  <c r="YC11" i="15"/>
  <c r="XY11" i="15"/>
  <c r="XU11" i="15"/>
  <c r="XQ11" i="15"/>
  <c r="XM11" i="15"/>
  <c r="XI11" i="15"/>
  <c r="XE11" i="15"/>
  <c r="XA11" i="15"/>
  <c r="WW11" i="15"/>
  <c r="WS11" i="15"/>
  <c r="WO11" i="15"/>
  <c r="WK11" i="15"/>
  <c r="WG11" i="15"/>
  <c r="WC11" i="15"/>
  <c r="VY11" i="15"/>
  <c r="VU11" i="15"/>
  <c r="VQ11" i="15"/>
  <c r="VM11" i="15"/>
  <c r="VI11" i="15"/>
  <c r="VE11" i="15"/>
  <c r="VA11" i="15"/>
  <c r="UW11" i="15"/>
  <c r="US11" i="15"/>
  <c r="UO11" i="15"/>
  <c r="UK11" i="15"/>
  <c r="UG11" i="15"/>
  <c r="UC11" i="15"/>
  <c r="TY11" i="15"/>
  <c r="TU11" i="15"/>
  <c r="TQ11" i="15"/>
  <c r="TM11" i="15"/>
  <c r="TI11" i="15"/>
  <c r="TE11" i="15"/>
  <c r="TA11" i="15"/>
  <c r="SW11" i="15"/>
  <c r="SS11" i="15"/>
  <c r="SO11" i="15"/>
  <c r="SK11" i="15"/>
  <c r="SG11" i="15"/>
  <c r="SC11" i="15"/>
  <c r="RY11" i="15"/>
  <c r="RU11" i="15"/>
  <c r="RQ11" i="15"/>
  <c r="PI11" i="15"/>
  <c r="ALO12" i="15"/>
  <c r="ALG12" i="15"/>
  <c r="AKY12" i="15"/>
  <c r="AKQ12" i="15"/>
  <c r="AKI12" i="15"/>
  <c r="AKA12" i="15"/>
  <c r="AJS12" i="15"/>
  <c r="AJK12" i="15"/>
  <c r="AJC12" i="15"/>
  <c r="AIU12" i="15"/>
  <c r="AIM12" i="15"/>
  <c r="AIE12" i="15"/>
  <c r="AHW12" i="15"/>
  <c r="AHO12" i="15"/>
  <c r="AHG12" i="15"/>
  <c r="AGY12" i="15"/>
  <c r="AGQ12" i="15"/>
  <c r="AGI12" i="15"/>
  <c r="AGA12" i="15"/>
  <c r="AFS12" i="15"/>
  <c r="AFK12" i="15"/>
  <c r="AFC12" i="15"/>
  <c r="AEU12" i="15"/>
  <c r="AEM12" i="15"/>
  <c r="AEE12" i="15"/>
  <c r="ADW12" i="15"/>
  <c r="ADO12" i="15"/>
  <c r="ADG12" i="15"/>
  <c r="ACY12" i="15"/>
  <c r="ACQ12" i="15"/>
  <c r="ACI12" i="15"/>
  <c r="ACA12" i="15"/>
  <c r="ABS12" i="15"/>
  <c r="ABK12" i="15"/>
  <c r="ABC12" i="15"/>
  <c r="AAU12" i="15"/>
  <c r="AAQ12" i="15"/>
  <c r="AAM12" i="15"/>
  <c r="AAI12" i="15"/>
  <c r="AAE12" i="15"/>
  <c r="AAA12" i="15"/>
  <c r="ZW12" i="15"/>
  <c r="ZS12" i="15"/>
  <c r="ZO12" i="15"/>
  <c r="ZK12" i="15"/>
  <c r="ZG12" i="15"/>
  <c r="ZC12" i="15"/>
  <c r="YY12" i="15"/>
  <c r="YU12" i="15"/>
  <c r="YQ12" i="15"/>
  <c r="YM12" i="15"/>
  <c r="YI12" i="15"/>
  <c r="YE12" i="15"/>
  <c r="YA12" i="15"/>
  <c r="XW12" i="15"/>
  <c r="XS12" i="15"/>
  <c r="XO12" i="15"/>
  <c r="XK12" i="15"/>
  <c r="XG12" i="15"/>
  <c r="XC12" i="15"/>
  <c r="WY12" i="15"/>
  <c r="WU12" i="15"/>
  <c r="WQ12" i="15"/>
  <c r="WM12" i="15"/>
  <c r="WI12" i="15"/>
  <c r="WE12" i="15"/>
  <c r="WA12" i="15"/>
  <c r="VW12" i="15"/>
  <c r="VS12" i="15"/>
  <c r="VO12" i="15"/>
  <c r="VK12" i="15"/>
  <c r="VG12" i="15"/>
  <c r="VC12" i="15"/>
  <c r="UY12" i="15"/>
  <c r="UU12" i="15"/>
  <c r="UQ12" i="15"/>
  <c r="UM12" i="15"/>
  <c r="UI12" i="15"/>
  <c r="UE12" i="15"/>
  <c r="UA12" i="15"/>
  <c r="TW12" i="15"/>
  <c r="TS12" i="15"/>
  <c r="TO12" i="15"/>
  <c r="TK12" i="15"/>
  <c r="TG12" i="15"/>
  <c r="TC12" i="15"/>
  <c r="SY12" i="15"/>
  <c r="SU12" i="15"/>
  <c r="SQ12" i="15"/>
  <c r="SM12" i="15"/>
  <c r="SI12" i="15"/>
  <c r="SE12" i="15"/>
  <c r="SA12" i="15"/>
  <c r="RW12" i="15"/>
  <c r="RS12" i="15"/>
  <c r="RO12" i="15"/>
  <c r="RK12" i="15"/>
  <c r="RG12" i="15"/>
  <c r="RC12" i="15"/>
  <c r="QY12" i="15"/>
  <c r="QU12" i="15"/>
  <c r="QQ12" i="15"/>
  <c r="QM12" i="15"/>
  <c r="QI12" i="15"/>
  <c r="QE12" i="15"/>
  <c r="QA12" i="15"/>
  <c r="PW12" i="15"/>
  <c r="PS12" i="15"/>
  <c r="PO12" i="15"/>
  <c r="PK12" i="15"/>
  <c r="PG12" i="15"/>
  <c r="PC12" i="15"/>
  <c r="OY12" i="15"/>
  <c r="OU12" i="15"/>
  <c r="OQ12" i="15"/>
  <c r="OM12" i="15"/>
  <c r="OI12" i="15"/>
  <c r="OE12" i="15"/>
  <c r="OA12" i="15"/>
  <c r="NW12" i="15"/>
  <c r="NS12" i="15"/>
  <c r="NO12" i="15"/>
  <c r="NK12" i="15"/>
  <c r="NG12" i="15"/>
  <c r="NC12" i="15"/>
  <c r="MY12" i="15"/>
  <c r="MU12" i="15"/>
  <c r="MQ12" i="15"/>
  <c r="MM12" i="15"/>
  <c r="MI12" i="15"/>
  <c r="ME12" i="15"/>
  <c r="MA12" i="15"/>
  <c r="LW12" i="15"/>
  <c r="LS12" i="15"/>
  <c r="LO12" i="15"/>
  <c r="LK12" i="15"/>
  <c r="LG12" i="15"/>
  <c r="LC12" i="15"/>
  <c r="KY12" i="15"/>
  <c r="KU12" i="15"/>
  <c r="KQ12" i="15"/>
  <c r="KM12" i="15"/>
  <c r="KI12" i="15"/>
  <c r="KE12" i="15"/>
  <c r="KA12" i="15"/>
  <c r="JW12" i="15"/>
  <c r="JS12" i="15"/>
  <c r="JO12" i="15"/>
  <c r="JK12" i="15"/>
  <c r="JG12" i="15"/>
  <c r="JC12" i="15"/>
  <c r="IY12" i="15"/>
  <c r="IU12" i="15"/>
  <c r="IQ12" i="15"/>
  <c r="IM12" i="15"/>
  <c r="II12" i="15"/>
  <c r="IE12" i="15"/>
  <c r="IA12" i="15"/>
  <c r="HW12" i="15"/>
  <c r="HS12" i="15"/>
  <c r="HO12" i="15"/>
  <c r="HK12" i="15"/>
  <c r="HG12" i="15"/>
  <c r="HC12" i="15"/>
  <c r="GY12" i="15"/>
  <c r="GU12" i="15"/>
  <c r="GQ12" i="15"/>
  <c r="GM12" i="15"/>
  <c r="GI12" i="15"/>
  <c r="GE12" i="15"/>
  <c r="GA12" i="15"/>
  <c r="FW12" i="15"/>
  <c r="FS12" i="15"/>
  <c r="FO12" i="15"/>
  <c r="FK12" i="15"/>
  <c r="FG12" i="15"/>
  <c r="FC12" i="15"/>
  <c r="EY12" i="15"/>
  <c r="EU12" i="15"/>
  <c r="EQ12" i="15"/>
  <c r="EM12" i="15"/>
  <c r="EE12" i="15"/>
  <c r="EA12" i="15"/>
  <c r="DW12" i="15"/>
  <c r="DS12" i="15"/>
  <c r="DO12" i="15"/>
  <c r="DK12" i="15"/>
  <c r="DG12" i="15"/>
  <c r="DC12" i="15"/>
  <c r="CY12" i="15"/>
  <c r="CU12" i="15"/>
  <c r="CQ12" i="15"/>
  <c r="CM12" i="15"/>
  <c r="CI12" i="15"/>
  <c r="CE12" i="15"/>
  <c r="CA12" i="15"/>
  <c r="BS12" i="15"/>
  <c r="BO12" i="15"/>
  <c r="BK12" i="15"/>
  <c r="BG12" i="15"/>
  <c r="BC12" i="15"/>
  <c r="AY12" i="15"/>
  <c r="AU12" i="15"/>
  <c r="AQ12" i="15"/>
  <c r="AM12" i="15"/>
  <c r="AI12" i="15"/>
  <c r="AE12" i="15"/>
  <c r="AA12" i="15"/>
  <c r="W12" i="15"/>
  <c r="S12" i="15"/>
  <c r="O12" i="15"/>
  <c r="ALP11" i="15"/>
  <c r="ALL11" i="15"/>
  <c r="ALH11" i="15"/>
  <c r="ALD11" i="15"/>
  <c r="AKZ11" i="15"/>
  <c r="AKV11" i="15"/>
  <c r="AKR11" i="15"/>
  <c r="AKN11" i="15"/>
  <c r="AKJ11" i="15"/>
  <c r="AKF11" i="15"/>
  <c r="AKB11" i="15"/>
  <c r="AJT11" i="15"/>
  <c r="AJP11" i="15"/>
  <c r="AJL11" i="15"/>
  <c r="AJH11" i="15"/>
  <c r="AJD11" i="15"/>
  <c r="AIZ11" i="15"/>
  <c r="AIV11" i="15"/>
  <c r="AIN11" i="15"/>
  <c r="AIJ11" i="15"/>
  <c r="AIF11" i="15"/>
  <c r="AIB11" i="15"/>
  <c r="AHX11" i="15"/>
  <c r="AHT11" i="15"/>
  <c r="AHP11" i="15"/>
  <c r="AHH11" i="15"/>
  <c r="AHD11" i="15"/>
  <c r="AGZ11" i="15"/>
  <c r="AGV11" i="15"/>
  <c r="AGR11" i="15"/>
  <c r="AGN11" i="15"/>
  <c r="AGJ11" i="15"/>
  <c r="AGB11" i="15"/>
  <c r="AFX11" i="15"/>
  <c r="AFT11" i="15"/>
  <c r="AFP11" i="15"/>
  <c r="AFL11" i="15"/>
  <c r="AFH11" i="15"/>
  <c r="AFD11" i="15"/>
  <c r="AEV11" i="15"/>
  <c r="AER11" i="15"/>
  <c r="AEN11" i="15"/>
  <c r="AEJ11" i="15"/>
  <c r="AEF11" i="15"/>
  <c r="AEB11" i="15"/>
  <c r="ADX11" i="15"/>
  <c r="ADP11" i="15"/>
  <c r="ADL11" i="15"/>
  <c r="ADH11" i="15"/>
  <c r="ADD11" i="15"/>
  <c r="ACZ11" i="15"/>
  <c r="ACV11" i="15"/>
  <c r="ACR11" i="15"/>
  <c r="ACJ11" i="15"/>
  <c r="ACF11" i="15"/>
  <c r="ACB11" i="15"/>
  <c r="ABX11" i="15"/>
  <c r="ABT11" i="15"/>
  <c r="ABP11" i="15"/>
  <c r="ABL11" i="15"/>
  <c r="ABD11" i="15"/>
  <c r="AAZ11" i="15"/>
  <c r="AAV11" i="15"/>
  <c r="AAR11" i="15"/>
  <c r="AAN11" i="15"/>
  <c r="AAJ11" i="15"/>
  <c r="AAF11" i="15"/>
  <c r="AAB11" i="15"/>
  <c r="ZX11" i="15"/>
  <c r="ZT11" i="15"/>
  <c r="ZP11" i="15"/>
  <c r="ZL11" i="15"/>
  <c r="ZH11" i="15"/>
  <c r="ZD11" i="15"/>
  <c r="YZ11" i="15"/>
  <c r="YV11" i="15"/>
  <c r="YR11" i="15"/>
  <c r="YN11" i="15"/>
  <c r="YJ11" i="15"/>
  <c r="YF11" i="15"/>
  <c r="YB11" i="15"/>
  <c r="XX11" i="15"/>
  <c r="XT11" i="15"/>
  <c r="XP11" i="15"/>
  <c r="XL11" i="15"/>
  <c r="XH11" i="15"/>
  <c r="XD11" i="15"/>
  <c r="WV11" i="15"/>
  <c r="WR11" i="15"/>
  <c r="WN11" i="15"/>
  <c r="WJ11" i="15"/>
  <c r="WF11" i="15"/>
  <c r="WB11" i="15"/>
  <c r="VX11" i="15"/>
  <c r="VT11" i="15"/>
  <c r="VP11" i="15"/>
  <c r="VL11" i="15"/>
  <c r="VH11" i="15"/>
  <c r="VD11" i="15"/>
  <c r="UZ11" i="15"/>
  <c r="UV11" i="15"/>
  <c r="UR11" i="15"/>
  <c r="UN11" i="15"/>
  <c r="UJ11" i="15"/>
  <c r="UF11" i="15"/>
  <c r="UB11" i="15"/>
  <c r="TX11" i="15"/>
  <c r="TT11" i="15"/>
  <c r="TP11" i="15"/>
  <c r="TL11" i="15"/>
  <c r="TH11" i="15"/>
  <c r="TD11" i="15"/>
  <c r="SZ11" i="15"/>
  <c r="SV11" i="15"/>
  <c r="SR11" i="15"/>
  <c r="SN11" i="15"/>
  <c r="SJ11" i="15"/>
  <c r="SF11" i="15"/>
  <c r="SB11" i="15"/>
  <c r="RX11" i="15"/>
  <c r="RT11" i="15"/>
  <c r="RP11" i="15"/>
  <c r="RL11" i="15"/>
  <c r="RH11" i="15"/>
  <c r="RD11" i="15"/>
  <c r="QZ11" i="15"/>
  <c r="QV11" i="15"/>
  <c r="QR11" i="15"/>
  <c r="QN11" i="15"/>
  <c r="QJ11" i="15"/>
  <c r="QF11" i="15"/>
  <c r="QB11" i="15"/>
  <c r="PX11" i="15"/>
  <c r="PT11" i="15"/>
  <c r="PP11" i="15"/>
  <c r="PL11" i="15"/>
  <c r="PH11" i="15"/>
  <c r="PD11" i="15"/>
  <c r="OZ11" i="15"/>
  <c r="OV11" i="15"/>
  <c r="OR11" i="15"/>
  <c r="ON11" i="15"/>
  <c r="OJ11" i="15"/>
  <c r="OF11" i="15"/>
  <c r="OB11" i="15"/>
  <c r="NX11" i="15"/>
  <c r="NT11" i="15"/>
  <c r="NP11" i="15"/>
  <c r="NL11" i="15"/>
  <c r="NH11" i="15"/>
  <c r="ND11" i="15"/>
  <c r="MZ11" i="15"/>
  <c r="MV11" i="15"/>
  <c r="MR11" i="15"/>
  <c r="MN11" i="15"/>
  <c r="MJ11" i="15"/>
  <c r="MF11" i="15"/>
  <c r="MB11" i="15"/>
  <c r="LX11" i="15"/>
  <c r="LT11" i="15"/>
  <c r="LP11" i="15"/>
  <c r="JL11" i="15"/>
  <c r="JH11" i="15"/>
  <c r="CV11" i="15"/>
  <c r="CR11" i="15"/>
  <c r="RM11" i="15"/>
  <c r="RI11" i="15"/>
  <c r="RE11" i="15"/>
  <c r="RA11" i="15"/>
  <c r="QW11" i="15"/>
  <c r="QS11" i="15"/>
  <c r="QO11" i="15"/>
  <c r="QK11" i="15"/>
  <c r="QG11" i="15"/>
  <c r="QC11" i="15"/>
  <c r="PY11" i="15"/>
  <c r="PU11" i="15"/>
  <c r="PQ11" i="15"/>
  <c r="PM11" i="15"/>
  <c r="PE11" i="15"/>
  <c r="PA11" i="15"/>
  <c r="OW11" i="15"/>
  <c r="OS11" i="15"/>
  <c r="OO11" i="15"/>
  <c r="OK11" i="15"/>
  <c r="OG11" i="15"/>
  <c r="OC11" i="15"/>
  <c r="NY11" i="15"/>
  <c r="NU11" i="15"/>
  <c r="NQ11" i="15"/>
  <c r="NM11" i="15"/>
  <c r="NI11" i="15"/>
  <c r="NE11" i="15"/>
  <c r="NA11" i="15"/>
  <c r="MW11" i="15"/>
  <c r="MS11" i="15"/>
  <c r="MO11" i="15"/>
  <c r="MK11" i="15"/>
  <c r="MG11" i="15"/>
  <c r="MC11" i="15"/>
  <c r="LY11" i="15"/>
  <c r="LU11" i="15"/>
  <c r="LQ11" i="15"/>
  <c r="LM11" i="15"/>
  <c r="LI11" i="15"/>
  <c r="LE11" i="15"/>
  <c r="LA11" i="15"/>
  <c r="KW11" i="15"/>
  <c r="KS11" i="15"/>
  <c r="KO11" i="15"/>
  <c r="KK11" i="15"/>
  <c r="KG11" i="15"/>
  <c r="KC11" i="15"/>
  <c r="JY11" i="15"/>
  <c r="JU11" i="15"/>
  <c r="JQ11" i="15"/>
  <c r="JM11" i="15"/>
  <c r="JI11" i="15"/>
  <c r="JE11" i="15"/>
  <c r="JA11" i="15"/>
  <c r="IW11" i="15"/>
  <c r="IS11" i="15"/>
  <c r="IO11" i="15"/>
  <c r="IK11" i="15"/>
  <c r="IG11" i="15"/>
  <c r="IC11" i="15"/>
  <c r="HY11" i="15"/>
  <c r="HU11" i="15"/>
  <c r="HQ11" i="15"/>
  <c r="HM11" i="15"/>
  <c r="HI11" i="15"/>
  <c r="HE11" i="15"/>
  <c r="HA11" i="15"/>
  <c r="GW11" i="15"/>
  <c r="GS11" i="15"/>
  <c r="GO11" i="15"/>
  <c r="GK11" i="15"/>
  <c r="GG11" i="15"/>
  <c r="GC11" i="15"/>
  <c r="FY11" i="15"/>
  <c r="FU11" i="15"/>
  <c r="FQ11" i="15"/>
  <c r="FM11" i="15"/>
  <c r="FI11" i="15"/>
  <c r="FE11" i="15"/>
  <c r="FA11" i="15"/>
  <c r="EW11" i="15"/>
  <c r="ES11" i="15"/>
  <c r="EO11" i="15"/>
  <c r="EK11" i="15"/>
  <c r="EG11" i="15"/>
  <c r="EC11" i="15"/>
  <c r="DY11" i="15"/>
  <c r="DU11" i="15"/>
  <c r="DQ11" i="15"/>
  <c r="DM11" i="15"/>
  <c r="DI11" i="15"/>
  <c r="DE11" i="15"/>
  <c r="DA11" i="15"/>
  <c r="CW11" i="15"/>
  <c r="CS11" i="15"/>
  <c r="CO11" i="15"/>
  <c r="CK11" i="15"/>
  <c r="CG11" i="15"/>
  <c r="CC11" i="15"/>
  <c r="BY11" i="15"/>
  <c r="BU11" i="15"/>
  <c r="BQ11" i="15"/>
  <c r="BM11" i="15"/>
  <c r="BI11" i="15"/>
  <c r="BE11" i="15"/>
  <c r="BA11" i="15"/>
  <c r="AW11" i="15"/>
  <c r="AS11" i="15"/>
  <c r="AO11" i="15"/>
  <c r="AK11" i="15"/>
  <c r="AG11" i="15"/>
  <c r="AC11" i="15"/>
  <c r="Y11" i="15"/>
  <c r="U11" i="15"/>
  <c r="Q11" i="15"/>
  <c r="M11" i="15"/>
  <c r="I11" i="15"/>
  <c r="JS11" i="15"/>
  <c r="JO11" i="15"/>
  <c r="JK11" i="15"/>
  <c r="JG11" i="15"/>
  <c r="JC11" i="15"/>
  <c r="IY11" i="15"/>
  <c r="IU11" i="15"/>
  <c r="IQ11" i="15"/>
  <c r="IM11" i="15"/>
  <c r="II11" i="15"/>
  <c r="IE11" i="15"/>
  <c r="IA11" i="15"/>
  <c r="HW11" i="15"/>
  <c r="HS11" i="15"/>
  <c r="HO11" i="15"/>
  <c r="HK11" i="15"/>
  <c r="HG11" i="15"/>
  <c r="HC11" i="15"/>
  <c r="GY11" i="15"/>
  <c r="GU11" i="15"/>
  <c r="GQ11" i="15"/>
  <c r="GM11" i="15"/>
  <c r="LL11" i="15"/>
  <c r="LH11" i="15"/>
  <c r="LD11" i="15"/>
  <c r="KZ11" i="15"/>
  <c r="KV11" i="15"/>
  <c r="KR11" i="15"/>
  <c r="KN11" i="15"/>
  <c r="KJ11" i="15"/>
  <c r="KF11" i="15"/>
  <c r="KB11" i="15"/>
  <c r="JX11" i="15"/>
  <c r="JT11" i="15"/>
  <c r="JP11" i="15"/>
  <c r="JD11" i="15"/>
  <c r="IZ11" i="15"/>
  <c r="IV11" i="15"/>
  <c r="IR11" i="15"/>
  <c r="IN11" i="15"/>
  <c r="IJ11" i="15"/>
  <c r="IF11" i="15"/>
  <c r="IB11" i="15"/>
  <c r="HX11" i="15"/>
  <c r="HT11" i="15"/>
  <c r="HP11" i="15"/>
  <c r="HL11" i="15"/>
  <c r="HH11" i="15"/>
  <c r="HD11" i="15"/>
  <c r="GZ11" i="15"/>
  <c r="GV11" i="15"/>
  <c r="GR11" i="15"/>
  <c r="GN11" i="15"/>
  <c r="GJ11" i="15"/>
  <c r="GB11" i="15"/>
  <c r="FT11" i="15"/>
  <c r="FP11" i="15"/>
  <c r="FL11" i="15"/>
  <c r="FH11" i="15"/>
  <c r="FD11" i="15"/>
  <c r="EZ11" i="15"/>
  <c r="EV11" i="15"/>
  <c r="ER11" i="15"/>
  <c r="EN11" i="15"/>
  <c r="EJ11" i="15"/>
  <c r="EF11" i="15"/>
  <c r="EB11" i="15"/>
  <c r="DX11" i="15"/>
  <c r="DT11" i="15"/>
  <c r="DP11" i="15"/>
  <c r="DL11" i="15"/>
  <c r="DH11" i="15"/>
  <c r="DD11" i="15"/>
  <c r="CZ11" i="15"/>
  <c r="CN11" i="15"/>
  <c r="CJ11" i="15"/>
  <c r="CF11" i="15"/>
  <c r="CB11" i="15"/>
  <c r="BX11" i="15"/>
  <c r="BT11" i="15"/>
  <c r="BP11" i="15"/>
  <c r="BL11" i="15"/>
  <c r="BH11" i="15"/>
  <c r="BD11" i="15"/>
  <c r="AZ11" i="15"/>
  <c r="AV11" i="15"/>
  <c r="AR11" i="15"/>
  <c r="AN11" i="15"/>
  <c r="AJ11" i="15"/>
  <c r="AF11" i="15"/>
  <c r="AB11" i="15"/>
  <c r="X11" i="15"/>
  <c r="T11" i="15"/>
  <c r="GI11" i="15"/>
  <c r="GE11" i="15"/>
  <c r="GA11" i="15"/>
  <c r="FW11" i="15"/>
  <c r="FS11" i="15"/>
  <c r="FO11" i="15"/>
  <c r="FK11" i="15"/>
  <c r="FG11" i="15"/>
  <c r="FC11" i="15"/>
  <c r="EY11" i="15"/>
  <c r="EU11" i="15"/>
  <c r="EQ11" i="15"/>
  <c r="EM11" i="15"/>
  <c r="EI11" i="15"/>
  <c r="EE11" i="15"/>
  <c r="EA11" i="15"/>
  <c r="DW11" i="15"/>
  <c r="DS11" i="15"/>
  <c r="DO11" i="15"/>
  <c r="DK11" i="15"/>
  <c r="DG11" i="15"/>
  <c r="DC11" i="15"/>
  <c r="CY11" i="15"/>
  <c r="CU11" i="15"/>
  <c r="CQ11" i="15"/>
  <c r="CM11" i="15"/>
  <c r="CI11" i="15"/>
  <c r="CE11" i="15"/>
  <c r="CA11" i="15"/>
  <c r="BW11" i="15"/>
  <c r="BS11" i="15"/>
  <c r="BO11" i="15"/>
  <c r="BK11" i="15"/>
  <c r="BG11" i="15"/>
  <c r="BC11" i="15"/>
  <c r="AY11" i="15"/>
  <c r="AU11" i="15"/>
  <c r="AQ11" i="15"/>
  <c r="AM11" i="15"/>
  <c r="AI11" i="15"/>
  <c r="AE11" i="15"/>
  <c r="AA11" i="15"/>
  <c r="W11" i="15"/>
  <c r="S11" i="15"/>
  <c r="O11" i="15"/>
  <c r="K11" i="15"/>
  <c r="G13" i="15"/>
  <c r="D17" i="15"/>
  <c r="D29" i="15"/>
  <c r="D35" i="15"/>
  <c r="F11" i="15"/>
  <c r="D16" i="15"/>
  <c r="F18" i="15"/>
  <c r="D26" i="15"/>
  <c r="F31" i="15"/>
  <c r="D39" i="15"/>
  <c r="F12" i="15"/>
  <c r="GR13" i="15"/>
  <c r="JH13" i="15"/>
  <c r="GB13" i="15"/>
  <c r="HH13" i="15"/>
  <c r="IR13" i="15"/>
  <c r="MN13" i="15"/>
  <c r="AHV13" i="15"/>
  <c r="JA13" i="15"/>
  <c r="KG13" i="15"/>
  <c r="LM13" i="15"/>
  <c r="RQ13" i="15"/>
  <c r="VI13" i="15"/>
  <c r="WO13" i="15"/>
  <c r="ML13" i="15"/>
  <c r="AJR13" i="15"/>
  <c r="PM13" i="15"/>
  <c r="TE13" i="15"/>
  <c r="UK13" i="15"/>
  <c r="YC13" i="15"/>
  <c r="AFG13" i="15"/>
  <c r="AFW13" i="15"/>
  <c r="AGM13" i="15"/>
  <c r="AHS13" i="15"/>
  <c r="AIY13" i="15"/>
  <c r="AKE13" i="15"/>
  <c r="AKI13" i="15"/>
  <c r="ACL13" i="15"/>
  <c r="AED13" i="15"/>
  <c r="AEX13" i="15"/>
  <c r="AGP13" i="15"/>
  <c r="AHJ13" i="15"/>
  <c r="AJB13" i="15"/>
  <c r="AJV13" i="15"/>
  <c r="IF13" i="15"/>
  <c r="BD13" i="15"/>
  <c r="TJ13" i="15"/>
  <c r="ACH13" i="15"/>
  <c r="AET13" i="15"/>
  <c r="AHF13" i="15"/>
  <c r="JQ13" i="15"/>
  <c r="KW13" i="15"/>
  <c r="MC13" i="15"/>
  <c r="AEU13" i="15"/>
  <c r="AHW13" i="15"/>
  <c r="V13" i="15"/>
  <c r="CH13" i="15"/>
  <c r="FZ13" i="15"/>
  <c r="HF13" i="15"/>
  <c r="IL13" i="15"/>
  <c r="KX13" i="15"/>
  <c r="MD13" i="15"/>
  <c r="NB13" i="15"/>
  <c r="OH13" i="15"/>
  <c r="PN13" i="15"/>
  <c r="RZ13" i="15"/>
  <c r="UL13" i="15"/>
  <c r="YD13" i="15"/>
  <c r="ZJ13" i="15"/>
  <c r="AAP13" i="15"/>
  <c r="AIL13" i="15"/>
  <c r="OB13" i="15"/>
  <c r="AJ13" i="15"/>
  <c r="CZ13" i="15"/>
  <c r="DP13" i="15"/>
  <c r="EF13" i="15"/>
  <c r="KB13" i="15"/>
  <c r="LL13" i="15"/>
  <c r="AI13" i="15"/>
  <c r="BO13" i="15"/>
  <c r="CU13" i="15"/>
  <c r="EA13" i="15"/>
  <c r="FG13" i="15"/>
  <c r="HC13" i="15"/>
  <c r="IY13" i="15"/>
  <c r="KU13" i="15"/>
  <c r="MA13" i="15"/>
  <c r="QS13" i="15"/>
  <c r="RA13" i="15"/>
  <c r="TM13" i="15"/>
  <c r="VY13" i="15"/>
  <c r="S13" i="15"/>
  <c r="AY13" i="15"/>
  <c r="CE13" i="15"/>
  <c r="DK13" i="15"/>
  <c r="EQ13" i="15"/>
  <c r="FW13" i="15"/>
  <c r="GM13" i="15"/>
  <c r="HS13" i="15"/>
  <c r="II13" i="15"/>
  <c r="JO13" i="15"/>
  <c r="KE13" i="15"/>
  <c r="LK13" i="15"/>
  <c r="ND13" i="15"/>
  <c r="MR13" i="15"/>
  <c r="SG13" i="15"/>
  <c r="US13" i="15"/>
  <c r="XE13" i="15"/>
  <c r="YK13" i="15"/>
  <c r="AEO13" i="15"/>
  <c r="AC13" i="15"/>
  <c r="BI13" i="15"/>
  <c r="CO13" i="15"/>
  <c r="DU13" i="15"/>
  <c r="FA13" i="15"/>
  <c r="GG13" i="15"/>
  <c r="HM13" i="15"/>
  <c r="RI13" i="15"/>
  <c r="SO13" i="15"/>
  <c r="TU13" i="15"/>
  <c r="VA13" i="15"/>
  <c r="WG13" i="15"/>
  <c r="XM13" i="15"/>
  <c r="YS13" i="15"/>
  <c r="AKQ13" i="15"/>
  <c r="AIM13" i="15"/>
  <c r="AJC13" i="15"/>
  <c r="TG13" i="15"/>
  <c r="TW13" i="15"/>
  <c r="UM13" i="15"/>
  <c r="VC13" i="15"/>
  <c r="VS13" i="15"/>
  <c r="WI13" i="15"/>
  <c r="WY13" i="15"/>
  <c r="XO13" i="15"/>
  <c r="YE13" i="15"/>
  <c r="YU13" i="15"/>
  <c r="ZK13" i="15"/>
  <c r="AAA13" i="15"/>
  <c r="AAQ13" i="15"/>
  <c r="ABG13" i="15"/>
  <c r="ABW13" i="15"/>
  <c r="ACM13" i="15"/>
  <c r="ADC13" i="15"/>
  <c r="ADS13" i="15"/>
  <c r="AEI13" i="15"/>
  <c r="ALC13" i="15"/>
  <c r="FP13" i="15"/>
  <c r="GF13" i="15"/>
  <c r="GV13" i="15"/>
  <c r="HL13" i="15"/>
  <c r="IB13" i="15"/>
  <c r="IV13" i="15"/>
  <c r="JL13" i="15"/>
  <c r="LH13" i="15"/>
  <c r="T13" i="15"/>
  <c r="AZ13" i="15"/>
  <c r="JX13" i="15"/>
  <c r="ON13" i="15"/>
  <c r="U13" i="15"/>
  <c r="CG13" i="15"/>
  <c r="DM13" i="15"/>
  <c r="FY13" i="15"/>
  <c r="IK13" i="15"/>
  <c r="PU13" i="15"/>
  <c r="ALG13" i="15"/>
  <c r="IS13" i="15"/>
  <c r="JY13" i="15"/>
  <c r="LE13" i="15"/>
  <c r="MK13" i="15"/>
  <c r="NQ13" i="15"/>
  <c r="OW13" i="15"/>
  <c r="AHQ13" i="15"/>
  <c r="AKC13" i="15"/>
  <c r="AFO13" i="15"/>
  <c r="AGE13" i="15"/>
  <c r="AHK13" i="15"/>
  <c r="AIA13" i="15"/>
  <c r="AJG13" i="15"/>
  <c r="ALO13" i="15"/>
  <c r="BA13" i="15"/>
  <c r="ES13" i="15"/>
  <c r="HE13" i="15"/>
  <c r="AK13" i="15"/>
  <c r="BQ13" i="15"/>
  <c r="CW13" i="15"/>
  <c r="EC13" i="15"/>
  <c r="FI13" i="15"/>
  <c r="GO13" i="15"/>
  <c r="HU13" i="15"/>
  <c r="MS13" i="15"/>
  <c r="PE13" i="15"/>
  <c r="QK13" i="15"/>
  <c r="AAG13" i="15"/>
  <c r="ACS13" i="15"/>
  <c r="AFU13" i="15"/>
  <c r="AGY13" i="15"/>
  <c r="AA13" i="15"/>
  <c r="AQ13" i="15"/>
  <c r="BW13" i="15"/>
  <c r="DC13" i="15"/>
  <c r="EI13" i="15"/>
  <c r="FO13" i="15"/>
  <c r="GU13" i="15"/>
  <c r="IA13" i="15"/>
  <c r="JG13" i="15"/>
  <c r="JW13" i="15"/>
  <c r="KM13" i="15"/>
  <c r="LS13" i="15"/>
  <c r="AEY13" i="15"/>
  <c r="AIQ13" i="15"/>
  <c r="AJW13" i="15"/>
  <c r="AKM13" i="15"/>
  <c r="D11" i="15"/>
  <c r="K13" i="15"/>
  <c r="BG13" i="15"/>
  <c r="CM13" i="15"/>
  <c r="DS13" i="15"/>
  <c r="EY13" i="15"/>
  <c r="GE13" i="15"/>
  <c r="HK13" i="15"/>
  <c r="IQ13" i="15"/>
  <c r="LC13" i="15"/>
  <c r="D12" i="15"/>
  <c r="MQ13" i="15"/>
  <c r="NG13" i="15"/>
  <c r="NW13" i="15"/>
  <c r="OM13" i="15"/>
  <c r="PC13" i="15"/>
  <c r="PS13" i="15"/>
  <c r="QI13" i="15"/>
  <c r="QY13" i="15"/>
  <c r="RO13" i="15"/>
  <c r="SE13" i="15"/>
  <c r="SU13" i="15"/>
  <c r="TK13" i="15"/>
  <c r="UA13" i="15"/>
  <c r="UQ13" i="15"/>
  <c r="VG13" i="15"/>
  <c r="VW13" i="15"/>
  <c r="WM13" i="15"/>
  <c r="XC13" i="15"/>
  <c r="XS13" i="15"/>
  <c r="YI13" i="15"/>
  <c r="YY13" i="15"/>
  <c r="ZO13" i="15"/>
  <c r="AAE13" i="15"/>
  <c r="AAU13" i="15"/>
  <c r="ABK13" i="15"/>
  <c r="ACA13" i="15"/>
  <c r="ACQ13" i="15"/>
  <c r="ADG13" i="15"/>
  <c r="ADW13" i="15"/>
  <c r="AEM13" i="15"/>
  <c r="AFC13" i="15"/>
  <c r="AFS13" i="15"/>
  <c r="AGI13" i="15"/>
  <c r="AHO13" i="15"/>
  <c r="AIE13" i="15"/>
  <c r="AIU13" i="15"/>
  <c r="AJK13" i="15"/>
  <c r="AKA13" i="15"/>
  <c r="AKU13" i="15"/>
  <c r="D31" i="15"/>
  <c r="MI13" i="15"/>
  <c r="MY13" i="15"/>
  <c r="NO13" i="15"/>
  <c r="OE13" i="15"/>
  <c r="OU13" i="15"/>
  <c r="PK13" i="15"/>
  <c r="QA13" i="15"/>
  <c r="QQ13" i="15"/>
  <c r="RG13" i="15"/>
  <c r="RW13" i="15"/>
  <c r="SM13" i="15"/>
  <c r="TC13" i="15"/>
  <c r="TS13" i="15"/>
  <c r="UI13" i="15"/>
  <c r="UY13" i="15"/>
  <c r="VO13" i="15"/>
  <c r="WE13" i="15"/>
  <c r="WU13" i="15"/>
  <c r="XK13" i="15"/>
  <c r="YA13" i="15"/>
  <c r="YQ13" i="15"/>
  <c r="ZG13" i="15"/>
  <c r="ZW13" i="15"/>
  <c r="AAM13" i="15"/>
  <c r="ABC13" i="15"/>
  <c r="ABS13" i="15"/>
  <c r="ACI13" i="15"/>
  <c r="ACY13" i="15"/>
  <c r="ADO13" i="15"/>
  <c r="AEE13" i="15"/>
  <c r="AFK13" i="15"/>
  <c r="AGA13" i="15"/>
  <c r="AGQ13" i="15"/>
  <c r="AHG13" i="15"/>
  <c r="ALK13" i="15"/>
  <c r="D18" i="15"/>
  <c r="F13" i="15"/>
  <c r="D13" i="15"/>
  <c r="F30" i="13"/>
  <c r="F20" i="13"/>
  <c r="F18" i="13"/>
  <c r="D44" i="13"/>
  <c r="F44" i="13" s="1"/>
  <c r="D42" i="13"/>
  <c r="D33" i="13"/>
  <c r="D21" i="13"/>
  <c r="E42" i="13"/>
  <c r="C39" i="13"/>
  <c r="E21" i="13"/>
  <c r="H11" i="11"/>
  <c r="G11" i="11"/>
  <c r="F11" i="11"/>
  <c r="E11" i="11"/>
  <c r="D10" i="9"/>
  <c r="D1002" i="9"/>
  <c r="D1001" i="9"/>
  <c r="D1000" i="9"/>
  <c r="D999" i="9"/>
  <c r="D998" i="9"/>
  <c r="D997" i="9"/>
  <c r="D996" i="9"/>
  <c r="D995" i="9"/>
  <c r="D994" i="9"/>
  <c r="D993" i="9"/>
  <c r="D992" i="9"/>
  <c r="D991" i="9"/>
  <c r="D990" i="9"/>
  <c r="D989" i="9"/>
  <c r="D988" i="9"/>
  <c r="D987" i="9"/>
  <c r="D986" i="9"/>
  <c r="D985" i="9"/>
  <c r="D984" i="9"/>
  <c r="D983" i="9"/>
  <c r="D982" i="9"/>
  <c r="D981" i="9"/>
  <c r="D980" i="9"/>
  <c r="D979" i="9"/>
  <c r="D978" i="9"/>
  <c r="D977" i="9"/>
  <c r="D976" i="9"/>
  <c r="D975" i="9"/>
  <c r="D974" i="9"/>
  <c r="D973" i="9"/>
  <c r="D972" i="9"/>
  <c r="D971" i="9"/>
  <c r="D970" i="9"/>
  <c r="D969" i="9"/>
  <c r="D968" i="9"/>
  <c r="D967" i="9"/>
  <c r="D966" i="9"/>
  <c r="D965" i="9"/>
  <c r="D964" i="9"/>
  <c r="D963" i="9"/>
  <c r="D962" i="9"/>
  <c r="D961" i="9"/>
  <c r="D960" i="9"/>
  <c r="D959" i="9"/>
  <c r="D958" i="9"/>
  <c r="D957" i="9"/>
  <c r="D956" i="9"/>
  <c r="D955" i="9"/>
  <c r="D954" i="9"/>
  <c r="D953" i="9"/>
  <c r="D952" i="9"/>
  <c r="D951" i="9"/>
  <c r="D950" i="9"/>
  <c r="D949" i="9"/>
  <c r="D948" i="9"/>
  <c r="D947" i="9"/>
  <c r="D946" i="9"/>
  <c r="D945" i="9"/>
  <c r="D944" i="9"/>
  <c r="D943" i="9"/>
  <c r="D942" i="9"/>
  <c r="D941" i="9"/>
  <c r="D940" i="9"/>
  <c r="D939" i="9"/>
  <c r="D938" i="9"/>
  <c r="D937" i="9"/>
  <c r="D936" i="9"/>
  <c r="D935" i="9"/>
  <c r="D934" i="9"/>
  <c r="D933" i="9"/>
  <c r="D932" i="9"/>
  <c r="D931" i="9"/>
  <c r="D930" i="9"/>
  <c r="D929" i="9"/>
  <c r="D928" i="9"/>
  <c r="D927" i="9"/>
  <c r="D926" i="9"/>
  <c r="D925" i="9"/>
  <c r="D924" i="9"/>
  <c r="D923" i="9"/>
  <c r="D922" i="9"/>
  <c r="D921" i="9"/>
  <c r="D920" i="9"/>
  <c r="D919" i="9"/>
  <c r="D918" i="9"/>
  <c r="D917" i="9"/>
  <c r="D916" i="9"/>
  <c r="D915" i="9"/>
  <c r="D914" i="9"/>
  <c r="D913" i="9"/>
  <c r="D912" i="9"/>
  <c r="D911" i="9"/>
  <c r="D910" i="9"/>
  <c r="D909" i="9"/>
  <c r="D908" i="9"/>
  <c r="D907" i="9"/>
  <c r="D906" i="9"/>
  <c r="D905" i="9"/>
  <c r="D904" i="9"/>
  <c r="D903" i="9"/>
  <c r="D902" i="9"/>
  <c r="D901" i="9"/>
  <c r="D900" i="9"/>
  <c r="D899" i="9"/>
  <c r="D898" i="9"/>
  <c r="D897" i="9"/>
  <c r="D896" i="9"/>
  <c r="D895" i="9"/>
  <c r="D894" i="9"/>
  <c r="D893" i="9"/>
  <c r="D892" i="9"/>
  <c r="D891" i="9"/>
  <c r="D890" i="9"/>
  <c r="D889" i="9"/>
  <c r="D888" i="9"/>
  <c r="D887" i="9"/>
  <c r="D886" i="9"/>
  <c r="D885" i="9"/>
  <c r="D884" i="9"/>
  <c r="D883" i="9"/>
  <c r="D882" i="9"/>
  <c r="D881" i="9"/>
  <c r="D880" i="9"/>
  <c r="D879" i="9"/>
  <c r="D878" i="9"/>
  <c r="D877" i="9"/>
  <c r="D876" i="9"/>
  <c r="D875" i="9"/>
  <c r="D874" i="9"/>
  <c r="D873" i="9"/>
  <c r="D872" i="9"/>
  <c r="D871" i="9"/>
  <c r="D870" i="9"/>
  <c r="D869" i="9"/>
  <c r="D868" i="9"/>
  <c r="D867" i="9"/>
  <c r="D866" i="9"/>
  <c r="D865" i="9"/>
  <c r="D864" i="9"/>
  <c r="D863" i="9"/>
  <c r="D862" i="9"/>
  <c r="D861" i="9"/>
  <c r="D860" i="9"/>
  <c r="D859" i="9"/>
  <c r="D858" i="9"/>
  <c r="D857" i="9"/>
  <c r="D856" i="9"/>
  <c r="D855" i="9"/>
  <c r="D854" i="9"/>
  <c r="D853" i="9"/>
  <c r="D852" i="9"/>
  <c r="D851" i="9"/>
  <c r="D850" i="9"/>
  <c r="D849" i="9"/>
  <c r="D848" i="9"/>
  <c r="D847" i="9"/>
  <c r="D846" i="9"/>
  <c r="D845" i="9"/>
  <c r="D844" i="9"/>
  <c r="D843" i="9"/>
  <c r="D842" i="9"/>
  <c r="D841" i="9"/>
  <c r="D840" i="9"/>
  <c r="D839" i="9"/>
  <c r="D838" i="9"/>
  <c r="D837" i="9"/>
  <c r="D836" i="9"/>
  <c r="D835" i="9"/>
  <c r="D834" i="9"/>
  <c r="D833" i="9"/>
  <c r="D832" i="9"/>
  <c r="D831" i="9"/>
  <c r="D830" i="9"/>
  <c r="D829" i="9"/>
  <c r="D828" i="9"/>
  <c r="D827" i="9"/>
  <c r="D826" i="9"/>
  <c r="D825" i="9"/>
  <c r="D824" i="9"/>
  <c r="D823" i="9"/>
  <c r="D822" i="9"/>
  <c r="D821" i="9"/>
  <c r="D820" i="9"/>
  <c r="D819" i="9"/>
  <c r="D818" i="9"/>
  <c r="D817" i="9"/>
  <c r="D816" i="9"/>
  <c r="D815" i="9"/>
  <c r="D814" i="9"/>
  <c r="D813" i="9"/>
  <c r="D812" i="9"/>
  <c r="D811" i="9"/>
  <c r="D810" i="9"/>
  <c r="D809" i="9"/>
  <c r="D808" i="9"/>
  <c r="D807" i="9"/>
  <c r="D806" i="9"/>
  <c r="D805" i="9"/>
  <c r="D804" i="9"/>
  <c r="D803" i="9"/>
  <c r="D802" i="9"/>
  <c r="D801" i="9"/>
  <c r="D800" i="9"/>
  <c r="D799" i="9"/>
  <c r="D798" i="9"/>
  <c r="D797" i="9"/>
  <c r="D796" i="9"/>
  <c r="D795" i="9"/>
  <c r="D794" i="9"/>
  <c r="D793" i="9"/>
  <c r="D792" i="9"/>
  <c r="D791" i="9"/>
  <c r="D790" i="9"/>
  <c r="D789" i="9"/>
  <c r="D788" i="9"/>
  <c r="D787" i="9"/>
  <c r="D786" i="9"/>
  <c r="D785" i="9"/>
  <c r="D784" i="9"/>
  <c r="D783" i="9"/>
  <c r="D782" i="9"/>
  <c r="D781" i="9"/>
  <c r="D780" i="9"/>
  <c r="D779" i="9"/>
  <c r="D778" i="9"/>
  <c r="D777" i="9"/>
  <c r="D776" i="9"/>
  <c r="D775" i="9"/>
  <c r="D774" i="9"/>
  <c r="D773" i="9"/>
  <c r="D772" i="9"/>
  <c r="D771" i="9"/>
  <c r="D770" i="9"/>
  <c r="D769" i="9"/>
  <c r="D768" i="9"/>
  <c r="D767" i="9"/>
  <c r="D766" i="9"/>
  <c r="D765" i="9"/>
  <c r="D764" i="9"/>
  <c r="D763" i="9"/>
  <c r="D762" i="9"/>
  <c r="D761" i="9"/>
  <c r="D760" i="9"/>
  <c r="D759" i="9"/>
  <c r="D758" i="9"/>
  <c r="D757" i="9"/>
  <c r="D756" i="9"/>
  <c r="D755" i="9"/>
  <c r="D754" i="9"/>
  <c r="D753" i="9"/>
  <c r="D752" i="9"/>
  <c r="D751" i="9"/>
  <c r="D750" i="9"/>
  <c r="D749" i="9"/>
  <c r="D748" i="9"/>
  <c r="D747" i="9"/>
  <c r="D746" i="9"/>
  <c r="D745" i="9"/>
  <c r="D744" i="9"/>
  <c r="D743" i="9"/>
  <c r="D742" i="9"/>
  <c r="D741" i="9"/>
  <c r="D740" i="9"/>
  <c r="D739" i="9"/>
  <c r="D738" i="9"/>
  <c r="D737" i="9"/>
  <c r="D736" i="9"/>
  <c r="D735" i="9"/>
  <c r="D734" i="9"/>
  <c r="D733" i="9"/>
  <c r="D732" i="9"/>
  <c r="D731" i="9"/>
  <c r="D730" i="9"/>
  <c r="D729" i="9"/>
  <c r="D728" i="9"/>
  <c r="D727" i="9"/>
  <c r="D726" i="9"/>
  <c r="D725" i="9"/>
  <c r="D724" i="9"/>
  <c r="D723" i="9"/>
  <c r="D722" i="9"/>
  <c r="D721" i="9"/>
  <c r="D720" i="9"/>
  <c r="D719" i="9"/>
  <c r="D718" i="9"/>
  <c r="D717" i="9"/>
  <c r="D716" i="9"/>
  <c r="D715" i="9"/>
  <c r="D714" i="9"/>
  <c r="D713" i="9"/>
  <c r="D712" i="9"/>
  <c r="D711" i="9"/>
  <c r="D710" i="9"/>
  <c r="D709" i="9"/>
  <c r="D708" i="9"/>
  <c r="D707" i="9"/>
  <c r="D706" i="9"/>
  <c r="D705" i="9"/>
  <c r="D704" i="9"/>
  <c r="D703" i="9"/>
  <c r="D702" i="9"/>
  <c r="D701" i="9"/>
  <c r="D700" i="9"/>
  <c r="D699" i="9"/>
  <c r="D698" i="9"/>
  <c r="D697" i="9"/>
  <c r="D696" i="9"/>
  <c r="D695" i="9"/>
  <c r="D694" i="9"/>
  <c r="D693" i="9"/>
  <c r="D692" i="9"/>
  <c r="D691" i="9"/>
  <c r="D690" i="9"/>
  <c r="D689" i="9"/>
  <c r="D688" i="9"/>
  <c r="D687" i="9"/>
  <c r="D686" i="9"/>
  <c r="D685" i="9"/>
  <c r="D684" i="9"/>
  <c r="D683" i="9"/>
  <c r="D682" i="9"/>
  <c r="D681" i="9"/>
  <c r="D680" i="9"/>
  <c r="D679" i="9"/>
  <c r="D678" i="9"/>
  <c r="D677" i="9"/>
  <c r="D676" i="9"/>
  <c r="D675" i="9"/>
  <c r="D674" i="9"/>
  <c r="D673" i="9"/>
  <c r="D672" i="9"/>
  <c r="D671" i="9"/>
  <c r="D670" i="9"/>
  <c r="D669" i="9"/>
  <c r="D668" i="9"/>
  <c r="D667" i="9"/>
  <c r="D666" i="9"/>
  <c r="D665" i="9"/>
  <c r="D664" i="9"/>
  <c r="D663" i="9"/>
  <c r="D662" i="9"/>
  <c r="D661" i="9"/>
  <c r="D660" i="9"/>
  <c r="D659" i="9"/>
  <c r="D658" i="9"/>
  <c r="D657" i="9"/>
  <c r="D656" i="9"/>
  <c r="D655" i="9"/>
  <c r="D654" i="9"/>
  <c r="D653" i="9"/>
  <c r="D652" i="9"/>
  <c r="D651" i="9"/>
  <c r="D650" i="9"/>
  <c r="D649" i="9"/>
  <c r="D648" i="9"/>
  <c r="D647" i="9"/>
  <c r="D646" i="9"/>
  <c r="D645" i="9"/>
  <c r="D644" i="9"/>
  <c r="D643" i="9"/>
  <c r="D642" i="9"/>
  <c r="D641" i="9"/>
  <c r="D640" i="9"/>
  <c r="D639" i="9"/>
  <c r="D638" i="9"/>
  <c r="D637" i="9"/>
  <c r="D636" i="9"/>
  <c r="D635" i="9"/>
  <c r="D634" i="9"/>
  <c r="D633" i="9"/>
  <c r="D632" i="9"/>
  <c r="D631" i="9"/>
  <c r="D630" i="9"/>
  <c r="D629" i="9"/>
  <c r="D628" i="9"/>
  <c r="D627" i="9"/>
  <c r="D626" i="9"/>
  <c r="D625" i="9"/>
  <c r="D624" i="9"/>
  <c r="D623" i="9"/>
  <c r="D622" i="9"/>
  <c r="D621" i="9"/>
  <c r="D620" i="9"/>
  <c r="D619" i="9"/>
  <c r="D618" i="9"/>
  <c r="D617" i="9"/>
  <c r="D616" i="9"/>
  <c r="D615" i="9"/>
  <c r="D614" i="9"/>
  <c r="D613" i="9"/>
  <c r="D612" i="9"/>
  <c r="D611" i="9"/>
  <c r="D610" i="9"/>
  <c r="D609" i="9"/>
  <c r="D608" i="9"/>
  <c r="D607" i="9"/>
  <c r="D606" i="9"/>
  <c r="D605" i="9"/>
  <c r="D604" i="9"/>
  <c r="D603" i="9"/>
  <c r="D602" i="9"/>
  <c r="D601" i="9"/>
  <c r="D600" i="9"/>
  <c r="D599" i="9"/>
  <c r="D598" i="9"/>
  <c r="D597" i="9"/>
  <c r="D596" i="9"/>
  <c r="D595" i="9"/>
  <c r="D594" i="9"/>
  <c r="D593" i="9"/>
  <c r="D592" i="9"/>
  <c r="D591" i="9"/>
  <c r="D590" i="9"/>
  <c r="D589" i="9"/>
  <c r="D588" i="9"/>
  <c r="D587" i="9"/>
  <c r="D586" i="9"/>
  <c r="D585" i="9"/>
  <c r="D584" i="9"/>
  <c r="D583" i="9"/>
  <c r="D582" i="9"/>
  <c r="D581" i="9"/>
  <c r="D580" i="9"/>
  <c r="D579" i="9"/>
  <c r="D578" i="9"/>
  <c r="D577" i="9"/>
  <c r="D576" i="9"/>
  <c r="D575" i="9"/>
  <c r="D574" i="9"/>
  <c r="D573" i="9"/>
  <c r="D572" i="9"/>
  <c r="D571" i="9"/>
  <c r="D570" i="9"/>
  <c r="D569" i="9"/>
  <c r="D568" i="9"/>
  <c r="D567" i="9"/>
  <c r="D566" i="9"/>
  <c r="D565" i="9"/>
  <c r="D564" i="9"/>
  <c r="D563" i="9"/>
  <c r="D562" i="9"/>
  <c r="D561" i="9"/>
  <c r="D560" i="9"/>
  <c r="D559" i="9"/>
  <c r="D558" i="9"/>
  <c r="D557" i="9"/>
  <c r="D556" i="9"/>
  <c r="D555" i="9"/>
  <c r="D554" i="9"/>
  <c r="D553" i="9"/>
  <c r="D552" i="9"/>
  <c r="D551" i="9"/>
  <c r="D550" i="9"/>
  <c r="D549" i="9"/>
  <c r="D548" i="9"/>
  <c r="D547" i="9"/>
  <c r="D546" i="9"/>
  <c r="D545" i="9"/>
  <c r="D544" i="9"/>
  <c r="D543" i="9"/>
  <c r="D542" i="9"/>
  <c r="D541" i="9"/>
  <c r="D540" i="9"/>
  <c r="D539" i="9"/>
  <c r="D538" i="9"/>
  <c r="D537" i="9"/>
  <c r="D536" i="9"/>
  <c r="D535" i="9"/>
  <c r="D534" i="9"/>
  <c r="D533" i="9"/>
  <c r="D532" i="9"/>
  <c r="D531" i="9"/>
  <c r="D530" i="9"/>
  <c r="D529" i="9"/>
  <c r="D528" i="9"/>
  <c r="D527" i="9"/>
  <c r="D526" i="9"/>
  <c r="D525" i="9"/>
  <c r="D524" i="9"/>
  <c r="D523" i="9"/>
  <c r="D522" i="9"/>
  <c r="D521" i="9"/>
  <c r="D520" i="9"/>
  <c r="D519" i="9"/>
  <c r="D518" i="9"/>
  <c r="D517" i="9"/>
  <c r="D516" i="9"/>
  <c r="D515" i="9"/>
  <c r="D514" i="9"/>
  <c r="D513" i="9"/>
  <c r="D512" i="9"/>
  <c r="D511" i="9"/>
  <c r="D510" i="9"/>
  <c r="D509" i="9"/>
  <c r="D508" i="9"/>
  <c r="D507" i="9"/>
  <c r="D506" i="9"/>
  <c r="D505" i="9"/>
  <c r="D504" i="9"/>
  <c r="D503" i="9"/>
  <c r="D502" i="9"/>
  <c r="D501" i="9"/>
  <c r="D500" i="9"/>
  <c r="D499" i="9"/>
  <c r="D498" i="9"/>
  <c r="D497" i="9"/>
  <c r="D496" i="9"/>
  <c r="D495" i="9"/>
  <c r="D494" i="9"/>
  <c r="D493" i="9"/>
  <c r="D492" i="9"/>
  <c r="D491" i="9"/>
  <c r="D490" i="9"/>
  <c r="D489" i="9"/>
  <c r="D488" i="9"/>
  <c r="D487" i="9"/>
  <c r="D486" i="9"/>
  <c r="D485" i="9"/>
  <c r="D484" i="9"/>
  <c r="D483" i="9"/>
  <c r="D482" i="9"/>
  <c r="D481" i="9"/>
  <c r="D480" i="9"/>
  <c r="D479" i="9"/>
  <c r="D478" i="9"/>
  <c r="D477" i="9"/>
  <c r="D476" i="9"/>
  <c r="D475" i="9"/>
  <c r="D474" i="9"/>
  <c r="D473" i="9"/>
  <c r="D472" i="9"/>
  <c r="D471" i="9"/>
  <c r="D470" i="9"/>
  <c r="D469" i="9"/>
  <c r="D468" i="9"/>
  <c r="D467" i="9"/>
  <c r="D466" i="9"/>
  <c r="D465" i="9"/>
  <c r="D464" i="9"/>
  <c r="D463" i="9"/>
  <c r="D462" i="9"/>
  <c r="D461" i="9"/>
  <c r="D460" i="9"/>
  <c r="D459" i="9"/>
  <c r="D458" i="9"/>
  <c r="D457" i="9"/>
  <c r="D456" i="9"/>
  <c r="D455" i="9"/>
  <c r="D454" i="9"/>
  <c r="D453" i="9"/>
  <c r="D452" i="9"/>
  <c r="D451" i="9"/>
  <c r="D450" i="9"/>
  <c r="D449" i="9"/>
  <c r="D448" i="9"/>
  <c r="D447" i="9"/>
  <c r="D446" i="9"/>
  <c r="D445" i="9"/>
  <c r="D444" i="9"/>
  <c r="D443" i="9"/>
  <c r="D442" i="9"/>
  <c r="D441" i="9"/>
  <c r="D440" i="9"/>
  <c r="D439" i="9"/>
  <c r="D438" i="9"/>
  <c r="D437" i="9"/>
  <c r="D436" i="9"/>
  <c r="D435" i="9"/>
  <c r="D434" i="9"/>
  <c r="D433" i="9"/>
  <c r="D432" i="9"/>
  <c r="D431" i="9"/>
  <c r="D430" i="9"/>
  <c r="D429" i="9"/>
  <c r="D428" i="9"/>
  <c r="D427" i="9"/>
  <c r="D426" i="9"/>
  <c r="D425" i="9"/>
  <c r="D424" i="9"/>
  <c r="D423" i="9"/>
  <c r="D422" i="9"/>
  <c r="D421" i="9"/>
  <c r="D420" i="9"/>
  <c r="D419" i="9"/>
  <c r="D418" i="9"/>
  <c r="D417" i="9"/>
  <c r="D416" i="9"/>
  <c r="D415" i="9"/>
  <c r="D414" i="9"/>
  <c r="D413" i="9"/>
  <c r="D412" i="9"/>
  <c r="D411" i="9"/>
  <c r="D410" i="9"/>
  <c r="D409" i="9"/>
  <c r="D408" i="9"/>
  <c r="D407" i="9"/>
  <c r="D406" i="9"/>
  <c r="D405" i="9"/>
  <c r="D404" i="9"/>
  <c r="D403" i="9"/>
  <c r="D402" i="9"/>
  <c r="D401" i="9"/>
  <c r="D400" i="9"/>
  <c r="D399" i="9"/>
  <c r="D398" i="9"/>
  <c r="D397" i="9"/>
  <c r="D396" i="9"/>
  <c r="D395" i="9"/>
  <c r="D394" i="9"/>
  <c r="D393" i="9"/>
  <c r="D392" i="9"/>
  <c r="D391" i="9"/>
  <c r="D390" i="9"/>
  <c r="D389" i="9"/>
  <c r="D388" i="9"/>
  <c r="D387" i="9"/>
  <c r="D386" i="9"/>
  <c r="D385" i="9"/>
  <c r="D384" i="9"/>
  <c r="D383" i="9"/>
  <c r="D382" i="9"/>
  <c r="D381" i="9"/>
  <c r="D380" i="9"/>
  <c r="D379" i="9"/>
  <c r="D378" i="9"/>
  <c r="D377" i="9"/>
  <c r="D376" i="9"/>
  <c r="D375" i="9"/>
  <c r="D374" i="9"/>
  <c r="D373" i="9"/>
  <c r="D372" i="9"/>
  <c r="D371" i="9"/>
  <c r="D370" i="9"/>
  <c r="D369" i="9"/>
  <c r="D368" i="9"/>
  <c r="D367" i="9"/>
  <c r="D366" i="9"/>
  <c r="D365" i="9"/>
  <c r="D364" i="9"/>
  <c r="D363" i="9"/>
  <c r="D362" i="9"/>
  <c r="D361" i="9"/>
  <c r="D360" i="9"/>
  <c r="D359" i="9"/>
  <c r="D358" i="9"/>
  <c r="D357" i="9"/>
  <c r="D356" i="9"/>
  <c r="D355" i="9"/>
  <c r="D354" i="9"/>
  <c r="D353" i="9"/>
  <c r="D352" i="9"/>
  <c r="D351" i="9"/>
  <c r="D350" i="9"/>
  <c r="D349" i="9"/>
  <c r="D348" i="9"/>
  <c r="D347" i="9"/>
  <c r="D346" i="9"/>
  <c r="D345" i="9"/>
  <c r="D344" i="9"/>
  <c r="D343" i="9"/>
  <c r="D342" i="9"/>
  <c r="D341" i="9"/>
  <c r="D340" i="9"/>
  <c r="D339" i="9"/>
  <c r="D338" i="9"/>
  <c r="D337" i="9"/>
  <c r="D336" i="9"/>
  <c r="D335" i="9"/>
  <c r="D334" i="9"/>
  <c r="D333" i="9"/>
  <c r="D332" i="9"/>
  <c r="D331" i="9"/>
  <c r="D330" i="9"/>
  <c r="D329" i="9"/>
  <c r="D328" i="9"/>
  <c r="D327" i="9"/>
  <c r="D326" i="9"/>
  <c r="D325" i="9"/>
  <c r="D324" i="9"/>
  <c r="D323" i="9"/>
  <c r="D322" i="9"/>
  <c r="D321" i="9"/>
  <c r="D320" i="9"/>
  <c r="D319" i="9"/>
  <c r="D318" i="9"/>
  <c r="D317" i="9"/>
  <c r="D316" i="9"/>
  <c r="D315" i="9"/>
  <c r="D314" i="9"/>
  <c r="D313" i="9"/>
  <c r="D312" i="9"/>
  <c r="D311" i="9"/>
  <c r="D310" i="9"/>
  <c r="D309" i="9"/>
  <c r="D308" i="9"/>
  <c r="D307" i="9"/>
  <c r="D306" i="9"/>
  <c r="D305" i="9"/>
  <c r="D304" i="9"/>
  <c r="D303" i="9"/>
  <c r="D302" i="9"/>
  <c r="D301" i="9"/>
  <c r="D300" i="9"/>
  <c r="D299" i="9"/>
  <c r="D298" i="9"/>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F42" i="13" l="1"/>
  <c r="E15" i="17"/>
  <c r="E18" i="17" s="1"/>
  <c r="F33" i="13"/>
  <c r="E45" i="13"/>
  <c r="G43" i="13" s="1"/>
  <c r="D45" i="13"/>
  <c r="F21" i="13"/>
  <c r="E35" i="13"/>
  <c r="C27" i="13" s="1"/>
  <c r="G32" i="13" l="1"/>
  <c r="G21" i="13"/>
  <c r="G33" i="13"/>
  <c r="G30" i="13"/>
  <c r="G20" i="13"/>
  <c r="G42" i="13"/>
  <c r="G31" i="13"/>
  <c r="G18" i="13"/>
  <c r="G45" i="13"/>
  <c r="G19" i="13"/>
  <c r="G44" i="13"/>
  <c r="F45" i="13"/>
  <c r="E36" i="13"/>
  <c r="E37" i="13" s="1"/>
  <c r="F13" i="13"/>
  <c r="E23" i="13" l="1"/>
  <c r="E24" i="13" s="1"/>
  <c r="E48" i="13" s="1"/>
  <c r="E25" i="13" l="1"/>
  <c r="E47" i="13"/>
  <c r="F14" i="13" s="1"/>
  <c r="E49" i="13"/>
  <c r="NA8" i="15"/>
  <c r="CG8" i="15"/>
  <c r="AEM8" i="15"/>
  <c r="YS8" i="14"/>
  <c r="AEZ8" i="15"/>
  <c r="PU8" i="15"/>
  <c r="NE8" i="15"/>
  <c r="NC8" i="15"/>
  <c r="BV8" i="14"/>
  <c r="WQ8" i="15"/>
  <c r="AIY8" i="14"/>
  <c r="AAJ8" i="15"/>
  <c r="AKL8" i="15"/>
  <c r="VZ8" i="14"/>
  <c r="YA8" i="14"/>
  <c r="MX8" i="14"/>
  <c r="ACE8" i="15"/>
  <c r="JL8" i="15"/>
  <c r="AFL8" i="15"/>
  <c r="DN8" i="14"/>
  <c r="AKR8" i="15"/>
  <c r="ZY8" i="14"/>
  <c r="ALO8" i="15"/>
  <c r="DP8" i="14"/>
  <c r="AGI8" i="15"/>
  <c r="DO8" i="15"/>
  <c r="PY8" i="15"/>
  <c r="DB8" i="15"/>
  <c r="ADS8" i="15"/>
  <c r="EZ8" i="15"/>
  <c r="AAW8" i="14"/>
  <c r="ADT8" i="14"/>
  <c r="ALN8" i="14"/>
  <c r="AIU8" i="15"/>
  <c r="QL8" i="14"/>
  <c r="ALO8" i="14"/>
  <c r="YX8" i="14"/>
  <c r="FZ8" i="14"/>
  <c r="TV8" i="15"/>
  <c r="ET8" i="15"/>
  <c r="DH8" i="15"/>
  <c r="WP8" i="14"/>
  <c r="RN8" i="14"/>
  <c r="ZN8" i="15"/>
  <c r="PP8" i="15"/>
  <c r="EW8" i="15"/>
  <c r="AFZ8" i="14"/>
  <c r="NJ8" i="14"/>
  <c r="QG8" i="14"/>
  <c r="UA8" i="14"/>
  <c r="ES8" i="15"/>
  <c r="CK8" i="15"/>
  <c r="KI8" i="15"/>
  <c r="ZK8" i="14"/>
  <c r="ABH8" i="14"/>
  <c r="EU8" i="15"/>
  <c r="LJ8" i="14"/>
  <c r="GE8" i="15"/>
  <c r="AHP8" i="14"/>
  <c r="AJL8" i="15"/>
  <c r="AEY8" i="14"/>
  <c r="ACJ8" i="14"/>
  <c r="JQ8" i="15"/>
  <c r="JV8" i="14"/>
  <c r="IQ8" i="15"/>
  <c r="UL8" i="14"/>
  <c r="BY8" i="14"/>
  <c r="OF8" i="14"/>
  <c r="AGX8" i="15"/>
  <c r="XE8" i="15"/>
  <c r="AIZ8" i="14"/>
  <c r="LG8" i="15"/>
  <c r="CA8" i="15"/>
  <c r="ZP8" i="14"/>
  <c r="W8" i="15"/>
  <c r="FY8" i="15"/>
  <c r="JX8" i="15"/>
  <c r="WV8" i="14"/>
  <c r="BF8" i="15"/>
  <c r="AAR8" i="15"/>
  <c r="QE8" i="15"/>
  <c r="TN8" i="15"/>
  <c r="RH8" i="14"/>
  <c r="ZW8" i="15"/>
  <c r="ALL8" i="15"/>
  <c r="HV8" i="14"/>
  <c r="IT8" i="15"/>
  <c r="IU8" i="14"/>
  <c r="OD8" i="14"/>
  <c r="HZ8" i="14"/>
  <c r="HD8" i="15"/>
  <c r="ER8" i="15"/>
  <c r="LV8" i="15"/>
  <c r="TJ8" i="15"/>
  <c r="NT8" i="14"/>
  <c r="AJC8" i="14"/>
  <c r="AC8" i="14"/>
  <c r="DR8" i="14"/>
  <c r="YP8" i="15"/>
  <c r="AFR8" i="14"/>
  <c r="ZC8" i="15"/>
  <c r="UF8" i="15"/>
  <c r="KB8" i="15"/>
  <c r="NL8" i="15"/>
  <c r="CP8" i="15"/>
  <c r="ADN8" i="14"/>
  <c r="AG8" i="14"/>
  <c r="TD8" i="14"/>
  <c r="FX8" i="14"/>
  <c r="NT8" i="15"/>
  <c r="AV8" i="14"/>
  <c r="JC8" i="15"/>
  <c r="LK8" i="15"/>
  <c r="IY8" i="14"/>
  <c r="ABN8" i="15"/>
  <c r="AAF8" i="14"/>
  <c r="JN8" i="15"/>
  <c r="YW8" i="14"/>
  <c r="SH8" i="14"/>
  <c r="GM8" i="15"/>
  <c r="PF8" i="14"/>
  <c r="AHF8" i="15"/>
  <c r="AFA8" i="15"/>
  <c r="WF8" i="15"/>
  <c r="TS8" i="14"/>
  <c r="TD8" i="15"/>
  <c r="HU8" i="15"/>
  <c r="RB8" i="15"/>
  <c r="OI8" i="15"/>
  <c r="AKF8" i="14"/>
  <c r="JF8" i="15"/>
  <c r="KF8" i="14"/>
  <c r="PB8" i="15"/>
  <c r="AIG8" i="14"/>
  <c r="AGU8" i="14"/>
  <c r="ADL8" i="14"/>
  <c r="QM8" i="14"/>
  <c r="HV8" i="15"/>
  <c r="ACU8" i="14"/>
  <c r="AFE8" i="14"/>
  <c r="AKT8" i="14"/>
  <c r="NA8" i="14"/>
  <c r="PK8" i="15"/>
  <c r="PR8" i="14"/>
  <c r="AHN8" i="15"/>
  <c r="JK8" i="15"/>
  <c r="AHW8" i="14"/>
  <c r="YJ8" i="14"/>
  <c r="MC8" i="15"/>
  <c r="FM8" i="15"/>
  <c r="NX8" i="15"/>
  <c r="OP8" i="14"/>
  <c r="YB8" i="14"/>
  <c r="AAP8" i="14"/>
  <c r="ND8" i="14"/>
  <c r="AED8" i="14"/>
  <c r="QR8" i="15"/>
  <c r="QR8" i="14"/>
  <c r="AB8" i="14"/>
  <c r="AHT8" i="15"/>
  <c r="SJ8" i="14"/>
  <c r="US8" i="15"/>
  <c r="ABT8" i="15"/>
  <c r="DK8" i="14"/>
  <c r="WH8" i="14"/>
  <c r="PO8" i="15"/>
  <c r="IM8" i="15"/>
  <c r="ZF8" i="14"/>
  <c r="ZA8" i="15"/>
  <c r="OJ8" i="15"/>
  <c r="AHO8" i="15"/>
  <c r="RM8" i="15"/>
  <c r="BL8" i="15"/>
  <c r="JM8" i="14"/>
  <c r="AKF8" i="15"/>
  <c r="PG8" i="15"/>
  <c r="KA8" i="14"/>
  <c r="JC8" i="14"/>
  <c r="ZP8" i="15"/>
  <c r="ID8" i="15"/>
  <c r="QA8" i="15"/>
  <c r="EX8" i="14"/>
  <c r="LH8" i="14"/>
  <c r="LX8" i="15"/>
  <c r="AHH8" i="14"/>
  <c r="SC8" i="15"/>
  <c r="FH8" i="15"/>
  <c r="AEE8" i="15"/>
  <c r="AAB8" i="15"/>
  <c r="YN8" i="15"/>
  <c r="AM8" i="15"/>
  <c r="AIK8" i="15"/>
  <c r="AIP8" i="15"/>
  <c r="H8" i="14"/>
  <c r="AFF8" i="15"/>
  <c r="AAW8" i="15"/>
  <c r="KD8" i="15"/>
  <c r="QQ8" i="14"/>
  <c r="YW8" i="15"/>
  <c r="AJN8" i="14"/>
  <c r="AII8" i="15"/>
  <c r="ST8" i="15"/>
  <c r="ACR8" i="15"/>
  <c r="V8" i="15"/>
  <c r="RH8" i="15"/>
  <c r="HB8" i="15"/>
  <c r="FD8" i="14"/>
  <c r="ADX8" i="14"/>
  <c r="BB8" i="15"/>
  <c r="GU8" i="14"/>
  <c r="ACS8" i="15"/>
  <c r="AAC8" i="15"/>
  <c r="HI8" i="14"/>
  <c r="AEO8" i="15"/>
  <c r="IN8" i="14"/>
  <c r="SY8" i="14"/>
  <c r="YZ8" i="14"/>
  <c r="QQ8" i="15"/>
  <c r="ZO8" i="14"/>
  <c r="AFG8" i="15"/>
  <c r="CW8" i="14"/>
  <c r="SO8" i="14"/>
  <c r="ACI8" i="14"/>
  <c r="PW8" i="15"/>
  <c r="QI8" i="15"/>
  <c r="BR8" i="15"/>
  <c r="OR8" i="14"/>
  <c r="VY8" i="15"/>
  <c r="HE8" i="15"/>
  <c r="NW8" i="15"/>
  <c r="KO8" i="14"/>
  <c r="AL8" i="14"/>
  <c r="BE8" i="14"/>
  <c r="JY8" i="14"/>
  <c r="LT8" i="15"/>
  <c r="OL8" i="15"/>
  <c r="GW8" i="15"/>
  <c r="CB8" i="15"/>
  <c r="FK8" i="14"/>
  <c r="AAY8" i="15"/>
  <c r="LL8" i="15"/>
  <c r="UG8" i="14"/>
  <c r="NF8" i="15"/>
  <c r="ED8" i="14"/>
  <c r="S8" i="14"/>
  <c r="GQ8" i="15"/>
  <c r="MQ8" i="14"/>
  <c r="AKZ8" i="14"/>
  <c r="AJQ8" i="15"/>
  <c r="AJH8" i="14"/>
  <c r="MS8" i="15"/>
  <c r="J8" i="15"/>
  <c r="IA8" i="14"/>
  <c r="GV8" i="14"/>
  <c r="NP8" i="15"/>
  <c r="O8" i="15"/>
  <c r="AGB8" i="14"/>
  <c r="AJT8" i="15"/>
  <c r="AGD8" i="15"/>
  <c r="FC8" i="14"/>
  <c r="ALK8" i="14"/>
  <c r="ZX8" i="15"/>
  <c r="CX8" i="15"/>
  <c r="KO8" i="15"/>
  <c r="ADI8" i="15"/>
  <c r="RV8" i="14"/>
  <c r="ZX8" i="14"/>
  <c r="AT8" i="15"/>
  <c r="VG8" i="14"/>
  <c r="AX8" i="15"/>
  <c r="ZI8" i="15"/>
  <c r="SC8" i="14"/>
  <c r="AES8" i="15"/>
  <c r="AFJ8" i="15"/>
  <c r="MT8" i="14"/>
  <c r="PC8" i="14"/>
  <c r="ALB8" i="14"/>
  <c r="UY8" i="15"/>
  <c r="JG8" i="15"/>
  <c r="MV8" i="14"/>
  <c r="UT8" i="14"/>
  <c r="AO8" i="15"/>
  <c r="ACD8" i="14"/>
  <c r="JS8" i="15"/>
  <c r="ACK8" i="15"/>
  <c r="PZ8" i="14"/>
  <c r="TF8" i="14"/>
  <c r="ED8" i="15"/>
  <c r="AFO8" i="15"/>
  <c r="RJ8" i="15"/>
  <c r="AFN8" i="14"/>
  <c r="AKM8" i="15"/>
  <c r="ABM8" i="15"/>
  <c r="WJ8" i="14"/>
  <c r="ABU8" i="15"/>
  <c r="VS8" i="14"/>
  <c r="HQ8" i="15"/>
  <c r="LU8" i="15"/>
  <c r="QC8" i="14"/>
  <c r="AFI8" i="14"/>
  <c r="AKQ8" i="15"/>
  <c r="OS8" i="15"/>
  <c r="XH8" i="14"/>
  <c r="HN8" i="14"/>
  <c r="ZB8" i="14"/>
  <c r="AGE8" i="15"/>
  <c r="AK8" i="14"/>
  <c r="NZ8" i="15"/>
  <c r="VY8" i="14"/>
  <c r="AL8" i="15"/>
  <c r="ALE8" i="14"/>
  <c r="EE8" i="14"/>
  <c r="AKN8" i="15"/>
  <c r="LT8" i="14"/>
  <c r="TG8" i="15"/>
  <c r="GD8" i="15"/>
  <c r="FX8" i="15"/>
  <c r="RF8" i="15"/>
  <c r="AGO8" i="15"/>
  <c r="FU8" i="15"/>
  <c r="BW8" i="14"/>
  <c r="P8" i="15"/>
  <c r="DM8" i="15"/>
  <c r="ABU8" i="14"/>
  <c r="TX8" i="15"/>
  <c r="XT8" i="15"/>
  <c r="TF8" i="15"/>
  <c r="FS8" i="15"/>
  <c r="PT8" i="15"/>
  <c r="IW8" i="15"/>
  <c r="RI8" i="14"/>
  <c r="XR8" i="14"/>
  <c r="FV8" i="15"/>
  <c r="AJE8" i="14"/>
  <c r="JL8" i="14"/>
  <c r="WV8" i="15"/>
  <c r="JS8" i="14"/>
  <c r="QV8" i="15"/>
  <c r="ZZ8" i="15"/>
  <c r="ABF8" i="14"/>
  <c r="QS8" i="15"/>
  <c r="AFX8" i="15"/>
  <c r="AGJ8" i="15"/>
  <c r="ALD8" i="14"/>
  <c r="VU8" i="15"/>
  <c r="ND8" i="15"/>
  <c r="ABP8" i="15"/>
  <c r="NF8" i="14"/>
  <c r="DN8" i="15"/>
  <c r="KP8" i="14"/>
  <c r="KU8" i="14"/>
  <c r="ZD8" i="15"/>
  <c r="AET8" i="15"/>
  <c r="UD8" i="14"/>
  <c r="TL8" i="14"/>
  <c r="OJ8" i="14"/>
  <c r="YF8" i="14"/>
  <c r="ID8" i="14"/>
  <c r="PR8" i="15"/>
  <c r="TT8" i="14"/>
  <c r="AAE8" i="14"/>
  <c r="AIV8" i="14"/>
  <c r="HP8" i="14"/>
  <c r="KW8" i="14"/>
  <c r="YX8" i="15"/>
  <c r="AEI8" i="14"/>
  <c r="BN8" i="14"/>
  <c r="TW8" i="14"/>
  <c r="VR8" i="14"/>
  <c r="ABO8" i="14"/>
  <c r="AJU8" i="15"/>
  <c r="OT8" i="14"/>
  <c r="BE8" i="15"/>
  <c r="JM8" i="15"/>
  <c r="RF8" i="14"/>
  <c r="BW8" i="15"/>
  <c r="AHK8" i="15"/>
  <c r="AIX8" i="14"/>
  <c r="ACO8" i="14"/>
  <c r="M8" i="14"/>
  <c r="Q8" i="15"/>
  <c r="HR8" i="14"/>
  <c r="AID8" i="15"/>
  <c r="KP8" i="15"/>
  <c r="KX8" i="15"/>
  <c r="AHW8" i="15"/>
  <c r="GA8" i="15"/>
  <c r="AIL8" i="14"/>
  <c r="ST8" i="14"/>
  <c r="ABL8" i="15"/>
  <c r="RK8" i="15"/>
  <c r="AU8" i="15"/>
  <c r="AAG8" i="15"/>
  <c r="ADW8" i="15"/>
  <c r="QX8" i="15"/>
  <c r="DW8" i="14"/>
  <c r="AKP8" i="14"/>
  <c r="AAH8" i="15"/>
  <c r="SU8" i="15"/>
  <c r="AHA8" i="15"/>
  <c r="LZ8" i="15"/>
  <c r="GT8" i="15"/>
  <c r="KU8" i="15"/>
  <c r="YG8" i="14"/>
  <c r="AFV8" i="14"/>
  <c r="AQ8" i="15"/>
  <c r="OH8" i="14"/>
  <c r="U8" i="14"/>
  <c r="HD8" i="14"/>
  <c r="AD8" i="14"/>
  <c r="SZ8" i="14"/>
  <c r="FS8" i="14"/>
  <c r="ALM8" i="14"/>
  <c r="YA8" i="15"/>
  <c r="AIJ8" i="14"/>
  <c r="ZU8" i="15"/>
  <c r="ZV8" i="15"/>
  <c r="TC8" i="15"/>
  <c r="AX8" i="14"/>
  <c r="ACJ8" i="15"/>
  <c r="QV8" i="14"/>
  <c r="ABW8" i="15"/>
  <c r="ALP8" i="14"/>
  <c r="HH8" i="15"/>
  <c r="ABW8" i="14"/>
  <c r="WF8" i="14"/>
  <c r="MP8" i="15"/>
  <c r="LQ8" i="15"/>
  <c r="AGI8" i="14"/>
  <c r="IQ8" i="14"/>
  <c r="AH8" i="14"/>
  <c r="ADX8" i="15"/>
  <c r="QS8" i="14"/>
  <c r="ML8" i="14"/>
  <c r="MV8" i="15"/>
  <c r="HY8" i="15"/>
  <c r="AR8" i="14"/>
  <c r="AEK8" i="14"/>
  <c r="XE8" i="14"/>
  <c r="ALQ8" i="14"/>
  <c r="FP8" i="14"/>
  <c r="YL8" i="14"/>
  <c r="FY8" i="14"/>
  <c r="FC8" i="15"/>
  <c r="LI8" i="15"/>
  <c r="JU8" i="15"/>
  <c r="NG8" i="14"/>
  <c r="MK8" i="15"/>
  <c r="IR8" i="14"/>
  <c r="NH8" i="14"/>
  <c r="SB8" i="14"/>
  <c r="HC8" i="14"/>
  <c r="AIP8" i="14"/>
  <c r="IM8" i="14"/>
  <c r="ABT8" i="14"/>
  <c r="VI8" i="14"/>
  <c r="FR8" i="14"/>
  <c r="BP8" i="15"/>
  <c r="PZ8" i="15"/>
  <c r="AJB8" i="15"/>
  <c r="AGV8" i="15"/>
  <c r="RV8" i="15"/>
  <c r="XY8" i="15"/>
  <c r="BH8" i="15"/>
  <c r="GY8" i="14"/>
  <c r="JT8" i="14"/>
  <c r="XK8" i="14"/>
  <c r="XG8" i="14"/>
  <c r="AJD8" i="14"/>
  <c r="LI8" i="14"/>
  <c r="XI8" i="14"/>
  <c r="DT8" i="14"/>
  <c r="AFQ8" i="14"/>
  <c r="IR8" i="15"/>
  <c r="AGS8" i="14"/>
  <c r="CD8" i="15"/>
  <c r="AEJ8" i="14"/>
  <c r="BM8" i="14"/>
  <c r="AAO8" i="15"/>
  <c r="AKO8" i="15"/>
  <c r="ACI8" i="15"/>
  <c r="AFQ8" i="15"/>
  <c r="AKV8" i="15"/>
  <c r="OX8" i="15"/>
  <c r="AEX8" i="15"/>
  <c r="IU8" i="15"/>
  <c r="AFJ8" i="14"/>
  <c r="WB8" i="15"/>
  <c r="ALN8" i="15"/>
  <c r="YP8" i="14"/>
  <c r="AHI8" i="15"/>
  <c r="GW8" i="14"/>
  <c r="AHQ8" i="15"/>
  <c r="HG8" i="14"/>
  <c r="YQ8" i="15"/>
  <c r="AGW8" i="14"/>
  <c r="XM8" i="14"/>
  <c r="CX8" i="14"/>
  <c r="OZ8" i="15"/>
  <c r="AJN8" i="15"/>
  <c r="VW8" i="15"/>
  <c r="AE8" i="14"/>
  <c r="G8" i="14"/>
  <c r="XP8" i="14"/>
  <c r="YN8" i="14"/>
  <c r="ADQ8" i="14"/>
  <c r="BK8" i="14"/>
  <c r="NB8" i="15"/>
  <c r="AFK8" i="14"/>
  <c r="AAI8" i="14"/>
  <c r="RZ8" i="14"/>
  <c r="TB8" i="15"/>
  <c r="QP8" i="15"/>
  <c r="XN8" i="15"/>
  <c r="FB8" i="15"/>
  <c r="XW8" i="15"/>
  <c r="ALJ8" i="15"/>
  <c r="QZ8" i="15"/>
  <c r="ALH8" i="15"/>
  <c r="OM8" i="15"/>
  <c r="JO8" i="14"/>
  <c r="MB8" i="15"/>
  <c r="QO8" i="14"/>
  <c r="UK8" i="15"/>
  <c r="NU8" i="15"/>
  <c r="IT8" i="14"/>
  <c r="AJP8" i="15"/>
  <c r="VU8" i="14"/>
  <c r="I8" i="15"/>
  <c r="VV8" i="14"/>
  <c r="QF8" i="14"/>
  <c r="EJ8" i="14"/>
  <c r="GX8" i="15"/>
  <c r="TV8" i="14"/>
  <c r="EO8" i="15"/>
  <c r="F8" i="15"/>
  <c r="IJ8" i="14"/>
  <c r="AHE8" i="14"/>
  <c r="UD8" i="15"/>
  <c r="QJ8" i="15"/>
  <c r="ADH8" i="15"/>
  <c r="ZQ8" i="14"/>
  <c r="ADL8" i="15"/>
  <c r="ABG8" i="14"/>
  <c r="U8" i="15"/>
  <c r="SK8" i="15"/>
  <c r="OY8" i="14"/>
  <c r="DL8" i="14"/>
  <c r="AJ8" i="15"/>
  <c r="AC8" i="15"/>
  <c r="ABK8" i="14"/>
  <c r="IX8" i="15"/>
  <c r="AKZ8" i="15"/>
  <c r="HU8" i="14"/>
  <c r="ACK8" i="14"/>
  <c r="AZ8" i="15"/>
  <c r="AKU8" i="14"/>
  <c r="SA8" i="15"/>
  <c r="AHM8" i="14"/>
  <c r="ALP8" i="15"/>
  <c r="ADY8" i="15"/>
  <c r="MD8" i="14"/>
  <c r="HJ8" i="14"/>
  <c r="CC8" i="15"/>
  <c r="SD8" i="14"/>
  <c r="IL8" i="15"/>
  <c r="Y8" i="14"/>
  <c r="AAN8" i="14"/>
  <c r="AHA8" i="14"/>
  <c r="DQ8" i="14"/>
  <c r="ZH8" i="15"/>
  <c r="AEC8" i="14"/>
  <c r="BC8" i="15"/>
  <c r="OR8" i="15"/>
  <c r="GP8" i="14"/>
  <c r="ACZ8" i="15"/>
  <c r="IE8" i="14"/>
  <c r="IE8" i="15"/>
  <c r="QG8" i="15"/>
  <c r="AHC8" i="14"/>
  <c r="VM8" i="14"/>
  <c r="ZR8" i="15"/>
  <c r="AGP8" i="15"/>
  <c r="YI8" i="15"/>
  <c r="RB8" i="14"/>
  <c r="AHF8" i="14"/>
  <c r="SG8" i="15"/>
  <c r="PA8" i="14"/>
  <c r="RY8" i="15"/>
  <c r="AIJ8" i="15"/>
  <c r="FT8" i="15"/>
  <c r="ZG8" i="14"/>
  <c r="OQ8" i="14"/>
  <c r="ALH8" i="14"/>
  <c r="RA8" i="14"/>
  <c r="JH8" i="14"/>
  <c r="FR8" i="15"/>
  <c r="GF8" i="15"/>
  <c r="ABS8" i="14"/>
  <c r="IA8" i="15"/>
  <c r="AEA8" i="15"/>
  <c r="ALA8" i="14"/>
  <c r="JW8" i="14"/>
  <c r="MH8" i="15"/>
  <c r="AGM8" i="15"/>
  <c r="XB8" i="14"/>
  <c r="WB8" i="14"/>
  <c r="ZZ8" i="14"/>
  <c r="ABB8" i="14"/>
  <c r="AKL8" i="14"/>
  <c r="MO8" i="14"/>
  <c r="AGH8" i="14"/>
  <c r="RJ8" i="14"/>
  <c r="Z8" i="14"/>
  <c r="VT8" i="14"/>
  <c r="AGP8" i="14"/>
  <c r="ZJ8" i="15"/>
  <c r="UW8" i="15"/>
  <c r="LX8" i="14"/>
  <c r="MC8" i="14"/>
  <c r="WU8" i="15"/>
  <c r="YD8" i="15"/>
  <c r="UT8" i="15"/>
  <c r="BU8" i="14"/>
  <c r="TK8" i="15"/>
  <c r="FW8" i="15"/>
  <c r="NJ8" i="15"/>
  <c r="EW8" i="14"/>
  <c r="ALC8" i="15"/>
  <c r="XQ8" i="14"/>
  <c r="LP8" i="14"/>
  <c r="CR8" i="14"/>
  <c r="MN8" i="15"/>
  <c r="ACS8" i="14"/>
  <c r="BF8" i="14"/>
  <c r="AKU8" i="15"/>
  <c r="DZ8" i="14"/>
  <c r="BV8" i="15"/>
  <c r="OU8" i="14"/>
  <c r="ADT8" i="15"/>
  <c r="CF8" i="14"/>
  <c r="AKM8" i="14"/>
  <c r="YH8" i="14"/>
  <c r="AKP8" i="15"/>
  <c r="GC8" i="15"/>
  <c r="AAX8" i="15"/>
  <c r="RO8" i="15"/>
  <c r="AJO8" i="14"/>
  <c r="SV8" i="15"/>
  <c r="QF8" i="15"/>
  <c r="SP8" i="15"/>
  <c r="AIG8" i="15"/>
  <c r="HQ8" i="14"/>
  <c r="IG8" i="15"/>
  <c r="IC8" i="14"/>
  <c r="AAU8" i="14"/>
  <c r="GJ8" i="15"/>
  <c r="WI8" i="15"/>
  <c r="ABR8" i="14"/>
  <c r="TM8" i="15"/>
  <c r="RK8" i="14"/>
  <c r="LK8" i="14"/>
  <c r="DJ8" i="15"/>
  <c r="UM8" i="14"/>
  <c r="NE8" i="14"/>
  <c r="UZ8" i="15"/>
  <c r="BD8" i="15"/>
  <c r="KH8" i="14"/>
  <c r="RR8" i="15"/>
  <c r="MK8" i="14"/>
  <c r="UU8" i="14"/>
  <c r="ABX8" i="15"/>
  <c r="AKK8" i="14"/>
  <c r="HN8" i="15"/>
  <c r="AAS8" i="15"/>
  <c r="AGY8" i="14"/>
  <c r="CU8" i="14"/>
  <c r="WY8" i="15"/>
  <c r="AGK8" i="14"/>
  <c r="LM8" i="15"/>
  <c r="NP8" i="14"/>
  <c r="OG8" i="15"/>
  <c r="UJ8" i="15"/>
  <c r="WM8" i="15"/>
  <c r="TR8" i="15"/>
  <c r="SX8" i="15"/>
  <c r="EU8" i="14"/>
  <c r="MG8" i="14"/>
  <c r="XK8" i="15"/>
  <c r="AFH8" i="14"/>
  <c r="AFD8" i="14"/>
  <c r="NY8" i="14"/>
  <c r="N8" i="14"/>
  <c r="ACQ8" i="14"/>
  <c r="BJ8" i="15"/>
  <c r="GP8" i="15"/>
  <c r="S8" i="15"/>
  <c r="AS8" i="14"/>
  <c r="J8" i="14"/>
  <c r="RL8" i="14"/>
  <c r="EQ8" i="14"/>
  <c r="AKX8" i="15"/>
  <c r="KE8" i="15"/>
  <c r="TI8" i="15"/>
  <c r="AGK8" i="15"/>
  <c r="AJX8" i="14"/>
  <c r="CQ8" i="15"/>
  <c r="AIT8" i="14"/>
  <c r="AGC8" i="14"/>
  <c r="DZ8" i="15"/>
  <c r="EG8" i="14"/>
  <c r="GL8" i="14"/>
  <c r="ABO8" i="15"/>
  <c r="AGB8" i="15"/>
  <c r="AW8" i="15"/>
  <c r="LE8" i="14"/>
  <c r="ALD8" i="15"/>
  <c r="AGO8" i="14"/>
  <c r="QB8" i="14"/>
  <c r="DX8" i="15"/>
  <c r="BC8" i="14"/>
  <c r="YV8" i="14"/>
  <c r="ADR8" i="14"/>
  <c r="IL8" i="14"/>
  <c r="AIU8" i="14"/>
  <c r="ACE8" i="14"/>
  <c r="GY8" i="15"/>
  <c r="DH8" i="14"/>
  <c r="AJZ8" i="14"/>
  <c r="XJ8" i="15"/>
  <c r="XA8" i="14"/>
  <c r="AGG8" i="15"/>
  <c r="ZE8" i="15"/>
  <c r="GO8" i="14"/>
  <c r="VO8" i="15"/>
  <c r="IP8" i="14"/>
  <c r="ADY8" i="14"/>
  <c r="BT8" i="14"/>
  <c r="JO8" i="15"/>
  <c r="QK8" i="14"/>
  <c r="HI8" i="15"/>
  <c r="GI8" i="14"/>
  <c r="OQ8" i="15"/>
  <c r="YI8" i="14"/>
  <c r="AIC8" i="14"/>
  <c r="AR8" i="15"/>
  <c r="YL8" i="15"/>
  <c r="YK8" i="14"/>
  <c r="O8" i="14"/>
  <c r="WK8" i="15"/>
  <c r="AIQ8" i="15"/>
  <c r="Z8" i="15"/>
  <c r="OE8" i="15"/>
  <c r="GZ8" i="14"/>
  <c r="DE8" i="15"/>
  <c r="AHV8" i="15"/>
  <c r="EA8" i="15"/>
  <c r="K8" i="14"/>
  <c r="AFP8" i="14"/>
  <c r="BK8" i="15"/>
  <c r="OZ8" i="14"/>
  <c r="AA8" i="14"/>
  <c r="DG8" i="15"/>
  <c r="JJ8" i="15"/>
  <c r="AEA8" i="14"/>
  <c r="HW8" i="15"/>
  <c r="LA8" i="14"/>
  <c r="KL8" i="15"/>
  <c r="AGU8" i="15"/>
  <c r="ADF8" i="14"/>
  <c r="EN8" i="14"/>
  <c r="AEF8" i="15"/>
  <c r="AAD8" i="15"/>
  <c r="AAN8" i="15"/>
  <c r="OK8" i="15"/>
  <c r="R8" i="15"/>
  <c r="LY8" i="14"/>
  <c r="AN8" i="15"/>
  <c r="ALF8" i="14"/>
  <c r="AFI8" i="15"/>
  <c r="UB8" i="14"/>
  <c r="YH8" i="15"/>
  <c r="WU8" i="14"/>
  <c r="RS8" i="14"/>
  <c r="AHD8" i="15"/>
  <c r="XV8" i="15"/>
  <c r="VB8" i="14"/>
  <c r="IF8" i="15"/>
  <c r="AAP8" i="15"/>
  <c r="AFB8" i="14"/>
  <c r="ZJ8" i="14"/>
  <c r="SY8" i="15"/>
  <c r="FW8" i="14"/>
  <c r="BP8" i="14"/>
  <c r="AFZ8" i="15"/>
  <c r="AHT8" i="14"/>
  <c r="LA8" i="15"/>
  <c r="ALG8" i="14"/>
  <c r="ACC8" i="14"/>
  <c r="ZK8" i="15"/>
  <c r="TY8" i="15"/>
  <c r="HS8" i="14"/>
  <c r="CK8" i="14"/>
  <c r="K8" i="15"/>
  <c r="NB8" i="14"/>
  <c r="PE8" i="15"/>
  <c r="ACV8" i="14"/>
  <c r="YM8" i="15"/>
  <c r="GO8" i="15"/>
  <c r="JB8" i="15"/>
  <c r="BS8" i="14"/>
  <c r="AIH8" i="14"/>
  <c r="XH8" i="15"/>
  <c r="AEP8" i="14"/>
  <c r="SZ8" i="15"/>
  <c r="SE8" i="14"/>
  <c r="AJB8" i="14"/>
  <c r="ADU8" i="14"/>
  <c r="AHX8" i="15"/>
  <c r="GA8" i="14"/>
  <c r="EO8" i="14"/>
  <c r="MS8" i="14"/>
  <c r="ACW8" i="15"/>
  <c r="RG8" i="14"/>
  <c r="CJ8" i="14"/>
  <c r="AKY8" i="14"/>
  <c r="UN8" i="15"/>
  <c r="AEW8" i="14"/>
  <c r="WK8" i="14"/>
  <c r="WN8" i="14"/>
  <c r="PE8" i="14"/>
  <c r="LU8" i="14"/>
  <c r="AHZ8" i="14"/>
  <c r="GG8" i="15"/>
  <c r="ABA8" i="15"/>
  <c r="TH8" i="15"/>
  <c r="AHY8" i="15"/>
  <c r="FV8" i="14"/>
  <c r="ACZ8" i="14"/>
  <c r="AGF8" i="14"/>
  <c r="ACR8" i="14"/>
  <c r="OP8" i="15"/>
  <c r="M8" i="15"/>
  <c r="FG8" i="15"/>
  <c r="KB8" i="14"/>
  <c r="EF8" i="15"/>
  <c r="DW8" i="15"/>
  <c r="SN8" i="14"/>
  <c r="GR8" i="15"/>
  <c r="ACO8" i="15"/>
  <c r="AHN8" i="14"/>
  <c r="AID8" i="14"/>
  <c r="HK8" i="15"/>
  <c r="AKC8" i="14"/>
  <c r="AIQ8" i="14"/>
  <c r="ACM8" i="15"/>
  <c r="QD8" i="15"/>
  <c r="CO8" i="15"/>
  <c r="QN8" i="14"/>
  <c r="OD8" i="15"/>
  <c r="GN8" i="15"/>
  <c r="ZN8" i="14"/>
  <c r="AKS8" i="14"/>
  <c r="QW8" i="14"/>
  <c r="WM8" i="14"/>
  <c r="RD8" i="14"/>
  <c r="CQ8" i="14"/>
  <c r="DT8" i="15"/>
  <c r="AAY8" i="14"/>
  <c r="YE8" i="14"/>
  <c r="TC8" i="14"/>
  <c r="AGZ8" i="14"/>
  <c r="EJ8" i="15"/>
  <c r="IN8" i="15"/>
  <c r="AKD8" i="14"/>
  <c r="MD8" i="15"/>
  <c r="ADZ8" i="15"/>
  <c r="ACX8" i="14"/>
  <c r="SO8" i="15"/>
  <c r="AF8" i="15"/>
  <c r="WH8" i="15"/>
  <c r="AF8" i="14"/>
  <c r="MG8" i="15"/>
  <c r="RC8" i="14"/>
  <c r="JX8" i="14"/>
  <c r="AAZ8" i="14"/>
  <c r="IF8" i="14"/>
  <c r="ABF8" i="15"/>
  <c r="CD8" i="14"/>
  <c r="AFN8" i="15"/>
  <c r="SV8" i="14"/>
  <c r="FL8" i="15"/>
  <c r="WL8" i="15"/>
  <c r="SG8" i="14"/>
  <c r="ACT8" i="14"/>
  <c r="EK8" i="15"/>
  <c r="AGY8" i="15"/>
  <c r="UO8" i="15"/>
  <c r="WX8" i="14"/>
  <c r="NW8" i="14"/>
  <c r="AJW8" i="14"/>
  <c r="FK8" i="15"/>
  <c r="AW8" i="14"/>
  <c r="AEB8" i="15"/>
  <c r="AHJ8" i="15"/>
  <c r="VJ8" i="15"/>
  <c r="AER8" i="15"/>
  <c r="JY8" i="15"/>
  <c r="DC8" i="15"/>
  <c r="AKY8" i="15"/>
  <c r="PD8" i="14"/>
  <c r="UE8" i="14"/>
  <c r="ABI8" i="14"/>
  <c r="ZL8" i="15"/>
  <c r="AIW8" i="15"/>
  <c r="KZ8" i="14"/>
  <c r="AJK8" i="14"/>
  <c r="AKG8" i="15"/>
  <c r="ACF8" i="15"/>
  <c r="AKW8" i="15"/>
  <c r="BB8" i="14"/>
  <c r="AHH8" i="15"/>
  <c r="ADP8" i="14"/>
  <c r="GK8" i="15"/>
  <c r="ABS8" i="15"/>
  <c r="AEB8" i="14"/>
  <c r="AEM8" i="14"/>
  <c r="AKS8" i="15"/>
  <c r="LN8" i="15"/>
  <c r="PX8" i="15"/>
  <c r="FA8" i="14"/>
  <c r="ZE8" i="14"/>
  <c r="RT8" i="14"/>
  <c r="LF8" i="14"/>
  <c r="LB8" i="15"/>
  <c r="XP8" i="15"/>
  <c r="PH8" i="14"/>
  <c r="OU8" i="15"/>
  <c r="MU8" i="15"/>
  <c r="NM8" i="15"/>
  <c r="PB8" i="14"/>
  <c r="AKH8" i="14"/>
  <c r="AHX8" i="14"/>
  <c r="TK8" i="14"/>
  <c r="KC8" i="15"/>
  <c r="ES8" i="14"/>
  <c r="CT8" i="14"/>
  <c r="WR8" i="14"/>
  <c r="BM8" i="15"/>
  <c r="WS8" i="14"/>
  <c r="BA8" i="15"/>
  <c r="KH8" i="15"/>
  <c r="AFA8" i="14"/>
  <c r="AJV8" i="14"/>
  <c r="FQ8" i="14"/>
  <c r="ACG8" i="15"/>
  <c r="ADE8" i="15"/>
  <c r="SU8" i="14"/>
  <c r="KQ8" i="15"/>
  <c r="HO8" i="15"/>
  <c r="CM8" i="15"/>
  <c r="VK8" i="15"/>
  <c r="AM8" i="14"/>
  <c r="FO8" i="15"/>
  <c r="WQ8" i="14"/>
  <c r="MF8" i="15"/>
  <c r="H8" i="15"/>
  <c r="WW8" i="14"/>
  <c r="ADP8" i="15"/>
  <c r="AHR8" i="14"/>
  <c r="AS8" i="15"/>
  <c r="JG8" i="14"/>
  <c r="YY8" i="15"/>
  <c r="AEW8" i="15"/>
  <c r="XD8" i="14"/>
  <c r="PO8" i="14"/>
  <c r="NR8" i="14"/>
  <c r="UJ8" i="14"/>
  <c r="UM8" i="15"/>
  <c r="AEU8" i="15"/>
  <c r="CL8" i="15"/>
  <c r="GL8" i="15"/>
  <c r="FE8" i="14"/>
  <c r="AGC8" i="15"/>
  <c r="UA8" i="15"/>
  <c r="AJF8" i="15"/>
  <c r="QT8" i="14"/>
  <c r="DD8" i="15"/>
  <c r="ADV8" i="15"/>
  <c r="UZ8" i="14"/>
  <c r="AE8" i="15"/>
  <c r="AIE8" i="15"/>
  <c r="DL8" i="15"/>
  <c r="UO8" i="14"/>
  <c r="UC8" i="15"/>
  <c r="UK8" i="14"/>
  <c r="EB8" i="14"/>
  <c r="AAL8" i="14"/>
  <c r="UX8" i="15"/>
  <c r="ACH8" i="15"/>
  <c r="ABM8" i="14"/>
  <c r="AAQ8" i="14"/>
  <c r="OF8" i="15"/>
  <c r="L8" i="14"/>
  <c r="AFM8" i="14"/>
  <c r="AKE8" i="15"/>
  <c r="AJW8" i="15"/>
  <c r="CB8" i="14"/>
  <c r="EI8" i="15"/>
  <c r="UQ8" i="14"/>
  <c r="SP8" i="14"/>
  <c r="AAO8" i="14"/>
  <c r="TP8" i="15"/>
  <c r="AT8" i="14"/>
  <c r="TL8" i="15"/>
  <c r="NN8" i="15"/>
  <c r="AKC8" i="15"/>
  <c r="AHS8" i="14"/>
  <c r="BS8" i="15"/>
  <c r="LZ8" i="14"/>
  <c r="LD8" i="15"/>
  <c r="OO8" i="15"/>
  <c r="AAJ8" i="14"/>
  <c r="IZ8" i="15"/>
  <c r="AGV8" i="14"/>
  <c r="AAG8" i="14"/>
  <c r="CM8" i="14"/>
  <c r="AJE8" i="15"/>
  <c r="PA8" i="15"/>
  <c r="EY8" i="15"/>
  <c r="AHB8" i="15"/>
  <c r="AFE8" i="15"/>
  <c r="ABP8" i="14"/>
  <c r="DF8" i="15"/>
  <c r="ABG8" i="15"/>
  <c r="AET8" i="14"/>
  <c r="YF8" i="15"/>
  <c r="AEC8" i="15"/>
  <c r="AO8" i="14"/>
  <c r="DA8" i="14"/>
  <c r="UV8" i="14"/>
  <c r="AKV8" i="14"/>
  <c r="MA8" i="15"/>
  <c r="ON8" i="15"/>
  <c r="QM8" i="15"/>
  <c r="UN8" i="14"/>
  <c r="SS8" i="15"/>
  <c r="UV8" i="15"/>
  <c r="ACW8" i="14"/>
  <c r="ABZ8" i="14"/>
  <c r="QU8" i="14"/>
  <c r="SM8" i="14"/>
  <c r="JI8" i="14"/>
  <c r="VN8" i="14"/>
  <c r="CY8" i="14"/>
  <c r="YS8" i="15"/>
  <c r="QY8" i="15"/>
  <c r="XL8" i="15"/>
  <c r="LR8" i="15"/>
  <c r="RT8" i="15"/>
  <c r="AIR8" i="15"/>
  <c r="HM8" i="15"/>
  <c r="ACB8" i="15"/>
  <c r="ZG8" i="15"/>
  <c r="AJR8" i="14"/>
  <c r="FO8" i="14"/>
  <c r="MF8" i="14"/>
  <c r="KK8" i="14"/>
  <c r="BQ8" i="14"/>
  <c r="AIY8" i="15"/>
  <c r="RX8" i="14"/>
  <c r="JB8" i="14"/>
  <c r="X8" i="15"/>
  <c r="ON8" i="14"/>
  <c r="AEP8" i="15"/>
  <c r="IZ8" i="14"/>
  <c r="SF8" i="15"/>
  <c r="CI8" i="14"/>
  <c r="AIN8" i="15"/>
  <c r="VB8" i="15"/>
  <c r="EX8" i="15"/>
  <c r="AGT8" i="15"/>
  <c r="ACN8" i="14"/>
  <c r="IC8" i="15"/>
  <c r="FM8" i="14"/>
  <c r="PK8" i="14"/>
  <c r="ADD8" i="14"/>
  <c r="FJ8" i="14"/>
  <c r="DY8" i="15"/>
  <c r="LO8" i="15"/>
  <c r="HZ8" i="15"/>
  <c r="EV8" i="15"/>
  <c r="RW8" i="15"/>
  <c r="ALK8" i="15"/>
  <c r="AKX8" i="14"/>
  <c r="UF8" i="14"/>
  <c r="VX8" i="15"/>
  <c r="HA8" i="15"/>
  <c r="DE8" i="14"/>
  <c r="VK8" i="14"/>
  <c r="LC8" i="14"/>
  <c r="AES8" i="14"/>
  <c r="PL8" i="14"/>
  <c r="TQ8" i="15"/>
  <c r="ZH8" i="14"/>
  <c r="CL8" i="14"/>
  <c r="FQ8" i="15"/>
  <c r="YT8" i="14"/>
  <c r="MB8" i="14"/>
  <c r="DU8" i="14"/>
  <c r="HE8" i="14"/>
  <c r="SW8" i="14"/>
  <c r="FA8" i="15"/>
  <c r="LY8" i="15"/>
  <c r="GK8" i="14"/>
  <c r="XZ8" i="14"/>
  <c r="PG8" i="14"/>
  <c r="AIO8" i="14"/>
  <c r="TR8" i="14"/>
  <c r="R8" i="14"/>
  <c r="XO8" i="15"/>
  <c r="UQ8" i="15"/>
  <c r="DU8" i="15"/>
  <c r="VC8" i="14"/>
  <c r="LF8" i="15"/>
  <c r="UY8" i="14"/>
  <c r="QP8" i="14"/>
  <c r="AHO8" i="14"/>
  <c r="BZ8" i="15"/>
  <c r="AAK8" i="15"/>
  <c r="FN8" i="15"/>
  <c r="AU8" i="14"/>
  <c r="AJH8" i="15"/>
  <c r="II8" i="15"/>
  <c r="XU8" i="15"/>
  <c r="UR8" i="14"/>
  <c r="JV8" i="15"/>
  <c r="KG8" i="14"/>
  <c r="AKD8" i="15"/>
  <c r="BQ8" i="15"/>
  <c r="ADK8" i="14"/>
  <c r="VA8" i="14"/>
  <c r="GC8" i="14"/>
  <c r="SD8" i="15"/>
  <c r="OA8" i="15"/>
  <c r="AGW8" i="15"/>
  <c r="DC8" i="14"/>
  <c r="SH8" i="15"/>
  <c r="BZ8" i="14"/>
  <c r="AJY8" i="15"/>
  <c r="JJ8" i="14"/>
  <c r="PN8" i="15"/>
  <c r="CR8" i="15"/>
  <c r="IO8" i="14"/>
  <c r="MR8" i="15"/>
  <c r="AIL8" i="15"/>
  <c r="HJ8" i="15"/>
  <c r="ADR8" i="15"/>
  <c r="WS8" i="15"/>
  <c r="ABR8" i="15"/>
  <c r="YE8" i="15"/>
  <c r="ABL8" i="14"/>
  <c r="ML8" i="15"/>
  <c r="LN8" i="14"/>
  <c r="ADZ8" i="14"/>
  <c r="AIB8" i="14"/>
  <c r="GV8" i="15"/>
  <c r="DY8" i="14"/>
  <c r="AFC8" i="14"/>
  <c r="GI8" i="15"/>
  <c r="GN8" i="14"/>
  <c r="ACL8" i="14"/>
  <c r="GT8" i="14"/>
  <c r="HA8" i="14"/>
  <c r="QO8" i="15"/>
  <c r="AGA8" i="15"/>
  <c r="GH8" i="14"/>
  <c r="PQ8" i="14"/>
  <c r="EL8" i="15"/>
  <c r="PV8" i="15"/>
  <c r="ADD8" i="15"/>
  <c r="UU8" i="15"/>
  <c r="UP8" i="14"/>
  <c r="AGS8" i="15"/>
  <c r="VZ8" i="15"/>
  <c r="PV8" i="14"/>
  <c r="PI8" i="14"/>
  <c r="AFH8" i="15"/>
  <c r="ACA8" i="15"/>
  <c r="QZ8" i="14"/>
  <c r="AD8" i="15"/>
  <c r="MJ8" i="15"/>
  <c r="ZV8" i="14"/>
  <c r="PU8" i="14"/>
  <c r="PN8" i="14"/>
  <c r="AED8" i="15"/>
  <c r="AJT8" i="14"/>
  <c r="WI8" i="14"/>
  <c r="AKG8" i="14"/>
  <c r="AFB8" i="15"/>
  <c r="LO8" i="14"/>
  <c r="AIX8" i="15"/>
  <c r="AJJ8" i="14"/>
  <c r="AIE8" i="14"/>
  <c r="DK8" i="15"/>
  <c r="AIM8" i="15"/>
  <c r="JR8" i="15"/>
  <c r="ADC8" i="15"/>
  <c r="OK8" i="14"/>
  <c r="ABC8" i="14"/>
  <c r="RA8" i="15"/>
  <c r="XW8" i="14"/>
  <c r="NK8" i="14"/>
  <c r="AJO8" i="15"/>
  <c r="ZM8" i="15"/>
  <c r="ADO8" i="14"/>
  <c r="CY8" i="15"/>
  <c r="HT8" i="15"/>
  <c r="ME8" i="14"/>
  <c r="AAX8" i="14"/>
  <c r="BT8" i="15"/>
  <c r="N8" i="15"/>
  <c r="CH8" i="14"/>
  <c r="ADF8" i="15"/>
  <c r="AAA8" i="14"/>
  <c r="AAS8" i="14"/>
  <c r="MR8" i="14"/>
  <c r="TX8" i="14"/>
  <c r="IO8" i="15"/>
  <c r="HS8" i="15"/>
  <c r="YU8" i="15"/>
  <c r="SS8" i="14"/>
  <c r="UP8" i="15"/>
  <c r="SJ8" i="15"/>
  <c r="BN8" i="15"/>
  <c r="AAM8" i="14"/>
  <c r="AI8" i="15"/>
  <c r="EC8" i="15"/>
  <c r="CU8" i="15"/>
  <c r="DD8" i="14"/>
  <c r="AGX8" i="14"/>
  <c r="PT8" i="14"/>
  <c r="VL8" i="15"/>
  <c r="AHU8" i="14"/>
  <c r="MZ8" i="15"/>
  <c r="AIA8" i="15"/>
  <c r="WY8" i="14"/>
  <c r="NL8" i="14"/>
  <c r="AIK8" i="14"/>
  <c r="ACC8" i="15"/>
  <c r="AKI8" i="15"/>
  <c r="FE8" i="15"/>
  <c r="SX8" i="14"/>
  <c r="HB8" i="14"/>
  <c r="KT8" i="14"/>
  <c r="AHG8" i="14"/>
  <c r="KF8" i="15"/>
  <c r="AY8" i="15"/>
  <c r="AJC8" i="15"/>
  <c r="DA8" i="15"/>
  <c r="AJF8" i="14"/>
  <c r="ALJ8" i="14"/>
  <c r="ADN8" i="15"/>
  <c r="ACD8" i="15"/>
  <c r="AGD8" i="14"/>
  <c r="KY8" i="15"/>
  <c r="YM8" i="14"/>
  <c r="LQ8" i="14"/>
  <c r="UI8" i="15"/>
  <c r="JA8" i="15"/>
  <c r="AGA8" i="14"/>
  <c r="EB8" i="15"/>
  <c r="TH8" i="14"/>
  <c r="RX8" i="15"/>
  <c r="ZF8" i="15"/>
  <c r="ADH8" i="14"/>
  <c r="ZT8" i="15"/>
  <c r="AJL8" i="14"/>
  <c r="WD8" i="15"/>
  <c r="AGT8" i="14"/>
  <c r="JQ8" i="14"/>
  <c r="JR8" i="14"/>
  <c r="VE8" i="15"/>
  <c r="BA8" i="14"/>
  <c r="WL8" i="14"/>
  <c r="LM8" i="14"/>
  <c r="NS8" i="14"/>
  <c r="LR8" i="14"/>
  <c r="NM8" i="14"/>
  <c r="AFR8" i="15"/>
  <c r="UH8" i="14"/>
  <c r="ABK8" i="15"/>
  <c r="ZW8" i="14"/>
  <c r="QT8" i="15"/>
  <c r="YK8" i="15"/>
  <c r="HX8" i="14"/>
  <c r="AGM8" i="14"/>
  <c r="TT8" i="15"/>
  <c r="UL8" i="15"/>
  <c r="ABQ8" i="14"/>
  <c r="RG8" i="15"/>
  <c r="GZ8" i="15"/>
  <c r="AFY8" i="14"/>
  <c r="ADE8" i="14"/>
  <c r="DS8" i="14"/>
  <c r="AI8" i="14"/>
  <c r="AH8" i="15"/>
  <c r="AEI8" i="15"/>
  <c r="KZ8" i="15"/>
  <c r="ADB8" i="14"/>
  <c r="KD8" i="14"/>
  <c r="EQ8" i="15"/>
  <c r="XS8" i="15"/>
  <c r="AJG8" i="14"/>
  <c r="VD8" i="15"/>
  <c r="CE8" i="15"/>
  <c r="ABY8" i="15"/>
  <c r="PC8" i="15"/>
  <c r="OY8" i="15"/>
  <c r="ADG8" i="15"/>
  <c r="ZL8" i="14"/>
  <c r="AEX8" i="14"/>
  <c r="HR8" i="15"/>
  <c r="AKJ8" i="15"/>
  <c r="SA8" i="14"/>
  <c r="BG8" i="15"/>
  <c r="AFS8" i="14"/>
  <c r="AQ8" i="14"/>
  <c r="OE8" i="14"/>
  <c r="X8" i="14"/>
  <c r="ADI8" i="14"/>
  <c r="XG8" i="15"/>
  <c r="ACP8" i="15"/>
  <c r="EK8" i="14"/>
  <c r="AFP8" i="15"/>
  <c r="HL8" i="15"/>
  <c r="ALE8" i="15"/>
  <c r="AEQ8" i="14"/>
  <c r="AHJ8" i="14"/>
  <c r="ZD8" i="14"/>
  <c r="UB8" i="15"/>
  <c r="RL8" i="15"/>
  <c r="XN8" i="14"/>
  <c r="ALM8" i="15"/>
  <c r="YC8" i="14"/>
  <c r="TW8" i="15"/>
  <c r="AAE8" i="15"/>
  <c r="RP8" i="15"/>
  <c r="ER8" i="14"/>
  <c r="AIS8" i="14"/>
  <c r="VP8" i="15"/>
  <c r="DX8" i="14"/>
  <c r="DO8" i="14"/>
  <c r="ABE8" i="14"/>
  <c r="AKO8" i="14"/>
  <c r="AAD8" i="14"/>
  <c r="OM8" i="14"/>
  <c r="KL8" i="14"/>
  <c r="ZU8" i="14"/>
  <c r="AJ8" i="14"/>
  <c r="IB8" i="14"/>
  <c r="PL8" i="15"/>
  <c r="KK8" i="15"/>
  <c r="AAH8" i="14"/>
  <c r="FJ8" i="15"/>
  <c r="KM8" i="15"/>
  <c r="JK8" i="14"/>
  <c r="TA8" i="14"/>
  <c r="AII8" i="14"/>
  <c r="TE8" i="14"/>
  <c r="T8" i="15"/>
  <c r="CO8" i="14"/>
  <c r="SQ8" i="15"/>
  <c r="FF8" i="15"/>
  <c r="YY8" i="14"/>
  <c r="AJD8" i="15"/>
  <c r="OH8" i="15"/>
  <c r="LW8" i="14"/>
  <c r="DQ8" i="15"/>
  <c r="PM8" i="15"/>
  <c r="LE8" i="15"/>
  <c r="MO8" i="15"/>
  <c r="AIN8" i="14"/>
  <c r="UI8" i="14"/>
  <c r="AFY8" i="15"/>
  <c r="ACQ8" i="15"/>
  <c r="NN8" i="14"/>
  <c r="US8" i="14"/>
  <c r="VA8" i="15"/>
  <c r="BJ8" i="14"/>
  <c r="FB8" i="14"/>
  <c r="UW8" i="14"/>
  <c r="MA8" i="14"/>
  <c r="ACG8" i="14"/>
  <c r="AKE8" i="14"/>
  <c r="RQ8" i="14"/>
  <c r="TU8" i="15"/>
  <c r="XA8" i="15"/>
  <c r="AHD8" i="14"/>
  <c r="KX8" i="14"/>
  <c r="GF8" i="14"/>
  <c r="ABJ8" i="14"/>
  <c r="KS8" i="15"/>
  <c r="TE8" i="15"/>
  <c r="PW8" i="14"/>
  <c r="QB8" i="15"/>
  <c r="ALL8" i="14"/>
  <c r="KC8" i="14"/>
  <c r="KV8" i="14"/>
  <c r="JF8" i="14"/>
  <c r="NC8" i="14"/>
  <c r="AJU8" i="14"/>
  <c r="CZ8" i="14"/>
  <c r="MP8" i="14"/>
  <c r="KV8" i="15"/>
  <c r="PX8" i="14"/>
  <c r="ACF8" i="14"/>
  <c r="BX8" i="15"/>
  <c r="QK8" i="15"/>
  <c r="PH8" i="15"/>
  <c r="AFU8" i="15"/>
  <c r="AP8" i="14"/>
  <c r="UE8" i="15"/>
  <c r="JZ8" i="14"/>
  <c r="FD8" i="15"/>
  <c r="ABV8" i="14"/>
  <c r="ZY8" i="15"/>
  <c r="JZ8" i="15"/>
  <c r="OG8" i="14"/>
  <c r="VE8" i="14"/>
  <c r="VC8" i="15"/>
  <c r="ABB8" i="15"/>
  <c r="QA8" i="14"/>
  <c r="HK8" i="14"/>
  <c r="AIT8" i="15"/>
  <c r="XJ8" i="14"/>
  <c r="AJS8" i="15"/>
  <c r="EI8" i="14"/>
  <c r="P8" i="14"/>
  <c r="AEQ8" i="15"/>
  <c r="ZB8" i="15"/>
  <c r="YR8" i="15"/>
  <c r="BY8" i="15"/>
  <c r="AFX8" i="14"/>
  <c r="ACN8" i="15"/>
  <c r="ADA8" i="15"/>
  <c r="AFC8" i="15"/>
  <c r="RS8" i="15"/>
  <c r="EP8" i="15"/>
  <c r="GJ8" i="14"/>
  <c r="XD8" i="15"/>
  <c r="NV8" i="15"/>
  <c r="ADM8" i="14"/>
  <c r="WJ8" i="15"/>
  <c r="TG8" i="14"/>
  <c r="AKI8" i="14"/>
  <c r="ALG8" i="15"/>
  <c r="BR8" i="14"/>
  <c r="AJY8" i="14"/>
  <c r="UX8" i="14"/>
  <c r="ACV8" i="15"/>
  <c r="EG8" i="15"/>
  <c r="YB8" i="15"/>
  <c r="UG8" i="15"/>
  <c r="PI8" i="15"/>
  <c r="MX8" i="15"/>
  <c r="VV8" i="15"/>
  <c r="UC8" i="14"/>
  <c r="RW8" i="14"/>
  <c r="EZ8" i="14"/>
  <c r="AG8" i="15"/>
  <c r="AKK8" i="15"/>
  <c r="WZ8" i="14"/>
  <c r="ADC8" i="14"/>
  <c r="ABV8" i="15"/>
  <c r="ADS8" i="14"/>
  <c r="BX8" i="14"/>
  <c r="ZO8" i="15"/>
  <c r="ZA8" i="14"/>
  <c r="AGN8" i="15"/>
  <c r="ACU8" i="15"/>
  <c r="AHM8" i="15"/>
  <c r="SR8" i="14"/>
  <c r="ALF8" i="15"/>
  <c r="AJM8" i="15"/>
  <c r="ADB8" i="15"/>
  <c r="HF8" i="15"/>
  <c r="ADU8" i="15"/>
  <c r="AGG8" i="14"/>
  <c r="PQ8" i="15"/>
  <c r="JE8" i="15"/>
  <c r="CP8" i="14"/>
  <c r="EM8" i="14"/>
  <c r="JP8" i="14"/>
  <c r="AKJ8" i="14"/>
  <c r="WA8" i="15"/>
  <c r="MZ8" i="14"/>
  <c r="BU8" i="15"/>
  <c r="IG8" i="14"/>
  <c r="SQ8" i="14"/>
  <c r="LH8" i="15"/>
  <c r="KS8" i="14"/>
  <c r="T8" i="14"/>
  <c r="ALI8" i="14"/>
  <c r="WO8" i="15"/>
  <c r="ALI8" i="15"/>
  <c r="KT8" i="15"/>
  <c r="XT8" i="14"/>
  <c r="SK8" i="14"/>
  <c r="L8" i="15"/>
  <c r="BG8" i="14"/>
  <c r="MQ8" i="15"/>
  <c r="TB8" i="14"/>
  <c r="ACA8" i="14"/>
  <c r="OX8" i="14"/>
  <c r="VG8" i="15"/>
  <c r="NI8" i="15"/>
  <c r="MI8" i="15"/>
  <c r="AFV8" i="15"/>
  <c r="ABQ8" i="15"/>
  <c r="AFM8" i="15"/>
  <c r="TP8" i="14"/>
  <c r="KE8" i="14"/>
  <c r="AHU8" i="15"/>
  <c r="TS8" i="15"/>
  <c r="AHL8" i="15"/>
  <c r="AGL8" i="14"/>
  <c r="CF8" i="15"/>
  <c r="AHZ8" i="15"/>
  <c r="XZ8" i="15"/>
  <c r="EN8" i="15"/>
  <c r="OW8" i="15"/>
  <c r="NQ8" i="15"/>
  <c r="AIR8" i="14"/>
  <c r="AFG8" i="14"/>
  <c r="BO8" i="14"/>
  <c r="QD8" i="14"/>
  <c r="NR8" i="15"/>
  <c r="WC8" i="14"/>
  <c r="ADQ8" i="15"/>
  <c r="CA8" i="14"/>
  <c r="EH8" i="15"/>
  <c r="ACY8" i="14"/>
  <c r="MJ8" i="14"/>
  <c r="WG8" i="15"/>
  <c r="AAV8" i="14"/>
  <c r="AHL8" i="14"/>
  <c r="ABJ8" i="15"/>
  <c r="FG8" i="14"/>
  <c r="CC8" i="14"/>
  <c r="DS8" i="15"/>
  <c r="HL8" i="14"/>
  <c r="SL8" i="15"/>
  <c r="PS8" i="15"/>
  <c r="XC8" i="14"/>
  <c r="AKQ8" i="14"/>
  <c r="AJX8" i="15"/>
  <c r="RO8" i="14"/>
  <c r="SI8" i="14"/>
  <c r="ABI8" i="15"/>
  <c r="AKW8" i="14"/>
  <c r="EM8" i="15"/>
  <c r="DI8" i="15"/>
  <c r="LG8" i="14"/>
  <c r="AFF8" i="14"/>
  <c r="AKB8" i="15"/>
  <c r="KN8" i="15"/>
  <c r="RN8" i="15"/>
  <c r="SN8" i="15"/>
  <c r="MW8" i="15"/>
  <c r="JA8" i="14"/>
  <c r="ADV8" i="14"/>
  <c r="LS8" i="14"/>
  <c r="NK8" i="15"/>
  <c r="AAT8" i="14"/>
  <c r="IK8" i="15"/>
  <c r="KA8" i="15"/>
  <c r="ZI8" i="14"/>
  <c r="BO8" i="15"/>
  <c r="FF8" i="14"/>
  <c r="W8" i="14"/>
  <c r="AK8" i="15"/>
  <c r="HX8" i="15"/>
  <c r="ABC8" i="15"/>
  <c r="YO8" i="14"/>
  <c r="ACY8" i="15"/>
  <c r="OV8" i="15"/>
  <c r="XY8" i="14"/>
  <c r="YV8" i="15"/>
  <c r="QJ8" i="14"/>
  <c r="TN8" i="14"/>
  <c r="F8" i="14"/>
  <c r="AGL8" i="15"/>
  <c r="TA8" i="15"/>
  <c r="PY8" i="14"/>
  <c r="ADJ8" i="15"/>
  <c r="GS8" i="14"/>
  <c r="AIS8" i="15"/>
  <c r="AHE8" i="15"/>
  <c r="AEE8" i="14"/>
  <c r="AN8" i="14"/>
  <c r="YU8" i="14"/>
  <c r="PF8" i="15"/>
  <c r="JN8" i="14"/>
  <c r="Q8" i="14"/>
  <c r="AIH8" i="15"/>
  <c r="VI8" i="15"/>
  <c r="VH8" i="15"/>
  <c r="IJ8" i="15"/>
  <c r="AIM8" i="14"/>
  <c r="IB8" i="15"/>
  <c r="ZT8" i="14"/>
  <c r="OV8" i="14"/>
  <c r="KY8" i="14"/>
  <c r="AGZ8" i="15"/>
  <c r="ADJ8" i="14"/>
  <c r="TM8" i="14"/>
  <c r="AAB8" i="14"/>
  <c r="FL8" i="14"/>
  <c r="GX8" i="14"/>
  <c r="IX8" i="14"/>
  <c r="IW8" i="14"/>
  <c r="AJV8" i="15"/>
  <c r="VX8" i="14"/>
  <c r="AGH8" i="15"/>
  <c r="AKA8" i="14"/>
  <c r="IH8" i="15"/>
  <c r="LV8" i="14"/>
  <c r="HM8" i="14"/>
  <c r="LC8" i="15"/>
  <c r="Y8" i="15"/>
  <c r="AP8" i="15"/>
  <c r="ADO8" i="15"/>
  <c r="SF8" i="14"/>
  <c r="AAZ8" i="15"/>
  <c r="VM8" i="15"/>
  <c r="AJI8" i="15"/>
  <c r="HW8" i="14"/>
  <c r="ABY8" i="14"/>
  <c r="BH8" i="14"/>
  <c r="VF8" i="15"/>
  <c r="CV8" i="15"/>
  <c r="WX8" i="15"/>
  <c r="ZR8" i="14"/>
  <c r="ADG8" i="14"/>
  <c r="ACB8" i="14"/>
  <c r="GG8" i="14"/>
  <c r="MI8" i="14"/>
  <c r="TZ8" i="15"/>
  <c r="AEH8" i="15"/>
  <c r="AHY8" i="14"/>
  <c r="AEK8" i="15"/>
  <c r="AHR8" i="15"/>
  <c r="RQ8" i="15"/>
  <c r="YO8" i="15"/>
  <c r="HP8" i="15"/>
  <c r="AEG8" i="15"/>
  <c r="AEJ8" i="15"/>
  <c r="AHK8" i="14"/>
  <c r="EP8" i="14"/>
  <c r="AKB8" i="14"/>
  <c r="FU8" i="14"/>
  <c r="YD8" i="14"/>
  <c r="DF8" i="14"/>
  <c r="AHP8" i="15"/>
  <c r="AA8" i="15"/>
  <c r="VD8" i="14"/>
  <c r="EC8" i="14"/>
  <c r="AJR8" i="15"/>
  <c r="AEZ8" i="14"/>
  <c r="QI8" i="14"/>
  <c r="RC8" i="15"/>
  <c r="HG8" i="15"/>
  <c r="GU8" i="15"/>
  <c r="NV8" i="14"/>
  <c r="VR8" i="15"/>
  <c r="G8" i="15"/>
  <c r="MY8" i="14"/>
  <c r="PP8" i="14"/>
  <c r="AHV8" i="14"/>
  <c r="NY8" i="15"/>
  <c r="AIV8" i="15"/>
  <c r="AAQ8" i="15"/>
  <c r="DM8" i="14"/>
  <c r="VN8" i="15"/>
  <c r="ME8" i="15"/>
  <c r="HY8" i="14"/>
  <c r="QC8" i="15"/>
  <c r="V8" i="14"/>
  <c r="FI8" i="14"/>
  <c r="DV8" i="15"/>
  <c r="AIW8" i="14"/>
  <c r="DG8" i="14"/>
  <c r="RU8" i="14"/>
  <c r="NG8" i="15"/>
  <c r="TJ8" i="14"/>
  <c r="WO8" i="14"/>
  <c r="AER8" i="14"/>
  <c r="ACM8" i="14"/>
  <c r="ZC8" i="14"/>
  <c r="SR8" i="15"/>
  <c r="OC8" i="14"/>
  <c r="WE8" i="14"/>
  <c r="DI8" i="14"/>
  <c r="XF8" i="15"/>
  <c r="FT8" i="14"/>
  <c r="LP8" i="15"/>
  <c r="KJ8" i="14"/>
  <c r="AAV8" i="15"/>
  <c r="AJQ8" i="14"/>
  <c r="DV8" i="14"/>
  <c r="VJ8" i="14"/>
  <c r="AAT8" i="15"/>
  <c r="RU8" i="15"/>
  <c r="ET8" i="14"/>
  <c r="RE8" i="15"/>
  <c r="ACH8" i="14"/>
  <c r="LB8" i="14"/>
  <c r="JE8" i="14"/>
  <c r="AFD8" i="15"/>
  <c r="NQ8" i="14"/>
  <c r="TZ8" i="14"/>
  <c r="GB8" i="14"/>
  <c r="AGQ8" i="14"/>
  <c r="XB8" i="15"/>
  <c r="IS8" i="14"/>
  <c r="QH8" i="14"/>
  <c r="YC8" i="15"/>
  <c r="AEN8" i="15"/>
  <c r="KN8" i="14"/>
  <c r="VQ8" i="15"/>
  <c r="AFU8" i="14"/>
  <c r="GR8" i="14"/>
  <c r="DR8" i="15"/>
  <c r="VQ8" i="14"/>
  <c r="AGF8" i="15"/>
  <c r="RP8" i="14"/>
  <c r="AGQ8" i="15"/>
  <c r="AEF8" i="14"/>
  <c r="RE8" i="14"/>
  <c r="TQ8" i="14"/>
  <c r="XV8" i="14"/>
  <c r="AIF8" i="14"/>
  <c r="NI8" i="14"/>
  <c r="TO8" i="14"/>
  <c r="PJ8" i="14"/>
  <c r="GQ8" i="14"/>
  <c r="HC8" i="15"/>
  <c r="AEU8" i="14"/>
  <c r="AAI8" i="15"/>
  <c r="AEV8" i="14"/>
  <c r="MU8" i="14"/>
  <c r="MN8" i="14"/>
  <c r="AJI8" i="14"/>
  <c r="XQ8" i="15"/>
  <c r="ACL8" i="15"/>
  <c r="NU8" i="14"/>
  <c r="AEN8" i="14"/>
  <c r="WT8" i="15"/>
  <c r="CN8" i="15"/>
  <c r="AEG8" i="14"/>
  <c r="RM8" i="14"/>
  <c r="AJS8" i="14"/>
  <c r="JW8" i="15"/>
  <c r="AIO8" i="15"/>
  <c r="RZ8" i="15"/>
  <c r="RD8" i="15"/>
  <c r="CG8" i="14"/>
  <c r="VH8" i="14"/>
  <c r="AIZ8" i="15"/>
  <c r="DP8" i="15"/>
  <c r="XX8" i="15"/>
  <c r="YZ8" i="15"/>
  <c r="WC8" i="15"/>
  <c r="AJP8" i="14"/>
  <c r="CE8" i="14"/>
  <c r="AAU8" i="15"/>
  <c r="VO8" i="14"/>
  <c r="VF8" i="14"/>
  <c r="TO8" i="15"/>
  <c r="MM8" i="15"/>
  <c r="AEH8" i="14"/>
  <c r="ADA8" i="14"/>
  <c r="CT8" i="15"/>
  <c r="JH8" i="15"/>
  <c r="AKH8" i="15"/>
  <c r="WZ8" i="15"/>
  <c r="ADM8" i="15"/>
  <c r="FI8" i="15"/>
  <c r="QW8" i="15"/>
  <c r="XO8" i="14"/>
  <c r="PJ8" i="15"/>
  <c r="AJJ8" i="15"/>
  <c r="AJZ8" i="15"/>
  <c r="ABH8" i="15"/>
  <c r="ACP8" i="14"/>
  <c r="WE8" i="15"/>
  <c r="RR8" i="14"/>
  <c r="ZS8" i="14"/>
  <c r="YT8" i="15"/>
  <c r="AHI8" i="14"/>
  <c r="AAF8" i="15"/>
  <c r="NZ8" i="14"/>
  <c r="ALC8" i="14"/>
  <c r="AEY8" i="15"/>
  <c r="EH8" i="14"/>
  <c r="NX8" i="14"/>
  <c r="TY8" i="14"/>
  <c r="CJ8" i="15"/>
  <c r="ABZ8" i="15"/>
  <c r="AFT8" i="14"/>
  <c r="MM8" i="14"/>
  <c r="QU8" i="15"/>
  <c r="KR8" i="14"/>
  <c r="KM8" i="14"/>
  <c r="ABN8" i="14"/>
  <c r="WR8" i="15"/>
  <c r="WT8" i="14"/>
  <c r="HH8" i="14"/>
  <c r="OC8" i="15"/>
  <c r="ABA8" i="14"/>
  <c r="MT8" i="15"/>
  <c r="OA8" i="14"/>
  <c r="AJA8" i="14"/>
  <c r="JD8" i="15"/>
  <c r="AGR8" i="15"/>
  <c r="IV8" i="15"/>
  <c r="MW8" i="14"/>
  <c r="KG8" i="15"/>
  <c r="VL8" i="14"/>
  <c r="I8" i="14"/>
  <c r="VS8" i="15"/>
  <c r="ACT8" i="15"/>
  <c r="XR8" i="15"/>
  <c r="IS8" i="15"/>
  <c r="PS8" i="14"/>
  <c r="AGR8" i="14"/>
  <c r="MH8" i="14"/>
  <c r="WW8" i="15"/>
  <c r="AKA8" i="15"/>
  <c r="OT8" i="15"/>
  <c r="NO8" i="15"/>
  <c r="UH8" i="15"/>
  <c r="KQ8" i="14"/>
  <c r="EY8" i="14"/>
  <c r="AGE8" i="14"/>
  <c r="OO8" i="14"/>
  <c r="SL8" i="14"/>
  <c r="ADK8" i="15"/>
  <c r="HT8" i="14"/>
  <c r="WG8" i="14"/>
  <c r="AKR8" i="14"/>
  <c r="CW8" i="15"/>
  <c r="XI8" i="15"/>
  <c r="AV8" i="15"/>
  <c r="AHG8" i="15"/>
  <c r="ALB8" i="15"/>
  <c r="AAA8" i="15"/>
  <c r="WP8" i="15"/>
  <c r="OB8" i="15"/>
  <c r="AZ8" i="14"/>
  <c r="AFW8" i="15"/>
  <c r="AGJ8" i="14"/>
  <c r="ZS8" i="15"/>
  <c r="YQ8" i="14"/>
  <c r="FN8" i="14"/>
  <c r="QN8" i="15"/>
  <c r="NH8" i="15"/>
  <c r="ALA8" i="15"/>
  <c r="HO8" i="14"/>
  <c r="AIA8" i="14"/>
  <c r="AKT8" i="15"/>
  <c r="KW8" i="15"/>
  <c r="KR8" i="15"/>
  <c r="JI8" i="15"/>
  <c r="AEL8" i="15"/>
  <c r="EE8" i="15"/>
  <c r="JT8" i="15"/>
  <c r="XM8" i="15"/>
  <c r="BL8" i="14"/>
  <c r="YJ8" i="15"/>
  <c r="SW8" i="15"/>
  <c r="AAC8" i="14"/>
  <c r="AJM8" i="14"/>
  <c r="YR8" i="14"/>
  <c r="AIC8" i="15"/>
  <c r="LD8" i="14"/>
  <c r="ADW8" i="14"/>
  <c r="ABD8" i="14"/>
  <c r="LL8" i="14"/>
  <c r="AEL8" i="14"/>
  <c r="SE8" i="15"/>
  <c r="JD8" i="14"/>
  <c r="XF8" i="14"/>
  <c r="AIB8" i="15"/>
  <c r="TU8" i="14"/>
  <c r="UR8" i="15"/>
  <c r="OS8" i="14"/>
  <c r="GH8" i="15"/>
  <c r="AKN8" i="14"/>
  <c r="RI8" i="15"/>
  <c r="BI8" i="14"/>
  <c r="GM8" i="14"/>
  <c r="CH8" i="15"/>
  <c r="SI8" i="15"/>
  <c r="AEV8" i="15"/>
  <c r="QH8" i="15"/>
  <c r="GS8" i="15"/>
  <c r="AJK8" i="15"/>
  <c r="GB8" i="15"/>
  <c r="AHS8" i="15"/>
  <c r="IH8" i="14"/>
  <c r="GD8" i="14"/>
  <c r="KJ8" i="15"/>
  <c r="WA8" i="14"/>
  <c r="GE8" i="14"/>
  <c r="NS8" i="15"/>
  <c r="FH8" i="14"/>
  <c r="FP8" i="15"/>
  <c r="OB8" i="14"/>
  <c r="PD8" i="15"/>
  <c r="CI8" i="15"/>
  <c r="CV8" i="14"/>
  <c r="XC8" i="15"/>
  <c r="CZ8" i="15"/>
  <c r="OW8" i="14"/>
  <c r="XX8" i="14"/>
  <c r="AB8" i="15"/>
  <c r="BI8" i="15"/>
  <c r="XS8" i="14"/>
  <c r="AY8" i="14"/>
  <c r="QY8" i="14"/>
  <c r="ZQ8" i="15"/>
  <c r="IP8" i="15"/>
  <c r="AFO8" i="14"/>
  <c r="WN8" i="15"/>
  <c r="VP8" i="14"/>
  <c r="CS8" i="14"/>
  <c r="AAL8" i="15"/>
  <c r="XL8" i="14"/>
  <c r="EV8" i="14"/>
  <c r="IK8" i="14"/>
  <c r="LS8" i="15"/>
  <c r="NO8" i="14"/>
  <c r="AGN8" i="14"/>
  <c r="AJG8" i="15"/>
  <c r="AFK8" i="15"/>
  <c r="LJ8" i="15"/>
  <c r="AFW8" i="14"/>
  <c r="AAM8" i="15"/>
  <c r="AHB8" i="14"/>
  <c r="KI8" i="14"/>
  <c r="II8" i="14"/>
  <c r="EA8" i="14"/>
  <c r="AAK8" i="14"/>
  <c r="BD8" i="14"/>
  <c r="VW8" i="14"/>
  <c r="DB8" i="14"/>
  <c r="SM8" i="15"/>
  <c r="FZ8" i="15"/>
  <c r="JP8" i="15"/>
  <c r="OI8" i="14"/>
  <c r="AHC8" i="15"/>
  <c r="ABE8" i="15"/>
  <c r="ALQ8" i="15"/>
  <c r="ABX8" i="14"/>
  <c r="AAR8" i="14"/>
  <c r="VT8" i="15"/>
  <c r="IV8" i="14"/>
  <c r="AHQ8" i="14"/>
  <c r="ABD8" i="15"/>
  <c r="AEO8" i="14"/>
  <c r="JU8" i="14"/>
  <c r="AFS8" i="15"/>
  <c r="ZM8" i="14"/>
  <c r="YG8" i="15"/>
  <c r="CN8" i="14"/>
  <c r="ACX8" i="15"/>
  <c r="DJ8" i="14"/>
  <c r="OL8" i="14"/>
  <c r="EL8" i="14"/>
  <c r="CS8" i="15"/>
  <c r="XU8" i="14"/>
  <c r="HF8" i="14"/>
  <c r="LW8" i="15"/>
  <c r="RY8" i="14"/>
  <c r="MY8" i="15"/>
  <c r="QL8" i="15"/>
  <c r="AIF8" i="15"/>
  <c r="TI8" i="14"/>
  <c r="PM8" i="14"/>
  <c r="QE8" i="14"/>
  <c r="AFT8" i="15"/>
  <c r="AJA8" i="15"/>
  <c r="SB8" i="15"/>
  <c r="IY8" i="15"/>
  <c r="QX8" i="14"/>
  <c r="AFL8" i="14"/>
  <c r="EF8" i="14"/>
  <c r="WD8" i="14"/>
  <c r="F15" i="13" l="1"/>
</calcChain>
</file>

<file path=xl/comments1.xml><?xml version="1.0" encoding="utf-8"?>
<comments xmlns="http://schemas.openxmlformats.org/spreadsheetml/2006/main">
  <authors>
    <author>Tamara Kerschbaumer</author>
  </authors>
  <commentList>
    <comment ref="F44" authorId="0">
      <text>
        <r>
          <rPr>
            <b/>
            <sz val="9"/>
            <color indexed="81"/>
            <rFont val="Arial"/>
            <family val="2"/>
          </rPr>
          <t>Keine Prozent angeben! Prozentzahl wird automatisch errechnet.</t>
        </r>
        <r>
          <rPr>
            <sz val="9"/>
            <color indexed="81"/>
            <rFont val="Arial"/>
            <family val="2"/>
          </rPr>
          <t xml:space="preserve">
</t>
        </r>
      </text>
    </comment>
  </commentList>
</comments>
</file>

<file path=xl/sharedStrings.xml><?xml version="1.0" encoding="utf-8"?>
<sst xmlns="http://schemas.openxmlformats.org/spreadsheetml/2006/main" count="345" uniqueCount="223">
  <si>
    <t>Name der zuständigen Landesbehörde</t>
  </si>
  <si>
    <t>Diese Vorlage ist verpflichtend zu verwenden.</t>
  </si>
  <si>
    <t>Nr.</t>
  </si>
  <si>
    <t>Standort</t>
  </si>
  <si>
    <t>von</t>
  </si>
  <si>
    <t>bis</t>
  </si>
  <si>
    <t>Angaben zum Förderzeitraum</t>
  </si>
  <si>
    <t>Titel, Vor- und Nachname</t>
  </si>
  <si>
    <t>Telefon</t>
  </si>
  <si>
    <t>E-Mail</t>
  </si>
  <si>
    <t>Angaben zur zuständigen pädagogischen Fachperson</t>
  </si>
  <si>
    <t>von (TT.MM.JJJJ)</t>
  </si>
  <si>
    <t>bis  (TT.MM.JJJJ)</t>
  </si>
  <si>
    <t>Förderzeitraum (Dauer in Monaten)</t>
  </si>
  <si>
    <t>Förderzeitraum (Kindergartenjahr)</t>
  </si>
  <si>
    <t>2015/2016</t>
  </si>
  <si>
    <t>2017/2018</t>
  </si>
  <si>
    <t>2016/2017</t>
  </si>
  <si>
    <t>Standortname</t>
  </si>
  <si>
    <t>Verwendetes Messverfahren</t>
  </si>
  <si>
    <t>2. Beobachtungszeitpunkt</t>
  </si>
  <si>
    <t>1. Beobachtungszeitpunkt</t>
  </si>
  <si>
    <t>Monat</t>
  </si>
  <si>
    <t>Jahr</t>
  </si>
  <si>
    <t>Jänner</t>
  </si>
  <si>
    <t>Februar</t>
  </si>
  <si>
    <t>März</t>
  </si>
  <si>
    <t>April</t>
  </si>
  <si>
    <t>Mai</t>
  </si>
  <si>
    <t>Juni</t>
  </si>
  <si>
    <t>Juli</t>
  </si>
  <si>
    <t>August</t>
  </si>
  <si>
    <t>September</t>
  </si>
  <si>
    <t>Oktober</t>
  </si>
  <si>
    <t>November</t>
  </si>
  <si>
    <t>Dezember</t>
  </si>
  <si>
    <t>Gesamt</t>
  </si>
  <si>
    <t>Erstsprache</t>
  </si>
  <si>
    <t>Albanisch</t>
  </si>
  <si>
    <t>Arabisch</t>
  </si>
  <si>
    <t>Bulgarisch</t>
  </si>
  <si>
    <t>Englisch</t>
  </si>
  <si>
    <t>Persisch</t>
  </si>
  <si>
    <t>Polnisch</t>
  </si>
  <si>
    <t>Rumänisch</t>
  </si>
  <si>
    <t>Russisch</t>
  </si>
  <si>
    <t>Slowakisch</t>
  </si>
  <si>
    <t>Slowenisch</t>
  </si>
  <si>
    <t>Spanisch</t>
  </si>
  <si>
    <t>Tschechisch</t>
  </si>
  <si>
    <t>Tschetschenisch</t>
  </si>
  <si>
    <t>Türkisch</t>
  </si>
  <si>
    <t>Ungarisch</t>
  </si>
  <si>
    <t>Straße</t>
  </si>
  <si>
    <t>Hausnummer/Stiege/Tür</t>
  </si>
  <si>
    <t>Postleitzahl</t>
  </si>
  <si>
    <t>Ort</t>
  </si>
  <si>
    <t>Bundesland</t>
  </si>
  <si>
    <t>Anschrift der Landesbehörde</t>
  </si>
  <si>
    <t>Zuständige Landesbehörde</t>
  </si>
  <si>
    <t>Wien</t>
  </si>
  <si>
    <t>Vorarlberg</t>
  </si>
  <si>
    <t>Burgenland</t>
  </si>
  <si>
    <t>Kärnten</t>
  </si>
  <si>
    <t>Steiermark</t>
  </si>
  <si>
    <t>Oberösterreich</t>
  </si>
  <si>
    <t>Niederösterreich</t>
  </si>
  <si>
    <t>Salzburg</t>
  </si>
  <si>
    <t>Tirol</t>
  </si>
  <si>
    <r>
      <rPr>
        <b/>
        <u/>
        <sz val="14"/>
        <color theme="1"/>
        <rFont val="Arial"/>
        <family val="2"/>
      </rPr>
      <t>Erstsprachen</t>
    </r>
    <r>
      <rPr>
        <b/>
        <sz val="14"/>
        <color theme="1"/>
        <rFont val="Arial"/>
        <family val="2"/>
      </rPr>
      <t xml:space="preserve">
</t>
    </r>
    <r>
      <rPr>
        <b/>
        <sz val="12"/>
        <color theme="1"/>
        <rFont val="Arial"/>
        <family val="2"/>
      </rPr>
      <t>Angaben zu den Erstsprachen der getesteten Kinder
im Förderzeitraum</t>
    </r>
  </si>
  <si>
    <t>Deutsch</t>
  </si>
  <si>
    <r>
      <rPr>
        <b/>
        <u/>
        <sz val="14"/>
        <color theme="1"/>
        <rFont val="Arial"/>
        <family val="2"/>
      </rPr>
      <t>Abrechnung</t>
    </r>
    <r>
      <rPr>
        <b/>
        <sz val="14"/>
        <color theme="1"/>
        <rFont val="Arial"/>
        <family val="2"/>
      </rPr>
      <t xml:space="preserve">
</t>
    </r>
    <r>
      <rPr>
        <b/>
        <sz val="12"/>
        <color theme="1"/>
        <rFont val="Arial"/>
        <family val="2"/>
      </rPr>
      <t>Abrechnung der entstandenen Kosten</t>
    </r>
  </si>
  <si>
    <t>Personalkosten</t>
  </si>
  <si>
    <t>Sachkosten</t>
  </si>
  <si>
    <t>Gesamtkosten</t>
  </si>
  <si>
    <t>SUMME</t>
  </si>
  <si>
    <t>Personalkosten gesamt</t>
  </si>
  <si>
    <t>Sachkosten gesamt</t>
  </si>
  <si>
    <t>Anteil Bund</t>
  </si>
  <si>
    <t>Anteil Land</t>
  </si>
  <si>
    <t>Veranschlagte Kosten</t>
  </si>
  <si>
    <t>Tatsächlich angefallene Kosten</t>
  </si>
  <si>
    <t>Ausschöpfung</t>
  </si>
  <si>
    <t>Angaben zu Kinderbetreuungseinrichtungen</t>
  </si>
  <si>
    <r>
      <rPr>
        <b/>
        <u/>
        <sz val="14"/>
        <color theme="1"/>
        <rFont val="Arial"/>
        <family val="2"/>
      </rPr>
      <t>Standorte</t>
    </r>
    <r>
      <rPr>
        <b/>
        <sz val="14"/>
        <color theme="1"/>
        <rFont val="Arial"/>
        <family val="2"/>
      </rPr>
      <t xml:space="preserve">
</t>
    </r>
    <r>
      <rPr>
        <b/>
        <sz val="12"/>
        <color theme="1"/>
        <rFont val="Arial"/>
        <family val="2"/>
      </rPr>
      <t>Angaben zu den geförderten institutionellen Kinderbetreuungseinrichtungen</t>
    </r>
  </si>
  <si>
    <t>…die gefördert wurden</t>
  </si>
  <si>
    <t>Niederösterreichischer Beobachtungsbogen</t>
  </si>
  <si>
    <t>VBB</t>
  </si>
  <si>
    <t>SBKKG</t>
  </si>
  <si>
    <t>Anzahl der getesteten Kinder...</t>
  </si>
  <si>
    <r>
      <t xml:space="preserve">Ergebnisse des
</t>
    </r>
    <r>
      <rPr>
        <u/>
        <sz val="11"/>
        <color theme="0"/>
        <rFont val="Arial"/>
        <family val="2"/>
      </rPr>
      <t>2. Beobachtungszeitraums</t>
    </r>
    <r>
      <rPr>
        <sz val="11"/>
        <color theme="0"/>
        <rFont val="Arial"/>
        <family val="2"/>
      </rPr>
      <t>:</t>
    </r>
  </si>
  <si>
    <r>
      <t xml:space="preserve">Ergebnisse des
</t>
    </r>
    <r>
      <rPr>
        <u/>
        <sz val="11"/>
        <color theme="0"/>
        <rFont val="Arial"/>
        <family val="2"/>
      </rPr>
      <t>1. Beobachtungszeitraums</t>
    </r>
    <r>
      <rPr>
        <sz val="11"/>
        <color theme="0"/>
        <rFont val="Arial"/>
        <family val="2"/>
      </rPr>
      <t>:</t>
    </r>
  </si>
  <si>
    <t>Anzahl der eingesetzten Pädagog/innen</t>
  </si>
  <si>
    <t>Persisch (Farsi)</t>
  </si>
  <si>
    <t>Fristen</t>
  </si>
  <si>
    <t>Inkraftreten der Vereinbarung</t>
  </si>
  <si>
    <t>Abgabetermin Schlussbericht</t>
  </si>
  <si>
    <t>Fristverlängerung angesucht</t>
  </si>
  <si>
    <t>Anzahl der getesteten Kinder mit nicht-deutscher Erstsprache</t>
  </si>
  <si>
    <t>1. Beobachtungszeitraum</t>
  </si>
  <si>
    <t>Anzahl der Kinder, die im Folgejahr erneut gefördert werden</t>
  </si>
  <si>
    <t>Motorische Entwicklung</t>
  </si>
  <si>
    <t>Sozial-emotionale Entwicklung</t>
  </si>
  <si>
    <t>Mathematische Entwicklung</t>
  </si>
  <si>
    <t>Auditive Informationsverarbeitung - phonologische Bewusstheit</t>
  </si>
  <si>
    <t>Visuelle Informationsverarbeitung, Visu- und Grafomotorik</t>
  </si>
  <si>
    <t>Bereichsspezifisches Wissen</t>
  </si>
  <si>
    <t>Anzahl der Wochenstunden einer Vollzeitkraft</t>
  </si>
  <si>
    <t>Wirkungskennzahl in %</t>
  </si>
  <si>
    <t>davon bereits im Vorjahr gefördert</t>
  </si>
  <si>
    <t>2. Beobachtungszeitraum</t>
  </si>
  <si>
    <r>
      <rPr>
        <b/>
        <u/>
        <sz val="14"/>
        <color theme="1"/>
        <rFont val="Arial"/>
        <family val="2"/>
      </rPr>
      <t>Wirkungskennzahl</t>
    </r>
    <r>
      <rPr>
        <b/>
        <sz val="14"/>
        <color theme="1"/>
        <rFont val="Arial"/>
        <family val="2"/>
      </rPr>
      <t xml:space="preserve">
</t>
    </r>
    <r>
      <rPr>
        <b/>
        <sz val="12"/>
        <color theme="1"/>
        <rFont val="Arial"/>
        <family val="2"/>
      </rPr>
      <t>Angaben zur Wirkungskennzahl im Förderzeitraum 
zur frühen sprachlichen Förderung</t>
    </r>
  </si>
  <si>
    <t>Schlussbericht zur 15a B-VG Vereinbarung</t>
  </si>
  <si>
    <t>Anzahl der aufgewendeten Gesamtstunden</t>
  </si>
  <si>
    <t>Bereich frühe sprachliche Förderung</t>
  </si>
  <si>
    <t>Anzahl der getesteten Kinder</t>
  </si>
  <si>
    <t>Anzahl der geförderten Kinder</t>
  </si>
  <si>
    <t>Angaben zum Alter</t>
  </si>
  <si>
    <t>davon mit Sprachförderbedarf</t>
  </si>
  <si>
    <t>davon im Förderzeitraum gefördert</t>
  </si>
  <si>
    <t>Angaben zu den Erstsprachen</t>
  </si>
  <si>
    <t>Anzahl der getesteten Kinder mit Erstsprache Deutsch</t>
  </si>
  <si>
    <t>nach Standorten</t>
  </si>
  <si>
    <t>Anzahl der geförderten Kinder in den Bereichen:</t>
  </si>
  <si>
    <t>Angaben zu den eingesetzten Pädagog/innen</t>
  </si>
  <si>
    <t>Personaleinsatz gesamt</t>
  </si>
  <si>
    <t>Gesamtanzahl der institutionellen Kinderbetreuungseinrichtungen im Bundesland</t>
  </si>
  <si>
    <t>Angaben zu den geförderten Kindern</t>
  </si>
  <si>
    <r>
      <t xml:space="preserve">Bitte befüllen Sie ausschließlich die Felder zu den einzelnen Standorten. Die </t>
    </r>
    <r>
      <rPr>
        <b/>
        <u/>
        <sz val="10"/>
        <rFont val="Arial"/>
        <family val="2"/>
      </rPr>
      <t>Gesamtsummen</t>
    </r>
    <r>
      <rPr>
        <sz val="10"/>
        <rFont val="Arial"/>
        <family val="2"/>
      </rPr>
      <t xml:space="preserve"> und die </t>
    </r>
    <r>
      <rPr>
        <b/>
        <u/>
        <sz val="10"/>
        <rFont val="Arial"/>
        <family val="2"/>
      </rPr>
      <t>grün</t>
    </r>
    <r>
      <rPr>
        <sz val="10"/>
        <rFont val="Arial"/>
        <family val="2"/>
      </rPr>
      <t xml:space="preserve"> hinterlegten Felder befüllen sich automatisch.</t>
    </r>
  </si>
  <si>
    <r>
      <t>Anzahl der aufgewendeten Stunden</t>
    </r>
    <r>
      <rPr>
        <sz val="10"/>
        <rFont val="Arial"/>
        <family val="2"/>
      </rPr>
      <t xml:space="preserve"> (IST-Stunden)</t>
    </r>
  </si>
  <si>
    <r>
      <t>Anzahl der aufgewendeten Stunde</t>
    </r>
    <r>
      <rPr>
        <sz val="10"/>
        <rFont val="Arial"/>
        <family val="2"/>
      </rPr>
      <t>n (IST-Stunden)</t>
    </r>
  </si>
  <si>
    <t>BESK-DaZ 2.0, BESK</t>
  </si>
  <si>
    <t>SISMIK, SELDAK</t>
  </si>
  <si>
    <t>Anzahl der im Förderzeitraum geförderten Kinder</t>
  </si>
  <si>
    <t>Anzahl der getesteten Kinder mit Sprachförderbedarf</t>
  </si>
  <si>
    <r>
      <t xml:space="preserve">Die </t>
    </r>
    <r>
      <rPr>
        <b/>
        <u/>
        <sz val="11"/>
        <rFont val="Arial"/>
        <family val="2"/>
      </rPr>
      <t>grün</t>
    </r>
    <r>
      <rPr>
        <sz val="11"/>
        <rFont val="Arial"/>
        <family val="2"/>
      </rPr>
      <t xml:space="preserve"> hinterlegten Felder befüllen sich automatisch! </t>
    </r>
    <r>
      <rPr>
        <u/>
        <sz val="11"/>
        <rFont val="Arial"/>
        <family val="2"/>
      </rPr>
      <t xml:space="preserve">Bilden Sie bitte </t>
    </r>
    <r>
      <rPr>
        <b/>
        <u/>
        <sz val="11"/>
        <rFont val="Arial"/>
        <family val="2"/>
      </rPr>
      <t>keine</t>
    </r>
    <r>
      <rPr>
        <u/>
        <sz val="11"/>
        <rFont val="Arial"/>
        <family val="2"/>
      </rPr>
      <t xml:space="preserve"> Zwischensummen!</t>
    </r>
  </si>
  <si>
    <t>Ausschöpfung des Bundesanteils</t>
  </si>
  <si>
    <t>Anteil an Gesamtkosten</t>
  </si>
  <si>
    <t>Übertrag auf nächsten Förderzeitraum</t>
  </si>
  <si>
    <t>Übertrag vom vorhergehenden Förderzeitraum</t>
  </si>
  <si>
    <r>
      <t xml:space="preserve">Bitte befüllen Sie ausschließlich die </t>
    </r>
    <r>
      <rPr>
        <b/>
        <u/>
        <sz val="10"/>
        <color theme="1"/>
        <rFont val="Arial"/>
        <family val="2"/>
      </rPr>
      <t>weiß</t>
    </r>
    <r>
      <rPr>
        <sz val="10"/>
        <color theme="1"/>
        <rFont val="Arial"/>
        <family val="2"/>
      </rPr>
      <t xml:space="preserve"> hinterlegten Felder in diesem Arbeitsblatt. </t>
    </r>
  </si>
  <si>
    <r>
      <t xml:space="preserve">Bitte befüllen Sie ausschließlich die </t>
    </r>
    <r>
      <rPr>
        <b/>
        <u/>
        <sz val="10"/>
        <color theme="1"/>
        <rFont val="Arial"/>
        <family val="2"/>
      </rPr>
      <t>weiß</t>
    </r>
    <r>
      <rPr>
        <sz val="10"/>
        <color theme="1"/>
        <rFont val="Arial"/>
        <family val="2"/>
      </rPr>
      <t xml:space="preserve"> hinterlegten Felder in diesem Arbeitsblatt.</t>
    </r>
  </si>
  <si>
    <t>Lfd.-Nr.</t>
  </si>
  <si>
    <t>Projektname</t>
  </si>
  <si>
    <t>Förderung der deutschen Sprache</t>
  </si>
  <si>
    <t>Auditive Informationsverarbeitung/phonologische Bewusstheit</t>
  </si>
  <si>
    <t>Visuelle Informationsverarbeitung</t>
  </si>
  <si>
    <t>Visu- und Grafomotorik</t>
  </si>
  <si>
    <r>
      <t xml:space="preserve">Umgesetzte Projekte
</t>
    </r>
    <r>
      <rPr>
        <b/>
        <sz val="12"/>
        <color theme="1"/>
        <rFont val="Arial"/>
        <family val="2"/>
      </rPr>
      <t>Angaben zu den Projekten im Förderzeitraum</t>
    </r>
  </si>
  <si>
    <t>Angaben zu Ansprechpersonen/Antragsteller/innen</t>
  </si>
  <si>
    <t>Titel, Vor- und Nachname, Telefon, E-Mail</t>
  </si>
  <si>
    <r>
      <t>Anzahl und Dauer der Fördereinheiten pro Woche</t>
    </r>
    <r>
      <rPr>
        <i/>
        <sz val="12"/>
        <color theme="0"/>
        <rFont val="Arial"/>
        <family val="2"/>
      </rPr>
      <t xml:space="preserve"> (z.B.: 2 x 50 min.)</t>
    </r>
  </si>
  <si>
    <r>
      <t xml:space="preserve">zu fördernder Bereich
</t>
    </r>
    <r>
      <rPr>
        <i/>
        <sz val="12"/>
        <color theme="0"/>
        <rFont val="Arial"/>
        <family val="2"/>
      </rPr>
      <t xml:space="preserve"> (bitte auswählen - Mehrfachauswahl möglich)</t>
    </r>
  </si>
  <si>
    <t>Anzahl der getesteten Kinder…</t>
  </si>
  <si>
    <t>Bereich Entwicklungsstand</t>
  </si>
  <si>
    <t xml:space="preserve">Anzahl der im Bereich Entwicklungsstand geförderten Kinder </t>
  </si>
  <si>
    <t>Anzahl der getesteten Kinder bis zum vollendeten 5. Lebensjahr</t>
  </si>
  <si>
    <t>Anzahl der getesteten Kinder im letzten Kindergartenjahr</t>
  </si>
  <si>
    <t>davon im Folgejahr erneut gefördert</t>
  </si>
  <si>
    <t>Anmerkungen</t>
  </si>
  <si>
    <t>Anzahl der Kinder mit Sprachförderbedarf (gesamt)</t>
  </si>
  <si>
    <t>davon erstmalig im Förderzeitraum gefördert</t>
  </si>
  <si>
    <t>Anzahl der Kinder mit weiterem Sprachförderbedarf</t>
  </si>
  <si>
    <t>Anzahl der Kinder ohne weiteren Sprachförderbedarf</t>
  </si>
  <si>
    <t>Max. Bundesanteil im Förderzeitraum gesamt</t>
  </si>
  <si>
    <t>Max. Bundesanteil gesamt</t>
  </si>
  <si>
    <t>Max. Bundesanteil im Förderzeitraum für den Bereich Entwicklungsstand</t>
  </si>
  <si>
    <t>Gesamtfinanzierung</t>
  </si>
  <si>
    <t>Bosnisch/Kroatisch/Serbisch</t>
  </si>
  <si>
    <t>Chinesisch</t>
  </si>
  <si>
    <t>Kurdisch</t>
  </si>
  <si>
    <t>sonstige Sprachen</t>
  </si>
  <si>
    <r>
      <t xml:space="preserve">Erstsprache
</t>
    </r>
    <r>
      <rPr>
        <i/>
        <sz val="11"/>
        <color theme="0"/>
        <rFont val="Arial"/>
        <family val="2"/>
      </rPr>
      <t xml:space="preserve">Bitte nach Sprache sortieren
</t>
    </r>
    <r>
      <rPr>
        <i/>
        <sz val="10"/>
        <color theme="0"/>
        <rFont val="Arial"/>
        <family val="2"/>
      </rPr>
      <t>(Auswahl der 20 meist gesprochenen Sprachen in Österreich lt. Statistik Austria 2012/13)</t>
    </r>
  </si>
  <si>
    <t>Der Schlussbericht hat lt. Art. 6 Abs. 1 Z 2 "die Gesamtzahl der institutionellen Kinderbetreuungseinrichtungen sowie die Anzahl jener institutioneller Kinderbetreuungseinrichtungen, in denen die Fördermaßnahmen durchgeführt wurden" zu beinhalten.</t>
  </si>
  <si>
    <r>
      <t xml:space="preserve">Der Schlussbericht hat lt. Art. 6 Abs. 1 Z 1 „die Anzahl der geförderten Kinder mit festgestelltem Sprachförderbedarf, aufgeschlüsselt nach Erstsprache und Alter sowie die Anzahl der gemäß Art. 2 Z 8  geförderten Kinder, aufgeschlüsselt nach Entwicklungsbereich“ zu enthalten.
</t>
    </r>
    <r>
      <rPr>
        <i/>
        <sz val="10"/>
        <rFont val="Arial"/>
        <family val="2"/>
      </rPr>
      <t>Anmerkung: Laut Art. 1 Abs. 4 „kann gegebenenfalls bei Kindern mit Sprachförderbedarf um die Möglichkeit der Förderung anderer relevanter Entwicklungsbereiche im Ausmaß von Art. 4 Abs. 2 ergänzt werden, um die Gesamtentwicklung der Kinder zu unterstützen."</t>
    </r>
    <r>
      <rPr>
        <i/>
        <sz val="10"/>
        <rFont val="Arial"/>
        <family val="2"/>
      </rPr>
      <t xml:space="preserve"> </t>
    </r>
  </si>
  <si>
    <t>Berechnungszeile</t>
  </si>
  <si>
    <t>Gesamtanzahl der 3- bis 6-jährigen Kinder in den nach 15a geförderten Kinderbetreuungseinrichtungen</t>
  </si>
  <si>
    <t>Anzahl des eingesetzten qualifizierten Personals gesamt</t>
  </si>
  <si>
    <t>frühe sprachliche Förderung</t>
  </si>
  <si>
    <t>Max. Bundesanteil im Förderzeitraum für den Bereich frühe sprachliche Förderung</t>
  </si>
  <si>
    <r>
      <t xml:space="preserve">Der Schlussbericht hat lt. Art. 6 Abs. 1 Z 2 Angaben zur "Anzahl der Kindergartenpädagoginnen und -pädagogen sowie des sonstigen qualifizierten Personals zur Durchführung der Fördermaßnahmen, der zusätzlich für die frühe sprachliche Förderung eingesetzten Vollbeschäftigungsäquivalente von Kindergartenpädagoginnen und -pädagogen und sonstigem qualifizierten Personal, sowie der tatsächlich für die frühe sprachliche Förderung aufgewendeten Stunden" zu enthalten.
</t>
    </r>
    <r>
      <rPr>
        <i/>
        <sz val="9"/>
        <color theme="1"/>
        <rFont val="Arial"/>
        <family val="2"/>
      </rPr>
      <t>Anmerkung: Laut Art. 1 Abs. 4 „kann gegebenenfalls bei Kindern mit Sprachförderbedarf um die Möglichkeit der Förderung anderer relevanter Entwicklungsbereiche im Ausmaß von Art. 4 Abs. 2 ergänzt werden, um die Gesamtentwicklung der Kinder zu unterstützen."</t>
    </r>
  </si>
  <si>
    <t>…mit Sprachförderbedarf</t>
  </si>
  <si>
    <t>...mit Sprachförderbedarf</t>
  </si>
  <si>
    <t xml:space="preserve">bei optionaler Förderung des Entwicklungsstandes </t>
  </si>
  <si>
    <t>davon Standorte, an denen der Entwicklungsstand optional gefördert wurde</t>
  </si>
  <si>
    <t>Anzahl des sonstigen qualifizierten Personals</t>
  </si>
  <si>
    <t>Laut Art. 6 Abs.1 Z 1 hat der Schlussbericht folgende Angaben zu beinhalten „die Anzahl der geförderten Kinder mit festgestelltem Sprachförderbedarf, aufgeschlüsselt nach Erstsprache und Alter sowie die Anzahl der gemäß Art. 2 Z 8 geförderten Kinder, aufgeschlüsselt nach Entwicklungsbereich entsprechend den Kriterien in der Vorlage in Anlage A".</t>
  </si>
  <si>
    <t>Gesamtzahl aller im Bundesland im Bereich frühe sprachliche Förderung geförderten Kinder</t>
  </si>
  <si>
    <t>Angaben zum sonstigen qualifizierten Personal</t>
  </si>
  <si>
    <r>
      <rPr>
        <b/>
        <u/>
        <sz val="14"/>
        <rFont val="Arial"/>
        <family val="2"/>
      </rPr>
      <t>Personaleinsatz</t>
    </r>
    <r>
      <rPr>
        <b/>
        <sz val="14"/>
        <rFont val="Arial"/>
        <family val="2"/>
      </rPr>
      <t xml:space="preserve">
</t>
    </r>
    <r>
      <rPr>
        <b/>
        <sz val="12"/>
        <rFont val="Arial"/>
        <family val="2"/>
      </rPr>
      <t>Angaben zum Personaleinsatz für frühe sprachliche Förderung
 und gegebenenfalls Entwicklungsstand im Förderzeitraum</t>
    </r>
  </si>
  <si>
    <t>Eingesetztes qualifiziertes Personal in Vollbeschäftigungsäquivalenten</t>
  </si>
  <si>
    <t>Sonstiges qualifiziertes Personal in Vollbeschäftigungsäquivalenten</t>
  </si>
  <si>
    <r>
      <rPr>
        <b/>
        <u/>
        <sz val="14"/>
        <color theme="1"/>
        <rFont val="Arial"/>
        <family val="2"/>
      </rPr>
      <t>Sprachstandsfeststellung</t>
    </r>
    <r>
      <rPr>
        <b/>
        <sz val="14"/>
        <color theme="1"/>
        <rFont val="Arial"/>
        <family val="2"/>
      </rPr>
      <t xml:space="preserve">
</t>
    </r>
    <r>
      <rPr>
        <b/>
        <sz val="12"/>
        <color theme="1"/>
        <rFont val="Arial"/>
        <family val="2"/>
      </rPr>
      <t>Angaben zum Verfahren der Sprachstandsfeststellung</t>
    </r>
  </si>
  <si>
    <t>Inhaltsverzeichnis</t>
  </si>
  <si>
    <t>Start</t>
  </si>
  <si>
    <t>Bericht-Standorte</t>
  </si>
  <si>
    <t>Bericht-Beobachtungen</t>
  </si>
  <si>
    <t>Bericht-Kinder</t>
  </si>
  <si>
    <t>Bericht-Erstsprachen</t>
  </si>
  <si>
    <t>Bericht-Personal</t>
  </si>
  <si>
    <t>Liste-umgesetze Projekte</t>
  </si>
  <si>
    <t>Abrechnung-Übersicht</t>
  </si>
  <si>
    <t>Wirkungskennzahl</t>
  </si>
  <si>
    <t>Bearbeitungszeitraum (Rückfragen)</t>
  </si>
  <si>
    <t>wird vom ÖIF ausgefüllt</t>
  </si>
  <si>
    <t>Begutachtung abgeschlossen</t>
  </si>
  <si>
    <t>Adresse</t>
  </si>
  <si>
    <t xml:space="preserve">Anzahl der aus Mitteln der 15a geförderten  Kinderbetreuungseinrichtungen </t>
  </si>
  <si>
    <t>Oberösterreichischer Beobachtungsbogen</t>
  </si>
  <si>
    <t>Sensibilisierung zur Mehrsprachigkeit</t>
  </si>
  <si>
    <t xml:space="preserve">Anzahl der nicht aus 15a Mitteln, sondern zusätzlich aus Landesmitteln geförderten Kinderbetreuungseinrichtungen </t>
  </si>
  <si>
    <t>Anzahl der aus Mitteln der 15a geförderten Kinder im Bereich frühe sprachliche Förderung</t>
  </si>
  <si>
    <t>Anzahl der zusätzlich aus Landesmitteln geförderten Kinder im Bereich frühe sprachliche Förderung (sofern getrennt gefördert)</t>
  </si>
  <si>
    <r>
      <t xml:space="preserve">Bitte befüllen Sie ausschließlich die Felder zu den einzelnen Standorten. Die </t>
    </r>
    <r>
      <rPr>
        <b/>
        <u/>
        <sz val="10"/>
        <rFont val="Arial"/>
        <family val="2"/>
      </rPr>
      <t>Gesamtsummen</t>
    </r>
    <r>
      <rPr>
        <sz val="10"/>
        <rFont val="Arial"/>
        <family val="2"/>
      </rPr>
      <t xml:space="preserve"> und die </t>
    </r>
    <r>
      <rPr>
        <b/>
        <u/>
        <sz val="10"/>
        <rFont val="Arial"/>
        <family val="2"/>
      </rPr>
      <t>grün</t>
    </r>
    <r>
      <rPr>
        <sz val="10"/>
        <rFont val="Arial"/>
        <family val="2"/>
      </rPr>
      <t xml:space="preserve"> hinterlegten Felder befüllen sich automatisch.
Ist eine Personalkraft an mehreren Standorten tätig, bitte diese durch die Standorte dividieren und die Dezimalzahl eintragen, damit der reale Wert gesamt wiedergegeben werden kann. 
</t>
    </r>
    <r>
      <rPr>
        <sz val="10"/>
        <color rgb="FFFF0000"/>
        <rFont val="Arial"/>
        <family val="2"/>
      </rPr>
      <t>(Beispiel: 1 Person - 4 Standorte = 0,25 zum jeweiligen Standort)</t>
    </r>
  </si>
  <si>
    <t xml:space="preserve">Anmerkung: Unter dem Begriff "schulische Vorläuferfertigkeiten" lt. Art. 2 Z 8 werden die mathematische Entwicklung, die Entwicklung der auditiven Informationsverarbeitung und der phonologischen Bewusstheit sowie die Entwicklung der visuellen Informationsverarbeitung, Visu- und Grafomotorik zusammengefasst. </t>
  </si>
  <si>
    <r>
      <t xml:space="preserve">Zuständigkeiten
</t>
    </r>
    <r>
      <rPr>
        <i/>
        <sz val="12"/>
        <color theme="0"/>
        <rFont val="Arial"/>
        <family val="2"/>
      </rPr>
      <t>(z.B. Brückenbauer/innen, interkulturelle Mitarbeiter/innen, Dolmetscher/innen etc.)</t>
    </r>
  </si>
  <si>
    <t xml:space="preserve">Der Schlussbericht hat lt. Art. 6 Abs. 1 eine "Abrechnung des vorangegangenen Kindergartenjahres" zu enthalten.
Anmerkung: Unter Personalkosten fallen Kosten für Gehälter und Löhne (Lohnkosten), Kosten für soziale Aufwendungen und Personalnebenkosten sowie Entgeltfortzahlungen. Als Sachkosten sind jene Kosten zu verstehen, die nicht unter Personalkosten fallen wie z.B. Kosten für Unterrichtsmaterialien oder Kosten für wissenschaftliche Evaluation und Begleitstudien. Unter Aus-, Fort- und Weiterbildungskosten werden jene Kosten verstanden, die für Aus-, Fort- und Weiterbildungsmaßnahmen von PädagogInnen und sonstigem qualifizierten Personal gemäß Artikel 2 Z 5 anfallen. Darunter fallen auch von den Ländern organisierte Weiterbildungsmaßnahmen für PädagogInnen und sonstiges qualifiziertes Personal. Ein direkter Zusammenhang mit der frühen sprachlichen Förderung ist jedenfalls Voraussetzung für die Geltendmachung von getätigten Ausgaben. 
</t>
  </si>
  <si>
    <t>Aus-, Fort- und Weiterbildungskosten</t>
  </si>
  <si>
    <t>Aus-, Fort- und Weiterbildungskosten gesamt</t>
  </si>
  <si>
    <t>Eingesetzte PädagogInnen in Vollbeschäftigungsäquivalenten</t>
  </si>
  <si>
    <r>
      <rPr>
        <b/>
        <u/>
        <sz val="14"/>
        <rFont val="Arial"/>
        <family val="2"/>
      </rPr>
      <t>Angaben zu den Kindern</t>
    </r>
    <r>
      <rPr>
        <b/>
        <sz val="14"/>
        <rFont val="Arial"/>
        <family val="2"/>
      </rPr>
      <t xml:space="preserve">
</t>
    </r>
    <r>
      <rPr>
        <b/>
        <sz val="12"/>
        <rFont val="Arial"/>
        <family val="2"/>
      </rPr>
      <t>Angaben zu den Kindern in den Bereichen frühe sprachliche Förderung und gegebenenfalls Entwicklungsstand im Förderzeitraum</t>
    </r>
  </si>
  <si>
    <t xml:space="preserve">Der Schlussbericht hat lt. Art. 6 Abs. 1 Z 3 "die anonymisierten Ergebnisse, sowie eine vergleichende anonymisierte Auswertung der durchgeführten Sprachstandsfeststellungen gemäß Art. 3 Abs. 3, woraus jedenfalls eine Wirkungskennzahl der durchgeführten frühen sprachlichen Förderung der Kinder, die frühe sprachliche Förderung erhalten haben, ablesbar sein muss. </t>
  </si>
  <si>
    <t>Der Schlussbericht hat lt. Art. 6 Abs. 1 "der Vorlage in Anlage B zu entsprechen."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</si>
</sst>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6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4"/>
      <color theme="1"/>
      <name val="Arial"/>
      <family val="2"/>
    </font>
    <font>
      <b/>
      <sz val="11"/>
      <color theme="1"/>
      <name val="Arial"/>
      <family val="2"/>
    </font>
    <font>
      <sz val="11"/>
      <color rgb="FFFF0000"/>
      <name val="Arial"/>
      <family val="2"/>
    </font>
    <font>
      <b/>
      <u/>
      <sz val="14"/>
      <color theme="1"/>
      <name val="Arial"/>
      <family val="2"/>
    </font>
    <font>
      <b/>
      <sz val="10"/>
      <color theme="1"/>
      <name val="Arial"/>
      <family val="2"/>
    </font>
    <font>
      <b/>
      <sz val="11"/>
      <name val="Arial"/>
      <family val="2"/>
    </font>
    <font>
      <sz val="10"/>
      <color theme="4" tint="-0.249977111117893"/>
      <name val="Arial"/>
      <family val="2"/>
    </font>
    <font>
      <b/>
      <sz val="10"/>
      <name val="Arial"/>
      <family val="2"/>
    </font>
    <font>
      <sz val="10"/>
      <name val="Arial"/>
      <family val="2"/>
    </font>
    <font>
      <sz val="11"/>
      <name val="Arial"/>
      <family val="2"/>
    </font>
    <font>
      <sz val="11"/>
      <color theme="0"/>
      <name val="Arial"/>
      <family val="2"/>
    </font>
    <font>
      <sz val="12"/>
      <color theme="0"/>
      <name val="Arial"/>
      <family val="2"/>
    </font>
    <font>
      <b/>
      <sz val="11"/>
      <color theme="0"/>
      <name val="Arial"/>
      <family val="2"/>
    </font>
    <font>
      <u/>
      <sz val="11"/>
      <color theme="0"/>
      <name val="Arial"/>
      <family val="2"/>
    </font>
    <font>
      <b/>
      <sz val="12"/>
      <color theme="1"/>
      <name val="Arial"/>
      <family val="2"/>
    </font>
    <font>
      <sz val="11"/>
      <color theme="1"/>
      <name val="Calibri"/>
      <family val="2"/>
      <scheme val="minor"/>
    </font>
    <font>
      <b/>
      <sz val="10"/>
      <color rgb="FFFF0000"/>
      <name val="Arial"/>
      <family val="2"/>
    </font>
    <font>
      <sz val="10"/>
      <color theme="0"/>
      <name val="Arial"/>
      <family val="2"/>
    </font>
    <font>
      <sz val="9"/>
      <name val="Arial"/>
      <family val="2"/>
    </font>
    <font>
      <b/>
      <sz val="12"/>
      <color theme="0"/>
      <name val="Arial"/>
      <family val="2"/>
    </font>
    <font>
      <sz val="8"/>
      <color theme="1"/>
      <name val="Arial"/>
      <family val="2"/>
    </font>
    <font>
      <sz val="8"/>
      <color theme="0"/>
      <name val="Arial"/>
      <family val="2"/>
    </font>
    <font>
      <sz val="10"/>
      <color theme="0" tint="-0.14999847407452621"/>
      <name val="Arial"/>
      <family val="2"/>
    </font>
    <font>
      <b/>
      <sz val="14"/>
      <color theme="0" tint="-0.14999847407452621"/>
      <name val="Arial"/>
      <family val="2"/>
    </font>
    <font>
      <b/>
      <sz val="14"/>
      <name val="Arial"/>
      <family val="2"/>
    </font>
    <font>
      <b/>
      <u/>
      <sz val="14"/>
      <name val="Arial"/>
      <family val="2"/>
    </font>
    <font>
      <b/>
      <sz val="12"/>
      <name val="Arial"/>
      <family val="2"/>
    </font>
    <font>
      <b/>
      <sz val="10"/>
      <color theme="0" tint="-0.14999847407452621"/>
      <name val="Arial"/>
      <family val="2"/>
    </font>
    <font>
      <b/>
      <u/>
      <sz val="10"/>
      <name val="Arial"/>
      <family val="2"/>
    </font>
    <font>
      <b/>
      <u/>
      <sz val="10"/>
      <color theme="1"/>
      <name val="Arial"/>
      <family val="2"/>
    </font>
    <font>
      <u/>
      <sz val="11"/>
      <name val="Arial"/>
      <family val="2"/>
    </font>
    <font>
      <b/>
      <u/>
      <sz val="11"/>
      <name val="Arial"/>
      <family val="2"/>
    </font>
    <font>
      <b/>
      <sz val="10"/>
      <color theme="0"/>
      <name val="Arial"/>
      <family val="2"/>
    </font>
    <font>
      <i/>
      <sz val="12"/>
      <color theme="0"/>
      <name val="Arial"/>
      <family val="2"/>
    </font>
    <font>
      <sz val="11"/>
      <color theme="0" tint="-0.14999847407452621"/>
      <name val="Arial"/>
      <family val="2"/>
    </font>
    <font>
      <i/>
      <sz val="11"/>
      <color theme="0"/>
      <name val="Arial"/>
      <family val="2"/>
    </font>
    <font>
      <sz val="10"/>
      <color rgb="FFFF0000"/>
      <name val="Arial"/>
      <family val="2"/>
    </font>
    <font>
      <i/>
      <sz val="10"/>
      <name val="Arial"/>
      <family val="2"/>
    </font>
    <font>
      <i/>
      <sz val="9"/>
      <color theme="1"/>
      <name val="Arial"/>
      <family val="2"/>
    </font>
    <font>
      <i/>
      <sz val="10"/>
      <color theme="0"/>
      <name val="Arial"/>
      <family val="2"/>
    </font>
    <font>
      <i/>
      <sz val="10"/>
      <color theme="1"/>
      <name val="Arial"/>
      <family val="2"/>
    </font>
    <font>
      <b/>
      <sz val="9"/>
      <color indexed="81"/>
      <name val="Arial"/>
      <family val="2"/>
    </font>
    <font>
      <sz val="9"/>
      <color indexed="81"/>
      <name val="Arial"/>
      <family val="2"/>
    </font>
    <font>
      <sz val="11"/>
      <color rgb="FF000000"/>
      <name val="Calibri"/>
      <family val="2"/>
    </font>
    <font>
      <b/>
      <sz val="12"/>
      <color theme="0"/>
      <name val="Calibri"/>
      <family val="2"/>
      <scheme val="minor"/>
    </font>
    <font>
      <sz val="9"/>
      <color theme="0" tint="-0.1499984740745262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EBF1DE"/>
        <bgColor rgb="FF000000"/>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hair">
        <color auto="1"/>
      </left>
      <right/>
      <top style="thin">
        <color auto="1"/>
      </top>
      <bottom style="thin">
        <color auto="1"/>
      </bottom>
      <diagonal/>
    </border>
  </borders>
  <cellStyleXfs count="5">
    <xf numFmtId="0" fontId="0" fillId="0" borderId="0"/>
    <xf numFmtId="0" fontId="23" fillId="0" borderId="0" applyNumberForma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8" fillId="0" borderId="0"/>
  </cellStyleXfs>
  <cellXfs count="361">
    <xf numFmtId="0" fontId="0" fillId="0" borderId="0" xfId="0"/>
    <xf numFmtId="14" fontId="13" fillId="0" borderId="1" xfId="0" applyNumberFormat="1" applyFont="1" applyFill="1" applyBorder="1" applyAlignment="1" applyProtection="1">
      <alignment horizontal="right" vertical="center" wrapText="1"/>
      <protection locked="0"/>
    </xf>
    <xf numFmtId="1" fontId="23" fillId="2" borderId="1" xfId="0" applyNumberFormat="1" applyFont="1" applyFill="1" applyBorder="1" applyAlignment="1" applyProtection="1">
      <alignment horizontal="right" vertical="center" wrapText="1"/>
    </xf>
    <xf numFmtId="0" fontId="22" fillId="2" borderId="4"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13" fillId="0"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3" fillId="0" borderId="1"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protection locked="0"/>
    </xf>
    <xf numFmtId="0" fontId="10" fillId="0" borderId="1" xfId="0" applyFont="1" applyFill="1" applyBorder="1" applyAlignment="1" applyProtection="1">
      <alignment horizontal="left" vertical="center" wrapText="1"/>
      <protection locked="0"/>
    </xf>
    <xf numFmtId="0" fontId="23" fillId="0" borderId="1" xfId="1" applyFill="1" applyBorder="1" applyAlignment="1" applyProtection="1">
      <alignment horizontal="left" vertical="center" wrapText="1"/>
      <protection locked="0"/>
    </xf>
    <xf numFmtId="44" fontId="19" fillId="0" borderId="1" xfId="0" applyNumberFormat="1" applyFont="1" applyFill="1" applyBorder="1" applyAlignment="1" applyProtection="1">
      <alignment vertical="center"/>
      <protection locked="0"/>
    </xf>
    <xf numFmtId="0" fontId="10" fillId="0" borderId="1" xfId="0" applyFont="1" applyFill="1" applyBorder="1" applyAlignment="1" applyProtection="1">
      <alignment horizontal="center" vertical="center" wrapText="1"/>
      <protection locked="0"/>
    </xf>
    <xf numFmtId="0" fontId="19" fillId="4" borderId="7" xfId="0" applyFont="1" applyFill="1" applyBorder="1" applyAlignment="1" applyProtection="1">
      <alignment vertical="center" wrapText="1"/>
      <protection locked="0"/>
    </xf>
    <xf numFmtId="0" fontId="13" fillId="5" borderId="0" xfId="0" applyFont="1" applyFill="1" applyAlignment="1" applyProtection="1">
      <alignment vertical="center" wrapText="1"/>
    </xf>
    <xf numFmtId="0" fontId="12" fillId="5" borderId="0" xfId="0" applyFont="1" applyFill="1" applyAlignment="1" applyProtection="1">
      <alignment vertical="center" wrapText="1"/>
    </xf>
    <xf numFmtId="10" fontId="13" fillId="5" borderId="0" xfId="3" applyNumberFormat="1" applyFont="1" applyFill="1" applyAlignment="1" applyProtection="1">
      <alignment vertical="center" wrapText="1"/>
    </xf>
    <xf numFmtId="0" fontId="23" fillId="5" borderId="0" xfId="0" applyFont="1" applyFill="1" applyAlignment="1" applyProtection="1">
      <alignment vertical="center" wrapText="1"/>
    </xf>
    <xf numFmtId="10" fontId="23" fillId="5" borderId="0" xfId="3" applyNumberFormat="1" applyFont="1" applyFill="1" applyAlignment="1" applyProtection="1">
      <alignment vertical="center" wrapText="1"/>
    </xf>
    <xf numFmtId="0" fontId="13" fillId="0" borderId="12" xfId="0" applyFont="1" applyFill="1" applyBorder="1" applyAlignment="1" applyProtection="1">
      <alignment vertical="center" wrapText="1"/>
    </xf>
    <xf numFmtId="0" fontId="13" fillId="0" borderId="15" xfId="0" applyFont="1" applyFill="1" applyBorder="1" applyAlignment="1" applyProtection="1">
      <alignment vertical="center" wrapText="1"/>
    </xf>
    <xf numFmtId="0" fontId="13" fillId="0" borderId="6" xfId="0" applyFont="1" applyFill="1" applyBorder="1" applyAlignment="1" applyProtection="1">
      <alignment vertical="center" wrapText="1"/>
    </xf>
    <xf numFmtId="0" fontId="13" fillId="0" borderId="17"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13"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32" fillId="0" borderId="16" xfId="0" applyFont="1" applyFill="1" applyBorder="1" applyAlignment="1" applyProtection="1">
      <alignment vertical="center" wrapText="1"/>
    </xf>
    <xf numFmtId="0" fontId="12" fillId="0" borderId="0" xfId="0" applyFont="1" applyBorder="1" applyAlignment="1" applyProtection="1">
      <alignment vertical="center" wrapText="1"/>
    </xf>
    <xf numFmtId="0" fontId="13" fillId="0" borderId="18"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7" fillId="0" borderId="1" xfId="0" applyFont="1" applyFill="1" applyBorder="1" applyAlignment="1" applyProtection="1">
      <alignment vertical="center"/>
      <protection locked="0"/>
    </xf>
    <xf numFmtId="0" fontId="15" fillId="0" borderId="0" xfId="0" applyFont="1" applyBorder="1" applyAlignment="1" applyProtection="1">
      <alignment horizontal="center" vertical="center" wrapText="1"/>
    </xf>
    <xf numFmtId="0" fontId="10" fillId="2" borderId="1" xfId="0" applyFont="1" applyFill="1" applyBorder="1" applyAlignment="1" applyProtection="1">
      <alignment horizontal="right" vertical="center" wrapText="1"/>
    </xf>
    <xf numFmtId="0" fontId="13" fillId="0" borderId="0" xfId="0" applyFont="1" applyBorder="1" applyAlignment="1" applyProtection="1">
      <alignment horizontal="center" vertical="center" wrapText="1"/>
    </xf>
    <xf numFmtId="1" fontId="23" fillId="0" borderId="1" xfId="0" applyNumberFormat="1" applyFont="1" applyFill="1" applyBorder="1" applyAlignment="1" applyProtection="1">
      <alignment horizontal="right" vertical="center" wrapText="1"/>
      <protection locked="0"/>
    </xf>
    <xf numFmtId="0" fontId="37" fillId="5" borderId="0" xfId="0" applyFont="1" applyFill="1" applyAlignment="1" applyProtection="1">
      <alignment vertical="center" wrapText="1"/>
    </xf>
    <xf numFmtId="0" fontId="13" fillId="5" borderId="0" xfId="0" applyFont="1" applyFill="1" applyAlignment="1" applyProtection="1">
      <alignment vertical="center"/>
    </xf>
    <xf numFmtId="0" fontId="13" fillId="0" borderId="12" xfId="0" applyFont="1" applyFill="1" applyBorder="1" applyAlignment="1" applyProtection="1">
      <alignment vertical="center"/>
    </xf>
    <xf numFmtId="0" fontId="13" fillId="0" borderId="15"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16" xfId="0" applyFont="1" applyFill="1" applyBorder="1" applyAlignment="1" applyProtection="1">
      <alignment vertical="center"/>
    </xf>
    <xf numFmtId="0" fontId="13" fillId="0" borderId="0" xfId="0" applyFont="1" applyBorder="1" applyAlignment="1" applyProtection="1">
      <alignment horizontal="center" vertical="center"/>
    </xf>
    <xf numFmtId="0" fontId="25" fillId="3" borderId="1" xfId="0" applyFont="1" applyFill="1" applyBorder="1" applyAlignment="1" applyProtection="1">
      <alignment horizontal="left" vertical="center" wrapText="1"/>
    </xf>
    <xf numFmtId="0" fontId="13" fillId="2" borderId="1" xfId="0" applyFont="1" applyFill="1" applyBorder="1" applyAlignment="1" applyProtection="1">
      <alignment vertical="center"/>
    </xf>
    <xf numFmtId="0" fontId="7" fillId="0" borderId="1" xfId="0" applyFont="1" applyFill="1" applyBorder="1" applyAlignment="1" applyProtection="1">
      <alignment vertical="center"/>
    </xf>
    <xf numFmtId="0" fontId="13" fillId="0" borderId="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1" xfId="0" applyFont="1" applyBorder="1" applyAlignment="1" applyProtection="1">
      <alignment vertical="center"/>
      <protection locked="0"/>
    </xf>
    <xf numFmtId="0" fontId="13" fillId="5" borderId="0" xfId="0" applyFont="1" applyFill="1" applyAlignment="1" applyProtection="1">
      <alignment horizontal="center" vertical="center"/>
    </xf>
    <xf numFmtId="0" fontId="13" fillId="0" borderId="0" xfId="0" applyFont="1" applyBorder="1" applyAlignment="1" applyProtection="1">
      <alignment vertical="center"/>
    </xf>
    <xf numFmtId="0" fontId="13" fillId="0" borderId="16" xfId="0" applyFont="1" applyFill="1" applyBorder="1" applyAlignment="1" applyProtection="1">
      <alignment horizontal="center" vertical="center"/>
    </xf>
    <xf numFmtId="0" fontId="25" fillId="3" borderId="1" xfId="0" applyFont="1" applyFill="1" applyBorder="1" applyAlignment="1" applyProtection="1">
      <alignment horizontal="right" vertical="center" wrapText="1"/>
    </xf>
    <xf numFmtId="0" fontId="37" fillId="5" borderId="0" xfId="0" applyFont="1" applyFill="1" applyAlignment="1" applyProtection="1">
      <alignment vertical="center"/>
    </xf>
    <xf numFmtId="0" fontId="13" fillId="5" borderId="0"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39" fillId="0" borderId="16" xfId="0" applyFont="1" applyFill="1" applyBorder="1" applyAlignment="1" applyProtection="1">
      <alignment vertical="center" wrapText="1"/>
    </xf>
    <xf numFmtId="0" fontId="37" fillId="5" borderId="0" xfId="0" applyFont="1" applyFill="1" applyBorder="1" applyAlignment="1" applyProtection="1">
      <alignment vertical="center"/>
    </xf>
    <xf numFmtId="0" fontId="37" fillId="5"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6" xfId="0" applyFont="1" applyFill="1" applyBorder="1" applyAlignment="1" applyProtection="1">
      <alignment horizontal="center" vertical="center" wrapText="1"/>
    </xf>
    <xf numFmtId="0" fontId="37" fillId="5" borderId="0" xfId="0" applyFont="1" applyFill="1" applyBorder="1" applyAlignment="1" applyProtection="1">
      <alignment horizontal="center" vertical="center" wrapText="1"/>
    </xf>
    <xf numFmtId="0" fontId="24" fillId="0" borderId="16" xfId="0" applyFont="1" applyFill="1" applyBorder="1" applyAlignment="1" applyProtection="1">
      <alignment vertical="center" wrapText="1"/>
    </xf>
    <xf numFmtId="0" fontId="25" fillId="5" borderId="0" xfId="0" applyFont="1" applyFill="1" applyBorder="1" applyAlignment="1" applyProtection="1">
      <alignment vertical="center" wrapText="1"/>
    </xf>
    <xf numFmtId="0" fontId="17" fillId="0" borderId="0"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27" fillId="3" borderId="10" xfId="0" applyFont="1" applyFill="1" applyBorder="1" applyAlignment="1" applyProtection="1">
      <alignment horizontal="left" vertical="center" indent="1"/>
    </xf>
    <xf numFmtId="0" fontId="32" fillId="3" borderId="10" xfId="0" applyFont="1" applyFill="1" applyBorder="1" applyAlignment="1" applyProtection="1">
      <alignment vertical="center"/>
    </xf>
    <xf numFmtId="0" fontId="13" fillId="3" borderId="1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36" fillId="3" borderId="5" xfId="0" applyFont="1" applyFill="1" applyBorder="1" applyAlignment="1" applyProtection="1">
      <alignment horizontal="right" vertical="center" wrapText="1"/>
    </xf>
    <xf numFmtId="0" fontId="36" fillId="3" borderId="1" xfId="0" applyFont="1" applyFill="1" applyBorder="1" applyAlignment="1" applyProtection="1">
      <alignment horizontal="right" vertical="center" wrapText="1"/>
    </xf>
    <xf numFmtId="0" fontId="35" fillId="0" borderId="16" xfId="0" applyFont="1" applyFill="1" applyBorder="1" applyAlignment="1" applyProtection="1">
      <alignment horizontal="right" vertical="center" wrapText="1"/>
    </xf>
    <xf numFmtId="0" fontId="34" fillId="3" borderId="1" xfId="4" applyFont="1" applyFill="1" applyBorder="1" applyProtection="1"/>
    <xf numFmtId="0" fontId="32" fillId="3" borderId="1" xfId="0" applyFont="1" applyFill="1" applyBorder="1" applyAlignment="1" applyProtection="1">
      <alignment vertical="center" wrapText="1"/>
    </xf>
    <xf numFmtId="0" fontId="32" fillId="3" borderId="5" xfId="0" applyFont="1" applyFill="1" applyBorder="1" applyAlignment="1" applyProtection="1">
      <alignment vertical="center" wrapText="1"/>
    </xf>
    <xf numFmtId="0" fontId="32" fillId="3" borderId="1" xfId="4" applyFont="1" applyFill="1" applyBorder="1" applyProtection="1"/>
    <xf numFmtId="0" fontId="7" fillId="0" borderId="17" xfId="0" applyFont="1" applyFill="1" applyBorder="1" applyAlignment="1" applyProtection="1">
      <alignment vertical="center" wrapText="1"/>
    </xf>
    <xf numFmtId="0" fontId="7" fillId="2" borderId="1" xfId="4" applyFont="1" applyFill="1" applyBorder="1" applyProtection="1"/>
    <xf numFmtId="0" fontId="7" fillId="2"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8" fillId="0" borderId="1" xfId="4" applyBorder="1" applyAlignment="1" applyProtection="1">
      <alignment horizontal="left" indent="2"/>
    </xf>
    <xf numFmtId="0" fontId="19" fillId="2" borderId="1" xfId="4" applyFont="1" applyFill="1" applyBorder="1" applyProtection="1"/>
    <xf numFmtId="0" fontId="13" fillId="2" borderId="1"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8" fillId="0" borderId="1" xfId="4" applyBorder="1" applyAlignment="1" applyProtection="1">
      <alignment horizontal="left"/>
    </xf>
    <xf numFmtId="0" fontId="19" fillId="2" borderId="1" xfId="4" applyFont="1" applyFill="1" applyBorder="1" applyAlignment="1" applyProtection="1">
      <alignment horizontal="left"/>
    </xf>
    <xf numFmtId="0" fontId="13" fillId="3" borderId="1" xfId="0" applyFont="1" applyFill="1" applyBorder="1" applyAlignment="1" applyProtection="1">
      <alignment vertical="center" wrapText="1"/>
    </xf>
    <xf numFmtId="0" fontId="13" fillId="3" borderId="5" xfId="0" applyFont="1" applyFill="1" applyBorder="1" applyAlignment="1" applyProtection="1">
      <alignment vertical="center" wrapText="1"/>
    </xf>
    <xf numFmtId="0" fontId="13" fillId="0" borderId="5" xfId="0" applyFont="1" applyFill="1" applyBorder="1" applyAlignment="1" applyProtection="1">
      <alignment vertical="center" wrapText="1"/>
      <protection locked="0"/>
    </xf>
    <xf numFmtId="0" fontId="13" fillId="0" borderId="16"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9" fillId="5" borderId="0" xfId="0" applyFont="1" applyFill="1" applyAlignment="1" applyProtection="1">
      <alignment vertical="center" wrapText="1"/>
    </xf>
    <xf numFmtId="0" fontId="27" fillId="3" borderId="7" xfId="0" applyFont="1" applyFill="1" applyBorder="1" applyAlignment="1" applyProtection="1">
      <alignment horizontal="right" vertical="center" wrapText="1"/>
    </xf>
    <xf numFmtId="0" fontId="25" fillId="3" borderId="9" xfId="0" applyFont="1" applyFill="1" applyBorder="1" applyAlignment="1" applyProtection="1">
      <alignment horizontal="right" vertical="center" wrapText="1"/>
    </xf>
    <xf numFmtId="0" fontId="16" fillId="0" borderId="17" xfId="0" applyFont="1" applyFill="1" applyBorder="1" applyAlignment="1" applyProtection="1">
      <alignment vertical="center" wrapText="1"/>
    </xf>
    <xf numFmtId="0" fontId="20" fillId="2" borderId="1" xfId="0" applyFont="1" applyFill="1" applyBorder="1" applyAlignment="1" applyProtection="1">
      <alignment vertical="center"/>
    </xf>
    <xf numFmtId="0" fontId="20" fillId="2" borderId="7" xfId="0" applyFont="1" applyFill="1" applyBorder="1" applyAlignment="1" applyProtection="1">
      <alignment vertical="center" wrapText="1"/>
    </xf>
    <xf numFmtId="0" fontId="20" fillId="2" borderId="8" xfId="0" applyFont="1" applyFill="1" applyBorder="1" applyAlignment="1" applyProtection="1">
      <alignment vertical="center" wrapText="1"/>
    </xf>
    <xf numFmtId="0" fontId="20" fillId="2" borderId="9" xfId="0" applyFont="1" applyFill="1" applyBorder="1" applyAlignment="1" applyProtection="1">
      <alignment vertical="center" wrapText="1"/>
    </xf>
    <xf numFmtId="0" fontId="16" fillId="5" borderId="0" xfId="0" applyFont="1" applyFill="1" applyAlignment="1" applyProtection="1">
      <alignment vertical="center" wrapText="1"/>
    </xf>
    <xf numFmtId="0" fontId="11" fillId="5" borderId="0" xfId="0" applyFont="1" applyFill="1" applyAlignment="1" applyProtection="1">
      <alignment vertical="center"/>
    </xf>
    <xf numFmtId="0" fontId="13" fillId="5" borderId="0" xfId="0" applyFont="1" applyFill="1" applyBorder="1" applyAlignment="1" applyProtection="1">
      <alignment vertical="center"/>
    </xf>
    <xf numFmtId="0" fontId="37" fillId="0" borderId="17" xfId="0" applyFont="1" applyFill="1" applyBorder="1" applyAlignment="1" applyProtection="1">
      <alignment vertical="center"/>
    </xf>
    <xf numFmtId="0" fontId="38" fillId="0" borderId="16" xfId="0" applyFont="1" applyFill="1" applyBorder="1" applyAlignment="1" applyProtection="1">
      <alignment vertical="center" wrapText="1"/>
    </xf>
    <xf numFmtId="0" fontId="38" fillId="5"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37" fillId="0" borderId="16" xfId="0" applyFont="1" applyFill="1" applyBorder="1" applyAlignment="1" applyProtection="1">
      <alignment vertical="center"/>
    </xf>
    <xf numFmtId="0" fontId="15" fillId="5"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16" xfId="0" applyFont="1" applyFill="1" applyBorder="1" applyAlignment="1" applyProtection="1">
      <alignment vertical="center" wrapText="1"/>
    </xf>
    <xf numFmtId="0" fontId="11" fillId="0" borderId="15" xfId="0" applyFont="1" applyFill="1" applyBorder="1" applyAlignment="1" applyProtection="1">
      <alignment vertical="center"/>
    </xf>
    <xf numFmtId="0" fontId="17" fillId="0" borderId="16" xfId="0" applyFont="1" applyFill="1" applyBorder="1" applyAlignment="1" applyProtection="1">
      <alignment vertical="center" wrapText="1"/>
    </xf>
    <xf numFmtId="0" fontId="34" fillId="3" borderId="1" xfId="0" applyFont="1" applyFill="1" applyBorder="1" applyAlignment="1" applyProtection="1">
      <alignment vertical="center"/>
    </xf>
    <xf numFmtId="0" fontId="13" fillId="3" borderId="1" xfId="0" applyFont="1" applyFill="1" applyBorder="1" applyAlignment="1" applyProtection="1">
      <alignment vertical="center"/>
    </xf>
    <xf numFmtId="0" fontId="11" fillId="3" borderId="5" xfId="0" applyFont="1" applyFill="1" applyBorder="1" applyAlignment="1" applyProtection="1">
      <alignment vertical="center"/>
    </xf>
    <xf numFmtId="0" fontId="11" fillId="3" borderId="1" xfId="0" applyFont="1" applyFill="1" applyBorder="1" applyAlignment="1" applyProtection="1">
      <alignment vertical="center"/>
    </xf>
    <xf numFmtId="0" fontId="7" fillId="2" borderId="1" xfId="0" applyFont="1" applyFill="1" applyBorder="1" applyAlignment="1" applyProtection="1">
      <alignment vertical="center"/>
    </xf>
    <xf numFmtId="0" fontId="11" fillId="2" borderId="5" xfId="0" applyFont="1" applyFill="1" applyBorder="1" applyAlignment="1" applyProtection="1">
      <alignment vertical="center"/>
    </xf>
    <xf numFmtId="0" fontId="11" fillId="2" borderId="1" xfId="0" applyFont="1" applyFill="1" applyBorder="1" applyAlignment="1" applyProtection="1">
      <alignment vertical="center"/>
    </xf>
    <xf numFmtId="2" fontId="13" fillId="0" borderId="17" xfId="0" applyNumberFormat="1" applyFont="1" applyFill="1" applyBorder="1" applyAlignment="1" applyProtection="1">
      <alignment vertical="center"/>
    </xf>
    <xf numFmtId="2" fontId="13" fillId="2" borderId="1" xfId="0" applyNumberFormat="1" applyFont="1" applyFill="1" applyBorder="1" applyAlignment="1" applyProtection="1">
      <alignment vertical="center"/>
    </xf>
    <xf numFmtId="2" fontId="13" fillId="0" borderId="16" xfId="0" applyNumberFormat="1" applyFont="1" applyFill="1" applyBorder="1" applyAlignment="1" applyProtection="1">
      <alignment vertical="center"/>
    </xf>
    <xf numFmtId="2" fontId="11" fillId="2" borderId="5" xfId="0" applyNumberFormat="1" applyFont="1" applyFill="1" applyBorder="1" applyAlignment="1" applyProtection="1">
      <alignment vertical="center"/>
    </xf>
    <xf numFmtId="2" fontId="11" fillId="2" borderId="1" xfId="0" applyNumberFormat="1" applyFont="1" applyFill="1" applyBorder="1" applyAlignment="1" applyProtection="1">
      <alignment vertical="center"/>
    </xf>
    <xf numFmtId="2" fontId="13" fillId="5" borderId="0" xfId="0" applyNumberFormat="1" applyFont="1" applyFill="1" applyBorder="1" applyAlignment="1" applyProtection="1">
      <alignment vertical="center"/>
    </xf>
    <xf numFmtId="2" fontId="13" fillId="5" borderId="0" xfId="0" applyNumberFormat="1" applyFont="1" applyFill="1" applyAlignment="1" applyProtection="1">
      <alignment vertical="center"/>
    </xf>
    <xf numFmtId="0" fontId="11" fillId="0" borderId="0" xfId="0" applyFont="1" applyFill="1" applyBorder="1" applyAlignment="1" applyProtection="1">
      <alignment vertical="center"/>
    </xf>
    <xf numFmtId="0" fontId="32" fillId="3" borderId="1" xfId="0" applyFont="1" applyFill="1" applyBorder="1" applyAlignment="1" applyProtection="1">
      <alignment vertical="center"/>
    </xf>
    <xf numFmtId="0" fontId="32" fillId="3" borderId="5" xfId="0" applyFont="1" applyFill="1" applyBorder="1" applyAlignment="1" applyProtection="1">
      <alignment vertical="center"/>
    </xf>
    <xf numFmtId="0" fontId="7" fillId="0" borderId="1" xfId="0" applyFont="1" applyFill="1" applyBorder="1" applyAlignment="1" applyProtection="1">
      <alignment horizontal="left" vertical="center"/>
    </xf>
    <xf numFmtId="0" fontId="11" fillId="0" borderId="14" xfId="0" applyFont="1" applyFill="1" applyBorder="1" applyAlignment="1" applyProtection="1">
      <alignment vertical="center"/>
    </xf>
    <xf numFmtId="0" fontId="11" fillId="0" borderId="5" xfId="0" applyFont="1" applyFill="1" applyBorder="1" applyAlignment="1" applyProtection="1">
      <alignment vertical="center"/>
      <protection locked="0"/>
    </xf>
    <xf numFmtId="0" fontId="14" fillId="5" borderId="0" xfId="0" applyFont="1" applyFill="1" applyProtection="1"/>
    <xf numFmtId="0" fontId="14" fillId="0" borderId="12" xfId="0" applyFont="1" applyFill="1" applyBorder="1" applyProtection="1"/>
    <xf numFmtId="0" fontId="14" fillId="0" borderId="15" xfId="0" applyFont="1" applyFill="1" applyBorder="1" applyProtection="1"/>
    <xf numFmtId="0" fontId="14" fillId="0" borderId="6" xfId="0" applyFont="1" applyFill="1" applyBorder="1" applyProtection="1"/>
    <xf numFmtId="0" fontId="14" fillId="0" borderId="17" xfId="0" applyFont="1" applyFill="1" applyBorder="1" applyProtection="1"/>
    <xf numFmtId="0" fontId="14" fillId="0" borderId="16" xfId="0" applyFont="1" applyFill="1" applyBorder="1" applyProtection="1"/>
    <xf numFmtId="0" fontId="14" fillId="0" borderId="17" xfId="0" applyFont="1" applyFill="1" applyBorder="1" applyAlignment="1" applyProtection="1">
      <alignment horizontal="left"/>
    </xf>
    <xf numFmtId="0" fontId="14" fillId="0" borderId="16" xfId="0" applyFont="1" applyFill="1" applyBorder="1" applyAlignment="1" applyProtection="1">
      <alignment horizontal="left"/>
    </xf>
    <xf numFmtId="0" fontId="14" fillId="5" borderId="0" xfId="0" applyFont="1" applyFill="1" applyAlignment="1" applyProtection="1">
      <alignment horizontal="left"/>
    </xf>
    <xf numFmtId="0" fontId="5" fillId="5" borderId="0" xfId="0" applyFont="1" applyFill="1" applyAlignment="1" applyProtection="1">
      <alignment vertical="center"/>
    </xf>
    <xf numFmtId="0" fontId="5" fillId="0" borderId="17" xfId="0" applyFont="1" applyBorder="1" applyAlignment="1" applyProtection="1">
      <alignment vertical="center"/>
    </xf>
    <xf numFmtId="0" fontId="14" fillId="0" borderId="0" xfId="0" applyFont="1" applyFill="1" applyBorder="1" applyAlignment="1" applyProtection="1">
      <alignment horizontal="left" vertical="center"/>
    </xf>
    <xf numFmtId="9" fontId="16" fillId="2" borderId="1" xfId="3" applyFont="1" applyFill="1" applyBorder="1" applyAlignment="1" applyProtection="1">
      <alignment horizontal="right" vertical="center"/>
    </xf>
    <xf numFmtId="0" fontId="5" fillId="0" borderId="0" xfId="0" applyFont="1" applyBorder="1" applyAlignment="1" applyProtection="1">
      <alignment vertical="center"/>
    </xf>
    <xf numFmtId="0" fontId="19"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9" fillId="5" borderId="0" xfId="0" applyFont="1" applyFill="1" applyAlignment="1" applyProtection="1">
      <alignment vertical="center"/>
    </xf>
    <xf numFmtId="0" fontId="13" fillId="0" borderId="12" xfId="0" applyFont="1" applyBorder="1" applyAlignment="1" applyProtection="1">
      <alignment vertical="center"/>
    </xf>
    <xf numFmtId="0" fontId="13" fillId="0" borderId="15" xfId="0" applyFont="1" applyBorder="1" applyAlignment="1" applyProtection="1">
      <alignment vertical="center"/>
    </xf>
    <xf numFmtId="0" fontId="19" fillId="0" borderId="15" xfId="0" applyFont="1" applyFill="1" applyBorder="1" applyAlignment="1" applyProtection="1">
      <alignment vertical="center"/>
    </xf>
    <xf numFmtId="0" fontId="13" fillId="0" borderId="6" xfId="0" applyFont="1" applyBorder="1" applyAlignment="1" applyProtection="1">
      <alignment vertical="center"/>
    </xf>
    <xf numFmtId="0" fontId="13" fillId="0" borderId="17" xfId="0" applyFont="1" applyBorder="1" applyAlignment="1" applyProtection="1">
      <alignment vertical="center"/>
    </xf>
    <xf numFmtId="0" fontId="13" fillId="0" borderId="16" xfId="0" applyFont="1" applyBorder="1" applyAlignment="1" applyProtection="1">
      <alignment vertical="center"/>
    </xf>
    <xf numFmtId="0" fontId="19"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17" xfId="0" applyFont="1" applyBorder="1" applyAlignment="1" applyProtection="1">
      <alignment vertical="center"/>
    </xf>
    <xf numFmtId="0" fontId="27" fillId="3" borderId="1" xfId="0" applyFont="1" applyFill="1" applyBorder="1" applyAlignment="1" applyProtection="1">
      <alignment vertical="center" wrapText="1"/>
    </xf>
    <xf numFmtId="0" fontId="27" fillId="3" borderId="1" xfId="0" applyFont="1" applyFill="1" applyBorder="1" applyAlignment="1" applyProtection="1">
      <alignment horizontal="right" vertical="center" wrapText="1"/>
    </xf>
    <xf numFmtId="0" fontId="9" fillId="0" borderId="16" xfId="0" applyFont="1" applyBorder="1" applyAlignment="1" applyProtection="1">
      <alignment vertical="center"/>
    </xf>
    <xf numFmtId="0" fontId="9" fillId="5" borderId="0" xfId="0" applyFont="1" applyFill="1" applyAlignment="1" applyProtection="1">
      <alignment vertical="center"/>
    </xf>
    <xf numFmtId="0" fontId="9" fillId="2" borderId="1" xfId="0" applyFont="1" applyFill="1" applyBorder="1" applyAlignment="1" applyProtection="1">
      <alignment vertical="center"/>
    </xf>
    <xf numFmtId="44" fontId="13" fillId="2" borderId="1" xfId="2" applyNumberFormat="1" applyFont="1" applyFill="1" applyBorder="1" applyAlignment="1" applyProtection="1">
      <alignment horizontal="right" vertical="center"/>
    </xf>
    <xf numFmtId="9" fontId="13" fillId="2" borderId="1" xfId="3" applyFont="1" applyFill="1" applyBorder="1" applyAlignment="1" applyProtection="1">
      <alignment horizontal="right" vertical="center"/>
    </xf>
    <xf numFmtId="0" fontId="16" fillId="0" borderId="17" xfId="0" applyFont="1" applyBorder="1" applyAlignment="1" applyProtection="1">
      <alignment vertical="center"/>
    </xf>
    <xf numFmtId="0" fontId="16" fillId="2" borderId="1" xfId="0" applyFont="1" applyFill="1" applyBorder="1" applyAlignment="1" applyProtection="1">
      <alignment vertical="center"/>
    </xf>
    <xf numFmtId="44" fontId="16" fillId="2" borderId="1" xfId="0" applyNumberFormat="1" applyFont="1" applyFill="1" applyBorder="1" applyAlignment="1" applyProtection="1">
      <alignment vertical="center"/>
    </xf>
    <xf numFmtId="44" fontId="16" fillId="2" borderId="1" xfId="2" applyNumberFormat="1" applyFont="1" applyFill="1" applyBorder="1" applyAlignment="1" applyProtection="1">
      <alignment vertical="center"/>
    </xf>
    <xf numFmtId="0" fontId="16" fillId="0" borderId="16" xfId="0" applyFont="1" applyBorder="1" applyAlignment="1" applyProtection="1">
      <alignment vertical="center"/>
    </xf>
    <xf numFmtId="0" fontId="16" fillId="5" borderId="0" xfId="0" applyFont="1" applyFill="1" applyAlignment="1" applyProtection="1">
      <alignment vertical="center"/>
    </xf>
    <xf numFmtId="0" fontId="31" fillId="0" borderId="0" xfId="0" applyFont="1" applyBorder="1" applyAlignment="1" applyProtection="1">
      <alignment vertical="center"/>
    </xf>
    <xf numFmtId="44" fontId="19" fillId="2" borderId="1" xfId="0" applyNumberFormat="1" applyFont="1" applyFill="1" applyBorder="1" applyAlignment="1" applyProtection="1">
      <alignment vertical="center"/>
    </xf>
    <xf numFmtId="0" fontId="19" fillId="0" borderId="14" xfId="0" applyFont="1" applyFill="1" applyBorder="1" applyAlignment="1" applyProtection="1">
      <alignment vertical="center"/>
    </xf>
    <xf numFmtId="44" fontId="37" fillId="5" borderId="0" xfId="0" applyNumberFormat="1" applyFont="1" applyFill="1" applyAlignment="1" applyProtection="1">
      <alignment vertical="center"/>
    </xf>
    <xf numFmtId="9" fontId="37" fillId="5" borderId="0" xfId="3" applyFont="1" applyFill="1" applyAlignment="1" applyProtection="1">
      <alignment vertical="center"/>
    </xf>
    <xf numFmtId="9" fontId="13" fillId="5" borderId="0" xfId="3" applyFont="1" applyFill="1" applyAlignment="1" applyProtection="1">
      <alignment vertical="center"/>
    </xf>
    <xf numFmtId="0" fontId="47" fillId="3" borderId="4" xfId="0" applyFont="1" applyFill="1" applyBorder="1" applyAlignment="1" applyProtection="1">
      <alignment horizontal="left" vertical="center"/>
    </xf>
    <xf numFmtId="44" fontId="4" fillId="0" borderId="1" xfId="2" applyFont="1" applyFill="1" applyBorder="1" applyAlignment="1" applyProtection="1">
      <alignment horizontal="left" vertical="center"/>
      <protection locked="0"/>
    </xf>
    <xf numFmtId="44" fontId="4" fillId="2" borderId="1" xfId="2" applyFont="1" applyFill="1" applyBorder="1" applyAlignment="1" applyProtection="1">
      <alignment horizontal="left" vertical="center"/>
    </xf>
    <xf numFmtId="44" fontId="19" fillId="2" borderId="1" xfId="2" applyFont="1" applyFill="1" applyBorder="1" applyAlignment="1" applyProtection="1">
      <alignment horizontal="left" vertical="center"/>
    </xf>
    <xf numFmtId="9" fontId="19" fillId="2" borderId="1" xfId="3" applyFont="1" applyFill="1" applyBorder="1" applyAlignment="1" applyProtection="1">
      <alignment horizontal="right" vertical="center"/>
    </xf>
    <xf numFmtId="44" fontId="19" fillId="2" borderId="1" xfId="3" applyNumberFormat="1" applyFont="1" applyFill="1" applyBorder="1" applyAlignment="1" applyProtection="1">
      <alignment horizontal="right" vertical="center"/>
    </xf>
    <xf numFmtId="0" fontId="22" fillId="6" borderId="1" xfId="0" applyFont="1" applyFill="1" applyBorder="1" applyAlignment="1" applyProtection="1">
      <alignment horizontal="left" vertical="center" wrapText="1" indent="2"/>
    </xf>
    <xf numFmtId="0" fontId="14" fillId="0" borderId="1" xfId="0" applyFont="1" applyFill="1" applyBorder="1" applyAlignment="1" applyProtection="1">
      <alignment vertical="center"/>
      <protection locked="0"/>
    </xf>
    <xf numFmtId="0" fontId="42" fillId="5" borderId="0" xfId="0" applyFont="1" applyFill="1" applyAlignment="1" applyProtection="1">
      <alignment vertical="center"/>
    </xf>
    <xf numFmtId="0" fontId="31" fillId="0" borderId="14" xfId="0" applyFont="1" applyFill="1" applyBorder="1" applyAlignment="1" applyProtection="1">
      <alignment vertical="center"/>
    </xf>
    <xf numFmtId="0" fontId="49" fillId="5" borderId="0" xfId="0" applyFont="1" applyFill="1" applyProtection="1"/>
    <xf numFmtId="0" fontId="3"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vertical="center" wrapText="1"/>
    </xf>
    <xf numFmtId="0" fontId="51" fillId="0" borderId="0" xfId="0" applyFont="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4" fillId="0" borderId="1" xfId="0" applyFont="1" applyFill="1" applyBorder="1" applyAlignment="1" applyProtection="1">
      <alignment vertical="center" wrapText="1"/>
      <protection locked="0"/>
    </xf>
    <xf numFmtId="0" fontId="14" fillId="0" borderId="12" xfId="0" applyFont="1" applyFill="1" applyBorder="1" applyAlignment="1" applyProtection="1">
      <alignment vertical="center"/>
    </xf>
    <xf numFmtId="0" fontId="14" fillId="0" borderId="15" xfId="0" applyFont="1" applyFill="1" applyBorder="1" applyAlignment="1" applyProtection="1">
      <alignment horizontal="right" vertical="center"/>
    </xf>
    <xf numFmtId="0" fontId="14" fillId="0" borderId="15" xfId="0" applyFont="1" applyFill="1" applyBorder="1" applyAlignment="1" applyProtection="1">
      <alignment vertical="center"/>
    </xf>
    <xf numFmtId="0" fontId="14" fillId="5" borderId="0" xfId="0" applyFont="1" applyFill="1" applyAlignment="1" applyProtection="1">
      <alignment vertical="center"/>
    </xf>
    <xf numFmtId="0" fontId="14" fillId="0" borderId="17" xfId="0" applyFont="1" applyFill="1" applyBorder="1" applyAlignment="1" applyProtection="1">
      <alignment vertical="center"/>
    </xf>
    <xf numFmtId="0" fontId="15" fillId="5" borderId="0" xfId="0" applyFont="1" applyFill="1" applyAlignment="1" applyProtection="1">
      <alignment vertical="center" wrapText="1"/>
    </xf>
    <xf numFmtId="0" fontId="15" fillId="0" borderId="0" xfId="0" applyFont="1" applyFill="1" applyBorder="1" applyAlignment="1" applyProtection="1">
      <alignment horizontal="right" vertical="center" wrapText="1"/>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xf>
    <xf numFmtId="0" fontId="34" fillId="3" borderId="1" xfId="0" applyFont="1" applyFill="1" applyBorder="1" applyAlignment="1" applyProtection="1">
      <alignment horizontal="right" vertical="center" wrapText="1"/>
    </xf>
    <xf numFmtId="0" fontId="34" fillId="3" borderId="1" xfId="0" applyFont="1" applyFill="1" applyBorder="1" applyAlignment="1" applyProtection="1">
      <alignment horizontal="center" vertical="center" wrapText="1"/>
    </xf>
    <xf numFmtId="0" fontId="14" fillId="2" borderId="1" xfId="0" applyFont="1" applyFill="1" applyBorder="1" applyAlignment="1" applyProtection="1">
      <alignment horizontal="right" vertical="center"/>
    </xf>
    <xf numFmtId="0" fontId="49" fillId="5" borderId="0" xfId="0" applyFont="1" applyFill="1" applyAlignment="1" applyProtection="1">
      <alignment vertical="center" wrapText="1"/>
    </xf>
    <xf numFmtId="0" fontId="25" fillId="5" borderId="0" xfId="0" applyFont="1" applyFill="1" applyAlignment="1" applyProtection="1">
      <alignment vertical="center"/>
    </xf>
    <xf numFmtId="0" fontId="14" fillId="0" borderId="18" xfId="0" applyFont="1" applyFill="1" applyBorder="1" applyAlignment="1" applyProtection="1">
      <alignment vertical="center"/>
    </xf>
    <xf numFmtId="0" fontId="14" fillId="0" borderId="14" xfId="0" applyFont="1" applyFill="1" applyBorder="1" applyAlignment="1" applyProtection="1">
      <alignment horizontal="right" vertical="center"/>
    </xf>
    <xf numFmtId="0" fontId="14" fillId="0" borderId="14" xfId="0" applyFont="1" applyFill="1" applyBorder="1" applyAlignment="1" applyProtection="1">
      <alignment vertical="center"/>
    </xf>
    <xf numFmtId="0" fontId="14" fillId="5" borderId="0" xfId="0" applyFont="1" applyFill="1" applyAlignment="1" applyProtection="1">
      <alignment horizontal="right" vertical="center"/>
    </xf>
    <xf numFmtId="2" fontId="3" fillId="2" borderId="1" xfId="0" applyNumberFormat="1" applyFont="1" applyFill="1" applyBorder="1" applyAlignment="1" applyProtection="1">
      <alignment vertical="center"/>
    </xf>
    <xf numFmtId="0" fontId="3" fillId="0" borderId="1" xfId="4" applyFont="1" applyBorder="1" applyProtection="1"/>
    <xf numFmtId="0" fontId="3" fillId="0" borderId="1" xfId="4" applyFont="1" applyBorder="1" applyAlignment="1" applyProtection="1">
      <alignment horizontal="left"/>
    </xf>
    <xf numFmtId="0" fontId="13" fillId="0" borderId="1" xfId="0" applyFont="1" applyFill="1" applyBorder="1" applyAlignment="1" applyProtection="1">
      <alignment horizontal="right" vertical="center" wrapText="1"/>
      <protection locked="0"/>
    </xf>
    <xf numFmtId="0" fontId="7" fillId="2" borderId="1" xfId="4" applyFont="1" applyFill="1" applyBorder="1" applyAlignment="1" applyProtection="1">
      <alignment horizontal="left"/>
    </xf>
    <xf numFmtId="0" fontId="3" fillId="0" borderId="1" xfId="4" applyFont="1" applyBorder="1" applyAlignment="1" applyProtection="1">
      <alignment horizontal="left" indent="2"/>
    </xf>
    <xf numFmtId="0" fontId="8" fillId="2" borderId="1" xfId="4" applyFill="1" applyBorder="1" applyAlignment="1" applyProtection="1">
      <alignment horizontal="left"/>
    </xf>
    <xf numFmtId="0" fontId="32" fillId="5" borderId="0" xfId="0" applyFont="1" applyFill="1" applyBorder="1" applyAlignment="1" applyProtection="1">
      <alignment vertical="center" wrapText="1"/>
    </xf>
    <xf numFmtId="9" fontId="13" fillId="2" borderId="1" xfId="3" applyFont="1" applyFill="1" applyBorder="1" applyAlignment="1" applyProtection="1">
      <alignment horizontal="right" vertical="center" wrapText="1"/>
    </xf>
    <xf numFmtId="0" fontId="27" fillId="3" borderId="8" xfId="0" applyFont="1" applyFill="1" applyBorder="1" applyAlignment="1" applyProtection="1">
      <alignment horizontal="right" vertical="center" wrapText="1"/>
    </xf>
    <xf numFmtId="0" fontId="14" fillId="4" borderId="11" xfId="0" applyFont="1" applyFill="1" applyBorder="1" applyAlignment="1" applyProtection="1">
      <alignment vertical="center"/>
    </xf>
    <xf numFmtId="0" fontId="14" fillId="4" borderId="6" xfId="0" applyFont="1" applyFill="1" applyBorder="1" applyAlignment="1" applyProtection="1">
      <alignment vertical="center"/>
    </xf>
    <xf numFmtId="0" fontId="15" fillId="4" borderId="16" xfId="0" applyFont="1" applyFill="1" applyBorder="1" applyAlignment="1" applyProtection="1">
      <alignment vertical="center" wrapText="1"/>
    </xf>
    <xf numFmtId="0" fontId="14" fillId="4" borderId="16" xfId="0" applyFont="1" applyFill="1" applyBorder="1" applyAlignment="1" applyProtection="1">
      <alignment vertical="center"/>
    </xf>
    <xf numFmtId="0" fontId="14" fillId="4" borderId="13" xfId="0" applyFont="1" applyFill="1" applyBorder="1" applyAlignment="1" applyProtection="1">
      <alignment vertical="center"/>
    </xf>
    <xf numFmtId="0" fontId="14" fillId="0" borderId="10" xfId="0" applyFont="1" applyFill="1" applyBorder="1" applyAlignment="1" applyProtection="1">
      <alignment vertical="center"/>
    </xf>
    <xf numFmtId="0" fontId="0" fillId="0" borderId="15" xfId="0" applyBorder="1"/>
    <xf numFmtId="0" fontId="6" fillId="4" borderId="0" xfId="0" applyFont="1" applyFill="1" applyBorder="1" applyAlignment="1" applyProtection="1">
      <alignment horizontal="right"/>
    </xf>
    <xf numFmtId="0" fontId="6" fillId="4" borderId="0" xfId="0" applyFont="1" applyFill="1" applyBorder="1" applyAlignment="1" applyProtection="1">
      <alignment vertical="center" wrapText="1"/>
    </xf>
    <xf numFmtId="0" fontId="14" fillId="5" borderId="0" xfId="0" applyFont="1" applyFill="1" applyBorder="1" applyProtection="1"/>
    <xf numFmtId="0" fontId="14" fillId="5" borderId="0" xfId="0" applyFont="1" applyFill="1" applyBorder="1" applyAlignment="1" applyProtection="1">
      <alignment vertical="center" wrapText="1"/>
    </xf>
    <xf numFmtId="0" fontId="14" fillId="5" borderId="0" xfId="0" applyFont="1" applyFill="1" applyBorder="1" applyAlignment="1" applyProtection="1">
      <alignment wrapText="1"/>
    </xf>
    <xf numFmtId="0" fontId="34" fillId="5" borderId="0" xfId="0" applyFont="1" applyFill="1" applyBorder="1" applyAlignment="1" applyProtection="1"/>
    <xf numFmtId="0" fontId="6" fillId="5" borderId="0" xfId="0" applyFont="1" applyFill="1" applyBorder="1" applyAlignment="1" applyProtection="1">
      <alignment vertical="center" wrapText="1"/>
    </xf>
    <xf numFmtId="0" fontId="6" fillId="5" borderId="0" xfId="0" applyFont="1" applyFill="1" applyBorder="1" applyProtection="1">
      <protection locked="0"/>
    </xf>
    <xf numFmtId="0" fontId="6" fillId="5" borderId="0" xfId="0" applyFont="1" applyFill="1" applyBorder="1" applyProtection="1"/>
    <xf numFmtId="0" fontId="6" fillId="5" borderId="0" xfId="0" applyFont="1" applyFill="1" applyBorder="1" applyAlignment="1" applyProtection="1">
      <alignment vertical="center" wrapText="1"/>
      <protection locked="0"/>
    </xf>
    <xf numFmtId="0" fontId="34" fillId="5" borderId="0" xfId="0" applyFont="1" applyFill="1" applyBorder="1" applyAlignment="1" applyProtection="1">
      <alignment vertical="center" wrapText="1"/>
    </xf>
    <xf numFmtId="0" fontId="6" fillId="5" borderId="0" xfId="0" applyFont="1" applyFill="1" applyBorder="1" applyAlignment="1" applyProtection="1">
      <alignment horizontal="right"/>
    </xf>
    <xf numFmtId="10" fontId="6" fillId="5" borderId="0" xfId="0" applyNumberFormat="1" applyFont="1" applyFill="1" applyBorder="1" applyAlignment="1" applyProtection="1">
      <alignment horizontal="right"/>
    </xf>
    <xf numFmtId="0" fontId="14" fillId="0" borderId="18" xfId="0" applyFont="1" applyFill="1" applyBorder="1" applyProtection="1"/>
    <xf numFmtId="0" fontId="6" fillId="4" borderId="14" xfId="0" applyFont="1" applyFill="1" applyBorder="1" applyAlignment="1" applyProtection="1">
      <alignment vertical="center" wrapText="1"/>
    </xf>
    <xf numFmtId="10" fontId="6" fillId="4" borderId="14" xfId="0" applyNumberFormat="1" applyFont="1" applyFill="1" applyBorder="1" applyAlignment="1" applyProtection="1">
      <alignment horizontal="right"/>
    </xf>
    <xf numFmtId="0" fontId="14" fillId="0" borderId="13" xfId="0" applyFont="1" applyFill="1" applyBorder="1" applyProtection="1"/>
    <xf numFmtId="0" fontId="3" fillId="2" borderId="1" xfId="0" applyFont="1" applyFill="1" applyBorder="1" applyAlignment="1">
      <alignment vertical="center" wrapText="1"/>
    </xf>
    <xf numFmtId="0" fontId="32" fillId="4" borderId="1" xfId="0" applyFont="1" applyFill="1" applyBorder="1" applyAlignment="1">
      <alignment vertical="center" wrapText="1"/>
    </xf>
    <xf numFmtId="44" fontId="19" fillId="4" borderId="1" xfId="2"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xf>
    <xf numFmtId="0" fontId="5" fillId="4" borderId="0" xfId="0" applyFont="1" applyFill="1" applyBorder="1" applyAlignment="1" applyProtection="1">
      <alignment vertical="center"/>
    </xf>
    <xf numFmtId="0" fontId="14" fillId="0" borderId="17" xfId="0" applyFont="1" applyBorder="1" applyAlignment="1" applyProtection="1">
      <alignment vertical="center"/>
    </xf>
    <xf numFmtId="0" fontId="27" fillId="3" borderId="4" xfId="0" applyFont="1" applyFill="1" applyBorder="1" applyAlignment="1" applyProtection="1">
      <alignment horizontal="left" vertical="center"/>
    </xf>
    <xf numFmtId="44" fontId="16" fillId="2" borderId="1" xfId="2" applyFont="1" applyFill="1" applyBorder="1" applyAlignment="1" applyProtection="1">
      <alignment horizontal="left" vertical="center"/>
    </xf>
    <xf numFmtId="0" fontId="14" fillId="4" borderId="0" xfId="0" applyFont="1" applyFill="1" applyBorder="1" applyAlignment="1" applyProtection="1">
      <alignment vertical="center"/>
    </xf>
    <xf numFmtId="0" fontId="14" fillId="0" borderId="16" xfId="0" applyFont="1" applyBorder="1" applyAlignment="1" applyProtection="1">
      <alignment vertical="center"/>
    </xf>
    <xf numFmtId="0" fontId="2" fillId="2" borderId="1" xfId="0" applyFont="1" applyFill="1" applyBorder="1" applyAlignment="1" applyProtection="1">
      <alignment vertical="center" wrapText="1"/>
    </xf>
    <xf numFmtId="10" fontId="3" fillId="2" borderId="1" xfId="0" applyNumberFormat="1" applyFont="1" applyFill="1" applyBorder="1" applyAlignment="1">
      <alignment vertical="center" wrapText="1"/>
    </xf>
    <xf numFmtId="14" fontId="10" fillId="0"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13" fillId="4" borderId="1" xfId="0" applyFont="1" applyFill="1" applyBorder="1" applyAlignment="1" applyProtection="1">
      <alignment vertical="center" wrapText="1"/>
      <protection locked="0"/>
    </xf>
    <xf numFmtId="0" fontId="2" fillId="5" borderId="0" xfId="0" applyFont="1" applyFill="1" applyAlignment="1" applyProtection="1">
      <alignment vertical="center"/>
    </xf>
    <xf numFmtId="0" fontId="22" fillId="6" borderId="1" xfId="0" applyFont="1" applyFill="1" applyBorder="1" applyAlignment="1" applyProtection="1">
      <alignment horizontal="left" vertical="center" wrapText="1" indent="1"/>
    </xf>
    <xf numFmtId="0" fontId="22" fillId="2" borderId="1" xfId="0" applyFont="1" applyFill="1" applyBorder="1" applyAlignment="1" applyProtection="1">
      <alignment horizontal="left" vertical="center" wrapText="1" indent="1"/>
    </xf>
    <xf numFmtId="0" fontId="2" fillId="2" borderId="1" xfId="0" applyFont="1" applyFill="1" applyBorder="1" applyAlignment="1" applyProtection="1">
      <alignment vertical="center"/>
    </xf>
    <xf numFmtId="0" fontId="2" fillId="0" borderId="1" xfId="0" applyFont="1" applyFill="1" applyBorder="1" applyAlignment="1" applyProtection="1">
      <alignment horizontal="left" vertical="center"/>
    </xf>
    <xf numFmtId="0" fontId="13" fillId="0" borderId="0" xfId="0" applyFont="1" applyBorder="1" applyAlignment="1" applyProtection="1">
      <alignment horizontal="center" vertical="center" wrapText="1"/>
    </xf>
    <xf numFmtId="0" fontId="7" fillId="4" borderId="0" xfId="0" applyFont="1" applyFill="1" applyBorder="1" applyAlignment="1" applyProtection="1">
      <alignment vertical="center" wrapText="1"/>
    </xf>
    <xf numFmtId="0" fontId="7" fillId="4" borderId="17" xfId="0" applyFont="1" applyFill="1" applyBorder="1" applyAlignment="1" applyProtection="1">
      <alignment vertical="center" wrapText="1"/>
    </xf>
    <xf numFmtId="0" fontId="7" fillId="4" borderId="16" xfId="0" applyFont="1" applyFill="1" applyBorder="1" applyAlignment="1" applyProtection="1">
      <alignment vertical="center" wrapText="1"/>
    </xf>
    <xf numFmtId="0" fontId="7" fillId="4" borderId="5" xfId="0" applyFont="1" applyFill="1" applyBorder="1" applyAlignment="1" applyProtection="1">
      <alignment vertical="center" wrapText="1"/>
      <protection locked="0"/>
    </xf>
    <xf numFmtId="0" fontId="25" fillId="3" borderId="19" xfId="0" applyFont="1" applyFill="1" applyBorder="1" applyAlignment="1" applyProtection="1">
      <alignment horizontal="center" vertical="center" wrapText="1"/>
    </xf>
    <xf numFmtId="2" fontId="2" fillId="2" borderId="1" xfId="0" applyNumberFormat="1" applyFont="1" applyFill="1" applyBorder="1" applyAlignment="1" applyProtection="1">
      <alignment vertical="center"/>
    </xf>
    <xf numFmtId="0" fontId="13" fillId="0" borderId="3" xfId="0" applyFont="1" applyFill="1" applyBorder="1" applyAlignment="1" applyProtection="1">
      <alignment vertical="center"/>
    </xf>
    <xf numFmtId="0" fontId="2" fillId="0" borderId="1" xfId="4" applyFont="1" applyBorder="1" applyAlignment="1" applyProtection="1">
      <alignment horizontal="left" indent="2"/>
    </xf>
    <xf numFmtId="0" fontId="0" fillId="5" borderId="0" xfId="0" applyFill="1"/>
    <xf numFmtId="0" fontId="0" fillId="4" borderId="12" xfId="0" applyFill="1" applyBorder="1"/>
    <xf numFmtId="0" fontId="0" fillId="4" borderId="15" xfId="0" applyFill="1" applyBorder="1"/>
    <xf numFmtId="0" fontId="0" fillId="4" borderId="6" xfId="0" applyFill="1" applyBorder="1"/>
    <xf numFmtId="0" fontId="0" fillId="4" borderId="17" xfId="0" applyFill="1" applyBorder="1"/>
    <xf numFmtId="0" fontId="0" fillId="4" borderId="16" xfId="0" applyFill="1" applyBorder="1"/>
    <xf numFmtId="0" fontId="0" fillId="4" borderId="18" xfId="0" applyFill="1" applyBorder="1"/>
    <xf numFmtId="0" fontId="0" fillId="4" borderId="14" xfId="0" applyFill="1" applyBorder="1"/>
    <xf numFmtId="0" fontId="0" fillId="4" borderId="13" xfId="0" applyFill="1" applyBorder="1"/>
    <xf numFmtId="14" fontId="2" fillId="2" borderId="1" xfId="0" applyNumberFormat="1" applyFont="1" applyFill="1" applyBorder="1" applyAlignment="1" applyProtection="1">
      <alignment horizontal="right" vertical="center" wrapText="1"/>
    </xf>
    <xf numFmtId="14" fontId="2" fillId="2" borderId="5" xfId="0" applyNumberFormat="1" applyFont="1" applyFill="1" applyBorder="1" applyAlignment="1" applyProtection="1">
      <alignment horizontal="right" vertical="center" wrapText="1"/>
    </xf>
    <xf numFmtId="1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vertical="center" wrapText="1"/>
      <protection locked="0"/>
    </xf>
    <xf numFmtId="0" fontId="15" fillId="4" borderId="0" xfId="0" applyFont="1" applyFill="1" applyBorder="1" applyAlignment="1">
      <alignment horizontal="center" vertical="center"/>
    </xf>
    <xf numFmtId="0" fontId="14" fillId="4" borderId="0" xfId="0" applyFont="1" applyFill="1" applyBorder="1"/>
    <xf numFmtId="0" fontId="51" fillId="5" borderId="0" xfId="0" applyFont="1" applyFill="1" applyAlignment="1" applyProtection="1">
      <alignment vertical="center"/>
    </xf>
    <xf numFmtId="0" fontId="2" fillId="4" borderId="1" xfId="4" applyFont="1" applyFill="1" applyBorder="1" applyAlignment="1" applyProtection="1">
      <alignment wrapText="1"/>
    </xf>
    <xf numFmtId="0" fontId="34" fillId="3" borderId="4" xfId="0" applyFont="1" applyFill="1" applyBorder="1" applyAlignment="1"/>
    <xf numFmtId="0" fontId="59" fillId="3" borderId="10" xfId="0" applyFont="1" applyFill="1" applyBorder="1" applyAlignment="1"/>
    <xf numFmtId="0" fontId="2" fillId="4" borderId="1" xfId="0" applyFont="1" applyFill="1" applyBorder="1" applyAlignment="1" applyProtection="1">
      <alignment horizontal="right" vertical="center" wrapText="1"/>
      <protection locked="0"/>
    </xf>
    <xf numFmtId="0" fontId="34" fillId="7" borderId="0" xfId="1" applyFont="1" applyFill="1" applyBorder="1" applyAlignment="1">
      <alignment vertical="center"/>
    </xf>
    <xf numFmtId="0" fontId="34" fillId="3" borderId="0" xfId="1" applyFont="1" applyFill="1" applyBorder="1" applyAlignment="1">
      <alignment vertical="center"/>
    </xf>
    <xf numFmtId="0" fontId="2" fillId="4" borderId="5" xfId="0" applyFont="1" applyFill="1" applyBorder="1" applyAlignment="1" applyProtection="1">
      <alignment vertical="center" wrapText="1"/>
      <protection locked="0"/>
    </xf>
    <xf numFmtId="10" fontId="42" fillId="5" borderId="0" xfId="3" applyNumberFormat="1" applyFont="1" applyFill="1" applyAlignment="1" applyProtection="1">
      <alignment vertical="center"/>
    </xf>
    <xf numFmtId="44" fontId="60" fillId="5" borderId="0" xfId="0" applyNumberFormat="1" applyFont="1" applyFill="1" applyAlignment="1" applyProtection="1">
      <alignment vertical="center"/>
    </xf>
    <xf numFmtId="10" fontId="37" fillId="5" borderId="0" xfId="0" applyNumberFormat="1" applyFont="1" applyFill="1" applyAlignment="1" applyProtection="1">
      <alignment vertical="center"/>
    </xf>
    <xf numFmtId="44" fontId="1" fillId="0" borderId="1" xfId="0" applyNumberFormat="1" applyFont="1" applyFill="1" applyBorder="1" applyAlignment="1" applyProtection="1">
      <alignment vertical="center"/>
      <protection locked="0"/>
    </xf>
    <xf numFmtId="0" fontId="22" fillId="2" borderId="4" xfId="0"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6" fillId="3" borderId="4" xfId="0" applyFont="1" applyFill="1" applyBorder="1" applyAlignment="1" applyProtection="1">
      <alignment horizontal="center" vertical="center" wrapText="1"/>
    </xf>
    <xf numFmtId="0" fontId="26" fillId="3" borderId="5" xfId="0"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23" fillId="4" borderId="4" xfId="0" applyFont="1" applyFill="1" applyBorder="1" applyAlignment="1" applyProtection="1">
      <alignment horizontal="left" vertical="center" wrapText="1"/>
      <protection locked="0"/>
    </xf>
    <xf numFmtId="0" fontId="22" fillId="4" borderId="5" xfId="0" applyFont="1" applyFill="1" applyBorder="1" applyAlignment="1" applyProtection="1">
      <alignment horizontal="left" vertical="center" wrapText="1"/>
      <protection locked="0"/>
    </xf>
    <xf numFmtId="0" fontId="23" fillId="4" borderId="5" xfId="0" applyFont="1" applyFill="1" applyBorder="1" applyAlignment="1" applyProtection="1">
      <alignment horizontal="left" vertical="center" wrapText="1"/>
      <protection locked="0"/>
    </xf>
    <xf numFmtId="0" fontId="25" fillId="3" borderId="2" xfId="0" applyFont="1" applyFill="1" applyBorder="1" applyAlignment="1" applyProtection="1">
      <alignment horizontal="right" vertical="center" wrapText="1"/>
    </xf>
    <xf numFmtId="0" fontId="25" fillId="3" borderId="3" xfId="0" applyFont="1" applyFill="1" applyBorder="1" applyAlignment="1" applyProtection="1">
      <alignment horizontal="right" vertical="center" wrapText="1"/>
    </xf>
    <xf numFmtId="0" fontId="25" fillId="3" borderId="2" xfId="0" applyFont="1" applyFill="1" applyBorder="1" applyAlignment="1" applyProtection="1">
      <alignment horizontal="left" vertical="center" wrapText="1"/>
    </xf>
    <xf numFmtId="0" fontId="25" fillId="3" borderId="3" xfId="0" applyFont="1" applyFill="1" applyBorder="1" applyAlignment="1" applyProtection="1">
      <alignment horizontal="left" vertical="center" wrapText="1"/>
    </xf>
    <xf numFmtId="0" fontId="25" fillId="3" borderId="1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5" fillId="3" borderId="11" xfId="0" applyFont="1" applyFill="1" applyBorder="1" applyAlignment="1" applyProtection="1">
      <alignment horizontal="left" vertical="center" wrapText="1"/>
    </xf>
    <xf numFmtId="0" fontId="24" fillId="0" borderId="0" xfId="0" applyFont="1" applyBorder="1" applyAlignment="1" applyProtection="1">
      <alignment horizontal="center" vertical="center"/>
    </xf>
    <xf numFmtId="0" fontId="25" fillId="3" borderId="4" xfId="0" applyFont="1" applyFill="1" applyBorder="1" applyAlignment="1" applyProtection="1">
      <alignment horizontal="center" vertical="center" wrapText="1"/>
    </xf>
    <xf numFmtId="0" fontId="25" fillId="3" borderId="5"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0" xfId="0" applyFont="1" applyFill="1" applyBorder="1" applyAlignment="1">
      <alignment horizontal="center" vertical="center" wrapText="1"/>
    </xf>
    <xf numFmtId="0" fontId="24" fillId="0" borderId="0" xfId="0" applyFont="1" applyBorder="1" applyAlignment="1" applyProtection="1">
      <alignment horizontal="center" vertical="center" wrapText="1"/>
    </xf>
    <xf numFmtId="0" fontId="25" fillId="3" borderId="1" xfId="0" applyFont="1" applyFill="1" applyBorder="1" applyAlignment="1" applyProtection="1">
      <alignment vertical="center" wrapText="1"/>
    </xf>
    <xf numFmtId="0" fontId="25" fillId="3" borderId="12" xfId="0" applyFont="1" applyFill="1" applyBorder="1" applyAlignment="1" applyProtection="1">
      <alignment horizontal="center" vertical="center" wrapText="1"/>
    </xf>
    <xf numFmtId="0" fontId="25" fillId="3" borderId="17" xfId="0" applyFont="1" applyFill="1" applyBorder="1" applyAlignment="1" applyProtection="1">
      <alignment horizontal="center" vertical="center" wrapText="1"/>
    </xf>
    <xf numFmtId="0" fontId="25" fillId="3" borderId="18"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47" fillId="3" borderId="4" xfId="0" applyFont="1" applyFill="1" applyBorder="1" applyAlignment="1">
      <alignment horizontal="left" vertical="center" wrapText="1" indent="3"/>
    </xf>
    <xf numFmtId="0" fontId="47" fillId="3" borderId="5" xfId="0" applyFont="1" applyFill="1" applyBorder="1" applyAlignment="1">
      <alignment horizontal="left" vertical="center" wrapText="1" indent="3"/>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4" xfId="0" applyFont="1" applyFill="1" applyBorder="1" applyAlignment="1">
      <alignment horizontal="left" vertical="center" wrapText="1" indent="2"/>
    </xf>
    <xf numFmtId="0" fontId="32" fillId="3" borderId="5" xfId="0" applyFont="1" applyFill="1" applyBorder="1" applyAlignment="1">
      <alignment horizontal="left" vertical="center" wrapText="1" indent="2"/>
    </xf>
    <xf numFmtId="0" fontId="2" fillId="0" borderId="0" xfId="0" applyFont="1" applyAlignment="1">
      <alignment horizontal="center" wrapText="1"/>
    </xf>
  </cellXfs>
  <cellStyles count="5">
    <cellStyle name="Hyperlink" xfId="1" builtinId="8" customBuiltin="1"/>
    <cellStyle name="Prozent" xfId="3" builtinId="5"/>
    <cellStyle name="Standard" xfId="0" builtinId="0"/>
    <cellStyle name="Standard 2" xfId="4"/>
    <cellStyle name="Währung" xfId="2" builtinId="4"/>
  </cellStyles>
  <dxfs count="3">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71C012"/>
      <color rgb="FFECF2F8"/>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2486025</xdr:colOff>
          <xdr:row>1</xdr:row>
          <xdr:rowOff>180975</xdr:rowOff>
        </xdr:from>
        <xdr:to>
          <xdr:col>4</xdr:col>
          <xdr:colOff>142875</xdr:colOff>
          <xdr:row>2</xdr:row>
          <xdr:rowOff>257175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257175</xdr:colOff>
          <xdr:row>1</xdr:row>
          <xdr:rowOff>85725</xdr:rowOff>
        </xdr:from>
        <xdr:to>
          <xdr:col>6</xdr:col>
          <xdr:colOff>142875</xdr:colOff>
          <xdr:row>2</xdr:row>
          <xdr:rowOff>161925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866775</xdr:colOff>
          <xdr:row>1</xdr:row>
          <xdr:rowOff>104775</xdr:rowOff>
        </xdr:from>
        <xdr:to>
          <xdr:col>13</xdr:col>
          <xdr:colOff>180975</xdr:colOff>
          <xdr:row>2</xdr:row>
          <xdr:rowOff>180975</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4714875</xdr:colOff>
          <xdr:row>1</xdr:row>
          <xdr:rowOff>66675</xdr:rowOff>
        </xdr:from>
        <xdr:to>
          <xdr:col>4</xdr:col>
          <xdr:colOff>152400</xdr:colOff>
          <xdr:row>2</xdr:row>
          <xdr:rowOff>142875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257175</xdr:colOff>
          <xdr:row>1</xdr:row>
          <xdr:rowOff>85725</xdr:rowOff>
        </xdr:from>
        <xdr:to>
          <xdr:col>9</xdr:col>
          <xdr:colOff>161925</xdr:colOff>
          <xdr:row>2</xdr:row>
          <xdr:rowOff>161925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4752975</xdr:colOff>
          <xdr:row>1</xdr:row>
          <xdr:rowOff>104775</xdr:rowOff>
        </xdr:from>
        <xdr:to>
          <xdr:col>4</xdr:col>
          <xdr:colOff>190500</xdr:colOff>
          <xdr:row>2</xdr:row>
          <xdr:rowOff>257175</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942975</xdr:colOff>
          <xdr:row>1</xdr:row>
          <xdr:rowOff>104775</xdr:rowOff>
        </xdr:from>
        <xdr:to>
          <xdr:col>8</xdr:col>
          <xdr:colOff>123825</xdr:colOff>
          <xdr:row>2</xdr:row>
          <xdr:rowOff>257175</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xdr:colOff>
          <xdr:row>1</xdr:row>
          <xdr:rowOff>76200</xdr:rowOff>
        </xdr:from>
        <xdr:to>
          <xdr:col>7</xdr:col>
          <xdr:colOff>152400</xdr:colOff>
          <xdr:row>2</xdr:row>
          <xdr:rowOff>152400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371475</xdr:colOff>
          <xdr:row>1</xdr:row>
          <xdr:rowOff>104775</xdr:rowOff>
        </xdr:from>
        <xdr:to>
          <xdr:col>5</xdr:col>
          <xdr:colOff>180975</xdr:colOff>
          <xdr:row>2</xdr:row>
          <xdr:rowOff>180975</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e-AT" sz="1100" b="0" i="0" u="none" strike="noStrike" baseline="0">
                  <a:solidFill>
                    <a:srgbClr val="000000"/>
                  </a:solidFill>
                  <a:latin typeface="Calibri"/>
                </a:rPr>
                <a:t>Inhaltsverzeichnis</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9.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7.xml"/><Relationship Id="rId4" Type="http://schemas.openxmlformats.org/officeDocument/2006/relationships/vmlDrawing" Target="../drawings/vmlDrawing14.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8.xml"/><Relationship Id="rId4" Type="http://schemas.openxmlformats.org/officeDocument/2006/relationships/vmlDrawing" Target="../drawings/vmlDrawing1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theme="8" tint="-0.499984740745262"/>
  </sheetPr>
  <dimension ref="B2:D14"/>
  <sheetViews>
    <sheetView zoomScale="115" zoomScaleNormal="115" zoomScalePageLayoutView="115" workbookViewId="0">
      <selection activeCell="C11" sqref="C11"/>
    </sheetView>
  </sheetViews>
  <sheetFormatPr baseColWidth="10" defaultColWidth="11.42578125" defaultRowHeight="15" x14ac:dyDescent="0.25"/>
  <cols>
    <col min="1" max="1" width="5.7109375" style="285" customWidth="1"/>
    <col min="2" max="2" width="3.28515625" style="285" customWidth="1"/>
    <col min="3" max="3" width="49.28515625" style="285" customWidth="1"/>
    <col min="4" max="4" width="2.7109375" style="285" customWidth="1"/>
    <col min="5" max="16384" width="11.42578125" style="285"/>
  </cols>
  <sheetData>
    <row r="2" spans="2:4" x14ac:dyDescent="0.25">
      <c r="B2" s="286"/>
      <c r="C2" s="287"/>
      <c r="D2" s="288"/>
    </row>
    <row r="3" spans="2:4" ht="18" x14ac:dyDescent="0.25">
      <c r="B3" s="289"/>
      <c r="C3" s="299" t="s">
        <v>193</v>
      </c>
      <c r="D3" s="290"/>
    </row>
    <row r="4" spans="2:4" x14ac:dyDescent="0.25">
      <c r="B4" s="289"/>
      <c r="C4" s="300"/>
      <c r="D4" s="290"/>
    </row>
    <row r="5" spans="2:4" ht="30" customHeight="1" x14ac:dyDescent="0.25">
      <c r="B5" s="289"/>
      <c r="C5" s="306" t="s">
        <v>194</v>
      </c>
      <c r="D5" s="290"/>
    </row>
    <row r="6" spans="2:4" ht="30" customHeight="1" x14ac:dyDescent="0.25">
      <c r="B6" s="289"/>
      <c r="C6" s="307" t="s">
        <v>195</v>
      </c>
      <c r="D6" s="290"/>
    </row>
    <row r="7" spans="2:4" ht="30" customHeight="1" x14ac:dyDescent="0.25">
      <c r="B7" s="289"/>
      <c r="C7" s="307" t="s">
        <v>196</v>
      </c>
      <c r="D7" s="290"/>
    </row>
    <row r="8" spans="2:4" ht="30" customHeight="1" x14ac:dyDescent="0.25">
      <c r="B8" s="289"/>
      <c r="C8" s="307" t="s">
        <v>197</v>
      </c>
      <c r="D8" s="290"/>
    </row>
    <row r="9" spans="2:4" ht="30" customHeight="1" x14ac:dyDescent="0.25">
      <c r="B9" s="289"/>
      <c r="C9" s="307" t="s">
        <v>198</v>
      </c>
      <c r="D9" s="290"/>
    </row>
    <row r="10" spans="2:4" ht="30" customHeight="1" x14ac:dyDescent="0.25">
      <c r="B10" s="289"/>
      <c r="C10" s="307" t="s">
        <v>199</v>
      </c>
      <c r="D10" s="290"/>
    </row>
    <row r="11" spans="2:4" ht="30" customHeight="1" x14ac:dyDescent="0.25">
      <c r="B11" s="289"/>
      <c r="C11" s="307" t="s">
        <v>200</v>
      </c>
      <c r="D11" s="290"/>
    </row>
    <row r="12" spans="2:4" ht="30" customHeight="1" x14ac:dyDescent="0.25">
      <c r="B12" s="289"/>
      <c r="C12" s="306" t="s">
        <v>201</v>
      </c>
      <c r="D12" s="290"/>
    </row>
    <row r="13" spans="2:4" ht="30" customHeight="1" x14ac:dyDescent="0.25">
      <c r="B13" s="289"/>
      <c r="C13" s="306" t="s">
        <v>202</v>
      </c>
      <c r="D13" s="290"/>
    </row>
    <row r="14" spans="2:4" x14ac:dyDescent="0.25">
      <c r="B14" s="291"/>
      <c r="C14" s="292"/>
      <c r="D14" s="293"/>
    </row>
  </sheetData>
  <sheetProtection password="CDF6" sheet="1" objects="1" scenarios="1"/>
  <hyperlinks>
    <hyperlink ref="C5" location="Start!A1" display="Start"/>
    <hyperlink ref="C6" location="'Bericht - Standorte'!A1" display="Bericht-Standorte"/>
    <hyperlink ref="C7" location="'Bericht - Beobachtungen'!A1" display="Bericht-Beobachtungen"/>
    <hyperlink ref="C8" location="'Bericht - Kinder'!A1" display="Bericht-Kinder"/>
    <hyperlink ref="C9" location="'Bericht - Erstsprachen'!A1" display="Bericht-Erstsprachen"/>
    <hyperlink ref="C10" location="'Bericht - Personal'!A1" display="Bericht-Personal"/>
    <hyperlink ref="C11" location="'Liste - umgesetzte Projekte'!A1" display="Liste-umgesetze Projekte"/>
    <hyperlink ref="C12" location="'Abrechnung - Übersicht'!A1" display="Abrechnung-Übersicht"/>
    <hyperlink ref="C13" location="Wirkungskennzahl!A1" display="Wirkungskennzahl"/>
  </hyperlinks>
  <pageMargins left="0.7" right="0.7" top="0.78740157499999996" bottom="0.78740157499999996"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enableFormatConditionsCalculation="0">
    <tabColor theme="4" tint="-0.499984740745262"/>
    <pageSetUpPr fitToPage="1"/>
  </sheetPr>
  <dimension ref="A1:F63"/>
  <sheetViews>
    <sheetView showGridLines="0" workbookViewId="0">
      <selection activeCell="E25" sqref="E25"/>
    </sheetView>
  </sheetViews>
  <sheetFormatPr baseColWidth="10" defaultColWidth="11.42578125" defaultRowHeight="14.25" x14ac:dyDescent="0.2"/>
  <cols>
    <col min="1" max="2" width="3.7109375" style="142" customWidth="1"/>
    <col min="3" max="3" width="24.28515625" style="142" customWidth="1"/>
    <col min="4" max="4" width="70.28515625" style="142" customWidth="1"/>
    <col min="5" max="5" width="23.28515625" style="142" customWidth="1"/>
    <col min="6" max="6" width="3.7109375" style="142" customWidth="1"/>
    <col min="7" max="16384" width="11.42578125" style="142"/>
  </cols>
  <sheetData>
    <row r="1" spans="2:6" ht="18.75" customHeight="1" x14ac:dyDescent="0.2"/>
    <row r="2" spans="2:6" ht="18.75" customHeight="1" x14ac:dyDescent="0.2">
      <c r="B2" s="143"/>
      <c r="C2" s="144"/>
      <c r="D2" s="144"/>
      <c r="E2" s="144"/>
      <c r="F2" s="145"/>
    </row>
    <row r="3" spans="2:6" ht="64.349999999999994" customHeight="1" x14ac:dyDescent="0.2">
      <c r="B3" s="146"/>
      <c r="C3" s="348" t="s">
        <v>111</v>
      </c>
      <c r="D3" s="348"/>
      <c r="E3" s="348"/>
      <c r="F3" s="147"/>
    </row>
    <row r="4" spans="2:6" ht="24" customHeight="1" x14ac:dyDescent="0.25">
      <c r="B4" s="146"/>
      <c r="C4"/>
      <c r="D4"/>
      <c r="E4"/>
      <c r="F4" s="147"/>
    </row>
    <row r="5" spans="2:6" ht="56.1" customHeight="1" x14ac:dyDescent="0.2">
      <c r="B5" s="146"/>
      <c r="C5" s="360" t="s">
        <v>221</v>
      </c>
      <c r="D5" s="360"/>
      <c r="E5" s="360"/>
      <c r="F5" s="147"/>
    </row>
    <row r="6" spans="2:6" ht="15" x14ac:dyDescent="0.25">
      <c r="B6" s="146"/>
      <c r="C6"/>
      <c r="D6"/>
      <c r="E6"/>
      <c r="F6" s="147"/>
    </row>
    <row r="7" spans="2:6" ht="15.75" x14ac:dyDescent="0.25">
      <c r="B7" s="146"/>
      <c r="C7" s="303" t="s">
        <v>99</v>
      </c>
      <c r="D7" s="304"/>
      <c r="E7" s="256"/>
      <c r="F7" s="147"/>
    </row>
    <row r="8" spans="2:6" ht="14.1" customHeight="1" x14ac:dyDescent="0.2">
      <c r="B8" s="146"/>
      <c r="C8" s="356" t="s">
        <v>160</v>
      </c>
      <c r="D8" s="357"/>
      <c r="E8" s="255">
        <f>'Bericht - Kinder'!D13</f>
        <v>30</v>
      </c>
      <c r="F8" s="147"/>
    </row>
    <row r="9" spans="2:6" ht="14.1" customHeight="1" x14ac:dyDescent="0.2">
      <c r="B9" s="146"/>
      <c r="C9" s="358" t="s">
        <v>161</v>
      </c>
      <c r="D9" s="359"/>
      <c r="E9" s="255">
        <f>'Bericht - Kinder'!D14</f>
        <v>20</v>
      </c>
      <c r="F9" s="147"/>
    </row>
    <row r="10" spans="2:6" s="150" customFormat="1" ht="14.1" customHeight="1" x14ac:dyDescent="0.2">
      <c r="B10" s="148"/>
      <c r="C10" s="358" t="s">
        <v>109</v>
      </c>
      <c r="D10" s="359"/>
      <c r="E10" s="255">
        <f>'Bericht - Kinder'!D15</f>
        <v>1</v>
      </c>
      <c r="F10" s="149"/>
    </row>
    <row r="11" spans="2:6" ht="15" x14ac:dyDescent="0.25">
      <c r="B11" s="146"/>
      <c r="C11"/>
      <c r="D11"/>
      <c r="E11" s="237"/>
      <c r="F11" s="147"/>
    </row>
    <row r="12" spans="2:6" ht="15" x14ac:dyDescent="0.25">
      <c r="B12" s="146"/>
      <c r="C12"/>
      <c r="D12"/>
      <c r="E12"/>
      <c r="F12" s="147"/>
    </row>
    <row r="13" spans="2:6" ht="15.75" x14ac:dyDescent="0.25">
      <c r="B13" s="146"/>
      <c r="C13" s="303" t="s">
        <v>110</v>
      </c>
      <c r="D13" s="304"/>
      <c r="E13" s="256"/>
      <c r="F13" s="147"/>
    </row>
    <row r="14" spans="2:6" ht="14.1" customHeight="1" x14ac:dyDescent="0.2">
      <c r="B14" s="146"/>
      <c r="C14" s="356" t="s">
        <v>162</v>
      </c>
      <c r="D14" s="357"/>
      <c r="E14" s="255">
        <f>'Bericht - Kinder'!D30</f>
        <v>10</v>
      </c>
      <c r="F14" s="147"/>
    </row>
    <row r="15" spans="2:6" ht="14.1" customHeight="1" x14ac:dyDescent="0.2">
      <c r="B15" s="146"/>
      <c r="C15" s="356" t="s">
        <v>163</v>
      </c>
      <c r="D15" s="357"/>
      <c r="E15" s="255">
        <f>E8-E14</f>
        <v>20</v>
      </c>
      <c r="F15" s="147"/>
    </row>
    <row r="16" spans="2:6" ht="15" x14ac:dyDescent="0.25">
      <c r="B16" s="146"/>
      <c r="C16"/>
      <c r="D16"/>
      <c r="E16"/>
      <c r="F16" s="147"/>
    </row>
    <row r="17" spans="1:6" ht="15" x14ac:dyDescent="0.25">
      <c r="B17" s="146"/>
      <c r="C17"/>
      <c r="D17"/>
      <c r="E17"/>
      <c r="F17" s="147"/>
    </row>
    <row r="18" spans="1:6" ht="24.75" customHeight="1" x14ac:dyDescent="0.2">
      <c r="B18" s="146"/>
      <c r="C18" s="354" t="s">
        <v>108</v>
      </c>
      <c r="D18" s="355"/>
      <c r="E18" s="267">
        <f>IF(E8,E15/E8,"wird automatisch berechnet")</f>
        <v>0.66666666666666663</v>
      </c>
      <c r="F18" s="147"/>
    </row>
    <row r="19" spans="1:6" ht="14.1" customHeight="1" x14ac:dyDescent="0.2">
      <c r="B19" s="146"/>
      <c r="C19" s="239"/>
      <c r="D19" s="239"/>
      <c r="E19" s="238"/>
      <c r="F19" s="147"/>
    </row>
    <row r="20" spans="1:6" ht="14.1" customHeight="1" x14ac:dyDescent="0.2">
      <c r="B20" s="251"/>
      <c r="C20" s="252"/>
      <c r="D20" s="252"/>
      <c r="E20" s="253"/>
      <c r="F20" s="254"/>
    </row>
    <row r="21" spans="1:6" ht="21" customHeight="1" x14ac:dyDescent="0.2">
      <c r="A21" s="240"/>
      <c r="B21" s="240"/>
      <c r="C21" s="240"/>
      <c r="D21" s="240"/>
      <c r="E21" s="240"/>
      <c r="F21" s="240"/>
    </row>
    <row r="22" spans="1:6" ht="49.5" customHeight="1" x14ac:dyDescent="0.2">
      <c r="A22" s="240"/>
      <c r="B22" s="240"/>
      <c r="C22" s="241"/>
      <c r="D22" s="241"/>
      <c r="E22" s="241"/>
      <c r="F22" s="240"/>
    </row>
    <row r="23" spans="1:6" ht="21" customHeight="1" x14ac:dyDescent="0.2">
      <c r="A23" s="240"/>
      <c r="B23" s="240"/>
      <c r="C23" s="242"/>
      <c r="D23" s="242"/>
      <c r="E23" s="242"/>
      <c r="F23" s="240"/>
    </row>
    <row r="24" spans="1:6" ht="15.75" x14ac:dyDescent="0.25">
      <c r="A24" s="240"/>
      <c r="B24" s="240"/>
      <c r="C24" s="243"/>
      <c r="D24" s="243"/>
      <c r="E24" s="243"/>
      <c r="F24" s="240"/>
    </row>
    <row r="25" spans="1:6" x14ac:dyDescent="0.2">
      <c r="A25" s="240"/>
      <c r="B25" s="240"/>
      <c r="C25" s="244"/>
      <c r="D25" s="244"/>
      <c r="E25" s="245"/>
      <c r="F25" s="240"/>
    </row>
    <row r="26" spans="1:6" x14ac:dyDescent="0.2">
      <c r="A26" s="240"/>
      <c r="B26" s="240"/>
      <c r="C26" s="244"/>
      <c r="D26" s="244"/>
      <c r="E26" s="245"/>
      <c r="F26" s="240"/>
    </row>
    <row r="27" spans="1:6" x14ac:dyDescent="0.2">
      <c r="A27" s="240"/>
      <c r="B27" s="240"/>
      <c r="C27" s="240"/>
      <c r="D27" s="240"/>
      <c r="E27" s="246"/>
      <c r="F27" s="240"/>
    </row>
    <row r="28" spans="1:6" x14ac:dyDescent="0.2">
      <c r="A28" s="240"/>
      <c r="B28" s="240"/>
      <c r="C28" s="244"/>
      <c r="D28" s="244"/>
      <c r="E28" s="245"/>
      <c r="F28" s="240"/>
    </row>
    <row r="29" spans="1:6" x14ac:dyDescent="0.2">
      <c r="A29" s="240"/>
      <c r="B29" s="240"/>
      <c r="C29" s="240"/>
      <c r="D29" s="240"/>
      <c r="E29" s="240"/>
      <c r="F29" s="240"/>
    </row>
    <row r="30" spans="1:6" ht="15.75" x14ac:dyDescent="0.25">
      <c r="A30" s="240"/>
      <c r="B30" s="240"/>
      <c r="C30" s="243"/>
      <c r="D30" s="243"/>
      <c r="E30" s="243"/>
      <c r="F30" s="240"/>
    </row>
    <row r="31" spans="1:6" x14ac:dyDescent="0.2">
      <c r="A31" s="240"/>
      <c r="B31" s="240"/>
      <c r="C31" s="244"/>
      <c r="D31" s="244"/>
      <c r="E31" s="247"/>
      <c r="F31" s="240"/>
    </row>
    <row r="32" spans="1:6" x14ac:dyDescent="0.2">
      <c r="A32" s="240"/>
      <c r="B32" s="240"/>
      <c r="C32" s="240"/>
      <c r="D32" s="240"/>
      <c r="E32" s="240"/>
      <c r="F32" s="240"/>
    </row>
    <row r="33" spans="1:6" ht="15.75" x14ac:dyDescent="0.25">
      <c r="A33" s="240"/>
      <c r="B33" s="240"/>
      <c r="C33" s="243"/>
      <c r="D33" s="243"/>
      <c r="E33" s="243"/>
      <c r="F33" s="240"/>
    </row>
    <row r="34" spans="1:6" x14ac:dyDescent="0.2">
      <c r="A34" s="240"/>
      <c r="B34" s="240"/>
      <c r="C34" s="244"/>
      <c r="D34" s="244"/>
      <c r="E34" s="247"/>
      <c r="F34" s="240"/>
    </row>
    <row r="35" spans="1:6" x14ac:dyDescent="0.2">
      <c r="A35" s="240"/>
      <c r="B35" s="240"/>
      <c r="C35" s="240"/>
      <c r="D35" s="240"/>
      <c r="E35" s="240"/>
      <c r="F35" s="240"/>
    </row>
    <row r="36" spans="1:6" ht="15.75" x14ac:dyDescent="0.2">
      <c r="A36" s="240"/>
      <c r="B36" s="240"/>
      <c r="C36" s="248"/>
      <c r="D36" s="248"/>
      <c r="E36" s="228"/>
      <c r="F36" s="240"/>
    </row>
    <row r="37" spans="1:6" x14ac:dyDescent="0.2">
      <c r="A37" s="240"/>
      <c r="B37" s="240"/>
      <c r="C37" s="244"/>
      <c r="D37" s="244"/>
      <c r="E37" s="249"/>
      <c r="F37" s="240"/>
    </row>
    <row r="38" spans="1:6" x14ac:dyDescent="0.2">
      <c r="A38" s="240"/>
      <c r="B38" s="240"/>
      <c r="C38" s="244"/>
      <c r="D38" s="244"/>
      <c r="E38" s="250"/>
      <c r="F38" s="240"/>
    </row>
    <row r="39" spans="1:6" ht="21" customHeight="1" x14ac:dyDescent="0.2">
      <c r="A39" s="240"/>
      <c r="B39" s="240"/>
      <c r="C39" s="240"/>
      <c r="D39" s="240"/>
      <c r="E39" s="240"/>
      <c r="F39" s="240"/>
    </row>
    <row r="40" spans="1:6" ht="21" customHeight="1" x14ac:dyDescent="0.2">
      <c r="A40" s="240"/>
      <c r="B40" s="240"/>
      <c r="C40" s="240"/>
      <c r="D40" s="240"/>
      <c r="E40" s="240"/>
      <c r="F40" s="240"/>
    </row>
    <row r="41" spans="1:6" ht="15.75" x14ac:dyDescent="0.25">
      <c r="A41" s="240"/>
      <c r="B41" s="240"/>
      <c r="C41" s="243"/>
      <c r="D41" s="243"/>
      <c r="E41" s="243"/>
      <c r="F41" s="240"/>
    </row>
    <row r="42" spans="1:6" x14ac:dyDescent="0.2">
      <c r="A42" s="240"/>
      <c r="B42" s="240"/>
      <c r="C42" s="244"/>
      <c r="D42" s="244"/>
      <c r="E42" s="245"/>
      <c r="F42" s="240"/>
    </row>
    <row r="43" spans="1:6" x14ac:dyDescent="0.2">
      <c r="A43" s="240"/>
      <c r="B43" s="240"/>
      <c r="C43" s="244"/>
      <c r="D43" s="244"/>
      <c r="E43" s="245"/>
      <c r="F43" s="240"/>
    </row>
    <row r="44" spans="1:6" x14ac:dyDescent="0.2">
      <c r="A44" s="240"/>
      <c r="B44" s="240"/>
      <c r="C44" s="240"/>
      <c r="D44" s="240"/>
      <c r="E44" s="246"/>
      <c r="F44" s="240"/>
    </row>
    <row r="45" spans="1:6" x14ac:dyDescent="0.2">
      <c r="A45" s="240"/>
      <c r="B45" s="240"/>
      <c r="C45" s="244"/>
      <c r="D45" s="244"/>
      <c r="E45" s="245"/>
      <c r="F45" s="240"/>
    </row>
    <row r="46" spans="1:6" x14ac:dyDescent="0.2">
      <c r="A46" s="240"/>
      <c r="B46" s="240"/>
      <c r="C46" s="240"/>
      <c r="D46" s="240"/>
      <c r="E46" s="240"/>
      <c r="F46" s="240"/>
    </row>
    <row r="47" spans="1:6" ht="15.75" x14ac:dyDescent="0.25">
      <c r="A47" s="240"/>
      <c r="B47" s="240"/>
      <c r="C47" s="243"/>
      <c r="D47" s="243"/>
      <c r="E47" s="243"/>
      <c r="F47" s="240"/>
    </row>
    <row r="48" spans="1:6" x14ac:dyDescent="0.2">
      <c r="A48" s="240"/>
      <c r="B48" s="240"/>
      <c r="C48" s="244"/>
      <c r="D48" s="244"/>
      <c r="E48" s="247"/>
      <c r="F48" s="240"/>
    </row>
    <row r="49" spans="1:6" x14ac:dyDescent="0.2">
      <c r="A49" s="240"/>
      <c r="B49" s="240"/>
      <c r="C49" s="240"/>
      <c r="D49" s="240"/>
      <c r="E49" s="240"/>
      <c r="F49" s="240"/>
    </row>
    <row r="50" spans="1:6" ht="15.75" x14ac:dyDescent="0.25">
      <c r="A50" s="240"/>
      <c r="B50" s="240"/>
      <c r="C50" s="243"/>
      <c r="D50" s="243"/>
      <c r="E50" s="243"/>
      <c r="F50" s="240"/>
    </row>
    <row r="51" spans="1:6" x14ac:dyDescent="0.2">
      <c r="A51" s="240"/>
      <c r="B51" s="240"/>
      <c r="C51" s="244"/>
      <c r="D51" s="244"/>
      <c r="E51" s="247"/>
      <c r="F51" s="240"/>
    </row>
    <row r="52" spans="1:6" x14ac:dyDescent="0.2">
      <c r="A52" s="240"/>
      <c r="B52" s="240"/>
      <c r="C52" s="240"/>
      <c r="D52" s="240"/>
      <c r="E52" s="240"/>
      <c r="F52" s="240"/>
    </row>
    <row r="53" spans="1:6" ht="15.75" x14ac:dyDescent="0.2">
      <c r="A53" s="240"/>
      <c r="B53" s="240"/>
      <c r="C53" s="248"/>
      <c r="D53" s="248"/>
      <c r="E53" s="228"/>
      <c r="F53" s="240"/>
    </row>
    <row r="54" spans="1:6" x14ac:dyDescent="0.2">
      <c r="A54" s="240"/>
      <c r="B54" s="240"/>
      <c r="C54" s="244"/>
      <c r="D54" s="244"/>
      <c r="E54" s="249"/>
      <c r="F54" s="240"/>
    </row>
    <row r="55" spans="1:6" x14ac:dyDescent="0.2">
      <c r="A55" s="240"/>
      <c r="B55" s="240"/>
      <c r="C55" s="244"/>
      <c r="D55" s="244"/>
      <c r="E55" s="250"/>
      <c r="F55" s="240"/>
    </row>
    <row r="56" spans="1:6" x14ac:dyDescent="0.2">
      <c r="A56" s="240"/>
      <c r="B56" s="240"/>
      <c r="C56" s="240"/>
      <c r="D56" s="240"/>
      <c r="E56" s="240"/>
      <c r="F56" s="240"/>
    </row>
    <row r="59" spans="1:6" x14ac:dyDescent="0.2">
      <c r="D59" s="197"/>
    </row>
    <row r="60" spans="1:6" x14ac:dyDescent="0.2">
      <c r="D60" s="197"/>
    </row>
    <row r="61" spans="1:6" x14ac:dyDescent="0.2">
      <c r="D61" s="197"/>
    </row>
    <row r="62" spans="1:6" x14ac:dyDescent="0.2">
      <c r="D62" s="197"/>
    </row>
    <row r="63" spans="1:6" x14ac:dyDescent="0.2">
      <c r="D63" s="197"/>
    </row>
  </sheetData>
  <sheetProtection password="CDF6" sheet="1" objects="1" scenarios="1" formatRows="0" selectLockedCells="1"/>
  <mergeCells count="8">
    <mergeCell ref="C18:D18"/>
    <mergeCell ref="C14:D14"/>
    <mergeCell ref="C15:D15"/>
    <mergeCell ref="C3:E3"/>
    <mergeCell ref="C8:D8"/>
    <mergeCell ref="C10:D10"/>
    <mergeCell ref="C5:E5"/>
    <mergeCell ref="C9:D9"/>
  </mergeCells>
  <dataValidations count="2">
    <dataValidation type="list" allowBlank="1" showInputMessage="1" showErrorMessage="1" sqref="E25 E42">
      <formula1>$D$59:$D$63</formula1>
    </dataValidation>
    <dataValidation allowBlank="1" showDropDown="1" showInputMessage="1" showErrorMessage="1" sqref="E7"/>
  </dataValidations>
  <printOptions horizontalCentered="1"/>
  <pageMargins left="0.70866141732283472" right="0.70866141732283472" top="0.98583333333333334" bottom="0.78740157480314965" header="0.39500000000000002" footer="0.31496062992125984"/>
  <pageSetup paperSize="9" scale="62"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Button 1">
              <controlPr defaultSize="0" print="0" autoFill="0" autoPict="0" macro="[0]!Zurück">
                <anchor moveWithCells="1" sizeWithCells="1">
                  <from>
                    <xdr:col>4</xdr:col>
                    <xdr:colOff>371475</xdr:colOff>
                    <xdr:row>1</xdr:row>
                    <xdr:rowOff>104775</xdr:rowOff>
                  </from>
                  <to>
                    <xdr:col>5</xdr:col>
                    <xdr:colOff>180975</xdr:colOff>
                    <xdr:row>2</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enableFormatConditionsCalculation="0">
    <tabColor theme="4" tint="-0.499984740745262"/>
    <pageSetUpPr fitToPage="1"/>
  </sheetPr>
  <dimension ref="B2:I87"/>
  <sheetViews>
    <sheetView showGridLines="0" tabSelected="1" zoomScale="70" zoomScaleNormal="70" zoomScalePageLayoutView="70" workbookViewId="0">
      <selection activeCell="D11" sqref="D11"/>
    </sheetView>
  </sheetViews>
  <sheetFormatPr baseColWidth="10" defaultColWidth="11.42578125" defaultRowHeight="18.75" customHeight="1" x14ac:dyDescent="0.25"/>
  <cols>
    <col min="1" max="2" width="3.7109375" style="16" customWidth="1"/>
    <col min="3" max="4" width="54.7109375" style="16" customWidth="1"/>
    <col min="5" max="5" width="3.7109375" style="16" customWidth="1"/>
    <col min="6" max="16384" width="11.42578125" style="16"/>
  </cols>
  <sheetData>
    <row r="2" spans="2:5" ht="18.75" customHeight="1" x14ac:dyDescent="0.25">
      <c r="B2" s="21"/>
      <c r="C2" s="22"/>
      <c r="D2" s="22"/>
      <c r="E2" s="23"/>
    </row>
    <row r="3" spans="2:5" ht="60" customHeight="1" x14ac:dyDescent="0.25">
      <c r="B3" s="24"/>
      <c r="C3" s="317" t="s">
        <v>112</v>
      </c>
      <c r="D3" s="317"/>
      <c r="E3" s="25"/>
    </row>
    <row r="4" spans="2:5" ht="18.75" customHeight="1" x14ac:dyDescent="0.25">
      <c r="B4" s="24"/>
      <c r="C4" s="319" t="s">
        <v>1</v>
      </c>
      <c r="D4" s="319"/>
      <c r="E4" s="25"/>
    </row>
    <row r="5" spans="2:5" ht="12.75" x14ac:dyDescent="0.25">
      <c r="B5" s="24"/>
      <c r="C5" s="318" t="s">
        <v>222</v>
      </c>
      <c r="D5" s="318"/>
      <c r="E5" s="25"/>
    </row>
    <row r="6" spans="2:5" ht="12.75" x14ac:dyDescent="0.25">
      <c r="B6" s="24"/>
      <c r="C6" s="26"/>
      <c r="D6" s="26"/>
      <c r="E6" s="25"/>
    </row>
    <row r="7" spans="2:5" ht="18.75" customHeight="1" x14ac:dyDescent="0.25">
      <c r="B7" s="24"/>
      <c r="C7" s="320" t="s">
        <v>140</v>
      </c>
      <c r="D7" s="321"/>
      <c r="E7" s="25"/>
    </row>
    <row r="8" spans="2:5" ht="12.75" x14ac:dyDescent="0.25">
      <c r="B8" s="24"/>
      <c r="C8" s="26"/>
      <c r="D8" s="26"/>
      <c r="E8" s="25"/>
    </row>
    <row r="9" spans="2:5" ht="18.75" customHeight="1" x14ac:dyDescent="0.25">
      <c r="B9" s="24"/>
      <c r="C9" s="315" t="s">
        <v>59</v>
      </c>
      <c r="D9" s="316"/>
      <c r="E9" s="25"/>
    </row>
    <row r="10" spans="2:5" ht="18.75" customHeight="1" x14ac:dyDescent="0.25">
      <c r="B10" s="24"/>
      <c r="C10" s="4" t="s">
        <v>0</v>
      </c>
      <c r="D10" s="298"/>
      <c r="E10" s="25"/>
    </row>
    <row r="11" spans="2:5" ht="18.75" customHeight="1" x14ac:dyDescent="0.25">
      <c r="B11" s="24"/>
      <c r="C11" s="4" t="s">
        <v>57</v>
      </c>
      <c r="D11" s="11"/>
      <c r="E11" s="25"/>
    </row>
    <row r="12" spans="2:5" ht="18.75" customHeight="1" x14ac:dyDescent="0.25">
      <c r="B12" s="24"/>
      <c r="C12" s="27"/>
      <c r="D12" s="26"/>
      <c r="E12" s="25"/>
    </row>
    <row r="13" spans="2:5" ht="18.75" customHeight="1" x14ac:dyDescent="0.25">
      <c r="B13" s="24"/>
      <c r="C13" s="315" t="s">
        <v>58</v>
      </c>
      <c r="D13" s="316"/>
      <c r="E13" s="25"/>
    </row>
    <row r="14" spans="2:5" ht="18.75" customHeight="1" x14ac:dyDescent="0.25">
      <c r="B14" s="24"/>
      <c r="C14" s="4" t="s">
        <v>53</v>
      </c>
      <c r="D14" s="11"/>
      <c r="E14" s="25"/>
    </row>
    <row r="15" spans="2:5" ht="18.75" customHeight="1" x14ac:dyDescent="0.25">
      <c r="B15" s="24"/>
      <c r="C15" s="4" t="s">
        <v>54</v>
      </c>
      <c r="D15" s="11"/>
      <c r="E15" s="25"/>
    </row>
    <row r="16" spans="2:5" ht="18.75" customHeight="1" x14ac:dyDescent="0.25">
      <c r="B16" s="24"/>
      <c r="C16" s="4" t="s">
        <v>55</v>
      </c>
      <c r="D16" s="198"/>
      <c r="E16" s="25"/>
    </row>
    <row r="17" spans="2:5" ht="18.75" customHeight="1" x14ac:dyDescent="0.25">
      <c r="B17" s="24"/>
      <c r="C17" s="4" t="s">
        <v>56</v>
      </c>
      <c r="D17" s="11"/>
      <c r="E17" s="25"/>
    </row>
    <row r="18" spans="2:5" ht="18.75" customHeight="1" x14ac:dyDescent="0.25">
      <c r="B18" s="24"/>
      <c r="C18" s="27"/>
      <c r="D18" s="26"/>
      <c r="E18" s="25"/>
    </row>
    <row r="19" spans="2:5" ht="18.75" customHeight="1" x14ac:dyDescent="0.25">
      <c r="B19" s="24"/>
      <c r="C19" s="315" t="s">
        <v>149</v>
      </c>
      <c r="D19" s="316"/>
      <c r="E19" s="25"/>
    </row>
    <row r="20" spans="2:5" ht="18.75" customHeight="1" x14ac:dyDescent="0.25">
      <c r="B20" s="24"/>
      <c r="C20" s="313" t="s">
        <v>150</v>
      </c>
      <c r="D20" s="314"/>
      <c r="E20" s="25"/>
    </row>
    <row r="21" spans="2:5" ht="30" customHeight="1" x14ac:dyDescent="0.25">
      <c r="B21" s="24"/>
      <c r="C21" s="322"/>
      <c r="D21" s="323"/>
      <c r="E21" s="25"/>
    </row>
    <row r="22" spans="2:5" ht="18.75" customHeight="1" x14ac:dyDescent="0.25">
      <c r="B22" s="24"/>
      <c r="C22" s="313" t="s">
        <v>150</v>
      </c>
      <c r="D22" s="314"/>
      <c r="E22" s="25"/>
    </row>
    <row r="23" spans="2:5" ht="30" customHeight="1" x14ac:dyDescent="0.25">
      <c r="B23" s="24"/>
      <c r="C23" s="322"/>
      <c r="D23" s="323"/>
      <c r="E23" s="25"/>
    </row>
    <row r="24" spans="2:5" ht="18.75" customHeight="1" x14ac:dyDescent="0.25">
      <c r="B24" s="24"/>
      <c r="C24" s="313" t="s">
        <v>150</v>
      </c>
      <c r="D24" s="314"/>
      <c r="E24" s="25"/>
    </row>
    <row r="25" spans="2:5" ht="30" customHeight="1" x14ac:dyDescent="0.25">
      <c r="B25" s="24"/>
      <c r="C25" s="322"/>
      <c r="D25" s="324"/>
      <c r="E25" s="25"/>
    </row>
    <row r="26" spans="2:5" ht="18.75" customHeight="1" x14ac:dyDescent="0.25">
      <c r="B26" s="24"/>
      <c r="C26" s="27"/>
      <c r="D26" s="26"/>
      <c r="E26" s="25"/>
    </row>
    <row r="27" spans="2:5" ht="18.75" customHeight="1" x14ac:dyDescent="0.25">
      <c r="B27" s="24"/>
      <c r="C27" s="315" t="s">
        <v>10</v>
      </c>
      <c r="D27" s="316"/>
      <c r="E27" s="25"/>
    </row>
    <row r="28" spans="2:5" ht="18.75" customHeight="1" x14ac:dyDescent="0.25">
      <c r="B28" s="24"/>
      <c r="C28" s="3" t="s">
        <v>7</v>
      </c>
      <c r="D28" s="11"/>
      <c r="E28" s="25"/>
    </row>
    <row r="29" spans="2:5" ht="18.75" customHeight="1" x14ac:dyDescent="0.25">
      <c r="B29" s="24"/>
      <c r="C29" s="4" t="s">
        <v>8</v>
      </c>
      <c r="D29" s="11"/>
      <c r="E29" s="25"/>
    </row>
    <row r="30" spans="2:5" ht="18.75" customHeight="1" x14ac:dyDescent="0.25">
      <c r="B30" s="24"/>
      <c r="C30" s="4" t="s">
        <v>9</v>
      </c>
      <c r="D30" s="12"/>
      <c r="E30" s="25"/>
    </row>
    <row r="31" spans="2:5" ht="18.75" customHeight="1" x14ac:dyDescent="0.25">
      <c r="B31" s="24"/>
      <c r="C31" s="27"/>
      <c r="D31" s="26"/>
      <c r="E31" s="25"/>
    </row>
    <row r="32" spans="2:5" ht="18.75" customHeight="1" x14ac:dyDescent="0.25">
      <c r="B32" s="24"/>
      <c r="C32" s="315" t="s">
        <v>6</v>
      </c>
      <c r="D32" s="316"/>
      <c r="E32" s="25"/>
    </row>
    <row r="33" spans="2:9" ht="18.75" customHeight="1" x14ac:dyDescent="0.25">
      <c r="B33" s="24"/>
      <c r="C33" s="3" t="s">
        <v>11</v>
      </c>
      <c r="D33" s="1"/>
      <c r="E33" s="25"/>
    </row>
    <row r="34" spans="2:9" ht="18.75" customHeight="1" x14ac:dyDescent="0.25">
      <c r="B34" s="24"/>
      <c r="C34" s="3" t="s">
        <v>12</v>
      </c>
      <c r="D34" s="1"/>
      <c r="E34" s="25"/>
    </row>
    <row r="35" spans="2:9" ht="18.75" customHeight="1" x14ac:dyDescent="0.25">
      <c r="B35" s="24"/>
      <c r="C35" s="3" t="s">
        <v>13</v>
      </c>
      <c r="D35" s="2" t="str">
        <f>IF(OR(D33="",D34=""),"befüllt sich automatisch",(D34-D33)/31)</f>
        <v>befüllt sich automatisch</v>
      </c>
      <c r="E35" s="25"/>
    </row>
    <row r="36" spans="2:9" ht="18.75" customHeight="1" x14ac:dyDescent="0.25">
      <c r="B36" s="24"/>
      <c r="C36" s="3" t="s">
        <v>14</v>
      </c>
      <c r="D36" s="37"/>
      <c r="E36" s="25"/>
    </row>
    <row r="37" spans="2:9" ht="18.75" customHeight="1" x14ac:dyDescent="0.25">
      <c r="B37" s="24"/>
      <c r="C37" s="26"/>
      <c r="D37" s="26"/>
      <c r="E37" s="25"/>
    </row>
    <row r="38" spans="2:9" ht="18.75" customHeight="1" x14ac:dyDescent="0.25">
      <c r="B38" s="24"/>
      <c r="C38" s="315" t="s">
        <v>83</v>
      </c>
      <c r="D38" s="316"/>
      <c r="E38" s="25"/>
    </row>
    <row r="39" spans="2:9" ht="25.5" x14ac:dyDescent="0.25">
      <c r="B39" s="24"/>
      <c r="C39" s="4" t="s">
        <v>126</v>
      </c>
      <c r="D39" s="14"/>
      <c r="E39" s="25"/>
    </row>
    <row r="40" spans="2:9" ht="25.5" x14ac:dyDescent="0.25">
      <c r="B40" s="24"/>
      <c r="C40" s="273" t="s">
        <v>207</v>
      </c>
      <c r="D40" s="35" t="str">
        <f>IF(IF(COUNTA('Bericht - Standorte'!D8:D1007)="","",COUNTA('Bericht - Standorte'!D8:D1007))=0,"befüllt sich automatisch",IF(COUNTA('Bericht - Standorte'!D8:D1007)=0,"",COUNTA('Bericht - Standorte'!D8:D1007)))</f>
        <v>befüllt sich automatisch</v>
      </c>
      <c r="E40" s="28"/>
    </row>
    <row r="41" spans="2:9" ht="25.5" x14ac:dyDescent="0.25">
      <c r="B41" s="24"/>
      <c r="C41" s="193" t="s">
        <v>184</v>
      </c>
      <c r="D41" s="35" t="str">
        <f>IF(COUNTIF('Bericht - Kinder'!F44:ALQ44,"&gt;0"),0,"befüllt sich automatisch")</f>
        <v>befüllt sich automatisch</v>
      </c>
      <c r="E41" s="28"/>
    </row>
    <row r="42" spans="2:9" ht="38.25" x14ac:dyDescent="0.25">
      <c r="B42" s="24"/>
      <c r="C42" s="272" t="s">
        <v>210</v>
      </c>
      <c r="D42" s="14"/>
      <c r="E42" s="28"/>
    </row>
    <row r="43" spans="2:9" ht="18.75" customHeight="1" x14ac:dyDescent="0.25">
      <c r="B43" s="24"/>
      <c r="C43" s="26"/>
      <c r="D43" s="29"/>
      <c r="E43" s="28"/>
    </row>
    <row r="44" spans="2:9" ht="18.75" customHeight="1" x14ac:dyDescent="0.25">
      <c r="B44" s="24"/>
      <c r="C44" s="315" t="s">
        <v>127</v>
      </c>
      <c r="D44" s="316"/>
      <c r="E44" s="25"/>
      <c r="I44" s="18"/>
    </row>
    <row r="45" spans="2:9" ht="44.25" customHeight="1" x14ac:dyDescent="0.25">
      <c r="B45" s="24"/>
      <c r="C45" s="4" t="s">
        <v>176</v>
      </c>
      <c r="D45" s="35">
        <f>IF('Bericht - Kinder'!D11=0,"befüllt sich automatisch",'Bericht - Kinder'!D11)</f>
        <v>80</v>
      </c>
      <c r="E45" s="25"/>
      <c r="I45" s="18"/>
    </row>
    <row r="46" spans="2:9" ht="27" customHeight="1" x14ac:dyDescent="0.25">
      <c r="B46" s="24"/>
      <c r="C46" s="4" t="s">
        <v>187</v>
      </c>
      <c r="D46" s="35">
        <f>IF(D47="befüllt sich automatisch","befüllt sich automatisch",D47+D48)</f>
        <v>20</v>
      </c>
      <c r="E46" s="25"/>
      <c r="I46" s="18"/>
    </row>
    <row r="47" spans="2:9" ht="28.35" customHeight="1" x14ac:dyDescent="0.25">
      <c r="B47" s="24"/>
      <c r="C47" s="273" t="s">
        <v>211</v>
      </c>
      <c r="D47" s="35">
        <f>IF('Bericht - Kinder'!D14=0,"befüllt sich automatisch",'Bericht - Kinder'!D14)</f>
        <v>20</v>
      </c>
      <c r="E47" s="25"/>
      <c r="I47" s="18"/>
    </row>
    <row r="48" spans="2:9" ht="41.1" customHeight="1" x14ac:dyDescent="0.25">
      <c r="B48" s="24"/>
      <c r="C48" s="273" t="s">
        <v>212</v>
      </c>
      <c r="D48" s="305"/>
      <c r="E48" s="25"/>
      <c r="I48" s="18"/>
    </row>
    <row r="49" spans="2:9" ht="25.5" x14ac:dyDescent="0.25">
      <c r="B49" s="24"/>
      <c r="C49" s="4" t="s">
        <v>155</v>
      </c>
      <c r="D49" s="35" t="str">
        <f>IF('Bericht - Kinder'!D44=0,"befüllt sich automatisch",'Bericht - Kinder'!D44)</f>
        <v>befüllt sich automatisch</v>
      </c>
      <c r="E49" s="25"/>
      <c r="I49" s="18"/>
    </row>
    <row r="50" spans="2:9" ht="18.75" customHeight="1" x14ac:dyDescent="0.25">
      <c r="B50" s="24"/>
      <c r="C50" s="26"/>
      <c r="D50" s="29"/>
      <c r="E50" s="28"/>
    </row>
    <row r="51" spans="2:9" ht="18.75" customHeight="1" x14ac:dyDescent="0.25">
      <c r="B51" s="24"/>
      <c r="C51" s="315" t="s">
        <v>94</v>
      </c>
      <c r="D51" s="316"/>
      <c r="E51" s="25"/>
      <c r="I51" s="18"/>
    </row>
    <row r="52" spans="2:9" ht="18.75" customHeight="1" x14ac:dyDescent="0.25">
      <c r="B52" s="24"/>
      <c r="C52" s="4" t="s">
        <v>95</v>
      </c>
      <c r="D52" s="268"/>
      <c r="E52" s="25"/>
      <c r="I52" s="18"/>
    </row>
    <row r="53" spans="2:9" ht="18.75" customHeight="1" x14ac:dyDescent="0.25">
      <c r="B53" s="24"/>
      <c r="C53" s="4" t="s">
        <v>96</v>
      </c>
      <c r="D53" s="296"/>
      <c r="E53" s="25"/>
      <c r="I53" s="18"/>
    </row>
    <row r="54" spans="2:9" ht="18.75" customHeight="1" x14ac:dyDescent="0.25">
      <c r="B54" s="24"/>
      <c r="C54" s="4" t="s">
        <v>97</v>
      </c>
      <c r="D54" s="268"/>
      <c r="E54" s="25"/>
      <c r="I54" s="18"/>
    </row>
    <row r="55" spans="2:9" ht="18.75" customHeight="1" x14ac:dyDescent="0.25">
      <c r="B55" s="24"/>
      <c r="C55" s="4" t="s">
        <v>203</v>
      </c>
      <c r="D55" s="294" t="s">
        <v>204</v>
      </c>
      <c r="E55" s="25"/>
      <c r="I55" s="18"/>
    </row>
    <row r="56" spans="2:9" ht="18.75" customHeight="1" x14ac:dyDescent="0.25">
      <c r="B56" s="24"/>
      <c r="C56" s="4" t="s">
        <v>205</v>
      </c>
      <c r="D56" s="295" t="s">
        <v>204</v>
      </c>
      <c r="E56" s="25"/>
      <c r="I56" s="18"/>
    </row>
    <row r="57" spans="2:9" ht="18.75" customHeight="1" x14ac:dyDescent="0.25">
      <c r="B57" s="30"/>
      <c r="C57" s="31"/>
      <c r="D57" s="31"/>
      <c r="E57" s="32"/>
      <c r="I57" s="18"/>
    </row>
    <row r="58" spans="2:9" s="19" customFormat="1" ht="18.75" customHeight="1" x14ac:dyDescent="0.25">
      <c r="I58" s="20"/>
    </row>
    <row r="59" spans="2:9" s="19" customFormat="1" ht="18.75" customHeight="1" x14ac:dyDescent="0.25">
      <c r="D59" s="38" t="s">
        <v>62</v>
      </c>
      <c r="I59" s="20"/>
    </row>
    <row r="60" spans="2:9" s="19" customFormat="1" ht="18.75" customHeight="1" x14ac:dyDescent="0.25">
      <c r="D60" s="38" t="s">
        <v>63</v>
      </c>
      <c r="I60" s="20"/>
    </row>
    <row r="61" spans="2:9" s="19" customFormat="1" ht="18.75" customHeight="1" x14ac:dyDescent="0.25">
      <c r="D61" s="38" t="s">
        <v>66</v>
      </c>
    </row>
    <row r="62" spans="2:9" s="19" customFormat="1" ht="18.75" customHeight="1" x14ac:dyDescent="0.25">
      <c r="D62" s="38" t="s">
        <v>65</v>
      </c>
    </row>
    <row r="63" spans="2:9" s="19" customFormat="1" ht="18.75" customHeight="1" x14ac:dyDescent="0.25">
      <c r="D63" s="38" t="s">
        <v>67</v>
      </c>
    </row>
    <row r="64" spans="2:9" s="19" customFormat="1" ht="18.75" customHeight="1" x14ac:dyDescent="0.25">
      <c r="D64" s="38" t="s">
        <v>64</v>
      </c>
    </row>
    <row r="65" spans="4:4" s="19" customFormat="1" ht="18.75" customHeight="1" x14ac:dyDescent="0.25">
      <c r="D65" s="38" t="s">
        <v>68</v>
      </c>
    </row>
    <row r="66" spans="4:4" s="19" customFormat="1" ht="18.75" customHeight="1" x14ac:dyDescent="0.25">
      <c r="D66" s="38" t="s">
        <v>61</v>
      </c>
    </row>
    <row r="67" spans="4:4" s="19" customFormat="1" ht="18.75" customHeight="1" x14ac:dyDescent="0.25">
      <c r="D67" s="38" t="s">
        <v>60</v>
      </c>
    </row>
    <row r="68" spans="4:4" s="19" customFormat="1" ht="18.75" customHeight="1" x14ac:dyDescent="0.25"/>
    <row r="69" spans="4:4" s="19" customFormat="1" ht="18.75" customHeight="1" x14ac:dyDescent="0.25"/>
    <row r="70" spans="4:4" s="19" customFormat="1" ht="18.75" customHeight="1" x14ac:dyDescent="0.25"/>
    <row r="71" spans="4:4" s="19" customFormat="1" ht="18.75" customHeight="1" x14ac:dyDescent="0.25"/>
    <row r="72" spans="4:4" s="19" customFormat="1" ht="18.75" customHeight="1" x14ac:dyDescent="0.25"/>
    <row r="73" spans="4:4" s="19" customFormat="1" ht="18.75" customHeight="1" x14ac:dyDescent="0.25"/>
    <row r="74" spans="4:4" s="19" customFormat="1" ht="18.75" customHeight="1" x14ac:dyDescent="0.25"/>
    <row r="75" spans="4:4" s="19" customFormat="1" ht="18.75" customHeight="1" x14ac:dyDescent="0.25"/>
    <row r="76" spans="4:4" s="19" customFormat="1" ht="18.75" customHeight="1" x14ac:dyDescent="0.25"/>
    <row r="77" spans="4:4" s="19" customFormat="1" ht="18.75" customHeight="1" x14ac:dyDescent="0.25"/>
    <row r="78" spans="4:4" s="19" customFormat="1" ht="18.75" customHeight="1" x14ac:dyDescent="0.25"/>
    <row r="79" spans="4:4" s="19" customFormat="1" ht="18.75" customHeight="1" x14ac:dyDescent="0.25"/>
    <row r="80" spans="4:4" s="19" customFormat="1" ht="18.75" customHeight="1" x14ac:dyDescent="0.25"/>
    <row r="83" spans="4:4" ht="18.75" customHeight="1" x14ac:dyDescent="0.25">
      <c r="D83" s="38" t="s">
        <v>15</v>
      </c>
    </row>
    <row r="84" spans="4:4" ht="18.75" customHeight="1" x14ac:dyDescent="0.25">
      <c r="D84" s="38" t="s">
        <v>17</v>
      </c>
    </row>
    <row r="85" spans="4:4" ht="18.75" customHeight="1" x14ac:dyDescent="0.25">
      <c r="D85" s="38" t="s">
        <v>16</v>
      </c>
    </row>
    <row r="87" spans="4:4" ht="18.75" customHeight="1" x14ac:dyDescent="0.25">
      <c r="D87" s="17"/>
    </row>
  </sheetData>
  <sheetProtection password="CDF6" sheet="1" objects="1" scenarios="1" formatRows="0" selectLockedCells="1"/>
  <sortState ref="D46:D54">
    <sortCondition ref="D46"/>
  </sortState>
  <mergeCells count="18">
    <mergeCell ref="C3:D3"/>
    <mergeCell ref="C9:D9"/>
    <mergeCell ref="C32:D32"/>
    <mergeCell ref="C19:D19"/>
    <mergeCell ref="C27:D27"/>
    <mergeCell ref="C13:D13"/>
    <mergeCell ref="C5:D5"/>
    <mergeCell ref="C4:D4"/>
    <mergeCell ref="C7:D7"/>
    <mergeCell ref="C21:D21"/>
    <mergeCell ref="C23:D23"/>
    <mergeCell ref="C25:D25"/>
    <mergeCell ref="C20:D20"/>
    <mergeCell ref="C22:D22"/>
    <mergeCell ref="C24:D24"/>
    <mergeCell ref="C51:D51"/>
    <mergeCell ref="C38:D38"/>
    <mergeCell ref="C44:D44"/>
  </mergeCells>
  <dataValidations count="3">
    <dataValidation type="date" errorStyle="information" allowBlank="1" showInputMessage="1" showErrorMessage="1" errorTitle="Datum" error="Bitte hier ein Datum im Format TT.MM.JJJJ eingeben." sqref="D33:D34">
      <formula1>41640</formula1>
      <formula2>2958465</formula2>
    </dataValidation>
    <dataValidation type="list" allowBlank="1" showInputMessage="1" showErrorMessage="1" sqref="D36">
      <formula1>$D$83:$D$85</formula1>
    </dataValidation>
    <dataValidation type="list" allowBlank="1" showInputMessage="1" showErrorMessage="1" sqref="D11">
      <formula1>$D$59:$D$67</formula1>
    </dataValidation>
  </dataValidations>
  <printOptions horizontalCentered="1"/>
  <pageMargins left="0.70866141732283472" right="0.70866141732283472" top="0.98583333333333334" bottom="0.78740157480314965" header="0.39500000000000002" footer="0.31496062992125984"/>
  <pageSetup paperSize="9" scale="65"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Button 5">
              <controlPr defaultSize="0" print="0" autoFill="0" autoPict="0" macro="[0]!Zurück">
                <anchor moveWithCells="1" sizeWithCells="1">
                  <from>
                    <xdr:col>3</xdr:col>
                    <xdr:colOff>2486025</xdr:colOff>
                    <xdr:row>1</xdr:row>
                    <xdr:rowOff>180975</xdr:rowOff>
                  </from>
                  <to>
                    <xdr:col>4</xdr:col>
                    <xdr:colOff>142875</xdr:colOff>
                    <xdr:row>2</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enableFormatConditionsCalculation="0">
    <tabColor theme="4" tint="0.59999389629810485"/>
    <pageSetUpPr fitToPage="1"/>
  </sheetPr>
  <dimension ref="B1:G1008"/>
  <sheetViews>
    <sheetView showGridLines="0" workbookViewId="0">
      <pane ySplit="7" topLeftCell="A23" activePane="bottomLeft" state="frozen"/>
      <selection activeCell="D48" sqref="D48"/>
      <selection pane="bottomLeft" activeCell="E10" sqref="E10"/>
    </sheetView>
  </sheetViews>
  <sheetFormatPr baseColWidth="10" defaultColWidth="11.42578125" defaultRowHeight="12.75" x14ac:dyDescent="0.25"/>
  <cols>
    <col min="1" max="2" width="3.7109375" style="39" customWidth="1"/>
    <col min="3" max="3" width="4.7109375" style="39" customWidth="1"/>
    <col min="4" max="4" width="60.42578125" style="39" customWidth="1"/>
    <col min="5" max="5" width="25.42578125" style="39" customWidth="1"/>
    <col min="6" max="6" width="22" style="39" customWidth="1"/>
    <col min="7" max="7" width="3.7109375" style="39" customWidth="1"/>
    <col min="8" max="16384" width="11.42578125" style="39"/>
  </cols>
  <sheetData>
    <row r="1" spans="2:7" ht="18.75" customHeight="1" x14ac:dyDescent="0.25"/>
    <row r="2" spans="2:7" ht="18.75" customHeight="1" x14ac:dyDescent="0.25">
      <c r="B2" s="40"/>
      <c r="C2" s="41"/>
      <c r="D2" s="41"/>
      <c r="E2" s="41"/>
      <c r="F2" s="41"/>
      <c r="G2" s="42"/>
    </row>
    <row r="3" spans="2:7" ht="60" customHeight="1" x14ac:dyDescent="0.25">
      <c r="B3" s="43"/>
      <c r="C3" s="317" t="s">
        <v>84</v>
      </c>
      <c r="D3" s="317"/>
      <c r="E3" s="317"/>
      <c r="F3" s="317"/>
      <c r="G3" s="44"/>
    </row>
    <row r="4" spans="2:7" ht="33" customHeight="1" x14ac:dyDescent="0.25">
      <c r="B4" s="43"/>
      <c r="C4" s="34"/>
      <c r="D4" s="330" t="s">
        <v>173</v>
      </c>
      <c r="E4" s="317"/>
      <c r="F4" s="317"/>
      <c r="G4" s="44"/>
    </row>
    <row r="5" spans="2:7" x14ac:dyDescent="0.25">
      <c r="B5" s="43"/>
      <c r="C5" s="45"/>
      <c r="D5" s="45"/>
      <c r="E5" s="45"/>
      <c r="F5" s="45"/>
      <c r="G5" s="44"/>
    </row>
    <row r="6" spans="2:7" ht="18.75" customHeight="1" x14ac:dyDescent="0.25">
      <c r="B6" s="43"/>
      <c r="C6" s="325" t="s">
        <v>2</v>
      </c>
      <c r="D6" s="327" t="s">
        <v>18</v>
      </c>
      <c r="E6" s="329" t="s">
        <v>206</v>
      </c>
      <c r="F6" s="329"/>
      <c r="G6" s="44"/>
    </row>
    <row r="7" spans="2:7" ht="34.5" customHeight="1" x14ac:dyDescent="0.25">
      <c r="B7" s="43"/>
      <c r="C7" s="326"/>
      <c r="D7" s="328"/>
      <c r="E7" s="46" t="s">
        <v>55</v>
      </c>
      <c r="F7" s="46" t="s">
        <v>56</v>
      </c>
      <c r="G7" s="44"/>
    </row>
    <row r="8" spans="2:7" x14ac:dyDescent="0.25">
      <c r="B8" s="43"/>
      <c r="C8" s="47">
        <v>1</v>
      </c>
      <c r="D8" s="297"/>
      <c r="E8" s="5"/>
      <c r="F8" s="5"/>
      <c r="G8" s="44"/>
    </row>
    <row r="9" spans="2:7" x14ac:dyDescent="0.25">
      <c r="B9" s="43"/>
      <c r="C9" s="47">
        <v>2</v>
      </c>
      <c r="D9" s="33"/>
      <c r="E9" s="5"/>
      <c r="F9" s="5"/>
      <c r="G9" s="44"/>
    </row>
    <row r="10" spans="2:7" x14ac:dyDescent="0.25">
      <c r="B10" s="43"/>
      <c r="C10" s="47">
        <v>3</v>
      </c>
      <c r="D10" s="33"/>
      <c r="E10" s="5"/>
      <c r="F10" s="5"/>
      <c r="G10" s="44"/>
    </row>
    <row r="11" spans="2:7" x14ac:dyDescent="0.25">
      <c r="B11" s="43"/>
      <c r="C11" s="47">
        <v>4</v>
      </c>
      <c r="D11" s="33"/>
      <c r="E11" s="5"/>
      <c r="F11" s="5"/>
      <c r="G11" s="44"/>
    </row>
    <row r="12" spans="2:7" x14ac:dyDescent="0.25">
      <c r="B12" s="43"/>
      <c r="C12" s="47">
        <v>5</v>
      </c>
      <c r="D12" s="33"/>
      <c r="E12" s="5"/>
      <c r="F12" s="5"/>
      <c r="G12" s="44"/>
    </row>
    <row r="13" spans="2:7" x14ac:dyDescent="0.25">
      <c r="B13" s="43"/>
      <c r="C13" s="47">
        <v>6</v>
      </c>
      <c r="D13" s="33"/>
      <c r="E13" s="5"/>
      <c r="F13" s="5"/>
      <c r="G13" s="44"/>
    </row>
    <row r="14" spans="2:7" x14ac:dyDescent="0.25">
      <c r="B14" s="43"/>
      <c r="C14" s="47">
        <v>7</v>
      </c>
      <c r="D14" s="33"/>
      <c r="E14" s="5"/>
      <c r="F14" s="5"/>
      <c r="G14" s="44"/>
    </row>
    <row r="15" spans="2:7" x14ac:dyDescent="0.25">
      <c r="B15" s="43"/>
      <c r="C15" s="47">
        <v>8</v>
      </c>
      <c r="D15" s="33"/>
      <c r="E15" s="5"/>
      <c r="F15" s="5"/>
      <c r="G15" s="44"/>
    </row>
    <row r="16" spans="2:7" x14ac:dyDescent="0.25">
      <c r="B16" s="43"/>
      <c r="C16" s="47">
        <v>9</v>
      </c>
      <c r="D16" s="33"/>
      <c r="E16" s="5"/>
      <c r="F16" s="5"/>
      <c r="G16" s="44"/>
    </row>
    <row r="17" spans="2:7" x14ac:dyDescent="0.25">
      <c r="B17" s="43"/>
      <c r="C17" s="47">
        <v>10</v>
      </c>
      <c r="D17" s="33"/>
      <c r="E17" s="5"/>
      <c r="F17" s="5"/>
      <c r="G17" s="44"/>
    </row>
    <row r="18" spans="2:7" x14ac:dyDescent="0.25">
      <c r="B18" s="43"/>
      <c r="C18" s="47">
        <v>11</v>
      </c>
      <c r="D18" s="33"/>
      <c r="E18" s="5"/>
      <c r="F18" s="5"/>
      <c r="G18" s="44"/>
    </row>
    <row r="19" spans="2:7" x14ac:dyDescent="0.25">
      <c r="B19" s="43"/>
      <c r="C19" s="47">
        <v>12</v>
      </c>
      <c r="D19" s="33"/>
      <c r="E19" s="5"/>
      <c r="F19" s="5"/>
      <c r="G19" s="44"/>
    </row>
    <row r="20" spans="2:7" x14ac:dyDescent="0.25">
      <c r="B20" s="43"/>
      <c r="C20" s="47">
        <v>13</v>
      </c>
      <c r="D20" s="33"/>
      <c r="E20" s="5"/>
      <c r="F20" s="5"/>
      <c r="G20" s="44"/>
    </row>
    <row r="21" spans="2:7" x14ac:dyDescent="0.25">
      <c r="B21" s="43"/>
      <c r="C21" s="47">
        <v>14</v>
      </c>
      <c r="D21" s="33"/>
      <c r="E21" s="5"/>
      <c r="F21" s="5"/>
      <c r="G21" s="44"/>
    </row>
    <row r="22" spans="2:7" x14ac:dyDescent="0.25">
      <c r="B22" s="43"/>
      <c r="C22" s="47">
        <v>15</v>
      </c>
      <c r="D22" s="33"/>
      <c r="E22" s="5"/>
      <c r="F22" s="5"/>
      <c r="G22" s="44"/>
    </row>
    <row r="23" spans="2:7" x14ac:dyDescent="0.25">
      <c r="B23" s="43"/>
      <c r="C23" s="47">
        <v>16</v>
      </c>
      <c r="D23" s="33"/>
      <c r="E23" s="5"/>
      <c r="F23" s="5"/>
      <c r="G23" s="44"/>
    </row>
    <row r="24" spans="2:7" x14ac:dyDescent="0.25">
      <c r="B24" s="43"/>
      <c r="C24" s="47">
        <v>17</v>
      </c>
      <c r="D24" s="33"/>
      <c r="E24" s="5"/>
      <c r="F24" s="5"/>
      <c r="G24" s="44"/>
    </row>
    <row r="25" spans="2:7" x14ac:dyDescent="0.25">
      <c r="B25" s="43"/>
      <c r="C25" s="47">
        <v>18</v>
      </c>
      <c r="D25" s="33"/>
      <c r="E25" s="5"/>
      <c r="F25" s="5"/>
      <c r="G25" s="44"/>
    </row>
    <row r="26" spans="2:7" x14ac:dyDescent="0.25">
      <c r="B26" s="43"/>
      <c r="C26" s="47">
        <v>19</v>
      </c>
      <c r="D26" s="33"/>
      <c r="E26" s="5"/>
      <c r="F26" s="5"/>
      <c r="G26" s="44"/>
    </row>
    <row r="27" spans="2:7" x14ac:dyDescent="0.25">
      <c r="B27" s="43"/>
      <c r="C27" s="47">
        <v>20</v>
      </c>
      <c r="D27" s="33"/>
      <c r="E27" s="5"/>
      <c r="F27" s="5"/>
      <c r="G27" s="44"/>
    </row>
    <row r="28" spans="2:7" x14ac:dyDescent="0.25">
      <c r="B28" s="43"/>
      <c r="C28" s="47">
        <v>21</v>
      </c>
      <c r="D28" s="33"/>
      <c r="E28" s="5"/>
      <c r="F28" s="5"/>
      <c r="G28" s="44"/>
    </row>
    <row r="29" spans="2:7" x14ac:dyDescent="0.25">
      <c r="B29" s="43"/>
      <c r="C29" s="47">
        <v>22</v>
      </c>
      <c r="D29" s="33"/>
      <c r="E29" s="5"/>
      <c r="F29" s="5"/>
      <c r="G29" s="44"/>
    </row>
    <row r="30" spans="2:7" x14ac:dyDescent="0.25">
      <c r="B30" s="43"/>
      <c r="C30" s="47">
        <v>23</v>
      </c>
      <c r="D30" s="33"/>
      <c r="E30" s="5"/>
      <c r="F30" s="5"/>
      <c r="G30" s="44"/>
    </row>
    <row r="31" spans="2:7" x14ac:dyDescent="0.25">
      <c r="B31" s="43"/>
      <c r="C31" s="47">
        <v>24</v>
      </c>
      <c r="D31" s="33"/>
      <c r="E31" s="5"/>
      <c r="F31" s="5"/>
      <c r="G31" s="44"/>
    </row>
    <row r="32" spans="2:7" x14ac:dyDescent="0.25">
      <c r="B32" s="43"/>
      <c r="C32" s="47">
        <v>25</v>
      </c>
      <c r="D32" s="33"/>
      <c r="E32" s="5"/>
      <c r="F32" s="5"/>
      <c r="G32" s="44"/>
    </row>
    <row r="33" spans="2:7" x14ac:dyDescent="0.25">
      <c r="B33" s="43"/>
      <c r="C33" s="47">
        <v>26</v>
      </c>
      <c r="D33" s="33"/>
      <c r="E33" s="5"/>
      <c r="F33" s="5"/>
      <c r="G33" s="44"/>
    </row>
    <row r="34" spans="2:7" x14ac:dyDescent="0.25">
      <c r="B34" s="43"/>
      <c r="C34" s="47">
        <v>27</v>
      </c>
      <c r="D34" s="6"/>
      <c r="E34" s="5"/>
      <c r="F34" s="5"/>
      <c r="G34" s="44"/>
    </row>
    <row r="35" spans="2:7" x14ac:dyDescent="0.25">
      <c r="B35" s="43"/>
      <c r="C35" s="47">
        <v>28</v>
      </c>
      <c r="D35" s="6"/>
      <c r="E35" s="5"/>
      <c r="F35" s="5"/>
      <c r="G35" s="44"/>
    </row>
    <row r="36" spans="2:7" x14ac:dyDescent="0.25">
      <c r="B36" s="43"/>
      <c r="C36" s="47">
        <v>29</v>
      </c>
      <c r="D36" s="6"/>
      <c r="E36" s="5"/>
      <c r="F36" s="5"/>
      <c r="G36" s="44"/>
    </row>
    <row r="37" spans="2:7" x14ac:dyDescent="0.25">
      <c r="B37" s="43"/>
      <c r="C37" s="47">
        <v>30</v>
      </c>
      <c r="D37" s="6"/>
      <c r="E37" s="5"/>
      <c r="F37" s="5"/>
      <c r="G37" s="44"/>
    </row>
    <row r="38" spans="2:7" x14ac:dyDescent="0.25">
      <c r="B38" s="43"/>
      <c r="C38" s="47">
        <v>31</v>
      </c>
      <c r="D38" s="6"/>
      <c r="E38" s="5"/>
      <c r="F38" s="5"/>
      <c r="G38" s="44"/>
    </row>
    <row r="39" spans="2:7" x14ac:dyDescent="0.25">
      <c r="B39" s="43"/>
      <c r="C39" s="47">
        <v>32</v>
      </c>
      <c r="D39" s="6"/>
      <c r="E39" s="5"/>
      <c r="F39" s="5"/>
      <c r="G39" s="44"/>
    </row>
    <row r="40" spans="2:7" x14ac:dyDescent="0.25">
      <c r="B40" s="43"/>
      <c r="C40" s="47">
        <v>33</v>
      </c>
      <c r="D40" s="6"/>
      <c r="E40" s="5"/>
      <c r="F40" s="5"/>
      <c r="G40" s="44"/>
    </row>
    <row r="41" spans="2:7" x14ac:dyDescent="0.25">
      <c r="B41" s="43"/>
      <c r="C41" s="47">
        <v>34</v>
      </c>
      <c r="D41" s="6"/>
      <c r="E41" s="5"/>
      <c r="F41" s="5"/>
      <c r="G41" s="44"/>
    </row>
    <row r="42" spans="2:7" x14ac:dyDescent="0.25">
      <c r="B42" s="43"/>
      <c r="C42" s="47">
        <v>35</v>
      </c>
      <c r="D42" s="6"/>
      <c r="E42" s="5"/>
      <c r="F42" s="5"/>
      <c r="G42" s="44"/>
    </row>
    <row r="43" spans="2:7" x14ac:dyDescent="0.25">
      <c r="B43" s="43"/>
      <c r="C43" s="47">
        <v>36</v>
      </c>
      <c r="D43" s="6"/>
      <c r="E43" s="5"/>
      <c r="F43" s="5"/>
      <c r="G43" s="44"/>
    </row>
    <row r="44" spans="2:7" x14ac:dyDescent="0.25">
      <c r="B44" s="43"/>
      <c r="C44" s="47">
        <v>37</v>
      </c>
      <c r="D44" s="6"/>
      <c r="E44" s="5"/>
      <c r="F44" s="5"/>
      <c r="G44" s="44"/>
    </row>
    <row r="45" spans="2:7" x14ac:dyDescent="0.25">
      <c r="B45" s="43"/>
      <c r="C45" s="47">
        <v>38</v>
      </c>
      <c r="D45" s="6"/>
      <c r="E45" s="5"/>
      <c r="F45" s="5"/>
      <c r="G45" s="44"/>
    </row>
    <row r="46" spans="2:7" x14ac:dyDescent="0.25">
      <c r="B46" s="43"/>
      <c r="C46" s="47">
        <v>39</v>
      </c>
      <c r="D46" s="6"/>
      <c r="E46" s="5"/>
      <c r="F46" s="5"/>
      <c r="G46" s="44"/>
    </row>
    <row r="47" spans="2:7" x14ac:dyDescent="0.25">
      <c r="B47" s="43"/>
      <c r="C47" s="47">
        <v>40</v>
      </c>
      <c r="D47" s="6"/>
      <c r="E47" s="5"/>
      <c r="F47" s="5"/>
      <c r="G47" s="44"/>
    </row>
    <row r="48" spans="2:7" x14ac:dyDescent="0.25">
      <c r="B48" s="43"/>
      <c r="C48" s="47">
        <v>41</v>
      </c>
      <c r="D48" s="5"/>
      <c r="E48" s="5"/>
      <c r="F48" s="5"/>
      <c r="G48" s="44"/>
    </row>
    <row r="49" spans="2:7" x14ac:dyDescent="0.25">
      <c r="B49" s="43"/>
      <c r="C49" s="47">
        <v>42</v>
      </c>
      <c r="D49" s="5"/>
      <c r="E49" s="5"/>
      <c r="F49" s="5"/>
      <c r="G49" s="44"/>
    </row>
    <row r="50" spans="2:7" x14ac:dyDescent="0.25">
      <c r="B50" s="43"/>
      <c r="C50" s="47">
        <v>43</v>
      </c>
      <c r="D50" s="5"/>
      <c r="E50" s="5"/>
      <c r="F50" s="5"/>
      <c r="G50" s="44"/>
    </row>
    <row r="51" spans="2:7" x14ac:dyDescent="0.25">
      <c r="B51" s="43"/>
      <c r="C51" s="47">
        <v>44</v>
      </c>
      <c r="D51" s="5"/>
      <c r="E51" s="5"/>
      <c r="F51" s="5"/>
      <c r="G51" s="44"/>
    </row>
    <row r="52" spans="2:7" x14ac:dyDescent="0.25">
      <c r="B52" s="43"/>
      <c r="C52" s="47">
        <v>45</v>
      </c>
      <c r="D52" s="5"/>
      <c r="E52" s="5"/>
      <c r="F52" s="5"/>
      <c r="G52" s="44"/>
    </row>
    <row r="53" spans="2:7" x14ac:dyDescent="0.25">
      <c r="B53" s="43"/>
      <c r="C53" s="47">
        <v>46</v>
      </c>
      <c r="D53" s="5"/>
      <c r="E53" s="5"/>
      <c r="F53" s="5"/>
      <c r="G53" s="44"/>
    </row>
    <row r="54" spans="2:7" x14ac:dyDescent="0.25">
      <c r="B54" s="43"/>
      <c r="C54" s="47">
        <v>47</v>
      </c>
      <c r="D54" s="5"/>
      <c r="E54" s="5"/>
      <c r="F54" s="5"/>
      <c r="G54" s="44"/>
    </row>
    <row r="55" spans="2:7" x14ac:dyDescent="0.25">
      <c r="B55" s="43"/>
      <c r="C55" s="47">
        <v>48</v>
      </c>
      <c r="D55" s="5"/>
      <c r="E55" s="5"/>
      <c r="F55" s="5"/>
      <c r="G55" s="44"/>
    </row>
    <row r="56" spans="2:7" x14ac:dyDescent="0.25">
      <c r="B56" s="43"/>
      <c r="C56" s="47">
        <v>49</v>
      </c>
      <c r="D56" s="5"/>
      <c r="E56" s="5"/>
      <c r="F56" s="5"/>
      <c r="G56" s="44"/>
    </row>
    <row r="57" spans="2:7" x14ac:dyDescent="0.25">
      <c r="B57" s="43"/>
      <c r="C57" s="47">
        <v>50</v>
      </c>
      <c r="D57" s="5"/>
      <c r="E57" s="5"/>
      <c r="F57" s="5"/>
      <c r="G57" s="44"/>
    </row>
    <row r="58" spans="2:7" x14ac:dyDescent="0.25">
      <c r="B58" s="43"/>
      <c r="C58" s="47">
        <v>51</v>
      </c>
      <c r="D58" s="5"/>
      <c r="E58" s="5"/>
      <c r="F58" s="5"/>
      <c r="G58" s="44"/>
    </row>
    <row r="59" spans="2:7" x14ac:dyDescent="0.25">
      <c r="B59" s="43"/>
      <c r="C59" s="47">
        <v>52</v>
      </c>
      <c r="D59" s="5"/>
      <c r="E59" s="5"/>
      <c r="F59" s="5"/>
      <c r="G59" s="44"/>
    </row>
    <row r="60" spans="2:7" x14ac:dyDescent="0.25">
      <c r="B60" s="43"/>
      <c r="C60" s="47">
        <v>53</v>
      </c>
      <c r="D60" s="5"/>
      <c r="E60" s="5"/>
      <c r="F60" s="5"/>
      <c r="G60" s="44"/>
    </row>
    <row r="61" spans="2:7" x14ac:dyDescent="0.25">
      <c r="B61" s="43"/>
      <c r="C61" s="47">
        <v>54</v>
      </c>
      <c r="D61" s="5"/>
      <c r="E61" s="5"/>
      <c r="F61" s="5"/>
      <c r="G61" s="44"/>
    </row>
    <row r="62" spans="2:7" x14ac:dyDescent="0.25">
      <c r="B62" s="43"/>
      <c r="C62" s="47">
        <v>55</v>
      </c>
      <c r="D62" s="5"/>
      <c r="E62" s="5"/>
      <c r="F62" s="5"/>
      <c r="G62" s="44"/>
    </row>
    <row r="63" spans="2:7" x14ac:dyDescent="0.25">
      <c r="B63" s="43"/>
      <c r="C63" s="47">
        <v>56</v>
      </c>
      <c r="D63" s="5"/>
      <c r="E63" s="5"/>
      <c r="F63" s="5"/>
      <c r="G63" s="44"/>
    </row>
    <row r="64" spans="2:7" x14ac:dyDescent="0.25">
      <c r="B64" s="43"/>
      <c r="C64" s="47">
        <v>57</v>
      </c>
      <c r="D64" s="5"/>
      <c r="E64" s="5"/>
      <c r="F64" s="5"/>
      <c r="G64" s="44"/>
    </row>
    <row r="65" spans="2:7" x14ac:dyDescent="0.25">
      <c r="B65" s="43"/>
      <c r="C65" s="47">
        <v>58</v>
      </c>
      <c r="D65" s="5"/>
      <c r="E65" s="5"/>
      <c r="F65" s="5"/>
      <c r="G65" s="44"/>
    </row>
    <row r="66" spans="2:7" x14ac:dyDescent="0.25">
      <c r="B66" s="43"/>
      <c r="C66" s="47">
        <v>59</v>
      </c>
      <c r="D66" s="5"/>
      <c r="E66" s="5"/>
      <c r="F66" s="5"/>
      <c r="G66" s="44"/>
    </row>
    <row r="67" spans="2:7" x14ac:dyDescent="0.25">
      <c r="B67" s="43"/>
      <c r="C67" s="47">
        <v>60</v>
      </c>
      <c r="D67" s="5"/>
      <c r="E67" s="5"/>
      <c r="F67" s="5"/>
      <c r="G67" s="44"/>
    </row>
    <row r="68" spans="2:7" x14ac:dyDescent="0.25">
      <c r="B68" s="43"/>
      <c r="C68" s="47">
        <v>61</v>
      </c>
      <c r="D68" s="5"/>
      <c r="E68" s="5"/>
      <c r="F68" s="5"/>
      <c r="G68" s="44"/>
    </row>
    <row r="69" spans="2:7" x14ac:dyDescent="0.25">
      <c r="B69" s="43"/>
      <c r="C69" s="47">
        <v>62</v>
      </c>
      <c r="D69" s="5"/>
      <c r="E69" s="5"/>
      <c r="F69" s="5"/>
      <c r="G69" s="44"/>
    </row>
    <row r="70" spans="2:7" x14ac:dyDescent="0.25">
      <c r="B70" s="43"/>
      <c r="C70" s="47">
        <v>63</v>
      </c>
      <c r="D70" s="5"/>
      <c r="E70" s="5"/>
      <c r="F70" s="5"/>
      <c r="G70" s="44"/>
    </row>
    <row r="71" spans="2:7" x14ac:dyDescent="0.25">
      <c r="B71" s="43"/>
      <c r="C71" s="47">
        <v>64</v>
      </c>
      <c r="D71" s="5"/>
      <c r="E71" s="5"/>
      <c r="F71" s="5"/>
      <c r="G71" s="44"/>
    </row>
    <row r="72" spans="2:7" x14ac:dyDescent="0.25">
      <c r="B72" s="43"/>
      <c r="C72" s="47">
        <v>65</v>
      </c>
      <c r="D72" s="5"/>
      <c r="E72" s="5"/>
      <c r="F72" s="5"/>
      <c r="G72" s="44"/>
    </row>
    <row r="73" spans="2:7" x14ac:dyDescent="0.25">
      <c r="B73" s="43"/>
      <c r="C73" s="47">
        <v>66</v>
      </c>
      <c r="D73" s="5"/>
      <c r="E73" s="5"/>
      <c r="F73" s="5"/>
      <c r="G73" s="44"/>
    </row>
    <row r="74" spans="2:7" x14ac:dyDescent="0.25">
      <c r="B74" s="43"/>
      <c r="C74" s="47">
        <v>67</v>
      </c>
      <c r="D74" s="5"/>
      <c r="E74" s="5"/>
      <c r="F74" s="5"/>
      <c r="G74" s="44"/>
    </row>
    <row r="75" spans="2:7" x14ac:dyDescent="0.25">
      <c r="B75" s="43"/>
      <c r="C75" s="47">
        <v>68</v>
      </c>
      <c r="D75" s="5"/>
      <c r="E75" s="5"/>
      <c r="F75" s="5"/>
      <c r="G75" s="44"/>
    </row>
    <row r="76" spans="2:7" x14ac:dyDescent="0.25">
      <c r="B76" s="43"/>
      <c r="C76" s="47">
        <v>69</v>
      </c>
      <c r="D76" s="5"/>
      <c r="E76" s="5"/>
      <c r="F76" s="5"/>
      <c r="G76" s="44"/>
    </row>
    <row r="77" spans="2:7" x14ac:dyDescent="0.25">
      <c r="B77" s="43"/>
      <c r="C77" s="47">
        <v>70</v>
      </c>
      <c r="D77" s="5"/>
      <c r="E77" s="5"/>
      <c r="F77" s="5"/>
      <c r="G77" s="44"/>
    </row>
    <row r="78" spans="2:7" x14ac:dyDescent="0.25">
      <c r="B78" s="43"/>
      <c r="C78" s="47">
        <v>71</v>
      </c>
      <c r="D78" s="5"/>
      <c r="E78" s="5"/>
      <c r="F78" s="5"/>
      <c r="G78" s="44"/>
    </row>
    <row r="79" spans="2:7" x14ac:dyDescent="0.25">
      <c r="B79" s="43"/>
      <c r="C79" s="47">
        <v>72</v>
      </c>
      <c r="D79" s="5"/>
      <c r="E79" s="5"/>
      <c r="F79" s="5"/>
      <c r="G79" s="44"/>
    </row>
    <row r="80" spans="2:7" x14ac:dyDescent="0.25">
      <c r="B80" s="43"/>
      <c r="C80" s="47">
        <v>73</v>
      </c>
      <c r="D80" s="5"/>
      <c r="E80" s="5"/>
      <c r="F80" s="5"/>
      <c r="G80" s="44"/>
    </row>
    <row r="81" spans="2:7" x14ac:dyDescent="0.25">
      <c r="B81" s="43"/>
      <c r="C81" s="47">
        <v>74</v>
      </c>
      <c r="D81" s="5"/>
      <c r="E81" s="5"/>
      <c r="F81" s="5"/>
      <c r="G81" s="44"/>
    </row>
    <row r="82" spans="2:7" x14ac:dyDescent="0.25">
      <c r="B82" s="43"/>
      <c r="C82" s="47">
        <v>75</v>
      </c>
      <c r="D82" s="5"/>
      <c r="E82" s="5"/>
      <c r="F82" s="5"/>
      <c r="G82" s="44"/>
    </row>
    <row r="83" spans="2:7" x14ac:dyDescent="0.25">
      <c r="B83" s="43"/>
      <c r="C83" s="47">
        <v>76</v>
      </c>
      <c r="D83" s="5"/>
      <c r="E83" s="5"/>
      <c r="F83" s="5"/>
      <c r="G83" s="44"/>
    </row>
    <row r="84" spans="2:7" x14ac:dyDescent="0.25">
      <c r="B84" s="43"/>
      <c r="C84" s="47">
        <v>77</v>
      </c>
      <c r="D84" s="5"/>
      <c r="E84" s="5"/>
      <c r="F84" s="5"/>
      <c r="G84" s="44"/>
    </row>
    <row r="85" spans="2:7" x14ac:dyDescent="0.25">
      <c r="B85" s="43"/>
      <c r="C85" s="47">
        <v>78</v>
      </c>
      <c r="D85" s="5"/>
      <c r="E85" s="5"/>
      <c r="F85" s="5"/>
      <c r="G85" s="44"/>
    </row>
    <row r="86" spans="2:7" x14ac:dyDescent="0.25">
      <c r="B86" s="43"/>
      <c r="C86" s="47">
        <v>79</v>
      </c>
      <c r="D86" s="5"/>
      <c r="E86" s="5"/>
      <c r="F86" s="5"/>
      <c r="G86" s="44"/>
    </row>
    <row r="87" spans="2:7" x14ac:dyDescent="0.25">
      <c r="B87" s="43"/>
      <c r="C87" s="47">
        <v>80</v>
      </c>
      <c r="D87" s="5"/>
      <c r="E87" s="5"/>
      <c r="F87" s="5"/>
      <c r="G87" s="44"/>
    </row>
    <row r="88" spans="2:7" x14ac:dyDescent="0.25">
      <c r="B88" s="43"/>
      <c r="C88" s="47">
        <v>81</v>
      </c>
      <c r="D88" s="5"/>
      <c r="E88" s="5"/>
      <c r="F88" s="5"/>
      <c r="G88" s="44"/>
    </row>
    <row r="89" spans="2:7" x14ac:dyDescent="0.25">
      <c r="B89" s="43"/>
      <c r="C89" s="47">
        <v>82</v>
      </c>
      <c r="D89" s="5"/>
      <c r="E89" s="5"/>
      <c r="F89" s="5"/>
      <c r="G89" s="44"/>
    </row>
    <row r="90" spans="2:7" x14ac:dyDescent="0.25">
      <c r="B90" s="43"/>
      <c r="C90" s="47">
        <v>83</v>
      </c>
      <c r="D90" s="5"/>
      <c r="E90" s="5"/>
      <c r="F90" s="5"/>
      <c r="G90" s="44"/>
    </row>
    <row r="91" spans="2:7" x14ac:dyDescent="0.25">
      <c r="B91" s="43"/>
      <c r="C91" s="47">
        <v>84</v>
      </c>
      <c r="D91" s="5"/>
      <c r="E91" s="5"/>
      <c r="F91" s="5"/>
      <c r="G91" s="44"/>
    </row>
    <row r="92" spans="2:7" x14ac:dyDescent="0.25">
      <c r="B92" s="43"/>
      <c r="C92" s="47">
        <v>85</v>
      </c>
      <c r="D92" s="5"/>
      <c r="E92" s="5"/>
      <c r="F92" s="5"/>
      <c r="G92" s="44"/>
    </row>
    <row r="93" spans="2:7" x14ac:dyDescent="0.25">
      <c r="B93" s="43"/>
      <c r="C93" s="47">
        <v>86</v>
      </c>
      <c r="D93" s="5"/>
      <c r="E93" s="5"/>
      <c r="F93" s="5"/>
      <c r="G93" s="44"/>
    </row>
    <row r="94" spans="2:7" x14ac:dyDescent="0.25">
      <c r="B94" s="43"/>
      <c r="C94" s="47">
        <v>87</v>
      </c>
      <c r="D94" s="5"/>
      <c r="E94" s="5"/>
      <c r="F94" s="5"/>
      <c r="G94" s="44"/>
    </row>
    <row r="95" spans="2:7" x14ac:dyDescent="0.25">
      <c r="B95" s="43"/>
      <c r="C95" s="47">
        <v>88</v>
      </c>
      <c r="D95" s="5"/>
      <c r="E95" s="5"/>
      <c r="F95" s="5"/>
      <c r="G95" s="44"/>
    </row>
    <row r="96" spans="2:7" x14ac:dyDescent="0.25">
      <c r="B96" s="43"/>
      <c r="C96" s="47">
        <v>89</v>
      </c>
      <c r="D96" s="5"/>
      <c r="E96" s="5"/>
      <c r="F96" s="5"/>
      <c r="G96" s="44"/>
    </row>
    <row r="97" spans="2:7" x14ac:dyDescent="0.25">
      <c r="B97" s="43"/>
      <c r="C97" s="47">
        <v>90</v>
      </c>
      <c r="D97" s="5"/>
      <c r="E97" s="5"/>
      <c r="F97" s="5"/>
      <c r="G97" s="44"/>
    </row>
    <row r="98" spans="2:7" x14ac:dyDescent="0.25">
      <c r="B98" s="43"/>
      <c r="C98" s="47">
        <v>91</v>
      </c>
      <c r="D98" s="5"/>
      <c r="E98" s="5"/>
      <c r="F98" s="5"/>
      <c r="G98" s="44"/>
    </row>
    <row r="99" spans="2:7" x14ac:dyDescent="0.25">
      <c r="B99" s="43"/>
      <c r="C99" s="47">
        <v>92</v>
      </c>
      <c r="D99" s="5"/>
      <c r="E99" s="5"/>
      <c r="F99" s="5"/>
      <c r="G99" s="44"/>
    </row>
    <row r="100" spans="2:7" x14ac:dyDescent="0.25">
      <c r="B100" s="43"/>
      <c r="C100" s="47">
        <v>93</v>
      </c>
      <c r="D100" s="5"/>
      <c r="E100" s="5"/>
      <c r="F100" s="5"/>
      <c r="G100" s="44"/>
    </row>
    <row r="101" spans="2:7" x14ac:dyDescent="0.25">
      <c r="B101" s="43"/>
      <c r="C101" s="47">
        <v>94</v>
      </c>
      <c r="D101" s="5"/>
      <c r="E101" s="5"/>
      <c r="F101" s="5"/>
      <c r="G101" s="44"/>
    </row>
    <row r="102" spans="2:7" x14ac:dyDescent="0.25">
      <c r="B102" s="43"/>
      <c r="C102" s="47">
        <v>95</v>
      </c>
      <c r="D102" s="5"/>
      <c r="E102" s="5"/>
      <c r="F102" s="5"/>
      <c r="G102" s="44"/>
    </row>
    <row r="103" spans="2:7" x14ac:dyDescent="0.25">
      <c r="B103" s="43"/>
      <c r="C103" s="47">
        <v>96</v>
      </c>
      <c r="D103" s="5"/>
      <c r="E103" s="5"/>
      <c r="F103" s="5"/>
      <c r="G103" s="44"/>
    </row>
    <row r="104" spans="2:7" x14ac:dyDescent="0.25">
      <c r="B104" s="43"/>
      <c r="C104" s="47">
        <v>97</v>
      </c>
      <c r="D104" s="5"/>
      <c r="E104" s="5"/>
      <c r="F104" s="5"/>
      <c r="G104" s="44"/>
    </row>
    <row r="105" spans="2:7" x14ac:dyDescent="0.25">
      <c r="B105" s="43"/>
      <c r="C105" s="47">
        <v>98</v>
      </c>
      <c r="D105" s="5"/>
      <c r="E105" s="5"/>
      <c r="F105" s="5"/>
      <c r="G105" s="44"/>
    </row>
    <row r="106" spans="2:7" x14ac:dyDescent="0.25">
      <c r="B106" s="43"/>
      <c r="C106" s="47">
        <v>99</v>
      </c>
      <c r="D106" s="5"/>
      <c r="E106" s="5"/>
      <c r="F106" s="5"/>
      <c r="G106" s="44"/>
    </row>
    <row r="107" spans="2:7" x14ac:dyDescent="0.25">
      <c r="B107" s="43"/>
      <c r="C107" s="47">
        <v>100</v>
      </c>
      <c r="D107" s="5"/>
      <c r="E107" s="5"/>
      <c r="F107" s="5"/>
      <c r="G107" s="44"/>
    </row>
    <row r="108" spans="2:7" x14ac:dyDescent="0.25">
      <c r="B108" s="43"/>
      <c r="C108" s="47">
        <v>101</v>
      </c>
      <c r="D108" s="5"/>
      <c r="E108" s="5"/>
      <c r="F108" s="5"/>
      <c r="G108" s="44"/>
    </row>
    <row r="109" spans="2:7" x14ac:dyDescent="0.25">
      <c r="B109" s="43"/>
      <c r="C109" s="47">
        <v>102</v>
      </c>
      <c r="D109" s="5"/>
      <c r="E109" s="5"/>
      <c r="F109" s="5"/>
      <c r="G109" s="44"/>
    </row>
    <row r="110" spans="2:7" x14ac:dyDescent="0.25">
      <c r="B110" s="43"/>
      <c r="C110" s="47">
        <v>103</v>
      </c>
      <c r="D110" s="5"/>
      <c r="E110" s="5"/>
      <c r="F110" s="5"/>
      <c r="G110" s="44"/>
    </row>
    <row r="111" spans="2:7" x14ac:dyDescent="0.25">
      <c r="B111" s="43"/>
      <c r="C111" s="47">
        <v>104</v>
      </c>
      <c r="D111" s="5"/>
      <c r="E111" s="5"/>
      <c r="F111" s="5"/>
      <c r="G111" s="44"/>
    </row>
    <row r="112" spans="2:7" x14ac:dyDescent="0.25">
      <c r="B112" s="43"/>
      <c r="C112" s="47">
        <v>105</v>
      </c>
      <c r="D112" s="5"/>
      <c r="E112" s="5"/>
      <c r="F112" s="5"/>
      <c r="G112" s="44"/>
    </row>
    <row r="113" spans="2:7" x14ac:dyDescent="0.25">
      <c r="B113" s="43"/>
      <c r="C113" s="47">
        <v>106</v>
      </c>
      <c r="D113" s="5"/>
      <c r="E113" s="5"/>
      <c r="F113" s="5"/>
      <c r="G113" s="44"/>
    </row>
    <row r="114" spans="2:7" x14ac:dyDescent="0.25">
      <c r="B114" s="43"/>
      <c r="C114" s="47">
        <v>107</v>
      </c>
      <c r="D114" s="5"/>
      <c r="E114" s="5"/>
      <c r="F114" s="5"/>
      <c r="G114" s="44"/>
    </row>
    <row r="115" spans="2:7" x14ac:dyDescent="0.25">
      <c r="B115" s="43"/>
      <c r="C115" s="47">
        <v>108</v>
      </c>
      <c r="D115" s="5"/>
      <c r="E115" s="5"/>
      <c r="F115" s="5"/>
      <c r="G115" s="44"/>
    </row>
    <row r="116" spans="2:7" x14ac:dyDescent="0.25">
      <c r="B116" s="43"/>
      <c r="C116" s="47">
        <v>109</v>
      </c>
      <c r="D116" s="5"/>
      <c r="E116" s="5"/>
      <c r="F116" s="5"/>
      <c r="G116" s="44"/>
    </row>
    <row r="117" spans="2:7" x14ac:dyDescent="0.25">
      <c r="B117" s="43"/>
      <c r="C117" s="47">
        <v>110</v>
      </c>
      <c r="D117" s="5"/>
      <c r="E117" s="5"/>
      <c r="F117" s="5"/>
      <c r="G117" s="44"/>
    </row>
    <row r="118" spans="2:7" x14ac:dyDescent="0.25">
      <c r="B118" s="43"/>
      <c r="C118" s="47">
        <v>111</v>
      </c>
      <c r="D118" s="5"/>
      <c r="E118" s="5"/>
      <c r="F118" s="5"/>
      <c r="G118" s="44"/>
    </row>
    <row r="119" spans="2:7" x14ac:dyDescent="0.25">
      <c r="B119" s="43"/>
      <c r="C119" s="47">
        <v>112</v>
      </c>
      <c r="D119" s="5"/>
      <c r="E119" s="5"/>
      <c r="F119" s="5"/>
      <c r="G119" s="44"/>
    </row>
    <row r="120" spans="2:7" x14ac:dyDescent="0.25">
      <c r="B120" s="43"/>
      <c r="C120" s="47">
        <v>113</v>
      </c>
      <c r="D120" s="5"/>
      <c r="E120" s="5"/>
      <c r="F120" s="5"/>
      <c r="G120" s="44"/>
    </row>
    <row r="121" spans="2:7" x14ac:dyDescent="0.25">
      <c r="B121" s="43"/>
      <c r="C121" s="47">
        <v>114</v>
      </c>
      <c r="D121" s="5"/>
      <c r="E121" s="5"/>
      <c r="F121" s="5"/>
      <c r="G121" s="44"/>
    </row>
    <row r="122" spans="2:7" x14ac:dyDescent="0.25">
      <c r="B122" s="43"/>
      <c r="C122" s="47">
        <v>115</v>
      </c>
      <c r="D122" s="5"/>
      <c r="E122" s="5"/>
      <c r="F122" s="5"/>
      <c r="G122" s="44"/>
    </row>
    <row r="123" spans="2:7" x14ac:dyDescent="0.25">
      <c r="B123" s="43"/>
      <c r="C123" s="47">
        <v>116</v>
      </c>
      <c r="D123" s="5"/>
      <c r="E123" s="5"/>
      <c r="F123" s="5"/>
      <c r="G123" s="44"/>
    </row>
    <row r="124" spans="2:7" x14ac:dyDescent="0.25">
      <c r="B124" s="43"/>
      <c r="C124" s="47">
        <v>117</v>
      </c>
      <c r="D124" s="5"/>
      <c r="E124" s="5"/>
      <c r="F124" s="5"/>
      <c r="G124" s="44"/>
    </row>
    <row r="125" spans="2:7" x14ac:dyDescent="0.25">
      <c r="B125" s="43"/>
      <c r="C125" s="47">
        <v>118</v>
      </c>
      <c r="D125" s="5"/>
      <c r="E125" s="5"/>
      <c r="F125" s="5"/>
      <c r="G125" s="44"/>
    </row>
    <row r="126" spans="2:7" x14ac:dyDescent="0.25">
      <c r="B126" s="43"/>
      <c r="C126" s="47">
        <v>119</v>
      </c>
      <c r="D126" s="5"/>
      <c r="E126" s="5"/>
      <c r="F126" s="5"/>
      <c r="G126" s="44"/>
    </row>
    <row r="127" spans="2:7" x14ac:dyDescent="0.25">
      <c r="B127" s="43"/>
      <c r="C127" s="47">
        <v>120</v>
      </c>
      <c r="D127" s="5"/>
      <c r="E127" s="5"/>
      <c r="F127" s="5"/>
      <c r="G127" s="44"/>
    </row>
    <row r="128" spans="2:7" x14ac:dyDescent="0.25">
      <c r="B128" s="43"/>
      <c r="C128" s="47">
        <v>121</v>
      </c>
      <c r="D128" s="5"/>
      <c r="E128" s="5"/>
      <c r="F128" s="5"/>
      <c r="G128" s="44"/>
    </row>
    <row r="129" spans="2:7" x14ac:dyDescent="0.25">
      <c r="B129" s="43"/>
      <c r="C129" s="47">
        <v>122</v>
      </c>
      <c r="D129" s="5"/>
      <c r="E129" s="5"/>
      <c r="F129" s="5"/>
      <c r="G129" s="44"/>
    </row>
    <row r="130" spans="2:7" x14ac:dyDescent="0.25">
      <c r="B130" s="43"/>
      <c r="C130" s="47">
        <v>123</v>
      </c>
      <c r="D130" s="5"/>
      <c r="E130" s="5"/>
      <c r="F130" s="5"/>
      <c r="G130" s="44"/>
    </row>
    <row r="131" spans="2:7" x14ac:dyDescent="0.25">
      <c r="B131" s="43"/>
      <c r="C131" s="47">
        <v>124</v>
      </c>
      <c r="D131" s="5"/>
      <c r="E131" s="5"/>
      <c r="F131" s="5"/>
      <c r="G131" s="44"/>
    </row>
    <row r="132" spans="2:7" x14ac:dyDescent="0.25">
      <c r="B132" s="43"/>
      <c r="C132" s="47">
        <v>125</v>
      </c>
      <c r="D132" s="5"/>
      <c r="E132" s="5"/>
      <c r="F132" s="5"/>
      <c r="G132" s="44"/>
    </row>
    <row r="133" spans="2:7" x14ac:dyDescent="0.25">
      <c r="B133" s="43"/>
      <c r="C133" s="47">
        <v>126</v>
      </c>
      <c r="D133" s="5"/>
      <c r="E133" s="5"/>
      <c r="F133" s="5"/>
      <c r="G133" s="44"/>
    </row>
    <row r="134" spans="2:7" x14ac:dyDescent="0.25">
      <c r="B134" s="43"/>
      <c r="C134" s="47">
        <v>127</v>
      </c>
      <c r="D134" s="5"/>
      <c r="E134" s="5"/>
      <c r="F134" s="5"/>
      <c r="G134" s="44"/>
    </row>
    <row r="135" spans="2:7" x14ac:dyDescent="0.25">
      <c r="B135" s="43"/>
      <c r="C135" s="47">
        <v>128</v>
      </c>
      <c r="D135" s="5"/>
      <c r="E135" s="5"/>
      <c r="F135" s="5"/>
      <c r="G135" s="44"/>
    </row>
    <row r="136" spans="2:7" x14ac:dyDescent="0.25">
      <c r="B136" s="43"/>
      <c r="C136" s="47">
        <v>129</v>
      </c>
      <c r="D136" s="5"/>
      <c r="E136" s="5"/>
      <c r="F136" s="5"/>
      <c r="G136" s="44"/>
    </row>
    <row r="137" spans="2:7" x14ac:dyDescent="0.25">
      <c r="B137" s="43"/>
      <c r="C137" s="47">
        <v>130</v>
      </c>
      <c r="D137" s="5"/>
      <c r="E137" s="5"/>
      <c r="F137" s="5"/>
      <c r="G137" s="44"/>
    </row>
    <row r="138" spans="2:7" x14ac:dyDescent="0.25">
      <c r="B138" s="43"/>
      <c r="C138" s="47">
        <v>131</v>
      </c>
      <c r="D138" s="5"/>
      <c r="E138" s="5"/>
      <c r="F138" s="5"/>
      <c r="G138" s="44"/>
    </row>
    <row r="139" spans="2:7" x14ac:dyDescent="0.25">
      <c r="B139" s="43"/>
      <c r="C139" s="47">
        <v>132</v>
      </c>
      <c r="D139" s="5"/>
      <c r="E139" s="5"/>
      <c r="F139" s="5"/>
      <c r="G139" s="44"/>
    </row>
    <row r="140" spans="2:7" x14ac:dyDescent="0.25">
      <c r="B140" s="43"/>
      <c r="C140" s="47">
        <v>133</v>
      </c>
      <c r="D140" s="5"/>
      <c r="E140" s="5"/>
      <c r="F140" s="5"/>
      <c r="G140" s="44"/>
    </row>
    <row r="141" spans="2:7" x14ac:dyDescent="0.25">
      <c r="B141" s="43"/>
      <c r="C141" s="47">
        <v>134</v>
      </c>
      <c r="D141" s="5"/>
      <c r="E141" s="5"/>
      <c r="F141" s="5"/>
      <c r="G141" s="44"/>
    </row>
    <row r="142" spans="2:7" x14ac:dyDescent="0.25">
      <c r="B142" s="43"/>
      <c r="C142" s="47">
        <v>135</v>
      </c>
      <c r="D142" s="5"/>
      <c r="E142" s="5"/>
      <c r="F142" s="5"/>
      <c r="G142" s="44"/>
    </row>
    <row r="143" spans="2:7" x14ac:dyDescent="0.25">
      <c r="B143" s="43"/>
      <c r="C143" s="47">
        <v>136</v>
      </c>
      <c r="D143" s="5"/>
      <c r="E143" s="5"/>
      <c r="F143" s="5"/>
      <c r="G143" s="44"/>
    </row>
    <row r="144" spans="2:7" x14ac:dyDescent="0.25">
      <c r="B144" s="43"/>
      <c r="C144" s="47">
        <v>137</v>
      </c>
      <c r="D144" s="5"/>
      <c r="E144" s="5"/>
      <c r="F144" s="5"/>
      <c r="G144" s="44"/>
    </row>
    <row r="145" spans="2:7" x14ac:dyDescent="0.25">
      <c r="B145" s="43"/>
      <c r="C145" s="47">
        <v>138</v>
      </c>
      <c r="D145" s="5"/>
      <c r="E145" s="5"/>
      <c r="F145" s="5"/>
      <c r="G145" s="44"/>
    </row>
    <row r="146" spans="2:7" x14ac:dyDescent="0.25">
      <c r="B146" s="43"/>
      <c r="C146" s="47">
        <v>139</v>
      </c>
      <c r="D146" s="5"/>
      <c r="E146" s="5"/>
      <c r="F146" s="5"/>
      <c r="G146" s="44"/>
    </row>
    <row r="147" spans="2:7" x14ac:dyDescent="0.25">
      <c r="B147" s="43"/>
      <c r="C147" s="47">
        <v>140</v>
      </c>
      <c r="D147" s="5"/>
      <c r="E147" s="5"/>
      <c r="F147" s="5"/>
      <c r="G147" s="44"/>
    </row>
    <row r="148" spans="2:7" x14ac:dyDescent="0.25">
      <c r="B148" s="43"/>
      <c r="C148" s="47">
        <v>141</v>
      </c>
      <c r="D148" s="5"/>
      <c r="E148" s="5"/>
      <c r="F148" s="5"/>
      <c r="G148" s="44"/>
    </row>
    <row r="149" spans="2:7" x14ac:dyDescent="0.25">
      <c r="B149" s="43"/>
      <c r="C149" s="47">
        <v>142</v>
      </c>
      <c r="D149" s="5"/>
      <c r="E149" s="5"/>
      <c r="F149" s="5"/>
      <c r="G149" s="44"/>
    </row>
    <row r="150" spans="2:7" x14ac:dyDescent="0.25">
      <c r="B150" s="43"/>
      <c r="C150" s="47">
        <v>143</v>
      </c>
      <c r="D150" s="5"/>
      <c r="E150" s="5"/>
      <c r="F150" s="5"/>
      <c r="G150" s="44"/>
    </row>
    <row r="151" spans="2:7" x14ac:dyDescent="0.25">
      <c r="B151" s="43"/>
      <c r="C151" s="47">
        <v>144</v>
      </c>
      <c r="D151" s="5"/>
      <c r="E151" s="5"/>
      <c r="F151" s="5"/>
      <c r="G151" s="44"/>
    </row>
    <row r="152" spans="2:7" x14ac:dyDescent="0.25">
      <c r="B152" s="43"/>
      <c r="C152" s="47">
        <v>145</v>
      </c>
      <c r="D152" s="5"/>
      <c r="E152" s="5"/>
      <c r="F152" s="5"/>
      <c r="G152" s="44"/>
    </row>
    <row r="153" spans="2:7" x14ac:dyDescent="0.25">
      <c r="B153" s="43"/>
      <c r="C153" s="47">
        <v>146</v>
      </c>
      <c r="D153" s="5"/>
      <c r="E153" s="5"/>
      <c r="F153" s="5"/>
      <c r="G153" s="44"/>
    </row>
    <row r="154" spans="2:7" x14ac:dyDescent="0.25">
      <c r="B154" s="43"/>
      <c r="C154" s="47">
        <v>147</v>
      </c>
      <c r="D154" s="5"/>
      <c r="E154" s="5"/>
      <c r="F154" s="5"/>
      <c r="G154" s="44"/>
    </row>
    <row r="155" spans="2:7" x14ac:dyDescent="0.25">
      <c r="B155" s="43"/>
      <c r="C155" s="47">
        <v>148</v>
      </c>
      <c r="D155" s="5"/>
      <c r="E155" s="5"/>
      <c r="F155" s="5"/>
      <c r="G155" s="44"/>
    </row>
    <row r="156" spans="2:7" x14ac:dyDescent="0.25">
      <c r="B156" s="43"/>
      <c r="C156" s="47">
        <v>149</v>
      </c>
      <c r="D156" s="5"/>
      <c r="E156" s="5"/>
      <c r="F156" s="5"/>
      <c r="G156" s="44"/>
    </row>
    <row r="157" spans="2:7" x14ac:dyDescent="0.25">
      <c r="B157" s="43"/>
      <c r="C157" s="47">
        <v>150</v>
      </c>
      <c r="D157" s="5"/>
      <c r="E157" s="5"/>
      <c r="F157" s="5"/>
      <c r="G157" s="44"/>
    </row>
    <row r="158" spans="2:7" x14ac:dyDescent="0.25">
      <c r="B158" s="43"/>
      <c r="C158" s="47">
        <v>151</v>
      </c>
      <c r="D158" s="5"/>
      <c r="E158" s="5"/>
      <c r="F158" s="5"/>
      <c r="G158" s="44"/>
    </row>
    <row r="159" spans="2:7" x14ac:dyDescent="0.25">
      <c r="B159" s="43"/>
      <c r="C159" s="47">
        <v>152</v>
      </c>
      <c r="D159" s="5"/>
      <c r="E159" s="5"/>
      <c r="F159" s="5"/>
      <c r="G159" s="44"/>
    </row>
    <row r="160" spans="2:7" x14ac:dyDescent="0.25">
      <c r="B160" s="43"/>
      <c r="C160" s="47">
        <v>153</v>
      </c>
      <c r="D160" s="5"/>
      <c r="E160" s="5"/>
      <c r="F160" s="5"/>
      <c r="G160" s="44"/>
    </row>
    <row r="161" spans="2:7" x14ac:dyDescent="0.25">
      <c r="B161" s="43"/>
      <c r="C161" s="47">
        <v>154</v>
      </c>
      <c r="D161" s="5"/>
      <c r="E161" s="5"/>
      <c r="F161" s="5"/>
      <c r="G161" s="44"/>
    </row>
    <row r="162" spans="2:7" x14ac:dyDescent="0.25">
      <c r="B162" s="43"/>
      <c r="C162" s="47">
        <v>155</v>
      </c>
      <c r="D162" s="5"/>
      <c r="E162" s="5"/>
      <c r="F162" s="5"/>
      <c r="G162" s="44"/>
    </row>
    <row r="163" spans="2:7" x14ac:dyDescent="0.25">
      <c r="B163" s="43"/>
      <c r="C163" s="47">
        <v>156</v>
      </c>
      <c r="D163" s="5"/>
      <c r="E163" s="5"/>
      <c r="F163" s="5"/>
      <c r="G163" s="44"/>
    </row>
    <row r="164" spans="2:7" x14ac:dyDescent="0.25">
      <c r="B164" s="43"/>
      <c r="C164" s="47">
        <v>157</v>
      </c>
      <c r="D164" s="5"/>
      <c r="E164" s="5"/>
      <c r="F164" s="5"/>
      <c r="G164" s="44"/>
    </row>
    <row r="165" spans="2:7" x14ac:dyDescent="0.25">
      <c r="B165" s="43"/>
      <c r="C165" s="47">
        <v>158</v>
      </c>
      <c r="D165" s="5"/>
      <c r="E165" s="5"/>
      <c r="F165" s="5"/>
      <c r="G165" s="44"/>
    </row>
    <row r="166" spans="2:7" x14ac:dyDescent="0.25">
      <c r="B166" s="43"/>
      <c r="C166" s="47">
        <v>159</v>
      </c>
      <c r="D166" s="5"/>
      <c r="E166" s="5"/>
      <c r="F166" s="5"/>
      <c r="G166" s="44"/>
    </row>
    <row r="167" spans="2:7" x14ac:dyDescent="0.25">
      <c r="B167" s="43"/>
      <c r="C167" s="47">
        <v>160</v>
      </c>
      <c r="D167" s="5"/>
      <c r="E167" s="5"/>
      <c r="F167" s="5"/>
      <c r="G167" s="44"/>
    </row>
    <row r="168" spans="2:7" x14ac:dyDescent="0.25">
      <c r="B168" s="43"/>
      <c r="C168" s="47">
        <v>161</v>
      </c>
      <c r="D168" s="5"/>
      <c r="E168" s="5"/>
      <c r="F168" s="5"/>
      <c r="G168" s="44"/>
    </row>
    <row r="169" spans="2:7" x14ac:dyDescent="0.25">
      <c r="B169" s="43"/>
      <c r="C169" s="47">
        <v>162</v>
      </c>
      <c r="D169" s="5"/>
      <c r="E169" s="5"/>
      <c r="F169" s="5"/>
      <c r="G169" s="44"/>
    </row>
    <row r="170" spans="2:7" x14ac:dyDescent="0.25">
      <c r="B170" s="43"/>
      <c r="C170" s="47">
        <v>163</v>
      </c>
      <c r="D170" s="5"/>
      <c r="E170" s="5"/>
      <c r="F170" s="5"/>
      <c r="G170" s="44"/>
    </row>
    <row r="171" spans="2:7" x14ac:dyDescent="0.25">
      <c r="B171" s="43"/>
      <c r="C171" s="47">
        <v>164</v>
      </c>
      <c r="D171" s="5"/>
      <c r="E171" s="5"/>
      <c r="F171" s="5"/>
      <c r="G171" s="44"/>
    </row>
    <row r="172" spans="2:7" x14ac:dyDescent="0.25">
      <c r="B172" s="43"/>
      <c r="C172" s="47">
        <v>165</v>
      </c>
      <c r="D172" s="5"/>
      <c r="E172" s="5"/>
      <c r="F172" s="5"/>
      <c r="G172" s="44"/>
    </row>
    <row r="173" spans="2:7" x14ac:dyDescent="0.25">
      <c r="B173" s="43"/>
      <c r="C173" s="47">
        <v>166</v>
      </c>
      <c r="D173" s="5"/>
      <c r="E173" s="5"/>
      <c r="F173" s="5"/>
      <c r="G173" s="44"/>
    </row>
    <row r="174" spans="2:7" x14ac:dyDescent="0.25">
      <c r="B174" s="43"/>
      <c r="C174" s="47">
        <v>167</v>
      </c>
      <c r="D174" s="5"/>
      <c r="E174" s="5"/>
      <c r="F174" s="5"/>
      <c r="G174" s="44"/>
    </row>
    <row r="175" spans="2:7" x14ac:dyDescent="0.25">
      <c r="B175" s="43"/>
      <c r="C175" s="47">
        <v>168</v>
      </c>
      <c r="D175" s="5"/>
      <c r="E175" s="5"/>
      <c r="F175" s="5"/>
      <c r="G175" s="44"/>
    </row>
    <row r="176" spans="2:7" x14ac:dyDescent="0.25">
      <c r="B176" s="43"/>
      <c r="C176" s="47">
        <v>169</v>
      </c>
      <c r="D176" s="5"/>
      <c r="E176" s="5"/>
      <c r="F176" s="5"/>
      <c r="G176" s="44"/>
    </row>
    <row r="177" spans="2:7" x14ac:dyDescent="0.25">
      <c r="B177" s="43"/>
      <c r="C177" s="47">
        <v>170</v>
      </c>
      <c r="D177" s="5"/>
      <c r="E177" s="5"/>
      <c r="F177" s="5"/>
      <c r="G177" s="44"/>
    </row>
    <row r="178" spans="2:7" x14ac:dyDescent="0.25">
      <c r="B178" s="43"/>
      <c r="C178" s="47">
        <v>171</v>
      </c>
      <c r="D178" s="5"/>
      <c r="E178" s="5"/>
      <c r="F178" s="5"/>
      <c r="G178" s="44"/>
    </row>
    <row r="179" spans="2:7" x14ac:dyDescent="0.25">
      <c r="B179" s="43"/>
      <c r="C179" s="47">
        <v>172</v>
      </c>
      <c r="D179" s="5"/>
      <c r="E179" s="5"/>
      <c r="F179" s="5"/>
      <c r="G179" s="44"/>
    </row>
    <row r="180" spans="2:7" x14ac:dyDescent="0.25">
      <c r="B180" s="43"/>
      <c r="C180" s="47">
        <v>173</v>
      </c>
      <c r="D180" s="5"/>
      <c r="E180" s="5"/>
      <c r="F180" s="5"/>
      <c r="G180" s="44"/>
    </row>
    <row r="181" spans="2:7" x14ac:dyDescent="0.25">
      <c r="B181" s="43"/>
      <c r="C181" s="47">
        <v>174</v>
      </c>
      <c r="D181" s="5"/>
      <c r="E181" s="5"/>
      <c r="F181" s="5"/>
      <c r="G181" s="44"/>
    </row>
    <row r="182" spans="2:7" x14ac:dyDescent="0.25">
      <c r="B182" s="43"/>
      <c r="C182" s="47">
        <v>175</v>
      </c>
      <c r="D182" s="5"/>
      <c r="E182" s="5"/>
      <c r="F182" s="5"/>
      <c r="G182" s="44"/>
    </row>
    <row r="183" spans="2:7" x14ac:dyDescent="0.25">
      <c r="B183" s="43"/>
      <c r="C183" s="47">
        <v>176</v>
      </c>
      <c r="D183" s="5"/>
      <c r="E183" s="5"/>
      <c r="F183" s="5"/>
      <c r="G183" s="44"/>
    </row>
    <row r="184" spans="2:7" x14ac:dyDescent="0.25">
      <c r="B184" s="43"/>
      <c r="C184" s="47">
        <v>177</v>
      </c>
      <c r="D184" s="5"/>
      <c r="E184" s="5"/>
      <c r="F184" s="5"/>
      <c r="G184" s="44"/>
    </row>
    <row r="185" spans="2:7" x14ac:dyDescent="0.25">
      <c r="B185" s="43"/>
      <c r="C185" s="47">
        <v>178</v>
      </c>
      <c r="D185" s="5"/>
      <c r="E185" s="5"/>
      <c r="F185" s="5"/>
      <c r="G185" s="44"/>
    </row>
    <row r="186" spans="2:7" x14ac:dyDescent="0.25">
      <c r="B186" s="43"/>
      <c r="C186" s="47">
        <v>179</v>
      </c>
      <c r="D186" s="5"/>
      <c r="E186" s="5"/>
      <c r="F186" s="5"/>
      <c r="G186" s="44"/>
    </row>
    <row r="187" spans="2:7" x14ac:dyDescent="0.25">
      <c r="B187" s="43"/>
      <c r="C187" s="47">
        <v>180</v>
      </c>
      <c r="D187" s="5"/>
      <c r="E187" s="5"/>
      <c r="F187" s="5"/>
      <c r="G187" s="44"/>
    </row>
    <row r="188" spans="2:7" x14ac:dyDescent="0.25">
      <c r="B188" s="43"/>
      <c r="C188" s="47">
        <v>181</v>
      </c>
      <c r="D188" s="5"/>
      <c r="E188" s="5"/>
      <c r="F188" s="5"/>
      <c r="G188" s="44"/>
    </row>
    <row r="189" spans="2:7" x14ac:dyDescent="0.25">
      <c r="B189" s="43"/>
      <c r="C189" s="47">
        <v>182</v>
      </c>
      <c r="D189" s="5"/>
      <c r="E189" s="5"/>
      <c r="F189" s="5"/>
      <c r="G189" s="44"/>
    </row>
    <row r="190" spans="2:7" x14ac:dyDescent="0.25">
      <c r="B190" s="43"/>
      <c r="C190" s="47">
        <v>183</v>
      </c>
      <c r="D190" s="5"/>
      <c r="E190" s="5"/>
      <c r="F190" s="5"/>
      <c r="G190" s="44"/>
    </row>
    <row r="191" spans="2:7" x14ac:dyDescent="0.25">
      <c r="B191" s="43"/>
      <c r="C191" s="47">
        <v>184</v>
      </c>
      <c r="D191" s="5"/>
      <c r="E191" s="5"/>
      <c r="F191" s="5"/>
      <c r="G191" s="44"/>
    </row>
    <row r="192" spans="2:7" x14ac:dyDescent="0.25">
      <c r="B192" s="43"/>
      <c r="C192" s="47">
        <v>185</v>
      </c>
      <c r="D192" s="5"/>
      <c r="E192" s="5"/>
      <c r="F192" s="5"/>
      <c r="G192" s="44"/>
    </row>
    <row r="193" spans="2:7" x14ac:dyDescent="0.25">
      <c r="B193" s="43"/>
      <c r="C193" s="47">
        <v>186</v>
      </c>
      <c r="D193" s="5"/>
      <c r="E193" s="5"/>
      <c r="F193" s="5"/>
      <c r="G193" s="44"/>
    </row>
    <row r="194" spans="2:7" x14ac:dyDescent="0.25">
      <c r="B194" s="43"/>
      <c r="C194" s="47">
        <v>187</v>
      </c>
      <c r="D194" s="5"/>
      <c r="E194" s="5"/>
      <c r="F194" s="5"/>
      <c r="G194" s="44"/>
    </row>
    <row r="195" spans="2:7" x14ac:dyDescent="0.25">
      <c r="B195" s="43"/>
      <c r="C195" s="47">
        <v>188</v>
      </c>
      <c r="D195" s="5"/>
      <c r="E195" s="5"/>
      <c r="F195" s="5"/>
      <c r="G195" s="44"/>
    </row>
    <row r="196" spans="2:7" x14ac:dyDescent="0.25">
      <c r="B196" s="43"/>
      <c r="C196" s="47">
        <v>189</v>
      </c>
      <c r="D196" s="5"/>
      <c r="E196" s="5"/>
      <c r="F196" s="5"/>
      <c r="G196" s="44"/>
    </row>
    <row r="197" spans="2:7" x14ac:dyDescent="0.25">
      <c r="B197" s="43"/>
      <c r="C197" s="47">
        <v>190</v>
      </c>
      <c r="D197" s="5"/>
      <c r="E197" s="5"/>
      <c r="F197" s="5"/>
      <c r="G197" s="44"/>
    </row>
    <row r="198" spans="2:7" x14ac:dyDescent="0.25">
      <c r="B198" s="43"/>
      <c r="C198" s="47">
        <v>191</v>
      </c>
      <c r="D198" s="5"/>
      <c r="E198" s="5"/>
      <c r="F198" s="5"/>
      <c r="G198" s="44"/>
    </row>
    <row r="199" spans="2:7" x14ac:dyDescent="0.25">
      <c r="B199" s="43"/>
      <c r="C199" s="47">
        <v>192</v>
      </c>
      <c r="D199" s="5"/>
      <c r="E199" s="5"/>
      <c r="F199" s="5"/>
      <c r="G199" s="44"/>
    </row>
    <row r="200" spans="2:7" x14ac:dyDescent="0.25">
      <c r="B200" s="43"/>
      <c r="C200" s="47">
        <v>193</v>
      </c>
      <c r="D200" s="5"/>
      <c r="E200" s="5"/>
      <c r="F200" s="5"/>
      <c r="G200" s="44"/>
    </row>
    <row r="201" spans="2:7" x14ac:dyDescent="0.25">
      <c r="B201" s="43"/>
      <c r="C201" s="47">
        <v>194</v>
      </c>
      <c r="D201" s="5"/>
      <c r="E201" s="5"/>
      <c r="F201" s="5"/>
      <c r="G201" s="44"/>
    </row>
    <row r="202" spans="2:7" x14ac:dyDescent="0.25">
      <c r="B202" s="43"/>
      <c r="C202" s="47">
        <v>195</v>
      </c>
      <c r="D202" s="5"/>
      <c r="E202" s="5"/>
      <c r="F202" s="5"/>
      <c r="G202" s="44"/>
    </row>
    <row r="203" spans="2:7" x14ac:dyDescent="0.25">
      <c r="B203" s="43"/>
      <c r="C203" s="47">
        <v>196</v>
      </c>
      <c r="D203" s="5"/>
      <c r="E203" s="5"/>
      <c r="F203" s="5"/>
      <c r="G203" s="44"/>
    </row>
    <row r="204" spans="2:7" x14ac:dyDescent="0.25">
      <c r="B204" s="43"/>
      <c r="C204" s="47">
        <v>197</v>
      </c>
      <c r="D204" s="5"/>
      <c r="E204" s="5"/>
      <c r="F204" s="5"/>
      <c r="G204" s="44"/>
    </row>
    <row r="205" spans="2:7" x14ac:dyDescent="0.25">
      <c r="B205" s="43"/>
      <c r="C205" s="47">
        <v>198</v>
      </c>
      <c r="D205" s="5"/>
      <c r="E205" s="5"/>
      <c r="F205" s="5"/>
      <c r="G205" s="44"/>
    </row>
    <row r="206" spans="2:7" x14ac:dyDescent="0.25">
      <c r="B206" s="43"/>
      <c r="C206" s="47">
        <v>199</v>
      </c>
      <c r="D206" s="5"/>
      <c r="E206" s="5"/>
      <c r="F206" s="5"/>
      <c r="G206" s="44"/>
    </row>
    <row r="207" spans="2:7" x14ac:dyDescent="0.25">
      <c r="B207" s="43"/>
      <c r="C207" s="47">
        <v>200</v>
      </c>
      <c r="D207" s="5"/>
      <c r="E207" s="5"/>
      <c r="F207" s="5"/>
      <c r="G207" s="44"/>
    </row>
    <row r="208" spans="2:7" x14ac:dyDescent="0.25">
      <c r="B208" s="43"/>
      <c r="C208" s="47">
        <v>201</v>
      </c>
      <c r="D208" s="5"/>
      <c r="E208" s="5"/>
      <c r="F208" s="5"/>
      <c r="G208" s="44"/>
    </row>
    <row r="209" spans="2:7" x14ac:dyDescent="0.25">
      <c r="B209" s="43"/>
      <c r="C209" s="47">
        <v>202</v>
      </c>
      <c r="D209" s="5"/>
      <c r="E209" s="5"/>
      <c r="F209" s="5"/>
      <c r="G209" s="44"/>
    </row>
    <row r="210" spans="2:7" x14ac:dyDescent="0.25">
      <c r="B210" s="43"/>
      <c r="C210" s="47">
        <v>203</v>
      </c>
      <c r="D210" s="5"/>
      <c r="E210" s="5"/>
      <c r="F210" s="5"/>
      <c r="G210" s="44"/>
    </row>
    <row r="211" spans="2:7" x14ac:dyDescent="0.25">
      <c r="B211" s="43"/>
      <c r="C211" s="47">
        <v>204</v>
      </c>
      <c r="D211" s="5"/>
      <c r="E211" s="5"/>
      <c r="F211" s="5"/>
      <c r="G211" s="44"/>
    </row>
    <row r="212" spans="2:7" x14ac:dyDescent="0.25">
      <c r="B212" s="43"/>
      <c r="C212" s="47">
        <v>205</v>
      </c>
      <c r="D212" s="5"/>
      <c r="E212" s="5"/>
      <c r="F212" s="5"/>
      <c r="G212" s="44"/>
    </row>
    <row r="213" spans="2:7" x14ac:dyDescent="0.25">
      <c r="B213" s="43"/>
      <c r="C213" s="47">
        <v>206</v>
      </c>
      <c r="D213" s="5"/>
      <c r="E213" s="5"/>
      <c r="F213" s="5"/>
      <c r="G213" s="44"/>
    </row>
    <row r="214" spans="2:7" x14ac:dyDescent="0.25">
      <c r="B214" s="43"/>
      <c r="C214" s="47">
        <v>207</v>
      </c>
      <c r="D214" s="5"/>
      <c r="E214" s="5"/>
      <c r="F214" s="5"/>
      <c r="G214" s="44"/>
    </row>
    <row r="215" spans="2:7" x14ac:dyDescent="0.25">
      <c r="B215" s="43"/>
      <c r="C215" s="47">
        <v>208</v>
      </c>
      <c r="D215" s="5"/>
      <c r="E215" s="5"/>
      <c r="F215" s="5"/>
      <c r="G215" s="44"/>
    </row>
    <row r="216" spans="2:7" x14ac:dyDescent="0.25">
      <c r="B216" s="43"/>
      <c r="C216" s="47">
        <v>209</v>
      </c>
      <c r="D216" s="5"/>
      <c r="E216" s="5"/>
      <c r="F216" s="5"/>
      <c r="G216" s="44"/>
    </row>
    <row r="217" spans="2:7" x14ac:dyDescent="0.25">
      <c r="B217" s="43"/>
      <c r="C217" s="47">
        <v>210</v>
      </c>
      <c r="D217" s="5"/>
      <c r="E217" s="5"/>
      <c r="F217" s="5"/>
      <c r="G217" s="44"/>
    </row>
    <row r="218" spans="2:7" x14ac:dyDescent="0.25">
      <c r="B218" s="43"/>
      <c r="C218" s="47">
        <v>211</v>
      </c>
      <c r="D218" s="5"/>
      <c r="E218" s="5"/>
      <c r="F218" s="5"/>
      <c r="G218" s="44"/>
    </row>
    <row r="219" spans="2:7" x14ac:dyDescent="0.25">
      <c r="B219" s="43"/>
      <c r="C219" s="47">
        <v>212</v>
      </c>
      <c r="D219" s="5"/>
      <c r="E219" s="5"/>
      <c r="F219" s="5"/>
      <c r="G219" s="44"/>
    </row>
    <row r="220" spans="2:7" x14ac:dyDescent="0.25">
      <c r="B220" s="43"/>
      <c r="C220" s="47">
        <v>213</v>
      </c>
      <c r="D220" s="5"/>
      <c r="E220" s="5"/>
      <c r="F220" s="5"/>
      <c r="G220" s="44"/>
    </row>
    <row r="221" spans="2:7" x14ac:dyDescent="0.25">
      <c r="B221" s="43"/>
      <c r="C221" s="47">
        <v>214</v>
      </c>
      <c r="D221" s="5"/>
      <c r="E221" s="5"/>
      <c r="F221" s="5"/>
      <c r="G221" s="44"/>
    </row>
    <row r="222" spans="2:7" x14ac:dyDescent="0.25">
      <c r="B222" s="43"/>
      <c r="C222" s="47">
        <v>215</v>
      </c>
      <c r="D222" s="5"/>
      <c r="E222" s="5"/>
      <c r="F222" s="5"/>
      <c r="G222" s="44"/>
    </row>
    <row r="223" spans="2:7" x14ac:dyDescent="0.25">
      <c r="B223" s="43"/>
      <c r="C223" s="47">
        <v>216</v>
      </c>
      <c r="D223" s="5"/>
      <c r="E223" s="5"/>
      <c r="F223" s="5"/>
      <c r="G223" s="44"/>
    </row>
    <row r="224" spans="2:7" x14ac:dyDescent="0.25">
      <c r="B224" s="43"/>
      <c r="C224" s="47">
        <v>217</v>
      </c>
      <c r="D224" s="5"/>
      <c r="E224" s="5"/>
      <c r="F224" s="5"/>
      <c r="G224" s="44"/>
    </row>
    <row r="225" spans="2:7" x14ac:dyDescent="0.25">
      <c r="B225" s="43"/>
      <c r="C225" s="47">
        <v>218</v>
      </c>
      <c r="D225" s="5"/>
      <c r="E225" s="5"/>
      <c r="F225" s="5"/>
      <c r="G225" s="44"/>
    </row>
    <row r="226" spans="2:7" x14ac:dyDescent="0.25">
      <c r="B226" s="43"/>
      <c r="C226" s="47">
        <v>219</v>
      </c>
      <c r="D226" s="5"/>
      <c r="E226" s="5"/>
      <c r="F226" s="5"/>
      <c r="G226" s="44"/>
    </row>
    <row r="227" spans="2:7" x14ac:dyDescent="0.25">
      <c r="B227" s="43"/>
      <c r="C227" s="47">
        <v>220</v>
      </c>
      <c r="D227" s="5"/>
      <c r="E227" s="5"/>
      <c r="F227" s="5"/>
      <c r="G227" s="44"/>
    </row>
    <row r="228" spans="2:7" x14ac:dyDescent="0.25">
      <c r="B228" s="43"/>
      <c r="C228" s="47">
        <v>221</v>
      </c>
      <c r="D228" s="5"/>
      <c r="E228" s="5"/>
      <c r="F228" s="5"/>
      <c r="G228" s="44"/>
    </row>
    <row r="229" spans="2:7" x14ac:dyDescent="0.25">
      <c r="B229" s="43"/>
      <c r="C229" s="47">
        <v>222</v>
      </c>
      <c r="D229" s="5"/>
      <c r="E229" s="5"/>
      <c r="F229" s="5"/>
      <c r="G229" s="44"/>
    </row>
    <row r="230" spans="2:7" x14ac:dyDescent="0.25">
      <c r="B230" s="43"/>
      <c r="C230" s="47">
        <v>223</v>
      </c>
      <c r="D230" s="5"/>
      <c r="E230" s="5"/>
      <c r="F230" s="5"/>
      <c r="G230" s="44"/>
    </row>
    <row r="231" spans="2:7" x14ac:dyDescent="0.25">
      <c r="B231" s="43"/>
      <c r="C231" s="47">
        <v>224</v>
      </c>
      <c r="D231" s="5"/>
      <c r="E231" s="5"/>
      <c r="F231" s="5"/>
      <c r="G231" s="44"/>
    </row>
    <row r="232" spans="2:7" x14ac:dyDescent="0.25">
      <c r="B232" s="43"/>
      <c r="C232" s="47">
        <v>225</v>
      </c>
      <c r="D232" s="5"/>
      <c r="E232" s="5"/>
      <c r="F232" s="5"/>
      <c r="G232" s="44"/>
    </row>
    <row r="233" spans="2:7" x14ac:dyDescent="0.25">
      <c r="B233" s="43"/>
      <c r="C233" s="47">
        <v>226</v>
      </c>
      <c r="D233" s="5"/>
      <c r="E233" s="5"/>
      <c r="F233" s="5"/>
      <c r="G233" s="44"/>
    </row>
    <row r="234" spans="2:7" x14ac:dyDescent="0.25">
      <c r="B234" s="43"/>
      <c r="C234" s="47">
        <v>227</v>
      </c>
      <c r="D234" s="5"/>
      <c r="E234" s="5"/>
      <c r="F234" s="5"/>
      <c r="G234" s="44"/>
    </row>
    <row r="235" spans="2:7" x14ac:dyDescent="0.25">
      <c r="B235" s="43"/>
      <c r="C235" s="47">
        <v>228</v>
      </c>
      <c r="D235" s="5"/>
      <c r="E235" s="5"/>
      <c r="F235" s="5"/>
      <c r="G235" s="44"/>
    </row>
    <row r="236" spans="2:7" x14ac:dyDescent="0.25">
      <c r="B236" s="43"/>
      <c r="C236" s="47">
        <v>229</v>
      </c>
      <c r="D236" s="5"/>
      <c r="E236" s="5"/>
      <c r="F236" s="5"/>
      <c r="G236" s="44"/>
    </row>
    <row r="237" spans="2:7" x14ac:dyDescent="0.25">
      <c r="B237" s="43"/>
      <c r="C237" s="47">
        <v>230</v>
      </c>
      <c r="D237" s="5"/>
      <c r="E237" s="5"/>
      <c r="F237" s="5"/>
      <c r="G237" s="44"/>
    </row>
    <row r="238" spans="2:7" x14ac:dyDescent="0.25">
      <c r="B238" s="43"/>
      <c r="C238" s="47">
        <v>231</v>
      </c>
      <c r="D238" s="5"/>
      <c r="E238" s="5"/>
      <c r="F238" s="5"/>
      <c r="G238" s="44"/>
    </row>
    <row r="239" spans="2:7" x14ac:dyDescent="0.25">
      <c r="B239" s="43"/>
      <c r="C239" s="47">
        <v>232</v>
      </c>
      <c r="D239" s="5"/>
      <c r="E239" s="5"/>
      <c r="F239" s="5"/>
      <c r="G239" s="44"/>
    </row>
    <row r="240" spans="2:7" x14ac:dyDescent="0.25">
      <c r="B240" s="43"/>
      <c r="C240" s="47">
        <v>233</v>
      </c>
      <c r="D240" s="5"/>
      <c r="E240" s="5"/>
      <c r="F240" s="5"/>
      <c r="G240" s="44"/>
    </row>
    <row r="241" spans="2:7" x14ac:dyDescent="0.25">
      <c r="B241" s="43"/>
      <c r="C241" s="47">
        <v>234</v>
      </c>
      <c r="D241" s="5"/>
      <c r="E241" s="5"/>
      <c r="F241" s="5"/>
      <c r="G241" s="44"/>
    </row>
    <row r="242" spans="2:7" x14ac:dyDescent="0.25">
      <c r="B242" s="43"/>
      <c r="C242" s="47">
        <v>235</v>
      </c>
      <c r="D242" s="5"/>
      <c r="E242" s="5"/>
      <c r="F242" s="5"/>
      <c r="G242" s="44"/>
    </row>
    <row r="243" spans="2:7" x14ac:dyDescent="0.25">
      <c r="B243" s="43"/>
      <c r="C243" s="47">
        <v>236</v>
      </c>
      <c r="D243" s="5"/>
      <c r="E243" s="5"/>
      <c r="F243" s="5"/>
      <c r="G243" s="44"/>
    </row>
    <row r="244" spans="2:7" x14ac:dyDescent="0.25">
      <c r="B244" s="43"/>
      <c r="C244" s="47">
        <v>237</v>
      </c>
      <c r="D244" s="5"/>
      <c r="E244" s="5"/>
      <c r="F244" s="5"/>
      <c r="G244" s="44"/>
    </row>
    <row r="245" spans="2:7" x14ac:dyDescent="0.25">
      <c r="B245" s="43"/>
      <c r="C245" s="47">
        <v>238</v>
      </c>
      <c r="D245" s="5"/>
      <c r="E245" s="5"/>
      <c r="F245" s="5"/>
      <c r="G245" s="44"/>
    </row>
    <row r="246" spans="2:7" x14ac:dyDescent="0.25">
      <c r="B246" s="43"/>
      <c r="C246" s="47">
        <v>239</v>
      </c>
      <c r="D246" s="5"/>
      <c r="E246" s="5"/>
      <c r="F246" s="5"/>
      <c r="G246" s="44"/>
    </row>
    <row r="247" spans="2:7" x14ac:dyDescent="0.25">
      <c r="B247" s="43"/>
      <c r="C247" s="47">
        <v>240</v>
      </c>
      <c r="D247" s="5"/>
      <c r="E247" s="5"/>
      <c r="F247" s="5"/>
      <c r="G247" s="44"/>
    </row>
    <row r="248" spans="2:7" x14ac:dyDescent="0.25">
      <c r="B248" s="43"/>
      <c r="C248" s="47">
        <v>241</v>
      </c>
      <c r="D248" s="5"/>
      <c r="E248" s="5"/>
      <c r="F248" s="5"/>
      <c r="G248" s="44"/>
    </row>
    <row r="249" spans="2:7" x14ac:dyDescent="0.25">
      <c r="B249" s="43"/>
      <c r="C249" s="47">
        <v>242</v>
      </c>
      <c r="D249" s="5"/>
      <c r="E249" s="5"/>
      <c r="F249" s="5"/>
      <c r="G249" s="44"/>
    </row>
    <row r="250" spans="2:7" x14ac:dyDescent="0.25">
      <c r="B250" s="43"/>
      <c r="C250" s="47">
        <v>243</v>
      </c>
      <c r="D250" s="5"/>
      <c r="E250" s="5"/>
      <c r="F250" s="5"/>
      <c r="G250" s="44"/>
    </row>
    <row r="251" spans="2:7" x14ac:dyDescent="0.25">
      <c r="B251" s="43"/>
      <c r="C251" s="47">
        <v>244</v>
      </c>
      <c r="D251" s="5"/>
      <c r="E251" s="5"/>
      <c r="F251" s="5"/>
      <c r="G251" s="44"/>
    </row>
    <row r="252" spans="2:7" x14ac:dyDescent="0.25">
      <c r="B252" s="43"/>
      <c r="C252" s="47">
        <v>245</v>
      </c>
      <c r="D252" s="5"/>
      <c r="E252" s="5"/>
      <c r="F252" s="5"/>
      <c r="G252" s="44"/>
    </row>
    <row r="253" spans="2:7" x14ac:dyDescent="0.25">
      <c r="B253" s="43"/>
      <c r="C253" s="47">
        <v>246</v>
      </c>
      <c r="D253" s="5"/>
      <c r="E253" s="5"/>
      <c r="F253" s="5"/>
      <c r="G253" s="44"/>
    </row>
    <row r="254" spans="2:7" x14ac:dyDescent="0.25">
      <c r="B254" s="43"/>
      <c r="C254" s="47">
        <v>247</v>
      </c>
      <c r="D254" s="5"/>
      <c r="E254" s="5"/>
      <c r="F254" s="5"/>
      <c r="G254" s="44"/>
    </row>
    <row r="255" spans="2:7" x14ac:dyDescent="0.25">
      <c r="B255" s="43"/>
      <c r="C255" s="47">
        <v>248</v>
      </c>
      <c r="D255" s="5"/>
      <c r="E255" s="5"/>
      <c r="F255" s="5"/>
      <c r="G255" s="44"/>
    </row>
    <row r="256" spans="2:7" x14ac:dyDescent="0.25">
      <c r="B256" s="43"/>
      <c r="C256" s="47">
        <v>249</v>
      </c>
      <c r="D256" s="5"/>
      <c r="E256" s="5"/>
      <c r="F256" s="5"/>
      <c r="G256" s="44"/>
    </row>
    <row r="257" spans="2:7" x14ac:dyDescent="0.25">
      <c r="B257" s="43"/>
      <c r="C257" s="47">
        <v>250</v>
      </c>
      <c r="D257" s="5"/>
      <c r="E257" s="5"/>
      <c r="F257" s="5"/>
      <c r="G257" s="44"/>
    </row>
    <row r="258" spans="2:7" x14ac:dyDescent="0.25">
      <c r="B258" s="43"/>
      <c r="C258" s="47">
        <v>251</v>
      </c>
      <c r="D258" s="5"/>
      <c r="E258" s="5"/>
      <c r="F258" s="5"/>
      <c r="G258" s="44"/>
    </row>
    <row r="259" spans="2:7" x14ac:dyDescent="0.25">
      <c r="B259" s="43"/>
      <c r="C259" s="47">
        <v>252</v>
      </c>
      <c r="D259" s="5"/>
      <c r="E259" s="5"/>
      <c r="F259" s="5"/>
      <c r="G259" s="44"/>
    </row>
    <row r="260" spans="2:7" x14ac:dyDescent="0.25">
      <c r="B260" s="43"/>
      <c r="C260" s="47">
        <v>253</v>
      </c>
      <c r="D260" s="5"/>
      <c r="E260" s="5"/>
      <c r="F260" s="5"/>
      <c r="G260" s="44"/>
    </row>
    <row r="261" spans="2:7" x14ac:dyDescent="0.25">
      <c r="B261" s="43"/>
      <c r="C261" s="47">
        <v>254</v>
      </c>
      <c r="D261" s="5"/>
      <c r="E261" s="5"/>
      <c r="F261" s="5"/>
      <c r="G261" s="44"/>
    </row>
    <row r="262" spans="2:7" x14ac:dyDescent="0.25">
      <c r="B262" s="43"/>
      <c r="C262" s="47">
        <v>255</v>
      </c>
      <c r="D262" s="5"/>
      <c r="E262" s="5"/>
      <c r="F262" s="5"/>
      <c r="G262" s="44"/>
    </row>
    <row r="263" spans="2:7" x14ac:dyDescent="0.25">
      <c r="B263" s="43"/>
      <c r="C263" s="47">
        <v>256</v>
      </c>
      <c r="D263" s="5"/>
      <c r="E263" s="5"/>
      <c r="F263" s="5"/>
      <c r="G263" s="44"/>
    </row>
    <row r="264" spans="2:7" x14ac:dyDescent="0.25">
      <c r="B264" s="43"/>
      <c r="C264" s="47">
        <v>257</v>
      </c>
      <c r="D264" s="5"/>
      <c r="E264" s="5"/>
      <c r="F264" s="5"/>
      <c r="G264" s="44"/>
    </row>
    <row r="265" spans="2:7" x14ac:dyDescent="0.25">
      <c r="B265" s="43"/>
      <c r="C265" s="47">
        <v>258</v>
      </c>
      <c r="D265" s="5"/>
      <c r="E265" s="5"/>
      <c r="F265" s="5"/>
      <c r="G265" s="44"/>
    </row>
    <row r="266" spans="2:7" x14ac:dyDescent="0.25">
      <c r="B266" s="43"/>
      <c r="C266" s="47">
        <v>259</v>
      </c>
      <c r="D266" s="5"/>
      <c r="E266" s="5"/>
      <c r="F266" s="5"/>
      <c r="G266" s="44"/>
    </row>
    <row r="267" spans="2:7" x14ac:dyDescent="0.25">
      <c r="B267" s="43"/>
      <c r="C267" s="47">
        <v>260</v>
      </c>
      <c r="D267" s="5"/>
      <c r="E267" s="5"/>
      <c r="F267" s="5"/>
      <c r="G267" s="44"/>
    </row>
    <row r="268" spans="2:7" x14ac:dyDescent="0.25">
      <c r="B268" s="43"/>
      <c r="C268" s="47">
        <v>261</v>
      </c>
      <c r="D268" s="5"/>
      <c r="E268" s="5"/>
      <c r="F268" s="5"/>
      <c r="G268" s="44"/>
    </row>
    <row r="269" spans="2:7" x14ac:dyDescent="0.25">
      <c r="B269" s="43"/>
      <c r="C269" s="47">
        <v>262</v>
      </c>
      <c r="D269" s="5"/>
      <c r="E269" s="5"/>
      <c r="F269" s="5"/>
      <c r="G269" s="44"/>
    </row>
    <row r="270" spans="2:7" x14ac:dyDescent="0.25">
      <c r="B270" s="43"/>
      <c r="C270" s="47">
        <v>263</v>
      </c>
      <c r="D270" s="5"/>
      <c r="E270" s="5"/>
      <c r="F270" s="5"/>
      <c r="G270" s="44"/>
    </row>
    <row r="271" spans="2:7" x14ac:dyDescent="0.25">
      <c r="B271" s="43"/>
      <c r="C271" s="47">
        <v>264</v>
      </c>
      <c r="D271" s="5"/>
      <c r="E271" s="5"/>
      <c r="F271" s="5"/>
      <c r="G271" s="44"/>
    </row>
    <row r="272" spans="2:7" x14ac:dyDescent="0.25">
      <c r="B272" s="43"/>
      <c r="C272" s="47">
        <v>265</v>
      </c>
      <c r="D272" s="5"/>
      <c r="E272" s="5"/>
      <c r="F272" s="5"/>
      <c r="G272" s="44"/>
    </row>
    <row r="273" spans="2:7" x14ac:dyDescent="0.25">
      <c r="B273" s="43"/>
      <c r="C273" s="47">
        <v>266</v>
      </c>
      <c r="D273" s="5"/>
      <c r="E273" s="5"/>
      <c r="F273" s="5"/>
      <c r="G273" s="44"/>
    </row>
    <row r="274" spans="2:7" x14ac:dyDescent="0.25">
      <c r="B274" s="43"/>
      <c r="C274" s="47">
        <v>267</v>
      </c>
      <c r="D274" s="5"/>
      <c r="E274" s="5"/>
      <c r="F274" s="5"/>
      <c r="G274" s="44"/>
    </row>
    <row r="275" spans="2:7" x14ac:dyDescent="0.25">
      <c r="B275" s="43"/>
      <c r="C275" s="47">
        <v>268</v>
      </c>
      <c r="D275" s="5"/>
      <c r="E275" s="5"/>
      <c r="F275" s="5"/>
      <c r="G275" s="44"/>
    </row>
    <row r="276" spans="2:7" x14ac:dyDescent="0.25">
      <c r="B276" s="43"/>
      <c r="C276" s="47">
        <v>269</v>
      </c>
      <c r="D276" s="5"/>
      <c r="E276" s="5"/>
      <c r="F276" s="5"/>
      <c r="G276" s="44"/>
    </row>
    <row r="277" spans="2:7" x14ac:dyDescent="0.25">
      <c r="B277" s="43"/>
      <c r="C277" s="47">
        <v>270</v>
      </c>
      <c r="D277" s="5"/>
      <c r="E277" s="5"/>
      <c r="F277" s="5"/>
      <c r="G277" s="44"/>
    </row>
    <row r="278" spans="2:7" x14ac:dyDescent="0.25">
      <c r="B278" s="43"/>
      <c r="C278" s="47">
        <v>271</v>
      </c>
      <c r="D278" s="5"/>
      <c r="E278" s="5"/>
      <c r="F278" s="5"/>
      <c r="G278" s="44"/>
    </row>
    <row r="279" spans="2:7" x14ac:dyDescent="0.25">
      <c r="B279" s="43"/>
      <c r="C279" s="47">
        <v>272</v>
      </c>
      <c r="D279" s="5"/>
      <c r="E279" s="5"/>
      <c r="F279" s="5"/>
      <c r="G279" s="44"/>
    </row>
    <row r="280" spans="2:7" x14ac:dyDescent="0.25">
      <c r="B280" s="43"/>
      <c r="C280" s="47">
        <v>273</v>
      </c>
      <c r="D280" s="5"/>
      <c r="E280" s="5"/>
      <c r="F280" s="5"/>
      <c r="G280" s="44"/>
    </row>
    <row r="281" spans="2:7" x14ac:dyDescent="0.25">
      <c r="B281" s="43"/>
      <c r="C281" s="47">
        <v>274</v>
      </c>
      <c r="D281" s="5"/>
      <c r="E281" s="5"/>
      <c r="F281" s="5"/>
      <c r="G281" s="44"/>
    </row>
    <row r="282" spans="2:7" x14ac:dyDescent="0.25">
      <c r="B282" s="43"/>
      <c r="C282" s="47">
        <v>275</v>
      </c>
      <c r="D282" s="5"/>
      <c r="E282" s="5"/>
      <c r="F282" s="5"/>
      <c r="G282" s="44"/>
    </row>
    <row r="283" spans="2:7" x14ac:dyDescent="0.25">
      <c r="B283" s="43"/>
      <c r="C283" s="47">
        <v>276</v>
      </c>
      <c r="D283" s="5"/>
      <c r="E283" s="5"/>
      <c r="F283" s="5"/>
      <c r="G283" s="44"/>
    </row>
    <row r="284" spans="2:7" x14ac:dyDescent="0.25">
      <c r="B284" s="43"/>
      <c r="C284" s="47">
        <v>277</v>
      </c>
      <c r="D284" s="5"/>
      <c r="E284" s="5"/>
      <c r="F284" s="5"/>
      <c r="G284" s="44"/>
    </row>
    <row r="285" spans="2:7" x14ac:dyDescent="0.25">
      <c r="B285" s="43"/>
      <c r="C285" s="47">
        <v>278</v>
      </c>
      <c r="D285" s="5"/>
      <c r="E285" s="5"/>
      <c r="F285" s="5"/>
      <c r="G285" s="44"/>
    </row>
    <row r="286" spans="2:7" x14ac:dyDescent="0.25">
      <c r="B286" s="43"/>
      <c r="C286" s="47">
        <v>279</v>
      </c>
      <c r="D286" s="5"/>
      <c r="E286" s="5"/>
      <c r="F286" s="5"/>
      <c r="G286" s="44"/>
    </row>
    <row r="287" spans="2:7" x14ac:dyDescent="0.25">
      <c r="B287" s="43"/>
      <c r="C287" s="47">
        <v>280</v>
      </c>
      <c r="D287" s="5"/>
      <c r="E287" s="5"/>
      <c r="F287" s="5"/>
      <c r="G287" s="44"/>
    </row>
    <row r="288" spans="2:7" x14ac:dyDescent="0.25">
      <c r="B288" s="43"/>
      <c r="C288" s="47">
        <v>281</v>
      </c>
      <c r="D288" s="5"/>
      <c r="E288" s="5"/>
      <c r="F288" s="5"/>
      <c r="G288" s="44"/>
    </row>
    <row r="289" spans="2:7" x14ac:dyDescent="0.25">
      <c r="B289" s="43"/>
      <c r="C289" s="47">
        <v>282</v>
      </c>
      <c r="D289" s="5"/>
      <c r="E289" s="5"/>
      <c r="F289" s="5"/>
      <c r="G289" s="44"/>
    </row>
    <row r="290" spans="2:7" x14ac:dyDescent="0.25">
      <c r="B290" s="43"/>
      <c r="C290" s="47">
        <v>283</v>
      </c>
      <c r="D290" s="5"/>
      <c r="E290" s="5"/>
      <c r="F290" s="5"/>
      <c r="G290" s="44"/>
    </row>
    <row r="291" spans="2:7" x14ac:dyDescent="0.25">
      <c r="B291" s="43"/>
      <c r="C291" s="47">
        <v>284</v>
      </c>
      <c r="D291" s="5"/>
      <c r="E291" s="5"/>
      <c r="F291" s="5"/>
      <c r="G291" s="44"/>
    </row>
    <row r="292" spans="2:7" x14ac:dyDescent="0.25">
      <c r="B292" s="43"/>
      <c r="C292" s="47">
        <v>285</v>
      </c>
      <c r="D292" s="5"/>
      <c r="E292" s="5"/>
      <c r="F292" s="5"/>
      <c r="G292" s="44"/>
    </row>
    <row r="293" spans="2:7" x14ac:dyDescent="0.25">
      <c r="B293" s="43"/>
      <c r="C293" s="47">
        <v>286</v>
      </c>
      <c r="D293" s="5"/>
      <c r="E293" s="5"/>
      <c r="F293" s="5"/>
      <c r="G293" s="44"/>
    </row>
    <row r="294" spans="2:7" x14ac:dyDescent="0.25">
      <c r="B294" s="43"/>
      <c r="C294" s="47">
        <v>287</v>
      </c>
      <c r="D294" s="5"/>
      <c r="E294" s="5"/>
      <c r="F294" s="5"/>
      <c r="G294" s="44"/>
    </row>
    <row r="295" spans="2:7" x14ac:dyDescent="0.25">
      <c r="B295" s="43"/>
      <c r="C295" s="47">
        <v>288</v>
      </c>
      <c r="D295" s="5"/>
      <c r="E295" s="5"/>
      <c r="F295" s="5"/>
      <c r="G295" s="44"/>
    </row>
    <row r="296" spans="2:7" x14ac:dyDescent="0.25">
      <c r="B296" s="43"/>
      <c r="C296" s="47">
        <v>289</v>
      </c>
      <c r="D296" s="5"/>
      <c r="E296" s="5"/>
      <c r="F296" s="5"/>
      <c r="G296" s="44"/>
    </row>
    <row r="297" spans="2:7" x14ac:dyDescent="0.25">
      <c r="B297" s="43"/>
      <c r="C297" s="47">
        <v>290</v>
      </c>
      <c r="D297" s="5"/>
      <c r="E297" s="5"/>
      <c r="F297" s="5"/>
      <c r="G297" s="44"/>
    </row>
    <row r="298" spans="2:7" x14ac:dyDescent="0.25">
      <c r="B298" s="43"/>
      <c r="C298" s="47">
        <v>291</v>
      </c>
      <c r="D298" s="5"/>
      <c r="E298" s="5"/>
      <c r="F298" s="5"/>
      <c r="G298" s="44"/>
    </row>
    <row r="299" spans="2:7" x14ac:dyDescent="0.25">
      <c r="B299" s="43"/>
      <c r="C299" s="47">
        <v>292</v>
      </c>
      <c r="D299" s="5"/>
      <c r="E299" s="5"/>
      <c r="F299" s="5"/>
      <c r="G299" s="44"/>
    </row>
    <row r="300" spans="2:7" x14ac:dyDescent="0.25">
      <c r="B300" s="43"/>
      <c r="C300" s="47">
        <v>293</v>
      </c>
      <c r="D300" s="5"/>
      <c r="E300" s="5"/>
      <c r="F300" s="5"/>
      <c r="G300" s="44"/>
    </row>
    <row r="301" spans="2:7" x14ac:dyDescent="0.25">
      <c r="B301" s="43"/>
      <c r="C301" s="47">
        <v>294</v>
      </c>
      <c r="D301" s="5"/>
      <c r="E301" s="5"/>
      <c r="F301" s="5"/>
      <c r="G301" s="44"/>
    </row>
    <row r="302" spans="2:7" x14ac:dyDescent="0.25">
      <c r="B302" s="43"/>
      <c r="C302" s="47">
        <v>295</v>
      </c>
      <c r="D302" s="5"/>
      <c r="E302" s="5"/>
      <c r="F302" s="5"/>
      <c r="G302" s="44"/>
    </row>
    <row r="303" spans="2:7" x14ac:dyDescent="0.25">
      <c r="B303" s="43"/>
      <c r="C303" s="47">
        <v>296</v>
      </c>
      <c r="D303" s="5"/>
      <c r="E303" s="5"/>
      <c r="F303" s="5"/>
      <c r="G303" s="44"/>
    </row>
    <row r="304" spans="2:7" x14ac:dyDescent="0.25">
      <c r="B304" s="43"/>
      <c r="C304" s="47">
        <v>297</v>
      </c>
      <c r="D304" s="5"/>
      <c r="E304" s="5"/>
      <c r="F304" s="5"/>
      <c r="G304" s="44"/>
    </row>
    <row r="305" spans="2:7" x14ac:dyDescent="0.25">
      <c r="B305" s="43"/>
      <c r="C305" s="47">
        <v>298</v>
      </c>
      <c r="D305" s="5"/>
      <c r="E305" s="5"/>
      <c r="F305" s="5"/>
      <c r="G305" s="44"/>
    </row>
    <row r="306" spans="2:7" x14ac:dyDescent="0.25">
      <c r="B306" s="43"/>
      <c r="C306" s="47">
        <v>299</v>
      </c>
      <c r="D306" s="5"/>
      <c r="E306" s="5"/>
      <c r="F306" s="5"/>
      <c r="G306" s="44"/>
    </row>
    <row r="307" spans="2:7" x14ac:dyDescent="0.25">
      <c r="B307" s="43"/>
      <c r="C307" s="47">
        <v>300</v>
      </c>
      <c r="D307" s="5"/>
      <c r="E307" s="5"/>
      <c r="F307" s="5"/>
      <c r="G307" s="44"/>
    </row>
    <row r="308" spans="2:7" x14ac:dyDescent="0.25">
      <c r="B308" s="43"/>
      <c r="C308" s="47">
        <v>301</v>
      </c>
      <c r="D308" s="5"/>
      <c r="E308" s="5"/>
      <c r="F308" s="5"/>
      <c r="G308" s="44"/>
    </row>
    <row r="309" spans="2:7" x14ac:dyDescent="0.25">
      <c r="B309" s="43"/>
      <c r="C309" s="47">
        <v>302</v>
      </c>
      <c r="D309" s="5"/>
      <c r="E309" s="5"/>
      <c r="F309" s="5"/>
      <c r="G309" s="44"/>
    </row>
    <row r="310" spans="2:7" x14ac:dyDescent="0.25">
      <c r="B310" s="43"/>
      <c r="C310" s="47">
        <v>303</v>
      </c>
      <c r="D310" s="5"/>
      <c r="E310" s="5"/>
      <c r="F310" s="5"/>
      <c r="G310" s="44"/>
    </row>
    <row r="311" spans="2:7" x14ac:dyDescent="0.25">
      <c r="B311" s="43"/>
      <c r="C311" s="47">
        <v>304</v>
      </c>
      <c r="D311" s="5"/>
      <c r="E311" s="5"/>
      <c r="F311" s="5"/>
      <c r="G311" s="44"/>
    </row>
    <row r="312" spans="2:7" x14ac:dyDescent="0.25">
      <c r="B312" s="43"/>
      <c r="C312" s="47">
        <v>305</v>
      </c>
      <c r="D312" s="5"/>
      <c r="E312" s="5"/>
      <c r="F312" s="5"/>
      <c r="G312" s="44"/>
    </row>
    <row r="313" spans="2:7" x14ac:dyDescent="0.25">
      <c r="B313" s="43"/>
      <c r="C313" s="47">
        <v>306</v>
      </c>
      <c r="D313" s="5"/>
      <c r="E313" s="5"/>
      <c r="F313" s="5"/>
      <c r="G313" s="44"/>
    </row>
    <row r="314" spans="2:7" x14ac:dyDescent="0.25">
      <c r="B314" s="43"/>
      <c r="C314" s="47">
        <v>307</v>
      </c>
      <c r="D314" s="5"/>
      <c r="E314" s="5"/>
      <c r="F314" s="5"/>
      <c r="G314" s="44"/>
    </row>
    <row r="315" spans="2:7" x14ac:dyDescent="0.25">
      <c r="B315" s="43"/>
      <c r="C315" s="47">
        <v>308</v>
      </c>
      <c r="D315" s="5"/>
      <c r="E315" s="5"/>
      <c r="F315" s="5"/>
      <c r="G315" s="44"/>
    </row>
    <row r="316" spans="2:7" x14ac:dyDescent="0.25">
      <c r="B316" s="43"/>
      <c r="C316" s="47">
        <v>309</v>
      </c>
      <c r="D316" s="5"/>
      <c r="E316" s="5"/>
      <c r="F316" s="5"/>
      <c r="G316" s="44"/>
    </row>
    <row r="317" spans="2:7" x14ac:dyDescent="0.25">
      <c r="B317" s="43"/>
      <c r="C317" s="47">
        <v>310</v>
      </c>
      <c r="D317" s="5"/>
      <c r="E317" s="5"/>
      <c r="F317" s="5"/>
      <c r="G317" s="44"/>
    </row>
    <row r="318" spans="2:7" x14ac:dyDescent="0.25">
      <c r="B318" s="43"/>
      <c r="C318" s="47">
        <v>311</v>
      </c>
      <c r="D318" s="5"/>
      <c r="E318" s="5"/>
      <c r="F318" s="5"/>
      <c r="G318" s="44"/>
    </row>
    <row r="319" spans="2:7" x14ac:dyDescent="0.25">
      <c r="B319" s="43"/>
      <c r="C319" s="47">
        <v>312</v>
      </c>
      <c r="D319" s="5"/>
      <c r="E319" s="5"/>
      <c r="F319" s="5"/>
      <c r="G319" s="44"/>
    </row>
    <row r="320" spans="2:7" x14ac:dyDescent="0.25">
      <c r="B320" s="43"/>
      <c r="C320" s="47">
        <v>313</v>
      </c>
      <c r="D320" s="5"/>
      <c r="E320" s="5"/>
      <c r="F320" s="5"/>
      <c r="G320" s="44"/>
    </row>
    <row r="321" spans="2:7" x14ac:dyDescent="0.25">
      <c r="B321" s="43"/>
      <c r="C321" s="47">
        <v>314</v>
      </c>
      <c r="D321" s="5"/>
      <c r="E321" s="5"/>
      <c r="F321" s="5"/>
      <c r="G321" s="44"/>
    </row>
    <row r="322" spans="2:7" x14ac:dyDescent="0.25">
      <c r="B322" s="43"/>
      <c r="C322" s="47">
        <v>315</v>
      </c>
      <c r="D322" s="5"/>
      <c r="E322" s="5"/>
      <c r="F322" s="5"/>
      <c r="G322" s="44"/>
    </row>
    <row r="323" spans="2:7" x14ac:dyDescent="0.25">
      <c r="B323" s="43"/>
      <c r="C323" s="47">
        <v>316</v>
      </c>
      <c r="D323" s="5"/>
      <c r="E323" s="5"/>
      <c r="F323" s="5"/>
      <c r="G323" s="44"/>
    </row>
    <row r="324" spans="2:7" x14ac:dyDescent="0.25">
      <c r="B324" s="43"/>
      <c r="C324" s="47">
        <v>317</v>
      </c>
      <c r="D324" s="5"/>
      <c r="E324" s="5"/>
      <c r="F324" s="5"/>
      <c r="G324" s="44"/>
    </row>
    <row r="325" spans="2:7" x14ac:dyDescent="0.25">
      <c r="B325" s="43"/>
      <c r="C325" s="47">
        <v>318</v>
      </c>
      <c r="D325" s="5"/>
      <c r="E325" s="5"/>
      <c r="F325" s="5"/>
      <c r="G325" s="44"/>
    </row>
    <row r="326" spans="2:7" x14ac:dyDescent="0.25">
      <c r="B326" s="43"/>
      <c r="C326" s="47">
        <v>319</v>
      </c>
      <c r="D326" s="5"/>
      <c r="E326" s="5"/>
      <c r="F326" s="5"/>
      <c r="G326" s="44"/>
    </row>
    <row r="327" spans="2:7" x14ac:dyDescent="0.25">
      <c r="B327" s="43"/>
      <c r="C327" s="47">
        <v>320</v>
      </c>
      <c r="D327" s="5"/>
      <c r="E327" s="5"/>
      <c r="F327" s="5"/>
      <c r="G327" s="44"/>
    </row>
    <row r="328" spans="2:7" x14ac:dyDescent="0.25">
      <c r="B328" s="43"/>
      <c r="C328" s="47">
        <v>321</v>
      </c>
      <c r="D328" s="5"/>
      <c r="E328" s="5"/>
      <c r="F328" s="5"/>
      <c r="G328" s="44"/>
    </row>
    <row r="329" spans="2:7" x14ac:dyDescent="0.25">
      <c r="B329" s="43"/>
      <c r="C329" s="47">
        <v>322</v>
      </c>
      <c r="D329" s="5"/>
      <c r="E329" s="5"/>
      <c r="F329" s="5"/>
      <c r="G329" s="44"/>
    </row>
    <row r="330" spans="2:7" x14ac:dyDescent="0.25">
      <c r="B330" s="43"/>
      <c r="C330" s="47">
        <v>323</v>
      </c>
      <c r="D330" s="5"/>
      <c r="E330" s="5"/>
      <c r="F330" s="5"/>
      <c r="G330" s="44"/>
    </row>
    <row r="331" spans="2:7" x14ac:dyDescent="0.25">
      <c r="B331" s="43"/>
      <c r="C331" s="47">
        <v>324</v>
      </c>
      <c r="D331" s="5"/>
      <c r="E331" s="5"/>
      <c r="F331" s="5"/>
      <c r="G331" s="44"/>
    </row>
    <row r="332" spans="2:7" x14ac:dyDescent="0.25">
      <c r="B332" s="43"/>
      <c r="C332" s="47">
        <v>325</v>
      </c>
      <c r="D332" s="5"/>
      <c r="E332" s="5"/>
      <c r="F332" s="5"/>
      <c r="G332" s="44"/>
    </row>
    <row r="333" spans="2:7" x14ac:dyDescent="0.25">
      <c r="B333" s="43"/>
      <c r="C333" s="47">
        <v>326</v>
      </c>
      <c r="D333" s="5"/>
      <c r="E333" s="5"/>
      <c r="F333" s="5"/>
      <c r="G333" s="44"/>
    </row>
    <row r="334" spans="2:7" x14ac:dyDescent="0.25">
      <c r="B334" s="43"/>
      <c r="C334" s="47">
        <v>327</v>
      </c>
      <c r="D334" s="5"/>
      <c r="E334" s="5"/>
      <c r="F334" s="5"/>
      <c r="G334" s="44"/>
    </row>
    <row r="335" spans="2:7" x14ac:dyDescent="0.25">
      <c r="B335" s="43"/>
      <c r="C335" s="47">
        <v>328</v>
      </c>
      <c r="D335" s="5"/>
      <c r="E335" s="5"/>
      <c r="F335" s="5"/>
      <c r="G335" s="44"/>
    </row>
    <row r="336" spans="2:7" x14ac:dyDescent="0.25">
      <c r="B336" s="43"/>
      <c r="C336" s="47">
        <v>329</v>
      </c>
      <c r="D336" s="5"/>
      <c r="E336" s="5"/>
      <c r="F336" s="5"/>
      <c r="G336" s="44"/>
    </row>
    <row r="337" spans="2:7" x14ac:dyDescent="0.25">
      <c r="B337" s="43"/>
      <c r="C337" s="47">
        <v>330</v>
      </c>
      <c r="D337" s="5"/>
      <c r="E337" s="5"/>
      <c r="F337" s="5"/>
      <c r="G337" s="44"/>
    </row>
    <row r="338" spans="2:7" x14ac:dyDescent="0.25">
      <c r="B338" s="43"/>
      <c r="C338" s="47">
        <v>331</v>
      </c>
      <c r="D338" s="5"/>
      <c r="E338" s="5"/>
      <c r="F338" s="5"/>
      <c r="G338" s="44"/>
    </row>
    <row r="339" spans="2:7" x14ac:dyDescent="0.25">
      <c r="B339" s="43"/>
      <c r="C339" s="47">
        <v>332</v>
      </c>
      <c r="D339" s="5"/>
      <c r="E339" s="5"/>
      <c r="F339" s="5"/>
      <c r="G339" s="44"/>
    </row>
    <row r="340" spans="2:7" x14ac:dyDescent="0.25">
      <c r="B340" s="43"/>
      <c r="C340" s="47">
        <v>333</v>
      </c>
      <c r="D340" s="5"/>
      <c r="E340" s="5"/>
      <c r="F340" s="5"/>
      <c r="G340" s="44"/>
    </row>
    <row r="341" spans="2:7" x14ac:dyDescent="0.25">
      <c r="B341" s="43"/>
      <c r="C341" s="47">
        <v>334</v>
      </c>
      <c r="D341" s="5"/>
      <c r="E341" s="5"/>
      <c r="F341" s="5"/>
      <c r="G341" s="44"/>
    </row>
    <row r="342" spans="2:7" x14ac:dyDescent="0.25">
      <c r="B342" s="43"/>
      <c r="C342" s="47">
        <v>335</v>
      </c>
      <c r="D342" s="5"/>
      <c r="E342" s="5"/>
      <c r="F342" s="5"/>
      <c r="G342" s="44"/>
    </row>
    <row r="343" spans="2:7" x14ac:dyDescent="0.25">
      <c r="B343" s="43"/>
      <c r="C343" s="47">
        <v>336</v>
      </c>
      <c r="D343" s="5"/>
      <c r="E343" s="5"/>
      <c r="F343" s="5"/>
      <c r="G343" s="44"/>
    </row>
    <row r="344" spans="2:7" x14ac:dyDescent="0.25">
      <c r="B344" s="43"/>
      <c r="C344" s="47">
        <v>337</v>
      </c>
      <c r="D344" s="5"/>
      <c r="E344" s="5"/>
      <c r="F344" s="5"/>
      <c r="G344" s="44"/>
    </row>
    <row r="345" spans="2:7" x14ac:dyDescent="0.25">
      <c r="B345" s="43"/>
      <c r="C345" s="47">
        <v>338</v>
      </c>
      <c r="D345" s="5"/>
      <c r="E345" s="5"/>
      <c r="F345" s="5"/>
      <c r="G345" s="44"/>
    </row>
    <row r="346" spans="2:7" x14ac:dyDescent="0.25">
      <c r="B346" s="43"/>
      <c r="C346" s="47">
        <v>339</v>
      </c>
      <c r="D346" s="5"/>
      <c r="E346" s="5"/>
      <c r="F346" s="5"/>
      <c r="G346" s="44"/>
    </row>
    <row r="347" spans="2:7" x14ac:dyDescent="0.25">
      <c r="B347" s="43"/>
      <c r="C347" s="47">
        <v>340</v>
      </c>
      <c r="D347" s="5"/>
      <c r="E347" s="5"/>
      <c r="F347" s="5"/>
      <c r="G347" s="44"/>
    </row>
    <row r="348" spans="2:7" x14ac:dyDescent="0.25">
      <c r="B348" s="43"/>
      <c r="C348" s="47">
        <v>341</v>
      </c>
      <c r="D348" s="5"/>
      <c r="E348" s="5"/>
      <c r="F348" s="5"/>
      <c r="G348" s="44"/>
    </row>
    <row r="349" spans="2:7" x14ac:dyDescent="0.25">
      <c r="B349" s="43"/>
      <c r="C349" s="47">
        <v>342</v>
      </c>
      <c r="D349" s="5"/>
      <c r="E349" s="5"/>
      <c r="F349" s="5"/>
      <c r="G349" s="44"/>
    </row>
    <row r="350" spans="2:7" x14ac:dyDescent="0.25">
      <c r="B350" s="43"/>
      <c r="C350" s="47">
        <v>343</v>
      </c>
      <c r="D350" s="5"/>
      <c r="E350" s="5"/>
      <c r="F350" s="5"/>
      <c r="G350" s="44"/>
    </row>
    <row r="351" spans="2:7" x14ac:dyDescent="0.25">
      <c r="B351" s="43"/>
      <c r="C351" s="47">
        <v>344</v>
      </c>
      <c r="D351" s="5"/>
      <c r="E351" s="5"/>
      <c r="F351" s="5"/>
      <c r="G351" s="44"/>
    </row>
    <row r="352" spans="2:7" x14ac:dyDescent="0.25">
      <c r="B352" s="43"/>
      <c r="C352" s="47">
        <v>345</v>
      </c>
      <c r="D352" s="5"/>
      <c r="E352" s="5"/>
      <c r="F352" s="5"/>
      <c r="G352" s="44"/>
    </row>
    <row r="353" spans="2:7" x14ac:dyDescent="0.25">
      <c r="B353" s="43"/>
      <c r="C353" s="47">
        <v>346</v>
      </c>
      <c r="D353" s="5"/>
      <c r="E353" s="5"/>
      <c r="F353" s="5"/>
      <c r="G353" s="44"/>
    </row>
    <row r="354" spans="2:7" x14ac:dyDescent="0.25">
      <c r="B354" s="43"/>
      <c r="C354" s="47">
        <v>347</v>
      </c>
      <c r="D354" s="5"/>
      <c r="E354" s="5"/>
      <c r="F354" s="5"/>
      <c r="G354" s="44"/>
    </row>
    <row r="355" spans="2:7" x14ac:dyDescent="0.25">
      <c r="B355" s="43"/>
      <c r="C355" s="47">
        <v>348</v>
      </c>
      <c r="D355" s="5"/>
      <c r="E355" s="5"/>
      <c r="F355" s="5"/>
      <c r="G355" s="44"/>
    </row>
    <row r="356" spans="2:7" x14ac:dyDescent="0.25">
      <c r="B356" s="43"/>
      <c r="C356" s="47">
        <v>349</v>
      </c>
      <c r="D356" s="5"/>
      <c r="E356" s="5"/>
      <c r="F356" s="5"/>
      <c r="G356" s="44"/>
    </row>
    <row r="357" spans="2:7" x14ac:dyDescent="0.25">
      <c r="B357" s="43"/>
      <c r="C357" s="47">
        <v>350</v>
      </c>
      <c r="D357" s="5"/>
      <c r="E357" s="5"/>
      <c r="F357" s="5"/>
      <c r="G357" s="44"/>
    </row>
    <row r="358" spans="2:7" x14ac:dyDescent="0.25">
      <c r="B358" s="43"/>
      <c r="C358" s="47">
        <v>351</v>
      </c>
      <c r="D358" s="5"/>
      <c r="E358" s="5"/>
      <c r="F358" s="5"/>
      <c r="G358" s="44"/>
    </row>
    <row r="359" spans="2:7" x14ac:dyDescent="0.25">
      <c r="B359" s="43"/>
      <c r="C359" s="47">
        <v>352</v>
      </c>
      <c r="D359" s="5"/>
      <c r="E359" s="5"/>
      <c r="F359" s="5"/>
      <c r="G359" s="44"/>
    </row>
    <row r="360" spans="2:7" x14ac:dyDescent="0.25">
      <c r="B360" s="43"/>
      <c r="C360" s="47">
        <v>353</v>
      </c>
      <c r="D360" s="5"/>
      <c r="E360" s="5"/>
      <c r="F360" s="5"/>
      <c r="G360" s="44"/>
    </row>
    <row r="361" spans="2:7" x14ac:dyDescent="0.25">
      <c r="B361" s="43"/>
      <c r="C361" s="47">
        <v>354</v>
      </c>
      <c r="D361" s="5"/>
      <c r="E361" s="5"/>
      <c r="F361" s="5"/>
      <c r="G361" s="44"/>
    </row>
    <row r="362" spans="2:7" x14ac:dyDescent="0.25">
      <c r="B362" s="43"/>
      <c r="C362" s="47">
        <v>355</v>
      </c>
      <c r="D362" s="5"/>
      <c r="E362" s="5"/>
      <c r="F362" s="5"/>
      <c r="G362" s="44"/>
    </row>
    <row r="363" spans="2:7" x14ac:dyDescent="0.25">
      <c r="B363" s="43"/>
      <c r="C363" s="47">
        <v>356</v>
      </c>
      <c r="D363" s="5"/>
      <c r="E363" s="5"/>
      <c r="F363" s="5"/>
      <c r="G363" s="44"/>
    </row>
    <row r="364" spans="2:7" x14ac:dyDescent="0.25">
      <c r="B364" s="43"/>
      <c r="C364" s="47">
        <v>357</v>
      </c>
      <c r="D364" s="5"/>
      <c r="E364" s="5"/>
      <c r="F364" s="5"/>
      <c r="G364" s="44"/>
    </row>
    <row r="365" spans="2:7" x14ac:dyDescent="0.25">
      <c r="B365" s="43"/>
      <c r="C365" s="47">
        <v>358</v>
      </c>
      <c r="D365" s="5"/>
      <c r="E365" s="5"/>
      <c r="F365" s="5"/>
      <c r="G365" s="44"/>
    </row>
    <row r="366" spans="2:7" x14ac:dyDescent="0.25">
      <c r="B366" s="43"/>
      <c r="C366" s="47">
        <v>359</v>
      </c>
      <c r="D366" s="5"/>
      <c r="E366" s="5"/>
      <c r="F366" s="5"/>
      <c r="G366" s="44"/>
    </row>
    <row r="367" spans="2:7" x14ac:dyDescent="0.25">
      <c r="B367" s="43"/>
      <c r="C367" s="47">
        <v>360</v>
      </c>
      <c r="D367" s="5"/>
      <c r="E367" s="5"/>
      <c r="F367" s="5"/>
      <c r="G367" s="44"/>
    </row>
    <row r="368" spans="2:7" x14ac:dyDescent="0.25">
      <c r="B368" s="43"/>
      <c r="C368" s="47">
        <v>361</v>
      </c>
      <c r="D368" s="5"/>
      <c r="E368" s="5"/>
      <c r="F368" s="5"/>
      <c r="G368" s="44"/>
    </row>
    <row r="369" spans="2:7" x14ac:dyDescent="0.25">
      <c r="B369" s="43"/>
      <c r="C369" s="47">
        <v>362</v>
      </c>
      <c r="D369" s="5"/>
      <c r="E369" s="5"/>
      <c r="F369" s="5"/>
      <c r="G369" s="44"/>
    </row>
    <row r="370" spans="2:7" x14ac:dyDescent="0.25">
      <c r="B370" s="43"/>
      <c r="C370" s="47">
        <v>363</v>
      </c>
      <c r="D370" s="5"/>
      <c r="E370" s="5"/>
      <c r="F370" s="5"/>
      <c r="G370" s="44"/>
    </row>
    <row r="371" spans="2:7" x14ac:dyDescent="0.25">
      <c r="B371" s="43"/>
      <c r="C371" s="47">
        <v>364</v>
      </c>
      <c r="D371" s="5"/>
      <c r="E371" s="5"/>
      <c r="F371" s="5"/>
      <c r="G371" s="44"/>
    </row>
    <row r="372" spans="2:7" x14ac:dyDescent="0.25">
      <c r="B372" s="43"/>
      <c r="C372" s="47">
        <v>365</v>
      </c>
      <c r="D372" s="5"/>
      <c r="E372" s="5"/>
      <c r="F372" s="5"/>
      <c r="G372" s="44"/>
    </row>
    <row r="373" spans="2:7" x14ac:dyDescent="0.25">
      <c r="B373" s="43"/>
      <c r="C373" s="47">
        <v>366</v>
      </c>
      <c r="D373" s="5"/>
      <c r="E373" s="5"/>
      <c r="F373" s="5"/>
      <c r="G373" s="44"/>
    </row>
    <row r="374" spans="2:7" x14ac:dyDescent="0.25">
      <c r="B374" s="43"/>
      <c r="C374" s="47">
        <v>367</v>
      </c>
      <c r="D374" s="5"/>
      <c r="E374" s="5"/>
      <c r="F374" s="5"/>
      <c r="G374" s="44"/>
    </row>
    <row r="375" spans="2:7" x14ac:dyDescent="0.25">
      <c r="B375" s="43"/>
      <c r="C375" s="47">
        <v>368</v>
      </c>
      <c r="D375" s="5"/>
      <c r="E375" s="5"/>
      <c r="F375" s="5"/>
      <c r="G375" s="44"/>
    </row>
    <row r="376" spans="2:7" x14ac:dyDescent="0.25">
      <c r="B376" s="43"/>
      <c r="C376" s="47">
        <v>369</v>
      </c>
      <c r="D376" s="5"/>
      <c r="E376" s="5"/>
      <c r="F376" s="5"/>
      <c r="G376" s="44"/>
    </row>
    <row r="377" spans="2:7" x14ac:dyDescent="0.25">
      <c r="B377" s="43"/>
      <c r="C377" s="47">
        <v>370</v>
      </c>
      <c r="D377" s="5"/>
      <c r="E377" s="5"/>
      <c r="F377" s="5"/>
      <c r="G377" s="44"/>
    </row>
    <row r="378" spans="2:7" x14ac:dyDescent="0.25">
      <c r="B378" s="43"/>
      <c r="C378" s="47">
        <v>371</v>
      </c>
      <c r="D378" s="5"/>
      <c r="E378" s="5"/>
      <c r="F378" s="5"/>
      <c r="G378" s="44"/>
    </row>
    <row r="379" spans="2:7" x14ac:dyDescent="0.25">
      <c r="B379" s="43"/>
      <c r="C379" s="47">
        <v>372</v>
      </c>
      <c r="D379" s="5"/>
      <c r="E379" s="5"/>
      <c r="F379" s="5"/>
      <c r="G379" s="44"/>
    </row>
    <row r="380" spans="2:7" x14ac:dyDescent="0.25">
      <c r="B380" s="43"/>
      <c r="C380" s="47">
        <v>373</v>
      </c>
      <c r="D380" s="5"/>
      <c r="E380" s="5"/>
      <c r="F380" s="5"/>
      <c r="G380" s="44"/>
    </row>
    <row r="381" spans="2:7" x14ac:dyDescent="0.25">
      <c r="B381" s="43"/>
      <c r="C381" s="47">
        <v>374</v>
      </c>
      <c r="D381" s="5"/>
      <c r="E381" s="5"/>
      <c r="F381" s="5"/>
      <c r="G381" s="44"/>
    </row>
    <row r="382" spans="2:7" x14ac:dyDescent="0.25">
      <c r="B382" s="43"/>
      <c r="C382" s="47">
        <v>375</v>
      </c>
      <c r="D382" s="5"/>
      <c r="E382" s="5"/>
      <c r="F382" s="5"/>
      <c r="G382" s="44"/>
    </row>
    <row r="383" spans="2:7" x14ac:dyDescent="0.25">
      <c r="B383" s="43"/>
      <c r="C383" s="47">
        <v>376</v>
      </c>
      <c r="D383" s="5"/>
      <c r="E383" s="5"/>
      <c r="F383" s="5"/>
      <c r="G383" s="44"/>
    </row>
    <row r="384" spans="2:7" x14ac:dyDescent="0.25">
      <c r="B384" s="43"/>
      <c r="C384" s="47">
        <v>377</v>
      </c>
      <c r="D384" s="5"/>
      <c r="E384" s="5"/>
      <c r="F384" s="5"/>
      <c r="G384" s="44"/>
    </row>
    <row r="385" spans="2:7" x14ac:dyDescent="0.25">
      <c r="B385" s="43"/>
      <c r="C385" s="47">
        <v>378</v>
      </c>
      <c r="D385" s="5"/>
      <c r="E385" s="5"/>
      <c r="F385" s="5"/>
      <c r="G385" s="44"/>
    </row>
    <row r="386" spans="2:7" x14ac:dyDescent="0.25">
      <c r="B386" s="43"/>
      <c r="C386" s="47">
        <v>379</v>
      </c>
      <c r="D386" s="5"/>
      <c r="E386" s="5"/>
      <c r="F386" s="5"/>
      <c r="G386" s="44"/>
    </row>
    <row r="387" spans="2:7" x14ac:dyDescent="0.25">
      <c r="B387" s="43"/>
      <c r="C387" s="47">
        <v>380</v>
      </c>
      <c r="D387" s="5"/>
      <c r="E387" s="5"/>
      <c r="F387" s="5"/>
      <c r="G387" s="44"/>
    </row>
    <row r="388" spans="2:7" x14ac:dyDescent="0.25">
      <c r="B388" s="43"/>
      <c r="C388" s="47">
        <v>381</v>
      </c>
      <c r="D388" s="5"/>
      <c r="E388" s="5"/>
      <c r="F388" s="5"/>
      <c r="G388" s="44"/>
    </row>
    <row r="389" spans="2:7" x14ac:dyDescent="0.25">
      <c r="B389" s="43"/>
      <c r="C389" s="47">
        <v>382</v>
      </c>
      <c r="D389" s="5"/>
      <c r="E389" s="5"/>
      <c r="F389" s="5"/>
      <c r="G389" s="44"/>
    </row>
    <row r="390" spans="2:7" x14ac:dyDescent="0.25">
      <c r="B390" s="43"/>
      <c r="C390" s="47">
        <v>383</v>
      </c>
      <c r="D390" s="5"/>
      <c r="E390" s="5"/>
      <c r="F390" s="5"/>
      <c r="G390" s="44"/>
    </row>
    <row r="391" spans="2:7" x14ac:dyDescent="0.25">
      <c r="B391" s="43"/>
      <c r="C391" s="47">
        <v>384</v>
      </c>
      <c r="D391" s="5"/>
      <c r="E391" s="5"/>
      <c r="F391" s="5"/>
      <c r="G391" s="44"/>
    </row>
    <row r="392" spans="2:7" x14ac:dyDescent="0.25">
      <c r="B392" s="43"/>
      <c r="C392" s="47">
        <v>385</v>
      </c>
      <c r="D392" s="5"/>
      <c r="E392" s="5"/>
      <c r="F392" s="5"/>
      <c r="G392" s="44"/>
    </row>
    <row r="393" spans="2:7" x14ac:dyDescent="0.25">
      <c r="B393" s="43"/>
      <c r="C393" s="47">
        <v>386</v>
      </c>
      <c r="D393" s="5"/>
      <c r="E393" s="5"/>
      <c r="F393" s="5"/>
      <c r="G393" s="44"/>
    </row>
    <row r="394" spans="2:7" x14ac:dyDescent="0.25">
      <c r="B394" s="43"/>
      <c r="C394" s="47">
        <v>387</v>
      </c>
      <c r="D394" s="5"/>
      <c r="E394" s="5"/>
      <c r="F394" s="5"/>
      <c r="G394" s="44"/>
    </row>
    <row r="395" spans="2:7" x14ac:dyDescent="0.25">
      <c r="B395" s="43"/>
      <c r="C395" s="47">
        <v>388</v>
      </c>
      <c r="D395" s="5"/>
      <c r="E395" s="5"/>
      <c r="F395" s="5"/>
      <c r="G395" s="44"/>
    </row>
    <row r="396" spans="2:7" x14ac:dyDescent="0.25">
      <c r="B396" s="43"/>
      <c r="C396" s="47">
        <v>389</v>
      </c>
      <c r="D396" s="5"/>
      <c r="E396" s="5"/>
      <c r="F396" s="5"/>
      <c r="G396" s="44"/>
    </row>
    <row r="397" spans="2:7" x14ac:dyDescent="0.25">
      <c r="B397" s="43"/>
      <c r="C397" s="47">
        <v>390</v>
      </c>
      <c r="D397" s="5"/>
      <c r="E397" s="5"/>
      <c r="F397" s="5"/>
      <c r="G397" s="44"/>
    </row>
    <row r="398" spans="2:7" x14ac:dyDescent="0.25">
      <c r="B398" s="43"/>
      <c r="C398" s="47">
        <v>391</v>
      </c>
      <c r="D398" s="5"/>
      <c r="E398" s="5"/>
      <c r="F398" s="5"/>
      <c r="G398" s="44"/>
    </row>
    <row r="399" spans="2:7" x14ac:dyDescent="0.25">
      <c r="B399" s="43"/>
      <c r="C399" s="47">
        <v>392</v>
      </c>
      <c r="D399" s="5"/>
      <c r="E399" s="5"/>
      <c r="F399" s="5"/>
      <c r="G399" s="44"/>
    </row>
    <row r="400" spans="2:7" x14ac:dyDescent="0.25">
      <c r="B400" s="43"/>
      <c r="C400" s="47">
        <v>393</v>
      </c>
      <c r="D400" s="5"/>
      <c r="E400" s="5"/>
      <c r="F400" s="5"/>
      <c r="G400" s="44"/>
    </row>
    <row r="401" spans="2:7" x14ac:dyDescent="0.25">
      <c r="B401" s="43"/>
      <c r="C401" s="47">
        <v>394</v>
      </c>
      <c r="D401" s="5"/>
      <c r="E401" s="5"/>
      <c r="F401" s="5"/>
      <c r="G401" s="44"/>
    </row>
    <row r="402" spans="2:7" x14ac:dyDescent="0.25">
      <c r="B402" s="43"/>
      <c r="C402" s="47">
        <v>395</v>
      </c>
      <c r="D402" s="5"/>
      <c r="E402" s="5"/>
      <c r="F402" s="5"/>
      <c r="G402" s="44"/>
    </row>
    <row r="403" spans="2:7" x14ac:dyDescent="0.25">
      <c r="B403" s="43"/>
      <c r="C403" s="47">
        <v>396</v>
      </c>
      <c r="D403" s="5"/>
      <c r="E403" s="5"/>
      <c r="F403" s="5"/>
      <c r="G403" s="44"/>
    </row>
    <row r="404" spans="2:7" x14ac:dyDescent="0.25">
      <c r="B404" s="43"/>
      <c r="C404" s="47">
        <v>397</v>
      </c>
      <c r="D404" s="5"/>
      <c r="E404" s="5"/>
      <c r="F404" s="5"/>
      <c r="G404" s="44"/>
    </row>
    <row r="405" spans="2:7" x14ac:dyDescent="0.25">
      <c r="B405" s="43"/>
      <c r="C405" s="47">
        <v>398</v>
      </c>
      <c r="D405" s="5"/>
      <c r="E405" s="5"/>
      <c r="F405" s="5"/>
      <c r="G405" s="44"/>
    </row>
    <row r="406" spans="2:7" x14ac:dyDescent="0.25">
      <c r="B406" s="43"/>
      <c r="C406" s="47">
        <v>399</v>
      </c>
      <c r="D406" s="5"/>
      <c r="E406" s="5"/>
      <c r="F406" s="5"/>
      <c r="G406" s="44"/>
    </row>
    <row r="407" spans="2:7" x14ac:dyDescent="0.25">
      <c r="B407" s="43"/>
      <c r="C407" s="47">
        <v>400</v>
      </c>
      <c r="D407" s="5"/>
      <c r="E407" s="5"/>
      <c r="F407" s="5"/>
      <c r="G407" s="44"/>
    </row>
    <row r="408" spans="2:7" x14ac:dyDescent="0.25">
      <c r="B408" s="43"/>
      <c r="C408" s="47">
        <v>401</v>
      </c>
      <c r="D408" s="5"/>
      <c r="E408" s="5"/>
      <c r="F408" s="5"/>
      <c r="G408" s="44"/>
    </row>
    <row r="409" spans="2:7" x14ac:dyDescent="0.25">
      <c r="B409" s="43"/>
      <c r="C409" s="47">
        <v>402</v>
      </c>
      <c r="D409" s="5"/>
      <c r="E409" s="5"/>
      <c r="F409" s="5"/>
      <c r="G409" s="44"/>
    </row>
    <row r="410" spans="2:7" x14ac:dyDescent="0.25">
      <c r="B410" s="43"/>
      <c r="C410" s="47">
        <v>403</v>
      </c>
      <c r="D410" s="5"/>
      <c r="E410" s="5"/>
      <c r="F410" s="5"/>
      <c r="G410" s="44"/>
    </row>
    <row r="411" spans="2:7" x14ac:dyDescent="0.25">
      <c r="B411" s="43"/>
      <c r="C411" s="47">
        <v>404</v>
      </c>
      <c r="D411" s="5"/>
      <c r="E411" s="5"/>
      <c r="F411" s="5"/>
      <c r="G411" s="44"/>
    </row>
    <row r="412" spans="2:7" x14ac:dyDescent="0.25">
      <c r="B412" s="43"/>
      <c r="C412" s="47">
        <v>405</v>
      </c>
      <c r="D412" s="5"/>
      <c r="E412" s="5"/>
      <c r="F412" s="5"/>
      <c r="G412" s="44"/>
    </row>
    <row r="413" spans="2:7" x14ac:dyDescent="0.25">
      <c r="B413" s="43"/>
      <c r="C413" s="47">
        <v>406</v>
      </c>
      <c r="D413" s="5"/>
      <c r="E413" s="5"/>
      <c r="F413" s="5"/>
      <c r="G413" s="44"/>
    </row>
    <row r="414" spans="2:7" x14ac:dyDescent="0.25">
      <c r="B414" s="43"/>
      <c r="C414" s="47">
        <v>407</v>
      </c>
      <c r="D414" s="5"/>
      <c r="E414" s="5"/>
      <c r="F414" s="5"/>
      <c r="G414" s="44"/>
    </row>
    <row r="415" spans="2:7" x14ac:dyDescent="0.25">
      <c r="B415" s="43"/>
      <c r="C415" s="47">
        <v>408</v>
      </c>
      <c r="D415" s="5"/>
      <c r="E415" s="5"/>
      <c r="F415" s="5"/>
      <c r="G415" s="44"/>
    </row>
    <row r="416" spans="2:7" x14ac:dyDescent="0.25">
      <c r="B416" s="43"/>
      <c r="C416" s="47">
        <v>409</v>
      </c>
      <c r="D416" s="5"/>
      <c r="E416" s="5"/>
      <c r="F416" s="5"/>
      <c r="G416" s="44"/>
    </row>
    <row r="417" spans="2:7" x14ac:dyDescent="0.25">
      <c r="B417" s="43"/>
      <c r="C417" s="47">
        <v>410</v>
      </c>
      <c r="D417" s="5"/>
      <c r="E417" s="5"/>
      <c r="F417" s="5"/>
      <c r="G417" s="44"/>
    </row>
    <row r="418" spans="2:7" x14ac:dyDescent="0.25">
      <c r="B418" s="43"/>
      <c r="C418" s="47">
        <v>411</v>
      </c>
      <c r="D418" s="5"/>
      <c r="E418" s="5"/>
      <c r="F418" s="5"/>
      <c r="G418" s="44"/>
    </row>
    <row r="419" spans="2:7" x14ac:dyDescent="0.25">
      <c r="B419" s="43"/>
      <c r="C419" s="47">
        <v>412</v>
      </c>
      <c r="D419" s="5"/>
      <c r="E419" s="5"/>
      <c r="F419" s="5"/>
      <c r="G419" s="44"/>
    </row>
    <row r="420" spans="2:7" x14ac:dyDescent="0.25">
      <c r="B420" s="43"/>
      <c r="C420" s="47">
        <v>413</v>
      </c>
      <c r="D420" s="5"/>
      <c r="E420" s="5"/>
      <c r="F420" s="5"/>
      <c r="G420" s="44"/>
    </row>
    <row r="421" spans="2:7" x14ac:dyDescent="0.25">
      <c r="B421" s="43"/>
      <c r="C421" s="47">
        <v>414</v>
      </c>
      <c r="D421" s="5"/>
      <c r="E421" s="5"/>
      <c r="F421" s="5"/>
      <c r="G421" s="44"/>
    </row>
    <row r="422" spans="2:7" x14ac:dyDescent="0.25">
      <c r="B422" s="43"/>
      <c r="C422" s="47">
        <v>415</v>
      </c>
      <c r="D422" s="5"/>
      <c r="E422" s="5"/>
      <c r="F422" s="5"/>
      <c r="G422" s="44"/>
    </row>
    <row r="423" spans="2:7" x14ac:dyDescent="0.25">
      <c r="B423" s="43"/>
      <c r="C423" s="47">
        <v>416</v>
      </c>
      <c r="D423" s="5"/>
      <c r="E423" s="5"/>
      <c r="F423" s="5"/>
      <c r="G423" s="44"/>
    </row>
    <row r="424" spans="2:7" x14ac:dyDescent="0.25">
      <c r="B424" s="43"/>
      <c r="C424" s="47">
        <v>417</v>
      </c>
      <c r="D424" s="5"/>
      <c r="E424" s="5"/>
      <c r="F424" s="5"/>
      <c r="G424" s="44"/>
    </row>
    <row r="425" spans="2:7" x14ac:dyDescent="0.25">
      <c r="B425" s="43"/>
      <c r="C425" s="47">
        <v>418</v>
      </c>
      <c r="D425" s="5"/>
      <c r="E425" s="5"/>
      <c r="F425" s="5"/>
      <c r="G425" s="44"/>
    </row>
    <row r="426" spans="2:7" x14ac:dyDescent="0.25">
      <c r="B426" s="43"/>
      <c r="C426" s="47">
        <v>419</v>
      </c>
      <c r="D426" s="5"/>
      <c r="E426" s="5"/>
      <c r="F426" s="5"/>
      <c r="G426" s="44"/>
    </row>
    <row r="427" spans="2:7" x14ac:dyDescent="0.25">
      <c r="B427" s="43"/>
      <c r="C427" s="47">
        <v>420</v>
      </c>
      <c r="D427" s="5"/>
      <c r="E427" s="5"/>
      <c r="F427" s="5"/>
      <c r="G427" s="44"/>
    </row>
    <row r="428" spans="2:7" x14ac:dyDescent="0.25">
      <c r="B428" s="43"/>
      <c r="C428" s="47">
        <v>421</v>
      </c>
      <c r="D428" s="5"/>
      <c r="E428" s="5"/>
      <c r="F428" s="5"/>
      <c r="G428" s="44"/>
    </row>
    <row r="429" spans="2:7" x14ac:dyDescent="0.25">
      <c r="B429" s="43"/>
      <c r="C429" s="47">
        <v>422</v>
      </c>
      <c r="D429" s="5"/>
      <c r="E429" s="5"/>
      <c r="F429" s="5"/>
      <c r="G429" s="44"/>
    </row>
    <row r="430" spans="2:7" x14ac:dyDescent="0.25">
      <c r="B430" s="43"/>
      <c r="C430" s="47">
        <v>423</v>
      </c>
      <c r="D430" s="5"/>
      <c r="E430" s="5"/>
      <c r="F430" s="5"/>
      <c r="G430" s="44"/>
    </row>
    <row r="431" spans="2:7" x14ac:dyDescent="0.25">
      <c r="B431" s="43"/>
      <c r="C431" s="47">
        <v>424</v>
      </c>
      <c r="D431" s="5"/>
      <c r="E431" s="5"/>
      <c r="F431" s="5"/>
      <c r="G431" s="44"/>
    </row>
    <row r="432" spans="2:7" x14ac:dyDescent="0.25">
      <c r="B432" s="43"/>
      <c r="C432" s="47">
        <v>425</v>
      </c>
      <c r="D432" s="5"/>
      <c r="E432" s="5"/>
      <c r="F432" s="5"/>
      <c r="G432" s="44"/>
    </row>
    <row r="433" spans="2:7" x14ac:dyDescent="0.25">
      <c r="B433" s="43"/>
      <c r="C433" s="47">
        <v>426</v>
      </c>
      <c r="D433" s="5"/>
      <c r="E433" s="5"/>
      <c r="F433" s="5"/>
      <c r="G433" s="44"/>
    </row>
    <row r="434" spans="2:7" x14ac:dyDescent="0.25">
      <c r="B434" s="43"/>
      <c r="C434" s="47">
        <v>427</v>
      </c>
      <c r="D434" s="5"/>
      <c r="E434" s="5"/>
      <c r="F434" s="5"/>
      <c r="G434" s="44"/>
    </row>
    <row r="435" spans="2:7" x14ac:dyDescent="0.25">
      <c r="B435" s="43"/>
      <c r="C435" s="47">
        <v>428</v>
      </c>
      <c r="D435" s="5"/>
      <c r="E435" s="5"/>
      <c r="F435" s="5"/>
      <c r="G435" s="44"/>
    </row>
    <row r="436" spans="2:7" x14ac:dyDescent="0.25">
      <c r="B436" s="43"/>
      <c r="C436" s="47">
        <v>429</v>
      </c>
      <c r="D436" s="5"/>
      <c r="E436" s="5"/>
      <c r="F436" s="5"/>
      <c r="G436" s="44"/>
    </row>
    <row r="437" spans="2:7" x14ac:dyDescent="0.25">
      <c r="B437" s="43"/>
      <c r="C437" s="47">
        <v>430</v>
      </c>
      <c r="D437" s="5"/>
      <c r="E437" s="5"/>
      <c r="F437" s="5"/>
      <c r="G437" s="44"/>
    </row>
    <row r="438" spans="2:7" x14ac:dyDescent="0.25">
      <c r="B438" s="43"/>
      <c r="C438" s="47">
        <v>431</v>
      </c>
      <c r="D438" s="5"/>
      <c r="E438" s="5"/>
      <c r="F438" s="5"/>
      <c r="G438" s="44"/>
    </row>
    <row r="439" spans="2:7" x14ac:dyDescent="0.25">
      <c r="B439" s="43"/>
      <c r="C439" s="47">
        <v>432</v>
      </c>
      <c r="D439" s="5"/>
      <c r="E439" s="5"/>
      <c r="F439" s="5"/>
      <c r="G439" s="44"/>
    </row>
    <row r="440" spans="2:7" x14ac:dyDescent="0.25">
      <c r="B440" s="43"/>
      <c r="C440" s="47">
        <v>433</v>
      </c>
      <c r="D440" s="5"/>
      <c r="E440" s="5"/>
      <c r="F440" s="5"/>
      <c r="G440" s="44"/>
    </row>
    <row r="441" spans="2:7" x14ac:dyDescent="0.25">
      <c r="B441" s="43"/>
      <c r="C441" s="47">
        <v>434</v>
      </c>
      <c r="D441" s="5"/>
      <c r="E441" s="5"/>
      <c r="F441" s="5"/>
      <c r="G441" s="44"/>
    </row>
    <row r="442" spans="2:7" x14ac:dyDescent="0.25">
      <c r="B442" s="43"/>
      <c r="C442" s="47">
        <v>435</v>
      </c>
      <c r="D442" s="5"/>
      <c r="E442" s="5"/>
      <c r="F442" s="5"/>
      <c r="G442" s="44"/>
    </row>
    <row r="443" spans="2:7" x14ac:dyDescent="0.25">
      <c r="B443" s="43"/>
      <c r="C443" s="47">
        <v>436</v>
      </c>
      <c r="D443" s="5"/>
      <c r="E443" s="5"/>
      <c r="F443" s="5"/>
      <c r="G443" s="44"/>
    </row>
    <row r="444" spans="2:7" x14ac:dyDescent="0.25">
      <c r="B444" s="43"/>
      <c r="C444" s="47">
        <v>437</v>
      </c>
      <c r="D444" s="5"/>
      <c r="E444" s="5"/>
      <c r="F444" s="5"/>
      <c r="G444" s="44"/>
    </row>
    <row r="445" spans="2:7" x14ac:dyDescent="0.25">
      <c r="B445" s="43"/>
      <c r="C445" s="47">
        <v>438</v>
      </c>
      <c r="D445" s="5"/>
      <c r="E445" s="5"/>
      <c r="F445" s="5"/>
      <c r="G445" s="44"/>
    </row>
    <row r="446" spans="2:7" x14ac:dyDescent="0.25">
      <c r="B446" s="43"/>
      <c r="C446" s="47">
        <v>439</v>
      </c>
      <c r="D446" s="5"/>
      <c r="E446" s="5"/>
      <c r="F446" s="5"/>
      <c r="G446" s="44"/>
    </row>
    <row r="447" spans="2:7" x14ac:dyDescent="0.25">
      <c r="B447" s="43"/>
      <c r="C447" s="47">
        <v>440</v>
      </c>
      <c r="D447" s="5"/>
      <c r="E447" s="5"/>
      <c r="F447" s="5"/>
      <c r="G447" s="44"/>
    </row>
    <row r="448" spans="2:7" x14ac:dyDescent="0.25">
      <c r="B448" s="43"/>
      <c r="C448" s="47">
        <v>441</v>
      </c>
      <c r="D448" s="5"/>
      <c r="E448" s="5"/>
      <c r="F448" s="5"/>
      <c r="G448" s="44"/>
    </row>
    <row r="449" spans="2:7" x14ac:dyDescent="0.25">
      <c r="B449" s="43"/>
      <c r="C449" s="47">
        <v>442</v>
      </c>
      <c r="D449" s="5"/>
      <c r="E449" s="5"/>
      <c r="F449" s="5"/>
      <c r="G449" s="44"/>
    </row>
    <row r="450" spans="2:7" x14ac:dyDescent="0.25">
      <c r="B450" s="43"/>
      <c r="C450" s="47">
        <v>443</v>
      </c>
      <c r="D450" s="5"/>
      <c r="E450" s="5"/>
      <c r="F450" s="5"/>
      <c r="G450" s="44"/>
    </row>
    <row r="451" spans="2:7" x14ac:dyDescent="0.25">
      <c r="B451" s="43"/>
      <c r="C451" s="47">
        <v>444</v>
      </c>
      <c r="D451" s="5"/>
      <c r="E451" s="5"/>
      <c r="F451" s="5"/>
      <c r="G451" s="44"/>
    </row>
    <row r="452" spans="2:7" x14ac:dyDescent="0.25">
      <c r="B452" s="43"/>
      <c r="C452" s="47">
        <v>445</v>
      </c>
      <c r="D452" s="5"/>
      <c r="E452" s="5"/>
      <c r="F452" s="5"/>
      <c r="G452" s="44"/>
    </row>
    <row r="453" spans="2:7" x14ac:dyDescent="0.25">
      <c r="B453" s="43"/>
      <c r="C453" s="47">
        <v>446</v>
      </c>
      <c r="D453" s="5"/>
      <c r="E453" s="5"/>
      <c r="F453" s="5"/>
      <c r="G453" s="44"/>
    </row>
    <row r="454" spans="2:7" x14ac:dyDescent="0.25">
      <c r="B454" s="43"/>
      <c r="C454" s="47">
        <v>447</v>
      </c>
      <c r="D454" s="5"/>
      <c r="E454" s="5"/>
      <c r="F454" s="5"/>
      <c r="G454" s="44"/>
    </row>
    <row r="455" spans="2:7" x14ac:dyDescent="0.25">
      <c r="B455" s="43"/>
      <c r="C455" s="47">
        <v>448</v>
      </c>
      <c r="D455" s="5"/>
      <c r="E455" s="5"/>
      <c r="F455" s="5"/>
      <c r="G455" s="44"/>
    </row>
    <row r="456" spans="2:7" x14ac:dyDescent="0.25">
      <c r="B456" s="43"/>
      <c r="C456" s="47">
        <v>449</v>
      </c>
      <c r="D456" s="5"/>
      <c r="E456" s="5"/>
      <c r="F456" s="5"/>
      <c r="G456" s="44"/>
    </row>
    <row r="457" spans="2:7" x14ac:dyDescent="0.25">
      <c r="B457" s="43"/>
      <c r="C457" s="47">
        <v>450</v>
      </c>
      <c r="D457" s="5"/>
      <c r="E457" s="5"/>
      <c r="F457" s="5"/>
      <c r="G457" s="44"/>
    </row>
    <row r="458" spans="2:7" x14ac:dyDescent="0.25">
      <c r="B458" s="43"/>
      <c r="C458" s="47">
        <v>451</v>
      </c>
      <c r="D458" s="5"/>
      <c r="E458" s="5"/>
      <c r="F458" s="5"/>
      <c r="G458" s="44"/>
    </row>
    <row r="459" spans="2:7" x14ac:dyDescent="0.25">
      <c r="B459" s="43"/>
      <c r="C459" s="47">
        <v>452</v>
      </c>
      <c r="D459" s="5"/>
      <c r="E459" s="5"/>
      <c r="F459" s="5"/>
      <c r="G459" s="44"/>
    </row>
    <row r="460" spans="2:7" x14ac:dyDescent="0.25">
      <c r="B460" s="43"/>
      <c r="C460" s="47">
        <v>453</v>
      </c>
      <c r="D460" s="5"/>
      <c r="E460" s="5"/>
      <c r="F460" s="5"/>
      <c r="G460" s="44"/>
    </row>
    <row r="461" spans="2:7" x14ac:dyDescent="0.25">
      <c r="B461" s="43"/>
      <c r="C461" s="47">
        <v>454</v>
      </c>
      <c r="D461" s="5"/>
      <c r="E461" s="5"/>
      <c r="F461" s="5"/>
      <c r="G461" s="44"/>
    </row>
    <row r="462" spans="2:7" x14ac:dyDescent="0.25">
      <c r="B462" s="43"/>
      <c r="C462" s="47">
        <v>455</v>
      </c>
      <c r="D462" s="5"/>
      <c r="E462" s="5"/>
      <c r="F462" s="5"/>
      <c r="G462" s="44"/>
    </row>
    <row r="463" spans="2:7" x14ac:dyDescent="0.25">
      <c r="B463" s="43"/>
      <c r="C463" s="47">
        <v>456</v>
      </c>
      <c r="D463" s="5"/>
      <c r="E463" s="5"/>
      <c r="F463" s="5"/>
      <c r="G463" s="44"/>
    </row>
    <row r="464" spans="2:7" x14ac:dyDescent="0.25">
      <c r="B464" s="43"/>
      <c r="C464" s="47">
        <v>457</v>
      </c>
      <c r="D464" s="5"/>
      <c r="E464" s="5"/>
      <c r="F464" s="5"/>
      <c r="G464" s="44"/>
    </row>
    <row r="465" spans="2:7" x14ac:dyDescent="0.25">
      <c r="B465" s="43"/>
      <c r="C465" s="47">
        <v>458</v>
      </c>
      <c r="D465" s="5"/>
      <c r="E465" s="5"/>
      <c r="F465" s="5"/>
      <c r="G465" s="44"/>
    </row>
    <row r="466" spans="2:7" x14ac:dyDescent="0.25">
      <c r="B466" s="43"/>
      <c r="C466" s="47">
        <v>459</v>
      </c>
      <c r="D466" s="5"/>
      <c r="E466" s="5"/>
      <c r="F466" s="5"/>
      <c r="G466" s="44"/>
    </row>
    <row r="467" spans="2:7" x14ac:dyDescent="0.25">
      <c r="B467" s="43"/>
      <c r="C467" s="47">
        <v>460</v>
      </c>
      <c r="D467" s="5"/>
      <c r="E467" s="5"/>
      <c r="F467" s="5"/>
      <c r="G467" s="44"/>
    </row>
    <row r="468" spans="2:7" x14ac:dyDescent="0.25">
      <c r="B468" s="43"/>
      <c r="C468" s="47">
        <v>461</v>
      </c>
      <c r="D468" s="5"/>
      <c r="E468" s="5"/>
      <c r="F468" s="5"/>
      <c r="G468" s="44"/>
    </row>
    <row r="469" spans="2:7" x14ac:dyDescent="0.25">
      <c r="B469" s="43"/>
      <c r="C469" s="47">
        <v>462</v>
      </c>
      <c r="D469" s="5"/>
      <c r="E469" s="5"/>
      <c r="F469" s="5"/>
      <c r="G469" s="44"/>
    </row>
    <row r="470" spans="2:7" x14ac:dyDescent="0.25">
      <c r="B470" s="43"/>
      <c r="C470" s="47">
        <v>463</v>
      </c>
      <c r="D470" s="5"/>
      <c r="E470" s="5"/>
      <c r="F470" s="5"/>
      <c r="G470" s="44"/>
    </row>
    <row r="471" spans="2:7" x14ac:dyDescent="0.25">
      <c r="B471" s="43"/>
      <c r="C471" s="47">
        <v>464</v>
      </c>
      <c r="D471" s="5"/>
      <c r="E471" s="5"/>
      <c r="F471" s="5"/>
      <c r="G471" s="44"/>
    </row>
    <row r="472" spans="2:7" x14ac:dyDescent="0.25">
      <c r="B472" s="43"/>
      <c r="C472" s="47">
        <v>465</v>
      </c>
      <c r="D472" s="5"/>
      <c r="E472" s="5"/>
      <c r="F472" s="5"/>
      <c r="G472" s="44"/>
    </row>
    <row r="473" spans="2:7" x14ac:dyDescent="0.25">
      <c r="B473" s="43"/>
      <c r="C473" s="47">
        <v>466</v>
      </c>
      <c r="D473" s="5"/>
      <c r="E473" s="5"/>
      <c r="F473" s="5"/>
      <c r="G473" s="44"/>
    </row>
    <row r="474" spans="2:7" x14ac:dyDescent="0.25">
      <c r="B474" s="43"/>
      <c r="C474" s="47">
        <v>467</v>
      </c>
      <c r="D474" s="5"/>
      <c r="E474" s="5"/>
      <c r="F474" s="5"/>
      <c r="G474" s="44"/>
    </row>
    <row r="475" spans="2:7" x14ac:dyDescent="0.25">
      <c r="B475" s="43"/>
      <c r="C475" s="47">
        <v>468</v>
      </c>
      <c r="D475" s="5"/>
      <c r="E475" s="5"/>
      <c r="F475" s="5"/>
      <c r="G475" s="44"/>
    </row>
    <row r="476" spans="2:7" x14ac:dyDescent="0.25">
      <c r="B476" s="43"/>
      <c r="C476" s="47">
        <v>469</v>
      </c>
      <c r="D476" s="5"/>
      <c r="E476" s="5"/>
      <c r="F476" s="5"/>
      <c r="G476" s="44"/>
    </row>
    <row r="477" spans="2:7" x14ac:dyDescent="0.25">
      <c r="B477" s="43"/>
      <c r="C477" s="47">
        <v>470</v>
      </c>
      <c r="D477" s="5"/>
      <c r="E477" s="5"/>
      <c r="F477" s="5"/>
      <c r="G477" s="44"/>
    </row>
    <row r="478" spans="2:7" x14ac:dyDescent="0.25">
      <c r="B478" s="43"/>
      <c r="C478" s="47">
        <v>471</v>
      </c>
      <c r="D478" s="5"/>
      <c r="E478" s="5"/>
      <c r="F478" s="5"/>
      <c r="G478" s="44"/>
    </row>
    <row r="479" spans="2:7" x14ac:dyDescent="0.25">
      <c r="B479" s="43"/>
      <c r="C479" s="47">
        <v>472</v>
      </c>
      <c r="D479" s="5"/>
      <c r="E479" s="5"/>
      <c r="F479" s="5"/>
      <c r="G479" s="44"/>
    </row>
    <row r="480" spans="2:7" x14ac:dyDescent="0.25">
      <c r="B480" s="43"/>
      <c r="C480" s="47">
        <v>473</v>
      </c>
      <c r="D480" s="5"/>
      <c r="E480" s="5"/>
      <c r="F480" s="5"/>
      <c r="G480" s="44"/>
    </row>
    <row r="481" spans="2:7" x14ac:dyDescent="0.25">
      <c r="B481" s="43"/>
      <c r="C481" s="47">
        <v>474</v>
      </c>
      <c r="D481" s="5"/>
      <c r="E481" s="5"/>
      <c r="F481" s="5"/>
      <c r="G481" s="44"/>
    </row>
    <row r="482" spans="2:7" x14ac:dyDescent="0.25">
      <c r="B482" s="43"/>
      <c r="C482" s="47">
        <v>475</v>
      </c>
      <c r="D482" s="5"/>
      <c r="E482" s="5"/>
      <c r="F482" s="5"/>
      <c r="G482" s="44"/>
    </row>
    <row r="483" spans="2:7" x14ac:dyDescent="0.25">
      <c r="B483" s="43"/>
      <c r="C483" s="47">
        <v>476</v>
      </c>
      <c r="D483" s="5"/>
      <c r="E483" s="5"/>
      <c r="F483" s="5"/>
      <c r="G483" s="44"/>
    </row>
    <row r="484" spans="2:7" x14ac:dyDescent="0.25">
      <c r="B484" s="43"/>
      <c r="C484" s="47">
        <v>477</v>
      </c>
      <c r="D484" s="5"/>
      <c r="E484" s="5"/>
      <c r="F484" s="5"/>
      <c r="G484" s="44"/>
    </row>
    <row r="485" spans="2:7" x14ac:dyDescent="0.25">
      <c r="B485" s="43"/>
      <c r="C485" s="47">
        <v>478</v>
      </c>
      <c r="D485" s="5"/>
      <c r="E485" s="5"/>
      <c r="F485" s="5"/>
      <c r="G485" s="44"/>
    </row>
    <row r="486" spans="2:7" x14ac:dyDescent="0.25">
      <c r="B486" s="43"/>
      <c r="C486" s="47">
        <v>479</v>
      </c>
      <c r="D486" s="5"/>
      <c r="E486" s="5"/>
      <c r="F486" s="5"/>
      <c r="G486" s="44"/>
    </row>
    <row r="487" spans="2:7" x14ac:dyDescent="0.25">
      <c r="B487" s="43"/>
      <c r="C487" s="47">
        <v>480</v>
      </c>
      <c r="D487" s="5"/>
      <c r="E487" s="5"/>
      <c r="F487" s="5"/>
      <c r="G487" s="44"/>
    </row>
    <row r="488" spans="2:7" x14ac:dyDescent="0.25">
      <c r="B488" s="43"/>
      <c r="C488" s="47">
        <v>481</v>
      </c>
      <c r="D488" s="5"/>
      <c r="E488" s="5"/>
      <c r="F488" s="5"/>
      <c r="G488" s="44"/>
    </row>
    <row r="489" spans="2:7" x14ac:dyDescent="0.25">
      <c r="B489" s="43"/>
      <c r="C489" s="47">
        <v>482</v>
      </c>
      <c r="D489" s="5"/>
      <c r="E489" s="5"/>
      <c r="F489" s="5"/>
      <c r="G489" s="44"/>
    </row>
    <row r="490" spans="2:7" x14ac:dyDescent="0.25">
      <c r="B490" s="43"/>
      <c r="C490" s="47">
        <v>483</v>
      </c>
      <c r="D490" s="5"/>
      <c r="E490" s="5"/>
      <c r="F490" s="5"/>
      <c r="G490" s="44"/>
    </row>
    <row r="491" spans="2:7" x14ac:dyDescent="0.25">
      <c r="B491" s="43"/>
      <c r="C491" s="47">
        <v>484</v>
      </c>
      <c r="D491" s="5"/>
      <c r="E491" s="5"/>
      <c r="F491" s="5"/>
      <c r="G491" s="44"/>
    </row>
    <row r="492" spans="2:7" x14ac:dyDescent="0.25">
      <c r="B492" s="43"/>
      <c r="C492" s="47">
        <v>485</v>
      </c>
      <c r="D492" s="5"/>
      <c r="E492" s="5"/>
      <c r="F492" s="5"/>
      <c r="G492" s="44"/>
    </row>
    <row r="493" spans="2:7" x14ac:dyDescent="0.25">
      <c r="B493" s="43"/>
      <c r="C493" s="47">
        <v>486</v>
      </c>
      <c r="D493" s="5"/>
      <c r="E493" s="5"/>
      <c r="F493" s="5"/>
      <c r="G493" s="44"/>
    </row>
    <row r="494" spans="2:7" x14ac:dyDescent="0.25">
      <c r="B494" s="43"/>
      <c r="C494" s="47">
        <v>487</v>
      </c>
      <c r="D494" s="5"/>
      <c r="E494" s="5"/>
      <c r="F494" s="5"/>
      <c r="G494" s="44"/>
    </row>
    <row r="495" spans="2:7" x14ac:dyDescent="0.25">
      <c r="B495" s="43"/>
      <c r="C495" s="47">
        <v>488</v>
      </c>
      <c r="D495" s="5"/>
      <c r="E495" s="5"/>
      <c r="F495" s="5"/>
      <c r="G495" s="44"/>
    </row>
    <row r="496" spans="2:7" x14ac:dyDescent="0.25">
      <c r="B496" s="43"/>
      <c r="C496" s="47">
        <v>489</v>
      </c>
      <c r="D496" s="5"/>
      <c r="E496" s="5"/>
      <c r="F496" s="5"/>
      <c r="G496" s="44"/>
    </row>
    <row r="497" spans="2:7" x14ac:dyDescent="0.25">
      <c r="B497" s="43"/>
      <c r="C497" s="47">
        <v>490</v>
      </c>
      <c r="D497" s="5"/>
      <c r="E497" s="5"/>
      <c r="F497" s="5"/>
      <c r="G497" s="44"/>
    </row>
    <row r="498" spans="2:7" x14ac:dyDescent="0.25">
      <c r="B498" s="43"/>
      <c r="C498" s="47">
        <v>491</v>
      </c>
      <c r="D498" s="5"/>
      <c r="E498" s="5"/>
      <c r="F498" s="5"/>
      <c r="G498" s="44"/>
    </row>
    <row r="499" spans="2:7" x14ac:dyDescent="0.25">
      <c r="B499" s="43"/>
      <c r="C499" s="47">
        <v>492</v>
      </c>
      <c r="D499" s="5"/>
      <c r="E499" s="5"/>
      <c r="F499" s="5"/>
      <c r="G499" s="44"/>
    </row>
    <row r="500" spans="2:7" x14ac:dyDescent="0.25">
      <c r="B500" s="43"/>
      <c r="C500" s="47">
        <v>493</v>
      </c>
      <c r="D500" s="5"/>
      <c r="E500" s="5"/>
      <c r="F500" s="5"/>
      <c r="G500" s="44"/>
    </row>
    <row r="501" spans="2:7" x14ac:dyDescent="0.25">
      <c r="B501" s="43"/>
      <c r="C501" s="47">
        <v>494</v>
      </c>
      <c r="D501" s="5"/>
      <c r="E501" s="5"/>
      <c r="F501" s="5"/>
      <c r="G501" s="44"/>
    </row>
    <row r="502" spans="2:7" x14ac:dyDescent="0.25">
      <c r="B502" s="43"/>
      <c r="C502" s="47">
        <v>495</v>
      </c>
      <c r="D502" s="5"/>
      <c r="E502" s="5"/>
      <c r="F502" s="5"/>
      <c r="G502" s="44"/>
    </row>
    <row r="503" spans="2:7" x14ac:dyDescent="0.25">
      <c r="B503" s="43"/>
      <c r="C503" s="47">
        <v>496</v>
      </c>
      <c r="D503" s="5"/>
      <c r="E503" s="5"/>
      <c r="F503" s="5"/>
      <c r="G503" s="44"/>
    </row>
    <row r="504" spans="2:7" x14ac:dyDescent="0.25">
      <c r="B504" s="43"/>
      <c r="C504" s="47">
        <v>497</v>
      </c>
      <c r="D504" s="5"/>
      <c r="E504" s="5"/>
      <c r="F504" s="5"/>
      <c r="G504" s="44"/>
    </row>
    <row r="505" spans="2:7" x14ac:dyDescent="0.25">
      <c r="B505" s="43"/>
      <c r="C505" s="47">
        <v>498</v>
      </c>
      <c r="D505" s="5"/>
      <c r="E505" s="5"/>
      <c r="F505" s="5"/>
      <c r="G505" s="44"/>
    </row>
    <row r="506" spans="2:7" x14ac:dyDescent="0.25">
      <c r="B506" s="43"/>
      <c r="C506" s="47">
        <v>499</v>
      </c>
      <c r="D506" s="5"/>
      <c r="E506" s="5"/>
      <c r="F506" s="5"/>
      <c r="G506" s="44"/>
    </row>
    <row r="507" spans="2:7" x14ac:dyDescent="0.25">
      <c r="B507" s="43"/>
      <c r="C507" s="47">
        <v>500</v>
      </c>
      <c r="D507" s="5"/>
      <c r="E507" s="5"/>
      <c r="F507" s="5"/>
      <c r="G507" s="44"/>
    </row>
    <row r="508" spans="2:7" x14ac:dyDescent="0.25">
      <c r="B508" s="43"/>
      <c r="C508" s="47">
        <v>501</v>
      </c>
      <c r="D508" s="5"/>
      <c r="E508" s="5"/>
      <c r="F508" s="5"/>
      <c r="G508" s="44"/>
    </row>
    <row r="509" spans="2:7" x14ac:dyDescent="0.25">
      <c r="B509" s="43"/>
      <c r="C509" s="47">
        <v>502</v>
      </c>
      <c r="D509" s="5"/>
      <c r="E509" s="5"/>
      <c r="F509" s="5"/>
      <c r="G509" s="44"/>
    </row>
    <row r="510" spans="2:7" x14ac:dyDescent="0.25">
      <c r="B510" s="43"/>
      <c r="C510" s="47">
        <v>503</v>
      </c>
      <c r="D510" s="5"/>
      <c r="E510" s="5"/>
      <c r="F510" s="5"/>
      <c r="G510" s="44"/>
    </row>
    <row r="511" spans="2:7" x14ac:dyDescent="0.25">
      <c r="B511" s="43"/>
      <c r="C511" s="47">
        <v>504</v>
      </c>
      <c r="D511" s="5"/>
      <c r="E511" s="5"/>
      <c r="F511" s="5"/>
      <c r="G511" s="44"/>
    </row>
    <row r="512" spans="2:7" x14ac:dyDescent="0.25">
      <c r="B512" s="43"/>
      <c r="C512" s="47">
        <v>505</v>
      </c>
      <c r="D512" s="5"/>
      <c r="E512" s="5"/>
      <c r="F512" s="5"/>
      <c r="G512" s="44"/>
    </row>
    <row r="513" spans="2:7" x14ac:dyDescent="0.25">
      <c r="B513" s="43"/>
      <c r="C513" s="47">
        <v>506</v>
      </c>
      <c r="D513" s="5"/>
      <c r="E513" s="5"/>
      <c r="F513" s="5"/>
      <c r="G513" s="44"/>
    </row>
    <row r="514" spans="2:7" x14ac:dyDescent="0.25">
      <c r="B514" s="43"/>
      <c r="C514" s="47">
        <v>507</v>
      </c>
      <c r="D514" s="5"/>
      <c r="E514" s="5"/>
      <c r="F514" s="5"/>
      <c r="G514" s="44"/>
    </row>
    <row r="515" spans="2:7" x14ac:dyDescent="0.25">
      <c r="B515" s="43"/>
      <c r="C515" s="47">
        <v>508</v>
      </c>
      <c r="D515" s="5"/>
      <c r="E515" s="5"/>
      <c r="F515" s="5"/>
      <c r="G515" s="44"/>
    </row>
    <row r="516" spans="2:7" x14ac:dyDescent="0.25">
      <c r="B516" s="43"/>
      <c r="C516" s="47">
        <v>509</v>
      </c>
      <c r="D516" s="5"/>
      <c r="E516" s="5"/>
      <c r="F516" s="5"/>
      <c r="G516" s="44"/>
    </row>
    <row r="517" spans="2:7" x14ac:dyDescent="0.25">
      <c r="B517" s="43"/>
      <c r="C517" s="47">
        <v>510</v>
      </c>
      <c r="D517" s="5"/>
      <c r="E517" s="5"/>
      <c r="F517" s="5"/>
      <c r="G517" s="44"/>
    </row>
    <row r="518" spans="2:7" x14ac:dyDescent="0.25">
      <c r="B518" s="43"/>
      <c r="C518" s="47">
        <v>511</v>
      </c>
      <c r="D518" s="5"/>
      <c r="E518" s="5"/>
      <c r="F518" s="5"/>
      <c r="G518" s="44"/>
    </row>
    <row r="519" spans="2:7" x14ac:dyDescent="0.25">
      <c r="B519" s="43"/>
      <c r="C519" s="47">
        <v>512</v>
      </c>
      <c r="D519" s="5"/>
      <c r="E519" s="5"/>
      <c r="F519" s="5"/>
      <c r="G519" s="44"/>
    </row>
    <row r="520" spans="2:7" x14ac:dyDescent="0.25">
      <c r="B520" s="43"/>
      <c r="C520" s="47">
        <v>513</v>
      </c>
      <c r="D520" s="5"/>
      <c r="E520" s="5"/>
      <c r="F520" s="5"/>
      <c r="G520" s="44"/>
    </row>
    <row r="521" spans="2:7" x14ac:dyDescent="0.25">
      <c r="B521" s="43"/>
      <c r="C521" s="47">
        <v>514</v>
      </c>
      <c r="D521" s="5"/>
      <c r="E521" s="5"/>
      <c r="F521" s="5"/>
      <c r="G521" s="44"/>
    </row>
    <row r="522" spans="2:7" x14ac:dyDescent="0.25">
      <c r="B522" s="43"/>
      <c r="C522" s="47">
        <v>515</v>
      </c>
      <c r="D522" s="5"/>
      <c r="E522" s="5"/>
      <c r="F522" s="5"/>
      <c r="G522" s="44"/>
    </row>
    <row r="523" spans="2:7" x14ac:dyDescent="0.25">
      <c r="B523" s="43"/>
      <c r="C523" s="47">
        <v>516</v>
      </c>
      <c r="D523" s="5"/>
      <c r="E523" s="5"/>
      <c r="F523" s="5"/>
      <c r="G523" s="44"/>
    </row>
    <row r="524" spans="2:7" x14ac:dyDescent="0.25">
      <c r="B524" s="43"/>
      <c r="C524" s="47">
        <v>517</v>
      </c>
      <c r="D524" s="5"/>
      <c r="E524" s="5"/>
      <c r="F524" s="5"/>
      <c r="G524" s="44"/>
    </row>
    <row r="525" spans="2:7" x14ac:dyDescent="0.25">
      <c r="B525" s="43"/>
      <c r="C525" s="47">
        <v>518</v>
      </c>
      <c r="D525" s="5"/>
      <c r="E525" s="5"/>
      <c r="F525" s="5"/>
      <c r="G525" s="44"/>
    </row>
    <row r="526" spans="2:7" x14ac:dyDescent="0.25">
      <c r="B526" s="43"/>
      <c r="C526" s="47">
        <v>519</v>
      </c>
      <c r="D526" s="5"/>
      <c r="E526" s="5"/>
      <c r="F526" s="5"/>
      <c r="G526" s="44"/>
    </row>
    <row r="527" spans="2:7" x14ac:dyDescent="0.25">
      <c r="B527" s="43"/>
      <c r="C527" s="47">
        <v>520</v>
      </c>
      <c r="D527" s="5"/>
      <c r="E527" s="5"/>
      <c r="F527" s="5"/>
      <c r="G527" s="44"/>
    </row>
    <row r="528" spans="2:7" x14ac:dyDescent="0.25">
      <c r="B528" s="43"/>
      <c r="C528" s="47">
        <v>521</v>
      </c>
      <c r="D528" s="5"/>
      <c r="E528" s="5"/>
      <c r="F528" s="5"/>
      <c r="G528" s="44"/>
    </row>
    <row r="529" spans="2:7" x14ac:dyDescent="0.25">
      <c r="B529" s="43"/>
      <c r="C529" s="47">
        <v>522</v>
      </c>
      <c r="D529" s="5"/>
      <c r="E529" s="5"/>
      <c r="F529" s="5"/>
      <c r="G529" s="44"/>
    </row>
    <row r="530" spans="2:7" x14ac:dyDescent="0.25">
      <c r="B530" s="43"/>
      <c r="C530" s="47">
        <v>523</v>
      </c>
      <c r="D530" s="5"/>
      <c r="E530" s="5"/>
      <c r="F530" s="5"/>
      <c r="G530" s="44"/>
    </row>
    <row r="531" spans="2:7" x14ac:dyDescent="0.25">
      <c r="B531" s="43"/>
      <c r="C531" s="47">
        <v>524</v>
      </c>
      <c r="D531" s="5"/>
      <c r="E531" s="5"/>
      <c r="F531" s="5"/>
      <c r="G531" s="44"/>
    </row>
    <row r="532" spans="2:7" x14ac:dyDescent="0.25">
      <c r="B532" s="43"/>
      <c r="C532" s="47">
        <v>525</v>
      </c>
      <c r="D532" s="5"/>
      <c r="E532" s="5"/>
      <c r="F532" s="5"/>
      <c r="G532" s="44"/>
    </row>
    <row r="533" spans="2:7" x14ac:dyDescent="0.25">
      <c r="B533" s="43"/>
      <c r="C533" s="47">
        <v>526</v>
      </c>
      <c r="D533" s="5"/>
      <c r="E533" s="5"/>
      <c r="F533" s="5"/>
      <c r="G533" s="44"/>
    </row>
    <row r="534" spans="2:7" x14ac:dyDescent="0.25">
      <c r="B534" s="43"/>
      <c r="C534" s="47">
        <v>527</v>
      </c>
      <c r="D534" s="5"/>
      <c r="E534" s="5"/>
      <c r="F534" s="5"/>
      <c r="G534" s="44"/>
    </row>
    <row r="535" spans="2:7" x14ac:dyDescent="0.25">
      <c r="B535" s="43"/>
      <c r="C535" s="47">
        <v>528</v>
      </c>
      <c r="D535" s="5"/>
      <c r="E535" s="5"/>
      <c r="F535" s="5"/>
      <c r="G535" s="44"/>
    </row>
    <row r="536" spans="2:7" x14ac:dyDescent="0.25">
      <c r="B536" s="43"/>
      <c r="C536" s="47">
        <v>529</v>
      </c>
      <c r="D536" s="5"/>
      <c r="E536" s="5"/>
      <c r="F536" s="5"/>
      <c r="G536" s="44"/>
    </row>
    <row r="537" spans="2:7" x14ac:dyDescent="0.25">
      <c r="B537" s="43"/>
      <c r="C537" s="47">
        <v>530</v>
      </c>
      <c r="D537" s="5"/>
      <c r="E537" s="5"/>
      <c r="F537" s="5"/>
      <c r="G537" s="44"/>
    </row>
    <row r="538" spans="2:7" x14ac:dyDescent="0.25">
      <c r="B538" s="43"/>
      <c r="C538" s="47">
        <v>531</v>
      </c>
      <c r="D538" s="5"/>
      <c r="E538" s="5"/>
      <c r="F538" s="5"/>
      <c r="G538" s="44"/>
    </row>
    <row r="539" spans="2:7" x14ac:dyDescent="0.25">
      <c r="B539" s="43"/>
      <c r="C539" s="47">
        <v>532</v>
      </c>
      <c r="D539" s="5"/>
      <c r="E539" s="5"/>
      <c r="F539" s="5"/>
      <c r="G539" s="44"/>
    </row>
    <row r="540" spans="2:7" x14ac:dyDescent="0.25">
      <c r="B540" s="43"/>
      <c r="C540" s="47">
        <v>533</v>
      </c>
      <c r="D540" s="5"/>
      <c r="E540" s="5"/>
      <c r="F540" s="5"/>
      <c r="G540" s="44"/>
    </row>
    <row r="541" spans="2:7" x14ac:dyDescent="0.25">
      <c r="B541" s="43"/>
      <c r="C541" s="47">
        <v>534</v>
      </c>
      <c r="D541" s="5"/>
      <c r="E541" s="5"/>
      <c r="F541" s="5"/>
      <c r="G541" s="44"/>
    </row>
    <row r="542" spans="2:7" x14ac:dyDescent="0.25">
      <c r="B542" s="43"/>
      <c r="C542" s="47">
        <v>535</v>
      </c>
      <c r="D542" s="5"/>
      <c r="E542" s="5"/>
      <c r="F542" s="5"/>
      <c r="G542" s="44"/>
    </row>
    <row r="543" spans="2:7" x14ac:dyDescent="0.25">
      <c r="B543" s="43"/>
      <c r="C543" s="47">
        <v>536</v>
      </c>
      <c r="D543" s="5"/>
      <c r="E543" s="5"/>
      <c r="F543" s="5"/>
      <c r="G543" s="44"/>
    </row>
    <row r="544" spans="2:7" x14ac:dyDescent="0.25">
      <c r="B544" s="43"/>
      <c r="C544" s="47">
        <v>537</v>
      </c>
      <c r="D544" s="5"/>
      <c r="E544" s="5"/>
      <c r="F544" s="5"/>
      <c r="G544" s="44"/>
    </row>
    <row r="545" spans="2:7" x14ac:dyDescent="0.25">
      <c r="B545" s="43"/>
      <c r="C545" s="47">
        <v>538</v>
      </c>
      <c r="D545" s="5"/>
      <c r="E545" s="5"/>
      <c r="F545" s="5"/>
      <c r="G545" s="44"/>
    </row>
    <row r="546" spans="2:7" x14ac:dyDescent="0.25">
      <c r="B546" s="43"/>
      <c r="C546" s="47">
        <v>539</v>
      </c>
      <c r="D546" s="5"/>
      <c r="E546" s="5"/>
      <c r="F546" s="5"/>
      <c r="G546" s="44"/>
    </row>
    <row r="547" spans="2:7" x14ac:dyDescent="0.25">
      <c r="B547" s="43"/>
      <c r="C547" s="47">
        <v>540</v>
      </c>
      <c r="D547" s="5"/>
      <c r="E547" s="5"/>
      <c r="F547" s="5"/>
      <c r="G547" s="44"/>
    </row>
    <row r="548" spans="2:7" x14ac:dyDescent="0.25">
      <c r="B548" s="43"/>
      <c r="C548" s="47">
        <v>541</v>
      </c>
      <c r="D548" s="5"/>
      <c r="E548" s="5"/>
      <c r="F548" s="5"/>
      <c r="G548" s="44"/>
    </row>
    <row r="549" spans="2:7" x14ac:dyDescent="0.25">
      <c r="B549" s="43"/>
      <c r="C549" s="47">
        <v>542</v>
      </c>
      <c r="D549" s="5"/>
      <c r="E549" s="5"/>
      <c r="F549" s="5"/>
      <c r="G549" s="44"/>
    </row>
    <row r="550" spans="2:7" x14ac:dyDescent="0.25">
      <c r="B550" s="43"/>
      <c r="C550" s="47">
        <v>543</v>
      </c>
      <c r="D550" s="5"/>
      <c r="E550" s="5"/>
      <c r="F550" s="5"/>
      <c r="G550" s="44"/>
    </row>
    <row r="551" spans="2:7" x14ac:dyDescent="0.25">
      <c r="B551" s="43"/>
      <c r="C551" s="47">
        <v>544</v>
      </c>
      <c r="D551" s="5"/>
      <c r="E551" s="5"/>
      <c r="F551" s="5"/>
      <c r="G551" s="44"/>
    </row>
    <row r="552" spans="2:7" x14ac:dyDescent="0.25">
      <c r="B552" s="43"/>
      <c r="C552" s="47">
        <v>545</v>
      </c>
      <c r="D552" s="5"/>
      <c r="E552" s="5"/>
      <c r="F552" s="5"/>
      <c r="G552" s="44"/>
    </row>
    <row r="553" spans="2:7" x14ac:dyDescent="0.25">
      <c r="B553" s="43"/>
      <c r="C553" s="47">
        <v>546</v>
      </c>
      <c r="D553" s="5"/>
      <c r="E553" s="5"/>
      <c r="F553" s="5"/>
      <c r="G553" s="44"/>
    </row>
    <row r="554" spans="2:7" x14ac:dyDescent="0.25">
      <c r="B554" s="43"/>
      <c r="C554" s="47">
        <v>547</v>
      </c>
      <c r="D554" s="5"/>
      <c r="E554" s="5"/>
      <c r="F554" s="5"/>
      <c r="G554" s="44"/>
    </row>
    <row r="555" spans="2:7" x14ac:dyDescent="0.25">
      <c r="B555" s="43"/>
      <c r="C555" s="47">
        <v>548</v>
      </c>
      <c r="D555" s="5"/>
      <c r="E555" s="5"/>
      <c r="F555" s="5"/>
      <c r="G555" s="44"/>
    </row>
    <row r="556" spans="2:7" x14ac:dyDescent="0.25">
      <c r="B556" s="43"/>
      <c r="C556" s="47">
        <v>549</v>
      </c>
      <c r="D556" s="5"/>
      <c r="E556" s="5"/>
      <c r="F556" s="5"/>
      <c r="G556" s="44"/>
    </row>
    <row r="557" spans="2:7" x14ac:dyDescent="0.25">
      <c r="B557" s="43"/>
      <c r="C557" s="47">
        <v>550</v>
      </c>
      <c r="D557" s="5"/>
      <c r="E557" s="5"/>
      <c r="F557" s="5"/>
      <c r="G557" s="44"/>
    </row>
    <row r="558" spans="2:7" x14ac:dyDescent="0.25">
      <c r="B558" s="43"/>
      <c r="C558" s="47">
        <v>551</v>
      </c>
      <c r="D558" s="5"/>
      <c r="E558" s="5"/>
      <c r="F558" s="5"/>
      <c r="G558" s="44"/>
    </row>
    <row r="559" spans="2:7" x14ac:dyDescent="0.25">
      <c r="B559" s="43"/>
      <c r="C559" s="47">
        <v>552</v>
      </c>
      <c r="D559" s="5"/>
      <c r="E559" s="5"/>
      <c r="F559" s="5"/>
      <c r="G559" s="44"/>
    </row>
    <row r="560" spans="2:7" x14ac:dyDescent="0.25">
      <c r="B560" s="43"/>
      <c r="C560" s="47">
        <v>553</v>
      </c>
      <c r="D560" s="5"/>
      <c r="E560" s="5"/>
      <c r="F560" s="5"/>
      <c r="G560" s="44"/>
    </row>
    <row r="561" spans="2:7" x14ac:dyDescent="0.25">
      <c r="B561" s="43"/>
      <c r="C561" s="47">
        <v>554</v>
      </c>
      <c r="D561" s="5"/>
      <c r="E561" s="5"/>
      <c r="F561" s="5"/>
      <c r="G561" s="44"/>
    </row>
    <row r="562" spans="2:7" x14ac:dyDescent="0.25">
      <c r="B562" s="43"/>
      <c r="C562" s="47">
        <v>555</v>
      </c>
      <c r="D562" s="5"/>
      <c r="E562" s="5"/>
      <c r="F562" s="5"/>
      <c r="G562" s="44"/>
    </row>
    <row r="563" spans="2:7" x14ac:dyDescent="0.25">
      <c r="B563" s="43"/>
      <c r="C563" s="47">
        <v>556</v>
      </c>
      <c r="D563" s="5"/>
      <c r="E563" s="5"/>
      <c r="F563" s="5"/>
      <c r="G563" s="44"/>
    </row>
    <row r="564" spans="2:7" x14ac:dyDescent="0.25">
      <c r="B564" s="43"/>
      <c r="C564" s="47">
        <v>557</v>
      </c>
      <c r="D564" s="5"/>
      <c r="E564" s="5"/>
      <c r="F564" s="5"/>
      <c r="G564" s="44"/>
    </row>
    <row r="565" spans="2:7" x14ac:dyDescent="0.25">
      <c r="B565" s="43"/>
      <c r="C565" s="47">
        <v>558</v>
      </c>
      <c r="D565" s="5"/>
      <c r="E565" s="5"/>
      <c r="F565" s="5"/>
      <c r="G565" s="44"/>
    </row>
    <row r="566" spans="2:7" x14ac:dyDescent="0.25">
      <c r="B566" s="43"/>
      <c r="C566" s="47">
        <v>559</v>
      </c>
      <c r="D566" s="5"/>
      <c r="E566" s="5"/>
      <c r="F566" s="5"/>
      <c r="G566" s="44"/>
    </row>
    <row r="567" spans="2:7" x14ac:dyDescent="0.25">
      <c r="B567" s="43"/>
      <c r="C567" s="47">
        <v>560</v>
      </c>
      <c r="D567" s="5"/>
      <c r="E567" s="5"/>
      <c r="F567" s="5"/>
      <c r="G567" s="44"/>
    </row>
    <row r="568" spans="2:7" x14ac:dyDescent="0.25">
      <c r="B568" s="43"/>
      <c r="C568" s="47">
        <v>561</v>
      </c>
      <c r="D568" s="5"/>
      <c r="E568" s="5"/>
      <c r="F568" s="5"/>
      <c r="G568" s="44"/>
    </row>
    <row r="569" spans="2:7" x14ac:dyDescent="0.25">
      <c r="B569" s="43"/>
      <c r="C569" s="47">
        <v>562</v>
      </c>
      <c r="D569" s="5"/>
      <c r="E569" s="5"/>
      <c r="F569" s="5"/>
      <c r="G569" s="44"/>
    </row>
    <row r="570" spans="2:7" x14ac:dyDescent="0.25">
      <c r="B570" s="43"/>
      <c r="C570" s="47">
        <v>563</v>
      </c>
      <c r="D570" s="5"/>
      <c r="E570" s="5"/>
      <c r="F570" s="5"/>
      <c r="G570" s="44"/>
    </row>
    <row r="571" spans="2:7" x14ac:dyDescent="0.25">
      <c r="B571" s="43"/>
      <c r="C571" s="47">
        <v>564</v>
      </c>
      <c r="D571" s="5"/>
      <c r="E571" s="5"/>
      <c r="F571" s="5"/>
      <c r="G571" s="44"/>
    </row>
    <row r="572" spans="2:7" x14ac:dyDescent="0.25">
      <c r="B572" s="43"/>
      <c r="C572" s="47">
        <v>565</v>
      </c>
      <c r="D572" s="5"/>
      <c r="E572" s="5"/>
      <c r="F572" s="5"/>
      <c r="G572" s="44"/>
    </row>
    <row r="573" spans="2:7" x14ac:dyDescent="0.25">
      <c r="B573" s="43"/>
      <c r="C573" s="47">
        <v>566</v>
      </c>
      <c r="D573" s="5"/>
      <c r="E573" s="5"/>
      <c r="F573" s="5"/>
      <c r="G573" s="44"/>
    </row>
    <row r="574" spans="2:7" x14ac:dyDescent="0.25">
      <c r="B574" s="43"/>
      <c r="C574" s="47">
        <v>567</v>
      </c>
      <c r="D574" s="5"/>
      <c r="E574" s="5"/>
      <c r="F574" s="5"/>
      <c r="G574" s="44"/>
    </row>
    <row r="575" spans="2:7" x14ac:dyDescent="0.25">
      <c r="B575" s="43"/>
      <c r="C575" s="47">
        <v>568</v>
      </c>
      <c r="D575" s="5"/>
      <c r="E575" s="5"/>
      <c r="F575" s="5"/>
      <c r="G575" s="44"/>
    </row>
    <row r="576" spans="2:7" x14ac:dyDescent="0.25">
      <c r="B576" s="43"/>
      <c r="C576" s="47">
        <v>569</v>
      </c>
      <c r="D576" s="5"/>
      <c r="E576" s="5"/>
      <c r="F576" s="5"/>
      <c r="G576" s="44"/>
    </row>
    <row r="577" spans="2:7" x14ac:dyDescent="0.25">
      <c r="B577" s="43"/>
      <c r="C577" s="47">
        <v>570</v>
      </c>
      <c r="D577" s="5"/>
      <c r="E577" s="5"/>
      <c r="F577" s="5"/>
      <c r="G577" s="44"/>
    </row>
    <row r="578" spans="2:7" x14ac:dyDescent="0.25">
      <c r="B578" s="43"/>
      <c r="C578" s="47">
        <v>571</v>
      </c>
      <c r="D578" s="5"/>
      <c r="E578" s="5"/>
      <c r="F578" s="5"/>
      <c r="G578" s="44"/>
    </row>
    <row r="579" spans="2:7" x14ac:dyDescent="0.25">
      <c r="B579" s="43"/>
      <c r="C579" s="47">
        <v>572</v>
      </c>
      <c r="D579" s="5"/>
      <c r="E579" s="5"/>
      <c r="F579" s="5"/>
      <c r="G579" s="44"/>
    </row>
    <row r="580" spans="2:7" x14ac:dyDescent="0.25">
      <c r="B580" s="43"/>
      <c r="C580" s="47">
        <v>573</v>
      </c>
      <c r="D580" s="5"/>
      <c r="E580" s="5"/>
      <c r="F580" s="5"/>
      <c r="G580" s="44"/>
    </row>
    <row r="581" spans="2:7" x14ac:dyDescent="0.25">
      <c r="B581" s="43"/>
      <c r="C581" s="47">
        <v>574</v>
      </c>
      <c r="D581" s="5"/>
      <c r="E581" s="5"/>
      <c r="F581" s="5"/>
      <c r="G581" s="44"/>
    </row>
    <row r="582" spans="2:7" x14ac:dyDescent="0.25">
      <c r="B582" s="43"/>
      <c r="C582" s="47">
        <v>575</v>
      </c>
      <c r="D582" s="5"/>
      <c r="E582" s="5"/>
      <c r="F582" s="5"/>
      <c r="G582" s="44"/>
    </row>
    <row r="583" spans="2:7" x14ac:dyDescent="0.25">
      <c r="B583" s="43"/>
      <c r="C583" s="47">
        <v>576</v>
      </c>
      <c r="D583" s="5"/>
      <c r="E583" s="5"/>
      <c r="F583" s="5"/>
      <c r="G583" s="44"/>
    </row>
    <row r="584" spans="2:7" x14ac:dyDescent="0.25">
      <c r="B584" s="43"/>
      <c r="C584" s="47">
        <v>577</v>
      </c>
      <c r="D584" s="5"/>
      <c r="E584" s="5"/>
      <c r="F584" s="5"/>
      <c r="G584" s="44"/>
    </row>
    <row r="585" spans="2:7" x14ac:dyDescent="0.25">
      <c r="B585" s="43"/>
      <c r="C585" s="47">
        <v>578</v>
      </c>
      <c r="D585" s="5"/>
      <c r="E585" s="5"/>
      <c r="F585" s="5"/>
      <c r="G585" s="44"/>
    </row>
    <row r="586" spans="2:7" x14ac:dyDescent="0.25">
      <c r="B586" s="43"/>
      <c r="C586" s="47">
        <v>579</v>
      </c>
      <c r="D586" s="5"/>
      <c r="E586" s="5"/>
      <c r="F586" s="5"/>
      <c r="G586" s="44"/>
    </row>
    <row r="587" spans="2:7" x14ac:dyDescent="0.25">
      <c r="B587" s="43"/>
      <c r="C587" s="47">
        <v>580</v>
      </c>
      <c r="D587" s="5"/>
      <c r="E587" s="5"/>
      <c r="F587" s="5"/>
      <c r="G587" s="44"/>
    </row>
    <row r="588" spans="2:7" x14ac:dyDescent="0.25">
      <c r="B588" s="43"/>
      <c r="C588" s="47">
        <v>581</v>
      </c>
      <c r="D588" s="5"/>
      <c r="E588" s="5"/>
      <c r="F588" s="5"/>
      <c r="G588" s="44"/>
    </row>
    <row r="589" spans="2:7" x14ac:dyDescent="0.25">
      <c r="B589" s="43"/>
      <c r="C589" s="47">
        <v>582</v>
      </c>
      <c r="D589" s="5"/>
      <c r="E589" s="5"/>
      <c r="F589" s="5"/>
      <c r="G589" s="44"/>
    </row>
    <row r="590" spans="2:7" x14ac:dyDescent="0.25">
      <c r="B590" s="43"/>
      <c r="C590" s="47">
        <v>583</v>
      </c>
      <c r="D590" s="5"/>
      <c r="E590" s="5"/>
      <c r="F590" s="5"/>
      <c r="G590" s="44"/>
    </row>
    <row r="591" spans="2:7" x14ac:dyDescent="0.25">
      <c r="B591" s="43"/>
      <c r="C591" s="47">
        <v>584</v>
      </c>
      <c r="D591" s="5"/>
      <c r="E591" s="5"/>
      <c r="F591" s="5"/>
      <c r="G591" s="44"/>
    </row>
    <row r="592" spans="2:7" x14ac:dyDescent="0.25">
      <c r="B592" s="43"/>
      <c r="C592" s="47">
        <v>585</v>
      </c>
      <c r="D592" s="5"/>
      <c r="E592" s="5"/>
      <c r="F592" s="5"/>
      <c r="G592" s="44"/>
    </row>
    <row r="593" spans="2:7" x14ac:dyDescent="0.25">
      <c r="B593" s="43"/>
      <c r="C593" s="47">
        <v>586</v>
      </c>
      <c r="D593" s="5"/>
      <c r="E593" s="5"/>
      <c r="F593" s="5"/>
      <c r="G593" s="44"/>
    </row>
    <row r="594" spans="2:7" x14ac:dyDescent="0.25">
      <c r="B594" s="43"/>
      <c r="C594" s="47">
        <v>587</v>
      </c>
      <c r="D594" s="5"/>
      <c r="E594" s="5"/>
      <c r="F594" s="5"/>
      <c r="G594" s="44"/>
    </row>
    <row r="595" spans="2:7" x14ac:dyDescent="0.25">
      <c r="B595" s="43"/>
      <c r="C595" s="47">
        <v>588</v>
      </c>
      <c r="D595" s="5"/>
      <c r="E595" s="5"/>
      <c r="F595" s="5"/>
      <c r="G595" s="44"/>
    </row>
    <row r="596" spans="2:7" x14ac:dyDescent="0.25">
      <c r="B596" s="43"/>
      <c r="C596" s="47">
        <v>589</v>
      </c>
      <c r="D596" s="5"/>
      <c r="E596" s="5"/>
      <c r="F596" s="5"/>
      <c r="G596" s="44"/>
    </row>
    <row r="597" spans="2:7" x14ac:dyDescent="0.25">
      <c r="B597" s="43"/>
      <c r="C597" s="47">
        <v>590</v>
      </c>
      <c r="D597" s="5"/>
      <c r="E597" s="5"/>
      <c r="F597" s="5"/>
      <c r="G597" s="44"/>
    </row>
    <row r="598" spans="2:7" x14ac:dyDescent="0.25">
      <c r="B598" s="43"/>
      <c r="C598" s="47">
        <v>591</v>
      </c>
      <c r="D598" s="5"/>
      <c r="E598" s="5"/>
      <c r="F598" s="5"/>
      <c r="G598" s="44"/>
    </row>
    <row r="599" spans="2:7" x14ac:dyDescent="0.25">
      <c r="B599" s="43"/>
      <c r="C599" s="47">
        <v>592</v>
      </c>
      <c r="D599" s="5"/>
      <c r="E599" s="5"/>
      <c r="F599" s="5"/>
      <c r="G599" s="44"/>
    </row>
    <row r="600" spans="2:7" x14ac:dyDescent="0.25">
      <c r="B600" s="43"/>
      <c r="C600" s="47">
        <v>593</v>
      </c>
      <c r="D600" s="5"/>
      <c r="E600" s="5"/>
      <c r="F600" s="5"/>
      <c r="G600" s="44"/>
    </row>
    <row r="601" spans="2:7" x14ac:dyDescent="0.25">
      <c r="B601" s="43"/>
      <c r="C601" s="47">
        <v>594</v>
      </c>
      <c r="D601" s="5"/>
      <c r="E601" s="5"/>
      <c r="F601" s="5"/>
      <c r="G601" s="44"/>
    </row>
    <row r="602" spans="2:7" x14ac:dyDescent="0.25">
      <c r="B602" s="43"/>
      <c r="C602" s="47">
        <v>595</v>
      </c>
      <c r="D602" s="5"/>
      <c r="E602" s="5"/>
      <c r="F602" s="5"/>
      <c r="G602" s="44"/>
    </row>
    <row r="603" spans="2:7" x14ac:dyDescent="0.25">
      <c r="B603" s="43"/>
      <c r="C603" s="47">
        <v>596</v>
      </c>
      <c r="D603" s="5"/>
      <c r="E603" s="5"/>
      <c r="F603" s="5"/>
      <c r="G603" s="44"/>
    </row>
    <row r="604" spans="2:7" x14ac:dyDescent="0.25">
      <c r="B604" s="43"/>
      <c r="C604" s="47">
        <v>597</v>
      </c>
      <c r="D604" s="5"/>
      <c r="E604" s="5"/>
      <c r="F604" s="5"/>
      <c r="G604" s="44"/>
    </row>
    <row r="605" spans="2:7" x14ac:dyDescent="0.25">
      <c r="B605" s="43"/>
      <c r="C605" s="47">
        <v>598</v>
      </c>
      <c r="D605" s="5"/>
      <c r="E605" s="5"/>
      <c r="F605" s="5"/>
      <c r="G605" s="44"/>
    </row>
    <row r="606" spans="2:7" x14ac:dyDescent="0.25">
      <c r="B606" s="43"/>
      <c r="C606" s="47">
        <v>599</v>
      </c>
      <c r="D606" s="5"/>
      <c r="E606" s="5"/>
      <c r="F606" s="5"/>
      <c r="G606" s="44"/>
    </row>
    <row r="607" spans="2:7" x14ac:dyDescent="0.25">
      <c r="B607" s="43"/>
      <c r="C607" s="47">
        <v>600</v>
      </c>
      <c r="D607" s="5"/>
      <c r="E607" s="5"/>
      <c r="F607" s="5"/>
      <c r="G607" s="44"/>
    </row>
    <row r="608" spans="2:7" x14ac:dyDescent="0.25">
      <c r="B608" s="43"/>
      <c r="C608" s="47">
        <v>601</v>
      </c>
      <c r="D608" s="5"/>
      <c r="E608" s="5"/>
      <c r="F608" s="5"/>
      <c r="G608" s="44"/>
    </row>
    <row r="609" spans="2:7" x14ac:dyDescent="0.25">
      <c r="B609" s="43"/>
      <c r="C609" s="47">
        <v>602</v>
      </c>
      <c r="D609" s="5"/>
      <c r="E609" s="5"/>
      <c r="F609" s="5"/>
      <c r="G609" s="44"/>
    </row>
    <row r="610" spans="2:7" x14ac:dyDescent="0.25">
      <c r="B610" s="43"/>
      <c r="C610" s="47">
        <v>603</v>
      </c>
      <c r="D610" s="5"/>
      <c r="E610" s="5"/>
      <c r="F610" s="5"/>
      <c r="G610" s="44"/>
    </row>
    <row r="611" spans="2:7" x14ac:dyDescent="0.25">
      <c r="B611" s="43"/>
      <c r="C611" s="47">
        <v>604</v>
      </c>
      <c r="D611" s="5"/>
      <c r="E611" s="5"/>
      <c r="F611" s="5"/>
      <c r="G611" s="44"/>
    </row>
    <row r="612" spans="2:7" x14ac:dyDescent="0.25">
      <c r="B612" s="43"/>
      <c r="C612" s="47">
        <v>605</v>
      </c>
      <c r="D612" s="5"/>
      <c r="E612" s="5"/>
      <c r="F612" s="5"/>
      <c r="G612" s="44"/>
    </row>
    <row r="613" spans="2:7" x14ac:dyDescent="0.25">
      <c r="B613" s="43"/>
      <c r="C613" s="47">
        <v>606</v>
      </c>
      <c r="D613" s="5"/>
      <c r="E613" s="5"/>
      <c r="F613" s="5"/>
      <c r="G613" s="44"/>
    </row>
    <row r="614" spans="2:7" x14ac:dyDescent="0.25">
      <c r="B614" s="43"/>
      <c r="C614" s="47">
        <v>607</v>
      </c>
      <c r="D614" s="5"/>
      <c r="E614" s="5"/>
      <c r="F614" s="5"/>
      <c r="G614" s="44"/>
    </row>
    <row r="615" spans="2:7" x14ac:dyDescent="0.25">
      <c r="B615" s="43"/>
      <c r="C615" s="47">
        <v>608</v>
      </c>
      <c r="D615" s="5"/>
      <c r="E615" s="5"/>
      <c r="F615" s="5"/>
      <c r="G615" s="44"/>
    </row>
    <row r="616" spans="2:7" x14ac:dyDescent="0.25">
      <c r="B616" s="43"/>
      <c r="C616" s="47">
        <v>609</v>
      </c>
      <c r="D616" s="5"/>
      <c r="E616" s="5"/>
      <c r="F616" s="5"/>
      <c r="G616" s="44"/>
    </row>
    <row r="617" spans="2:7" x14ac:dyDescent="0.25">
      <c r="B617" s="43"/>
      <c r="C617" s="47">
        <v>610</v>
      </c>
      <c r="D617" s="5"/>
      <c r="E617" s="5"/>
      <c r="F617" s="5"/>
      <c r="G617" s="44"/>
    </row>
    <row r="618" spans="2:7" x14ac:dyDescent="0.25">
      <c r="B618" s="43"/>
      <c r="C618" s="47">
        <v>611</v>
      </c>
      <c r="D618" s="5"/>
      <c r="E618" s="5"/>
      <c r="F618" s="5"/>
      <c r="G618" s="44"/>
    </row>
    <row r="619" spans="2:7" x14ac:dyDescent="0.25">
      <c r="B619" s="43"/>
      <c r="C619" s="47">
        <v>612</v>
      </c>
      <c r="D619" s="5"/>
      <c r="E619" s="5"/>
      <c r="F619" s="5"/>
      <c r="G619" s="44"/>
    </row>
    <row r="620" spans="2:7" x14ac:dyDescent="0.25">
      <c r="B620" s="43"/>
      <c r="C620" s="47">
        <v>613</v>
      </c>
      <c r="D620" s="5"/>
      <c r="E620" s="5"/>
      <c r="F620" s="5"/>
      <c r="G620" s="44"/>
    </row>
    <row r="621" spans="2:7" x14ac:dyDescent="0.25">
      <c r="B621" s="43"/>
      <c r="C621" s="47">
        <v>614</v>
      </c>
      <c r="D621" s="5"/>
      <c r="E621" s="5"/>
      <c r="F621" s="5"/>
      <c r="G621" s="44"/>
    </row>
    <row r="622" spans="2:7" x14ac:dyDescent="0.25">
      <c r="B622" s="43"/>
      <c r="C622" s="47">
        <v>615</v>
      </c>
      <c r="D622" s="5"/>
      <c r="E622" s="5"/>
      <c r="F622" s="5"/>
      <c r="G622" s="44"/>
    </row>
    <row r="623" spans="2:7" x14ac:dyDescent="0.25">
      <c r="B623" s="43"/>
      <c r="C623" s="47">
        <v>616</v>
      </c>
      <c r="D623" s="5"/>
      <c r="E623" s="5"/>
      <c r="F623" s="5"/>
      <c r="G623" s="44"/>
    </row>
    <row r="624" spans="2:7" x14ac:dyDescent="0.25">
      <c r="B624" s="43"/>
      <c r="C624" s="47">
        <v>617</v>
      </c>
      <c r="D624" s="5"/>
      <c r="E624" s="5"/>
      <c r="F624" s="5"/>
      <c r="G624" s="44"/>
    </row>
    <row r="625" spans="2:7" x14ac:dyDescent="0.25">
      <c r="B625" s="43"/>
      <c r="C625" s="47">
        <v>618</v>
      </c>
      <c r="D625" s="5"/>
      <c r="E625" s="5"/>
      <c r="F625" s="5"/>
      <c r="G625" s="44"/>
    </row>
    <row r="626" spans="2:7" x14ac:dyDescent="0.25">
      <c r="B626" s="43"/>
      <c r="C626" s="47">
        <v>619</v>
      </c>
      <c r="D626" s="5"/>
      <c r="E626" s="5"/>
      <c r="F626" s="5"/>
      <c r="G626" s="44"/>
    </row>
    <row r="627" spans="2:7" x14ac:dyDescent="0.25">
      <c r="B627" s="43"/>
      <c r="C627" s="47">
        <v>620</v>
      </c>
      <c r="D627" s="5"/>
      <c r="E627" s="5"/>
      <c r="F627" s="5"/>
      <c r="G627" s="44"/>
    </row>
    <row r="628" spans="2:7" x14ac:dyDescent="0.25">
      <c r="B628" s="43"/>
      <c r="C628" s="47">
        <v>621</v>
      </c>
      <c r="D628" s="5"/>
      <c r="E628" s="5"/>
      <c r="F628" s="5"/>
      <c r="G628" s="44"/>
    </row>
    <row r="629" spans="2:7" x14ac:dyDescent="0.25">
      <c r="B629" s="43"/>
      <c r="C629" s="47">
        <v>622</v>
      </c>
      <c r="D629" s="5"/>
      <c r="E629" s="5"/>
      <c r="F629" s="5"/>
      <c r="G629" s="44"/>
    </row>
    <row r="630" spans="2:7" x14ac:dyDescent="0.25">
      <c r="B630" s="43"/>
      <c r="C630" s="47">
        <v>623</v>
      </c>
      <c r="D630" s="5"/>
      <c r="E630" s="5"/>
      <c r="F630" s="5"/>
      <c r="G630" s="44"/>
    </row>
    <row r="631" spans="2:7" x14ac:dyDescent="0.25">
      <c r="B631" s="43"/>
      <c r="C631" s="47">
        <v>624</v>
      </c>
      <c r="D631" s="5"/>
      <c r="E631" s="5"/>
      <c r="F631" s="5"/>
      <c r="G631" s="44"/>
    </row>
    <row r="632" spans="2:7" x14ac:dyDescent="0.25">
      <c r="B632" s="43"/>
      <c r="C632" s="47">
        <v>625</v>
      </c>
      <c r="D632" s="5"/>
      <c r="E632" s="5"/>
      <c r="F632" s="5"/>
      <c r="G632" s="44"/>
    </row>
    <row r="633" spans="2:7" x14ac:dyDescent="0.25">
      <c r="B633" s="43"/>
      <c r="C633" s="47">
        <v>626</v>
      </c>
      <c r="D633" s="5"/>
      <c r="E633" s="5"/>
      <c r="F633" s="5"/>
      <c r="G633" s="44"/>
    </row>
    <row r="634" spans="2:7" x14ac:dyDescent="0.25">
      <c r="B634" s="43"/>
      <c r="C634" s="47">
        <v>627</v>
      </c>
      <c r="D634" s="5"/>
      <c r="E634" s="5"/>
      <c r="F634" s="5"/>
      <c r="G634" s="44"/>
    </row>
    <row r="635" spans="2:7" x14ac:dyDescent="0.25">
      <c r="B635" s="43"/>
      <c r="C635" s="47">
        <v>628</v>
      </c>
      <c r="D635" s="5"/>
      <c r="E635" s="5"/>
      <c r="F635" s="5"/>
      <c r="G635" s="44"/>
    </row>
    <row r="636" spans="2:7" x14ac:dyDescent="0.25">
      <c r="B636" s="43"/>
      <c r="C636" s="47">
        <v>629</v>
      </c>
      <c r="D636" s="5"/>
      <c r="E636" s="5"/>
      <c r="F636" s="5"/>
      <c r="G636" s="44"/>
    </row>
    <row r="637" spans="2:7" x14ac:dyDescent="0.25">
      <c r="B637" s="43"/>
      <c r="C637" s="47">
        <v>630</v>
      </c>
      <c r="D637" s="5"/>
      <c r="E637" s="5"/>
      <c r="F637" s="5"/>
      <c r="G637" s="44"/>
    </row>
    <row r="638" spans="2:7" x14ac:dyDescent="0.25">
      <c r="B638" s="43"/>
      <c r="C638" s="47">
        <v>631</v>
      </c>
      <c r="D638" s="5"/>
      <c r="E638" s="5"/>
      <c r="F638" s="5"/>
      <c r="G638" s="44"/>
    </row>
    <row r="639" spans="2:7" x14ac:dyDescent="0.25">
      <c r="B639" s="43"/>
      <c r="C639" s="47">
        <v>632</v>
      </c>
      <c r="D639" s="5"/>
      <c r="E639" s="5"/>
      <c r="F639" s="5"/>
      <c r="G639" s="44"/>
    </row>
    <row r="640" spans="2:7" x14ac:dyDescent="0.25">
      <c r="B640" s="43"/>
      <c r="C640" s="47">
        <v>633</v>
      </c>
      <c r="D640" s="5"/>
      <c r="E640" s="5"/>
      <c r="F640" s="5"/>
      <c r="G640" s="44"/>
    </row>
    <row r="641" spans="2:7" x14ac:dyDescent="0.25">
      <c r="B641" s="43"/>
      <c r="C641" s="47">
        <v>634</v>
      </c>
      <c r="D641" s="5"/>
      <c r="E641" s="5"/>
      <c r="F641" s="5"/>
      <c r="G641" s="44"/>
    </row>
    <row r="642" spans="2:7" x14ac:dyDescent="0.25">
      <c r="B642" s="43"/>
      <c r="C642" s="47">
        <v>635</v>
      </c>
      <c r="D642" s="5"/>
      <c r="E642" s="5"/>
      <c r="F642" s="5"/>
      <c r="G642" s="44"/>
    </row>
    <row r="643" spans="2:7" x14ac:dyDescent="0.25">
      <c r="B643" s="43"/>
      <c r="C643" s="47">
        <v>636</v>
      </c>
      <c r="D643" s="5"/>
      <c r="E643" s="5"/>
      <c r="F643" s="5"/>
      <c r="G643" s="44"/>
    </row>
    <row r="644" spans="2:7" x14ac:dyDescent="0.25">
      <c r="B644" s="43"/>
      <c r="C644" s="47">
        <v>637</v>
      </c>
      <c r="D644" s="5"/>
      <c r="E644" s="5"/>
      <c r="F644" s="5"/>
      <c r="G644" s="44"/>
    </row>
    <row r="645" spans="2:7" x14ac:dyDescent="0.25">
      <c r="B645" s="43"/>
      <c r="C645" s="47">
        <v>638</v>
      </c>
      <c r="D645" s="5"/>
      <c r="E645" s="5"/>
      <c r="F645" s="5"/>
      <c r="G645" s="44"/>
    </row>
    <row r="646" spans="2:7" x14ac:dyDescent="0.25">
      <c r="B646" s="43"/>
      <c r="C646" s="47">
        <v>639</v>
      </c>
      <c r="D646" s="5"/>
      <c r="E646" s="5"/>
      <c r="F646" s="5"/>
      <c r="G646" s="44"/>
    </row>
    <row r="647" spans="2:7" x14ac:dyDescent="0.25">
      <c r="B647" s="43"/>
      <c r="C647" s="47">
        <v>640</v>
      </c>
      <c r="D647" s="5"/>
      <c r="E647" s="5"/>
      <c r="F647" s="5"/>
      <c r="G647" s="44"/>
    </row>
    <row r="648" spans="2:7" x14ac:dyDescent="0.25">
      <c r="B648" s="43"/>
      <c r="C648" s="47">
        <v>641</v>
      </c>
      <c r="D648" s="5"/>
      <c r="E648" s="5"/>
      <c r="F648" s="5"/>
      <c r="G648" s="44"/>
    </row>
    <row r="649" spans="2:7" x14ac:dyDescent="0.25">
      <c r="B649" s="43"/>
      <c r="C649" s="47">
        <v>642</v>
      </c>
      <c r="D649" s="5"/>
      <c r="E649" s="5"/>
      <c r="F649" s="5"/>
      <c r="G649" s="44"/>
    </row>
    <row r="650" spans="2:7" x14ac:dyDescent="0.25">
      <c r="B650" s="43"/>
      <c r="C650" s="47">
        <v>643</v>
      </c>
      <c r="D650" s="5"/>
      <c r="E650" s="5"/>
      <c r="F650" s="5"/>
      <c r="G650" s="44"/>
    </row>
    <row r="651" spans="2:7" x14ac:dyDescent="0.25">
      <c r="B651" s="43"/>
      <c r="C651" s="47">
        <v>644</v>
      </c>
      <c r="D651" s="5"/>
      <c r="E651" s="5"/>
      <c r="F651" s="5"/>
      <c r="G651" s="44"/>
    </row>
    <row r="652" spans="2:7" x14ac:dyDescent="0.25">
      <c r="B652" s="43"/>
      <c r="C652" s="47">
        <v>645</v>
      </c>
      <c r="D652" s="5"/>
      <c r="E652" s="5"/>
      <c r="F652" s="5"/>
      <c r="G652" s="44"/>
    </row>
    <row r="653" spans="2:7" x14ac:dyDescent="0.25">
      <c r="B653" s="43"/>
      <c r="C653" s="47">
        <v>646</v>
      </c>
      <c r="D653" s="5"/>
      <c r="E653" s="5"/>
      <c r="F653" s="5"/>
      <c r="G653" s="44"/>
    </row>
    <row r="654" spans="2:7" x14ac:dyDescent="0.25">
      <c r="B654" s="43"/>
      <c r="C654" s="47">
        <v>647</v>
      </c>
      <c r="D654" s="5"/>
      <c r="E654" s="5"/>
      <c r="F654" s="5"/>
      <c r="G654" s="44"/>
    </row>
    <row r="655" spans="2:7" x14ac:dyDescent="0.25">
      <c r="B655" s="43"/>
      <c r="C655" s="47">
        <v>648</v>
      </c>
      <c r="D655" s="5"/>
      <c r="E655" s="5"/>
      <c r="F655" s="5"/>
      <c r="G655" s="44"/>
    </row>
    <row r="656" spans="2:7" x14ac:dyDescent="0.25">
      <c r="B656" s="43"/>
      <c r="C656" s="47">
        <v>649</v>
      </c>
      <c r="D656" s="5"/>
      <c r="E656" s="5"/>
      <c r="F656" s="5"/>
      <c r="G656" s="44"/>
    </row>
    <row r="657" spans="2:7" x14ac:dyDescent="0.25">
      <c r="B657" s="43"/>
      <c r="C657" s="47">
        <v>650</v>
      </c>
      <c r="D657" s="5"/>
      <c r="E657" s="5"/>
      <c r="F657" s="5"/>
      <c r="G657" s="44"/>
    </row>
    <row r="658" spans="2:7" x14ac:dyDescent="0.25">
      <c r="B658" s="43"/>
      <c r="C658" s="47">
        <v>651</v>
      </c>
      <c r="D658" s="5"/>
      <c r="E658" s="5"/>
      <c r="F658" s="5"/>
      <c r="G658" s="44"/>
    </row>
    <row r="659" spans="2:7" x14ac:dyDescent="0.25">
      <c r="B659" s="43"/>
      <c r="C659" s="47">
        <v>652</v>
      </c>
      <c r="D659" s="5"/>
      <c r="E659" s="5"/>
      <c r="F659" s="5"/>
      <c r="G659" s="44"/>
    </row>
    <row r="660" spans="2:7" x14ac:dyDescent="0.25">
      <c r="B660" s="43"/>
      <c r="C660" s="47">
        <v>653</v>
      </c>
      <c r="D660" s="5"/>
      <c r="E660" s="5"/>
      <c r="F660" s="5"/>
      <c r="G660" s="44"/>
    </row>
    <row r="661" spans="2:7" x14ac:dyDescent="0.25">
      <c r="B661" s="43"/>
      <c r="C661" s="47">
        <v>654</v>
      </c>
      <c r="D661" s="5"/>
      <c r="E661" s="5"/>
      <c r="F661" s="5"/>
      <c r="G661" s="44"/>
    </row>
    <row r="662" spans="2:7" x14ac:dyDescent="0.25">
      <c r="B662" s="43"/>
      <c r="C662" s="47">
        <v>655</v>
      </c>
      <c r="D662" s="5"/>
      <c r="E662" s="5"/>
      <c r="F662" s="5"/>
      <c r="G662" s="44"/>
    </row>
    <row r="663" spans="2:7" x14ac:dyDescent="0.25">
      <c r="B663" s="43"/>
      <c r="C663" s="47">
        <v>656</v>
      </c>
      <c r="D663" s="5"/>
      <c r="E663" s="5"/>
      <c r="F663" s="5"/>
      <c r="G663" s="44"/>
    </row>
    <row r="664" spans="2:7" x14ac:dyDescent="0.25">
      <c r="B664" s="43"/>
      <c r="C664" s="47">
        <v>657</v>
      </c>
      <c r="D664" s="5"/>
      <c r="E664" s="5"/>
      <c r="F664" s="5"/>
      <c r="G664" s="44"/>
    </row>
    <row r="665" spans="2:7" x14ac:dyDescent="0.25">
      <c r="B665" s="43"/>
      <c r="C665" s="47">
        <v>658</v>
      </c>
      <c r="D665" s="5"/>
      <c r="E665" s="5"/>
      <c r="F665" s="5"/>
      <c r="G665" s="44"/>
    </row>
    <row r="666" spans="2:7" x14ac:dyDescent="0.25">
      <c r="B666" s="43"/>
      <c r="C666" s="47">
        <v>659</v>
      </c>
      <c r="D666" s="5"/>
      <c r="E666" s="5"/>
      <c r="F666" s="5"/>
      <c r="G666" s="44"/>
    </row>
    <row r="667" spans="2:7" x14ac:dyDescent="0.25">
      <c r="B667" s="43"/>
      <c r="C667" s="47">
        <v>660</v>
      </c>
      <c r="D667" s="5"/>
      <c r="E667" s="5"/>
      <c r="F667" s="5"/>
      <c r="G667" s="44"/>
    </row>
    <row r="668" spans="2:7" x14ac:dyDescent="0.25">
      <c r="B668" s="43"/>
      <c r="C668" s="47">
        <v>661</v>
      </c>
      <c r="D668" s="5"/>
      <c r="E668" s="5"/>
      <c r="F668" s="5"/>
      <c r="G668" s="44"/>
    </row>
    <row r="669" spans="2:7" x14ac:dyDescent="0.25">
      <c r="B669" s="43"/>
      <c r="C669" s="47">
        <v>662</v>
      </c>
      <c r="D669" s="5"/>
      <c r="E669" s="5"/>
      <c r="F669" s="5"/>
      <c r="G669" s="44"/>
    </row>
    <row r="670" spans="2:7" x14ac:dyDescent="0.25">
      <c r="B670" s="43"/>
      <c r="C670" s="47">
        <v>663</v>
      </c>
      <c r="D670" s="5"/>
      <c r="E670" s="5"/>
      <c r="F670" s="5"/>
      <c r="G670" s="44"/>
    </row>
    <row r="671" spans="2:7" x14ac:dyDescent="0.25">
      <c r="B671" s="43"/>
      <c r="C671" s="47">
        <v>664</v>
      </c>
      <c r="D671" s="5"/>
      <c r="E671" s="5"/>
      <c r="F671" s="5"/>
      <c r="G671" s="44"/>
    </row>
    <row r="672" spans="2:7" x14ac:dyDescent="0.25">
      <c r="B672" s="43"/>
      <c r="C672" s="47">
        <v>665</v>
      </c>
      <c r="D672" s="5"/>
      <c r="E672" s="5"/>
      <c r="F672" s="5"/>
      <c r="G672" s="44"/>
    </row>
    <row r="673" spans="2:7" x14ac:dyDescent="0.25">
      <c r="B673" s="43"/>
      <c r="C673" s="47">
        <v>666</v>
      </c>
      <c r="D673" s="5"/>
      <c r="E673" s="5"/>
      <c r="F673" s="5"/>
      <c r="G673" s="44"/>
    </row>
    <row r="674" spans="2:7" x14ac:dyDescent="0.25">
      <c r="B674" s="43"/>
      <c r="C674" s="47">
        <v>667</v>
      </c>
      <c r="D674" s="5"/>
      <c r="E674" s="5"/>
      <c r="F674" s="5"/>
      <c r="G674" s="44"/>
    </row>
    <row r="675" spans="2:7" x14ac:dyDescent="0.25">
      <c r="B675" s="43"/>
      <c r="C675" s="47">
        <v>668</v>
      </c>
      <c r="D675" s="5"/>
      <c r="E675" s="5"/>
      <c r="F675" s="5"/>
      <c r="G675" s="44"/>
    </row>
    <row r="676" spans="2:7" x14ac:dyDescent="0.25">
      <c r="B676" s="43"/>
      <c r="C676" s="47">
        <v>669</v>
      </c>
      <c r="D676" s="5"/>
      <c r="E676" s="5"/>
      <c r="F676" s="5"/>
      <c r="G676" s="44"/>
    </row>
    <row r="677" spans="2:7" x14ac:dyDescent="0.25">
      <c r="B677" s="43"/>
      <c r="C677" s="47">
        <v>670</v>
      </c>
      <c r="D677" s="5"/>
      <c r="E677" s="5"/>
      <c r="F677" s="5"/>
      <c r="G677" s="44"/>
    </row>
    <row r="678" spans="2:7" x14ac:dyDescent="0.25">
      <c r="B678" s="43"/>
      <c r="C678" s="47">
        <v>671</v>
      </c>
      <c r="D678" s="5"/>
      <c r="E678" s="5"/>
      <c r="F678" s="5"/>
      <c r="G678" s="44"/>
    </row>
    <row r="679" spans="2:7" x14ac:dyDescent="0.25">
      <c r="B679" s="43"/>
      <c r="C679" s="47">
        <v>672</v>
      </c>
      <c r="D679" s="5"/>
      <c r="E679" s="5"/>
      <c r="F679" s="5"/>
      <c r="G679" s="44"/>
    </row>
    <row r="680" spans="2:7" x14ac:dyDescent="0.25">
      <c r="B680" s="43"/>
      <c r="C680" s="47">
        <v>673</v>
      </c>
      <c r="D680" s="5"/>
      <c r="E680" s="5"/>
      <c r="F680" s="5"/>
      <c r="G680" s="44"/>
    </row>
    <row r="681" spans="2:7" x14ac:dyDescent="0.25">
      <c r="B681" s="43"/>
      <c r="C681" s="47">
        <v>674</v>
      </c>
      <c r="D681" s="5"/>
      <c r="E681" s="5"/>
      <c r="F681" s="5"/>
      <c r="G681" s="44"/>
    </row>
    <row r="682" spans="2:7" x14ac:dyDescent="0.25">
      <c r="B682" s="43"/>
      <c r="C682" s="47">
        <v>675</v>
      </c>
      <c r="D682" s="5"/>
      <c r="E682" s="5"/>
      <c r="F682" s="5"/>
      <c r="G682" s="44"/>
    </row>
    <row r="683" spans="2:7" x14ac:dyDescent="0.25">
      <c r="B683" s="43"/>
      <c r="C683" s="47">
        <v>676</v>
      </c>
      <c r="D683" s="5"/>
      <c r="E683" s="5"/>
      <c r="F683" s="5"/>
      <c r="G683" s="44"/>
    </row>
    <row r="684" spans="2:7" x14ac:dyDescent="0.25">
      <c r="B684" s="43"/>
      <c r="C684" s="47">
        <v>677</v>
      </c>
      <c r="D684" s="5"/>
      <c r="E684" s="5"/>
      <c r="F684" s="5"/>
      <c r="G684" s="44"/>
    </row>
    <row r="685" spans="2:7" x14ac:dyDescent="0.25">
      <c r="B685" s="43"/>
      <c r="C685" s="47">
        <v>678</v>
      </c>
      <c r="D685" s="5"/>
      <c r="E685" s="5"/>
      <c r="F685" s="5"/>
      <c r="G685" s="44"/>
    </row>
    <row r="686" spans="2:7" x14ac:dyDescent="0.25">
      <c r="B686" s="43"/>
      <c r="C686" s="47">
        <v>679</v>
      </c>
      <c r="D686" s="5"/>
      <c r="E686" s="5"/>
      <c r="F686" s="5"/>
      <c r="G686" s="44"/>
    </row>
    <row r="687" spans="2:7" x14ac:dyDescent="0.25">
      <c r="B687" s="43"/>
      <c r="C687" s="47">
        <v>680</v>
      </c>
      <c r="D687" s="5"/>
      <c r="E687" s="5"/>
      <c r="F687" s="5"/>
      <c r="G687" s="44"/>
    </row>
    <row r="688" spans="2:7" x14ac:dyDescent="0.25">
      <c r="B688" s="43"/>
      <c r="C688" s="47">
        <v>681</v>
      </c>
      <c r="D688" s="5"/>
      <c r="E688" s="5"/>
      <c r="F688" s="5"/>
      <c r="G688" s="44"/>
    </row>
    <row r="689" spans="2:7" x14ac:dyDescent="0.25">
      <c r="B689" s="43"/>
      <c r="C689" s="47">
        <v>682</v>
      </c>
      <c r="D689" s="5"/>
      <c r="E689" s="5"/>
      <c r="F689" s="5"/>
      <c r="G689" s="44"/>
    </row>
    <row r="690" spans="2:7" x14ac:dyDescent="0.25">
      <c r="B690" s="43"/>
      <c r="C690" s="47">
        <v>683</v>
      </c>
      <c r="D690" s="5"/>
      <c r="E690" s="5"/>
      <c r="F690" s="5"/>
      <c r="G690" s="44"/>
    </row>
    <row r="691" spans="2:7" x14ac:dyDescent="0.25">
      <c r="B691" s="43"/>
      <c r="C691" s="47">
        <v>684</v>
      </c>
      <c r="D691" s="5"/>
      <c r="E691" s="5"/>
      <c r="F691" s="5"/>
      <c r="G691" s="44"/>
    </row>
    <row r="692" spans="2:7" x14ac:dyDescent="0.25">
      <c r="B692" s="43"/>
      <c r="C692" s="47">
        <v>685</v>
      </c>
      <c r="D692" s="5"/>
      <c r="E692" s="5"/>
      <c r="F692" s="5"/>
      <c r="G692" s="44"/>
    </row>
    <row r="693" spans="2:7" x14ac:dyDescent="0.25">
      <c r="B693" s="43"/>
      <c r="C693" s="47">
        <v>686</v>
      </c>
      <c r="D693" s="5"/>
      <c r="E693" s="5"/>
      <c r="F693" s="5"/>
      <c r="G693" s="44"/>
    </row>
    <row r="694" spans="2:7" x14ac:dyDescent="0.25">
      <c r="B694" s="43"/>
      <c r="C694" s="47">
        <v>687</v>
      </c>
      <c r="D694" s="5"/>
      <c r="E694" s="5"/>
      <c r="F694" s="5"/>
      <c r="G694" s="44"/>
    </row>
    <row r="695" spans="2:7" x14ac:dyDescent="0.25">
      <c r="B695" s="43"/>
      <c r="C695" s="47">
        <v>688</v>
      </c>
      <c r="D695" s="5"/>
      <c r="E695" s="5"/>
      <c r="F695" s="5"/>
      <c r="G695" s="44"/>
    </row>
    <row r="696" spans="2:7" x14ac:dyDescent="0.25">
      <c r="B696" s="43"/>
      <c r="C696" s="47">
        <v>689</v>
      </c>
      <c r="D696" s="5"/>
      <c r="E696" s="5"/>
      <c r="F696" s="5"/>
      <c r="G696" s="44"/>
    </row>
    <row r="697" spans="2:7" x14ac:dyDescent="0.25">
      <c r="B697" s="43"/>
      <c r="C697" s="47">
        <v>690</v>
      </c>
      <c r="D697" s="5"/>
      <c r="E697" s="5"/>
      <c r="F697" s="5"/>
      <c r="G697" s="44"/>
    </row>
    <row r="698" spans="2:7" x14ac:dyDescent="0.25">
      <c r="B698" s="43"/>
      <c r="C698" s="47">
        <v>691</v>
      </c>
      <c r="D698" s="5"/>
      <c r="E698" s="5"/>
      <c r="F698" s="5"/>
      <c r="G698" s="44"/>
    </row>
    <row r="699" spans="2:7" x14ac:dyDescent="0.25">
      <c r="B699" s="43"/>
      <c r="C699" s="47">
        <v>692</v>
      </c>
      <c r="D699" s="5"/>
      <c r="E699" s="5"/>
      <c r="F699" s="5"/>
      <c r="G699" s="44"/>
    </row>
    <row r="700" spans="2:7" x14ac:dyDescent="0.25">
      <c r="B700" s="43"/>
      <c r="C700" s="47">
        <v>693</v>
      </c>
      <c r="D700" s="5"/>
      <c r="E700" s="5"/>
      <c r="F700" s="5"/>
      <c r="G700" s="44"/>
    </row>
    <row r="701" spans="2:7" x14ac:dyDescent="0.25">
      <c r="B701" s="43"/>
      <c r="C701" s="47">
        <v>694</v>
      </c>
      <c r="D701" s="5"/>
      <c r="E701" s="5"/>
      <c r="F701" s="5"/>
      <c r="G701" s="44"/>
    </row>
    <row r="702" spans="2:7" x14ac:dyDescent="0.25">
      <c r="B702" s="43"/>
      <c r="C702" s="47">
        <v>695</v>
      </c>
      <c r="D702" s="5"/>
      <c r="E702" s="5"/>
      <c r="F702" s="5"/>
      <c r="G702" s="44"/>
    </row>
    <row r="703" spans="2:7" x14ac:dyDescent="0.25">
      <c r="B703" s="43"/>
      <c r="C703" s="47">
        <v>696</v>
      </c>
      <c r="D703" s="5"/>
      <c r="E703" s="5"/>
      <c r="F703" s="5"/>
      <c r="G703" s="44"/>
    </row>
    <row r="704" spans="2:7" x14ac:dyDescent="0.25">
      <c r="B704" s="43"/>
      <c r="C704" s="47">
        <v>697</v>
      </c>
      <c r="D704" s="5"/>
      <c r="E704" s="5"/>
      <c r="F704" s="5"/>
      <c r="G704" s="44"/>
    </row>
    <row r="705" spans="2:7" x14ac:dyDescent="0.25">
      <c r="B705" s="43"/>
      <c r="C705" s="47">
        <v>698</v>
      </c>
      <c r="D705" s="5"/>
      <c r="E705" s="5"/>
      <c r="F705" s="5"/>
      <c r="G705" s="44"/>
    </row>
    <row r="706" spans="2:7" x14ac:dyDescent="0.25">
      <c r="B706" s="43"/>
      <c r="C706" s="47">
        <v>699</v>
      </c>
      <c r="D706" s="5"/>
      <c r="E706" s="5"/>
      <c r="F706" s="5"/>
      <c r="G706" s="44"/>
    </row>
    <row r="707" spans="2:7" x14ac:dyDescent="0.25">
      <c r="B707" s="43"/>
      <c r="C707" s="47">
        <v>700</v>
      </c>
      <c r="D707" s="5"/>
      <c r="E707" s="5"/>
      <c r="F707" s="5"/>
      <c r="G707" s="44"/>
    </row>
    <row r="708" spans="2:7" x14ac:dyDescent="0.25">
      <c r="B708" s="43"/>
      <c r="C708" s="47">
        <v>701</v>
      </c>
      <c r="D708" s="5"/>
      <c r="E708" s="5"/>
      <c r="F708" s="5"/>
      <c r="G708" s="44"/>
    </row>
    <row r="709" spans="2:7" x14ac:dyDescent="0.25">
      <c r="B709" s="43"/>
      <c r="C709" s="47">
        <v>702</v>
      </c>
      <c r="D709" s="5"/>
      <c r="E709" s="5"/>
      <c r="F709" s="5"/>
      <c r="G709" s="44"/>
    </row>
    <row r="710" spans="2:7" x14ac:dyDescent="0.25">
      <c r="B710" s="43"/>
      <c r="C710" s="47">
        <v>703</v>
      </c>
      <c r="D710" s="5"/>
      <c r="E710" s="5"/>
      <c r="F710" s="5"/>
      <c r="G710" s="44"/>
    </row>
    <row r="711" spans="2:7" x14ac:dyDescent="0.25">
      <c r="B711" s="43"/>
      <c r="C711" s="47">
        <v>704</v>
      </c>
      <c r="D711" s="5"/>
      <c r="E711" s="5"/>
      <c r="F711" s="5"/>
      <c r="G711" s="44"/>
    </row>
    <row r="712" spans="2:7" x14ac:dyDescent="0.25">
      <c r="B712" s="43"/>
      <c r="C712" s="47">
        <v>705</v>
      </c>
      <c r="D712" s="5"/>
      <c r="E712" s="5"/>
      <c r="F712" s="5"/>
      <c r="G712" s="44"/>
    </row>
    <row r="713" spans="2:7" x14ac:dyDescent="0.25">
      <c r="B713" s="43"/>
      <c r="C713" s="47">
        <v>706</v>
      </c>
      <c r="D713" s="5"/>
      <c r="E713" s="5"/>
      <c r="F713" s="5"/>
      <c r="G713" s="44"/>
    </row>
    <row r="714" spans="2:7" x14ac:dyDescent="0.25">
      <c r="B714" s="43"/>
      <c r="C714" s="47">
        <v>707</v>
      </c>
      <c r="D714" s="5"/>
      <c r="E714" s="5"/>
      <c r="F714" s="5"/>
      <c r="G714" s="44"/>
    </row>
    <row r="715" spans="2:7" x14ac:dyDescent="0.25">
      <c r="B715" s="43"/>
      <c r="C715" s="47">
        <v>708</v>
      </c>
      <c r="D715" s="5"/>
      <c r="E715" s="5"/>
      <c r="F715" s="5"/>
      <c r="G715" s="44"/>
    </row>
    <row r="716" spans="2:7" x14ac:dyDescent="0.25">
      <c r="B716" s="43"/>
      <c r="C716" s="47">
        <v>709</v>
      </c>
      <c r="D716" s="5"/>
      <c r="E716" s="5"/>
      <c r="F716" s="5"/>
      <c r="G716" s="44"/>
    </row>
    <row r="717" spans="2:7" x14ac:dyDescent="0.25">
      <c r="B717" s="43"/>
      <c r="C717" s="47">
        <v>710</v>
      </c>
      <c r="D717" s="5"/>
      <c r="E717" s="5"/>
      <c r="F717" s="5"/>
      <c r="G717" s="44"/>
    </row>
    <row r="718" spans="2:7" x14ac:dyDescent="0.25">
      <c r="B718" s="43"/>
      <c r="C718" s="47">
        <v>711</v>
      </c>
      <c r="D718" s="5"/>
      <c r="E718" s="5"/>
      <c r="F718" s="5"/>
      <c r="G718" s="44"/>
    </row>
    <row r="719" spans="2:7" x14ac:dyDescent="0.25">
      <c r="B719" s="43"/>
      <c r="C719" s="47">
        <v>712</v>
      </c>
      <c r="D719" s="5"/>
      <c r="E719" s="5"/>
      <c r="F719" s="5"/>
      <c r="G719" s="44"/>
    </row>
    <row r="720" spans="2:7" x14ac:dyDescent="0.25">
      <c r="B720" s="43"/>
      <c r="C720" s="47">
        <v>713</v>
      </c>
      <c r="D720" s="5"/>
      <c r="E720" s="5"/>
      <c r="F720" s="5"/>
      <c r="G720" s="44"/>
    </row>
    <row r="721" spans="2:7" x14ac:dyDescent="0.25">
      <c r="B721" s="43"/>
      <c r="C721" s="47">
        <v>714</v>
      </c>
      <c r="D721" s="5"/>
      <c r="E721" s="5"/>
      <c r="F721" s="5"/>
      <c r="G721" s="44"/>
    </row>
    <row r="722" spans="2:7" x14ac:dyDescent="0.25">
      <c r="B722" s="43"/>
      <c r="C722" s="47">
        <v>715</v>
      </c>
      <c r="D722" s="5"/>
      <c r="E722" s="5"/>
      <c r="F722" s="5"/>
      <c r="G722" s="44"/>
    </row>
    <row r="723" spans="2:7" x14ac:dyDescent="0.25">
      <c r="B723" s="43"/>
      <c r="C723" s="47">
        <v>716</v>
      </c>
      <c r="D723" s="5"/>
      <c r="E723" s="5"/>
      <c r="F723" s="5"/>
      <c r="G723" s="44"/>
    </row>
    <row r="724" spans="2:7" x14ac:dyDescent="0.25">
      <c r="B724" s="43"/>
      <c r="C724" s="47">
        <v>717</v>
      </c>
      <c r="D724" s="5"/>
      <c r="E724" s="5"/>
      <c r="F724" s="5"/>
      <c r="G724" s="44"/>
    </row>
    <row r="725" spans="2:7" x14ac:dyDescent="0.25">
      <c r="B725" s="43"/>
      <c r="C725" s="47">
        <v>718</v>
      </c>
      <c r="D725" s="5"/>
      <c r="E725" s="5"/>
      <c r="F725" s="5"/>
      <c r="G725" s="44"/>
    </row>
    <row r="726" spans="2:7" x14ac:dyDescent="0.25">
      <c r="B726" s="43"/>
      <c r="C726" s="47">
        <v>719</v>
      </c>
      <c r="D726" s="5"/>
      <c r="E726" s="5"/>
      <c r="F726" s="5"/>
      <c r="G726" s="44"/>
    </row>
    <row r="727" spans="2:7" x14ac:dyDescent="0.25">
      <c r="B727" s="43"/>
      <c r="C727" s="47">
        <v>720</v>
      </c>
      <c r="D727" s="5"/>
      <c r="E727" s="5"/>
      <c r="F727" s="5"/>
      <c r="G727" s="44"/>
    </row>
    <row r="728" spans="2:7" x14ac:dyDescent="0.25">
      <c r="B728" s="43"/>
      <c r="C728" s="47">
        <v>721</v>
      </c>
      <c r="D728" s="5"/>
      <c r="E728" s="5"/>
      <c r="F728" s="5"/>
      <c r="G728" s="44"/>
    </row>
    <row r="729" spans="2:7" x14ac:dyDescent="0.25">
      <c r="B729" s="43"/>
      <c r="C729" s="47">
        <v>722</v>
      </c>
      <c r="D729" s="5"/>
      <c r="E729" s="5"/>
      <c r="F729" s="5"/>
      <c r="G729" s="44"/>
    </row>
    <row r="730" spans="2:7" x14ac:dyDescent="0.25">
      <c r="B730" s="43"/>
      <c r="C730" s="47">
        <v>723</v>
      </c>
      <c r="D730" s="5"/>
      <c r="E730" s="5"/>
      <c r="F730" s="5"/>
      <c r="G730" s="44"/>
    </row>
    <row r="731" spans="2:7" x14ac:dyDescent="0.25">
      <c r="B731" s="43"/>
      <c r="C731" s="47">
        <v>724</v>
      </c>
      <c r="D731" s="5"/>
      <c r="E731" s="5"/>
      <c r="F731" s="5"/>
      <c r="G731" s="44"/>
    </row>
    <row r="732" spans="2:7" x14ac:dyDescent="0.25">
      <c r="B732" s="43"/>
      <c r="C732" s="47">
        <v>725</v>
      </c>
      <c r="D732" s="5"/>
      <c r="E732" s="5"/>
      <c r="F732" s="5"/>
      <c r="G732" s="44"/>
    </row>
    <row r="733" spans="2:7" x14ac:dyDescent="0.25">
      <c r="B733" s="43"/>
      <c r="C733" s="47">
        <v>726</v>
      </c>
      <c r="D733" s="5"/>
      <c r="E733" s="5"/>
      <c r="F733" s="5"/>
      <c r="G733" s="44"/>
    </row>
    <row r="734" spans="2:7" x14ac:dyDescent="0.25">
      <c r="B734" s="43"/>
      <c r="C734" s="47">
        <v>727</v>
      </c>
      <c r="D734" s="5"/>
      <c r="E734" s="5"/>
      <c r="F734" s="5"/>
      <c r="G734" s="44"/>
    </row>
    <row r="735" spans="2:7" x14ac:dyDescent="0.25">
      <c r="B735" s="43"/>
      <c r="C735" s="47">
        <v>728</v>
      </c>
      <c r="D735" s="5"/>
      <c r="E735" s="5"/>
      <c r="F735" s="5"/>
      <c r="G735" s="44"/>
    </row>
    <row r="736" spans="2:7" x14ac:dyDescent="0.25">
      <c r="B736" s="43"/>
      <c r="C736" s="47">
        <v>729</v>
      </c>
      <c r="D736" s="5"/>
      <c r="E736" s="5"/>
      <c r="F736" s="5"/>
      <c r="G736" s="44"/>
    </row>
    <row r="737" spans="2:7" x14ac:dyDescent="0.25">
      <c r="B737" s="43"/>
      <c r="C737" s="47">
        <v>730</v>
      </c>
      <c r="D737" s="5"/>
      <c r="E737" s="5"/>
      <c r="F737" s="5"/>
      <c r="G737" s="44"/>
    </row>
    <row r="738" spans="2:7" x14ac:dyDescent="0.25">
      <c r="B738" s="43"/>
      <c r="C738" s="47">
        <v>731</v>
      </c>
      <c r="D738" s="5"/>
      <c r="E738" s="5"/>
      <c r="F738" s="5"/>
      <c r="G738" s="44"/>
    </row>
    <row r="739" spans="2:7" x14ac:dyDescent="0.25">
      <c r="B739" s="43"/>
      <c r="C739" s="47">
        <v>732</v>
      </c>
      <c r="D739" s="5"/>
      <c r="E739" s="5"/>
      <c r="F739" s="5"/>
      <c r="G739" s="44"/>
    </row>
    <row r="740" spans="2:7" x14ac:dyDescent="0.25">
      <c r="B740" s="43"/>
      <c r="C740" s="47">
        <v>733</v>
      </c>
      <c r="D740" s="5"/>
      <c r="E740" s="5"/>
      <c r="F740" s="5"/>
      <c r="G740" s="44"/>
    </row>
    <row r="741" spans="2:7" x14ac:dyDescent="0.25">
      <c r="B741" s="43"/>
      <c r="C741" s="47">
        <v>734</v>
      </c>
      <c r="D741" s="5"/>
      <c r="E741" s="5"/>
      <c r="F741" s="5"/>
      <c r="G741" s="44"/>
    </row>
    <row r="742" spans="2:7" x14ac:dyDescent="0.25">
      <c r="B742" s="43"/>
      <c r="C742" s="47">
        <v>735</v>
      </c>
      <c r="D742" s="5"/>
      <c r="E742" s="5"/>
      <c r="F742" s="5"/>
      <c r="G742" s="44"/>
    </row>
    <row r="743" spans="2:7" x14ac:dyDescent="0.25">
      <c r="B743" s="43"/>
      <c r="C743" s="47">
        <v>736</v>
      </c>
      <c r="D743" s="5"/>
      <c r="E743" s="5"/>
      <c r="F743" s="5"/>
      <c r="G743" s="44"/>
    </row>
    <row r="744" spans="2:7" x14ac:dyDescent="0.25">
      <c r="B744" s="43"/>
      <c r="C744" s="47">
        <v>737</v>
      </c>
      <c r="D744" s="5"/>
      <c r="E744" s="5"/>
      <c r="F744" s="5"/>
      <c r="G744" s="44"/>
    </row>
    <row r="745" spans="2:7" x14ac:dyDescent="0.25">
      <c r="B745" s="43"/>
      <c r="C745" s="47">
        <v>738</v>
      </c>
      <c r="D745" s="5"/>
      <c r="E745" s="5"/>
      <c r="F745" s="5"/>
      <c r="G745" s="44"/>
    </row>
    <row r="746" spans="2:7" x14ac:dyDescent="0.25">
      <c r="B746" s="43"/>
      <c r="C746" s="47">
        <v>739</v>
      </c>
      <c r="D746" s="5"/>
      <c r="E746" s="5"/>
      <c r="F746" s="5"/>
      <c r="G746" s="44"/>
    </row>
    <row r="747" spans="2:7" x14ac:dyDescent="0.25">
      <c r="B747" s="43"/>
      <c r="C747" s="47">
        <v>740</v>
      </c>
      <c r="D747" s="5"/>
      <c r="E747" s="5"/>
      <c r="F747" s="5"/>
      <c r="G747" s="44"/>
    </row>
    <row r="748" spans="2:7" x14ac:dyDescent="0.25">
      <c r="B748" s="43"/>
      <c r="C748" s="47">
        <v>741</v>
      </c>
      <c r="D748" s="5"/>
      <c r="E748" s="5"/>
      <c r="F748" s="5"/>
      <c r="G748" s="44"/>
    </row>
    <row r="749" spans="2:7" x14ac:dyDescent="0.25">
      <c r="B749" s="43"/>
      <c r="C749" s="47">
        <v>742</v>
      </c>
      <c r="D749" s="5"/>
      <c r="E749" s="5"/>
      <c r="F749" s="5"/>
      <c r="G749" s="44"/>
    </row>
    <row r="750" spans="2:7" x14ac:dyDescent="0.25">
      <c r="B750" s="43"/>
      <c r="C750" s="47">
        <v>743</v>
      </c>
      <c r="D750" s="5"/>
      <c r="E750" s="5"/>
      <c r="F750" s="5"/>
      <c r="G750" s="44"/>
    </row>
    <row r="751" spans="2:7" x14ac:dyDescent="0.25">
      <c r="B751" s="43"/>
      <c r="C751" s="47">
        <v>744</v>
      </c>
      <c r="D751" s="5"/>
      <c r="E751" s="5"/>
      <c r="F751" s="5"/>
      <c r="G751" s="44"/>
    </row>
    <row r="752" spans="2:7" x14ac:dyDescent="0.25">
      <c r="B752" s="43"/>
      <c r="C752" s="47">
        <v>745</v>
      </c>
      <c r="D752" s="5"/>
      <c r="E752" s="5"/>
      <c r="F752" s="5"/>
      <c r="G752" s="44"/>
    </row>
    <row r="753" spans="2:7" x14ac:dyDescent="0.25">
      <c r="B753" s="43"/>
      <c r="C753" s="47">
        <v>746</v>
      </c>
      <c r="D753" s="5"/>
      <c r="E753" s="5"/>
      <c r="F753" s="5"/>
      <c r="G753" s="44"/>
    </row>
    <row r="754" spans="2:7" x14ac:dyDescent="0.25">
      <c r="B754" s="43"/>
      <c r="C754" s="47">
        <v>747</v>
      </c>
      <c r="D754" s="5"/>
      <c r="E754" s="5"/>
      <c r="F754" s="5"/>
      <c r="G754" s="44"/>
    </row>
    <row r="755" spans="2:7" x14ac:dyDescent="0.25">
      <c r="B755" s="43"/>
      <c r="C755" s="47">
        <v>748</v>
      </c>
      <c r="D755" s="5"/>
      <c r="E755" s="5"/>
      <c r="F755" s="5"/>
      <c r="G755" s="44"/>
    </row>
    <row r="756" spans="2:7" x14ac:dyDescent="0.25">
      <c r="B756" s="43"/>
      <c r="C756" s="47">
        <v>749</v>
      </c>
      <c r="D756" s="5"/>
      <c r="E756" s="5"/>
      <c r="F756" s="5"/>
      <c r="G756" s="44"/>
    </row>
    <row r="757" spans="2:7" x14ac:dyDescent="0.25">
      <c r="B757" s="43"/>
      <c r="C757" s="47">
        <v>750</v>
      </c>
      <c r="D757" s="5"/>
      <c r="E757" s="5"/>
      <c r="F757" s="5"/>
      <c r="G757" s="44"/>
    </row>
    <row r="758" spans="2:7" x14ac:dyDescent="0.25">
      <c r="B758" s="43"/>
      <c r="C758" s="47">
        <v>751</v>
      </c>
      <c r="D758" s="5"/>
      <c r="E758" s="5"/>
      <c r="F758" s="5"/>
      <c r="G758" s="44"/>
    </row>
    <row r="759" spans="2:7" x14ac:dyDescent="0.25">
      <c r="B759" s="43"/>
      <c r="C759" s="47">
        <v>752</v>
      </c>
      <c r="D759" s="5"/>
      <c r="E759" s="5"/>
      <c r="F759" s="5"/>
      <c r="G759" s="44"/>
    </row>
    <row r="760" spans="2:7" x14ac:dyDescent="0.25">
      <c r="B760" s="43"/>
      <c r="C760" s="47">
        <v>753</v>
      </c>
      <c r="D760" s="5"/>
      <c r="E760" s="5"/>
      <c r="F760" s="5"/>
      <c r="G760" s="44"/>
    </row>
    <row r="761" spans="2:7" x14ac:dyDescent="0.25">
      <c r="B761" s="43"/>
      <c r="C761" s="47">
        <v>754</v>
      </c>
      <c r="D761" s="5"/>
      <c r="E761" s="5"/>
      <c r="F761" s="5"/>
      <c r="G761" s="44"/>
    </row>
    <row r="762" spans="2:7" x14ac:dyDescent="0.25">
      <c r="B762" s="43"/>
      <c r="C762" s="47">
        <v>755</v>
      </c>
      <c r="D762" s="5"/>
      <c r="E762" s="5"/>
      <c r="F762" s="5"/>
      <c r="G762" s="44"/>
    </row>
    <row r="763" spans="2:7" x14ac:dyDescent="0.25">
      <c r="B763" s="43"/>
      <c r="C763" s="47">
        <v>756</v>
      </c>
      <c r="D763" s="5"/>
      <c r="E763" s="5"/>
      <c r="F763" s="5"/>
      <c r="G763" s="44"/>
    </row>
    <row r="764" spans="2:7" x14ac:dyDescent="0.25">
      <c r="B764" s="43"/>
      <c r="C764" s="47">
        <v>757</v>
      </c>
      <c r="D764" s="5"/>
      <c r="E764" s="5"/>
      <c r="F764" s="5"/>
      <c r="G764" s="44"/>
    </row>
    <row r="765" spans="2:7" x14ac:dyDescent="0.25">
      <c r="B765" s="43"/>
      <c r="C765" s="47">
        <v>758</v>
      </c>
      <c r="D765" s="5"/>
      <c r="E765" s="5"/>
      <c r="F765" s="5"/>
      <c r="G765" s="44"/>
    </row>
    <row r="766" spans="2:7" x14ac:dyDescent="0.25">
      <c r="B766" s="43"/>
      <c r="C766" s="47">
        <v>759</v>
      </c>
      <c r="D766" s="5"/>
      <c r="E766" s="5"/>
      <c r="F766" s="5"/>
      <c r="G766" s="44"/>
    </row>
    <row r="767" spans="2:7" x14ac:dyDescent="0.25">
      <c r="B767" s="43"/>
      <c r="C767" s="47">
        <v>760</v>
      </c>
      <c r="D767" s="5"/>
      <c r="E767" s="5"/>
      <c r="F767" s="5"/>
      <c r="G767" s="44"/>
    </row>
    <row r="768" spans="2:7" x14ac:dyDescent="0.25">
      <c r="B768" s="43"/>
      <c r="C768" s="47">
        <v>761</v>
      </c>
      <c r="D768" s="5"/>
      <c r="E768" s="5"/>
      <c r="F768" s="5"/>
      <c r="G768" s="44"/>
    </row>
    <row r="769" spans="2:7" x14ac:dyDescent="0.25">
      <c r="B769" s="43"/>
      <c r="C769" s="47">
        <v>762</v>
      </c>
      <c r="D769" s="5"/>
      <c r="E769" s="5"/>
      <c r="F769" s="5"/>
      <c r="G769" s="44"/>
    </row>
    <row r="770" spans="2:7" x14ac:dyDescent="0.25">
      <c r="B770" s="43"/>
      <c r="C770" s="47">
        <v>763</v>
      </c>
      <c r="D770" s="5"/>
      <c r="E770" s="5"/>
      <c r="F770" s="5"/>
      <c r="G770" s="44"/>
    </row>
    <row r="771" spans="2:7" x14ac:dyDescent="0.25">
      <c r="B771" s="43"/>
      <c r="C771" s="47">
        <v>764</v>
      </c>
      <c r="D771" s="5"/>
      <c r="E771" s="5"/>
      <c r="F771" s="5"/>
      <c r="G771" s="44"/>
    </row>
    <row r="772" spans="2:7" x14ac:dyDescent="0.25">
      <c r="B772" s="43"/>
      <c r="C772" s="47">
        <v>765</v>
      </c>
      <c r="D772" s="5"/>
      <c r="E772" s="5"/>
      <c r="F772" s="5"/>
      <c r="G772" s="44"/>
    </row>
    <row r="773" spans="2:7" x14ac:dyDescent="0.25">
      <c r="B773" s="43"/>
      <c r="C773" s="47">
        <v>766</v>
      </c>
      <c r="D773" s="5"/>
      <c r="E773" s="5"/>
      <c r="F773" s="5"/>
      <c r="G773" s="44"/>
    </row>
    <row r="774" spans="2:7" x14ac:dyDescent="0.25">
      <c r="B774" s="43"/>
      <c r="C774" s="47">
        <v>767</v>
      </c>
      <c r="D774" s="5"/>
      <c r="E774" s="5"/>
      <c r="F774" s="5"/>
      <c r="G774" s="44"/>
    </row>
    <row r="775" spans="2:7" x14ac:dyDescent="0.25">
      <c r="B775" s="43"/>
      <c r="C775" s="47">
        <v>768</v>
      </c>
      <c r="D775" s="5"/>
      <c r="E775" s="5"/>
      <c r="F775" s="5"/>
      <c r="G775" s="44"/>
    </row>
    <row r="776" spans="2:7" x14ac:dyDescent="0.25">
      <c r="B776" s="43"/>
      <c r="C776" s="47">
        <v>769</v>
      </c>
      <c r="D776" s="5"/>
      <c r="E776" s="5"/>
      <c r="F776" s="5"/>
      <c r="G776" s="44"/>
    </row>
    <row r="777" spans="2:7" x14ac:dyDescent="0.25">
      <c r="B777" s="43"/>
      <c r="C777" s="47">
        <v>770</v>
      </c>
      <c r="D777" s="5"/>
      <c r="E777" s="5"/>
      <c r="F777" s="5"/>
      <c r="G777" s="44"/>
    </row>
    <row r="778" spans="2:7" x14ac:dyDescent="0.25">
      <c r="B778" s="43"/>
      <c r="C778" s="47">
        <v>771</v>
      </c>
      <c r="D778" s="5"/>
      <c r="E778" s="5"/>
      <c r="F778" s="5"/>
      <c r="G778" s="44"/>
    </row>
    <row r="779" spans="2:7" x14ac:dyDescent="0.25">
      <c r="B779" s="43"/>
      <c r="C779" s="47">
        <v>772</v>
      </c>
      <c r="D779" s="5"/>
      <c r="E779" s="5"/>
      <c r="F779" s="5"/>
      <c r="G779" s="44"/>
    </row>
    <row r="780" spans="2:7" x14ac:dyDescent="0.25">
      <c r="B780" s="43"/>
      <c r="C780" s="47">
        <v>773</v>
      </c>
      <c r="D780" s="5"/>
      <c r="E780" s="5"/>
      <c r="F780" s="5"/>
      <c r="G780" s="44"/>
    </row>
    <row r="781" spans="2:7" x14ac:dyDescent="0.25">
      <c r="B781" s="43"/>
      <c r="C781" s="47">
        <v>774</v>
      </c>
      <c r="D781" s="5"/>
      <c r="E781" s="5"/>
      <c r="F781" s="5"/>
      <c r="G781" s="44"/>
    </row>
    <row r="782" spans="2:7" x14ac:dyDescent="0.25">
      <c r="B782" s="43"/>
      <c r="C782" s="47">
        <v>775</v>
      </c>
      <c r="D782" s="5"/>
      <c r="E782" s="5"/>
      <c r="F782" s="5"/>
      <c r="G782" s="44"/>
    </row>
    <row r="783" spans="2:7" x14ac:dyDescent="0.25">
      <c r="B783" s="43"/>
      <c r="C783" s="47">
        <v>776</v>
      </c>
      <c r="D783" s="5"/>
      <c r="E783" s="5"/>
      <c r="F783" s="5"/>
      <c r="G783" s="44"/>
    </row>
    <row r="784" spans="2:7" x14ac:dyDescent="0.25">
      <c r="B784" s="43"/>
      <c r="C784" s="47">
        <v>777</v>
      </c>
      <c r="D784" s="5"/>
      <c r="E784" s="5"/>
      <c r="F784" s="5"/>
      <c r="G784" s="44"/>
    </row>
    <row r="785" spans="2:7" x14ac:dyDescent="0.25">
      <c r="B785" s="43"/>
      <c r="C785" s="47">
        <v>778</v>
      </c>
      <c r="D785" s="5"/>
      <c r="E785" s="5"/>
      <c r="F785" s="5"/>
      <c r="G785" s="44"/>
    </row>
    <row r="786" spans="2:7" x14ac:dyDescent="0.25">
      <c r="B786" s="43"/>
      <c r="C786" s="47">
        <v>779</v>
      </c>
      <c r="D786" s="5"/>
      <c r="E786" s="5"/>
      <c r="F786" s="5"/>
      <c r="G786" s="44"/>
    </row>
    <row r="787" spans="2:7" x14ac:dyDescent="0.25">
      <c r="B787" s="43"/>
      <c r="C787" s="47">
        <v>780</v>
      </c>
      <c r="D787" s="5"/>
      <c r="E787" s="5"/>
      <c r="F787" s="5"/>
      <c r="G787" s="44"/>
    </row>
    <row r="788" spans="2:7" x14ac:dyDescent="0.25">
      <c r="B788" s="43"/>
      <c r="C788" s="47">
        <v>781</v>
      </c>
      <c r="D788" s="5"/>
      <c r="E788" s="5"/>
      <c r="F788" s="5"/>
      <c r="G788" s="44"/>
    </row>
    <row r="789" spans="2:7" x14ac:dyDescent="0.25">
      <c r="B789" s="43"/>
      <c r="C789" s="47">
        <v>782</v>
      </c>
      <c r="D789" s="5"/>
      <c r="E789" s="5"/>
      <c r="F789" s="5"/>
      <c r="G789" s="44"/>
    </row>
    <row r="790" spans="2:7" x14ac:dyDescent="0.25">
      <c r="B790" s="43"/>
      <c r="C790" s="47">
        <v>783</v>
      </c>
      <c r="D790" s="5"/>
      <c r="E790" s="5"/>
      <c r="F790" s="5"/>
      <c r="G790" s="44"/>
    </row>
    <row r="791" spans="2:7" x14ac:dyDescent="0.25">
      <c r="B791" s="43"/>
      <c r="C791" s="47">
        <v>784</v>
      </c>
      <c r="D791" s="5"/>
      <c r="E791" s="5"/>
      <c r="F791" s="5"/>
      <c r="G791" s="44"/>
    </row>
    <row r="792" spans="2:7" x14ac:dyDescent="0.25">
      <c r="B792" s="43"/>
      <c r="C792" s="47">
        <v>785</v>
      </c>
      <c r="D792" s="5"/>
      <c r="E792" s="5"/>
      <c r="F792" s="5"/>
      <c r="G792" s="44"/>
    </row>
    <row r="793" spans="2:7" x14ac:dyDescent="0.25">
      <c r="B793" s="43"/>
      <c r="C793" s="47">
        <v>786</v>
      </c>
      <c r="D793" s="5"/>
      <c r="E793" s="5"/>
      <c r="F793" s="5"/>
      <c r="G793" s="44"/>
    </row>
    <row r="794" spans="2:7" x14ac:dyDescent="0.25">
      <c r="B794" s="43"/>
      <c r="C794" s="47">
        <v>787</v>
      </c>
      <c r="D794" s="5"/>
      <c r="E794" s="5"/>
      <c r="F794" s="5"/>
      <c r="G794" s="44"/>
    </row>
    <row r="795" spans="2:7" x14ac:dyDescent="0.25">
      <c r="B795" s="43"/>
      <c r="C795" s="47">
        <v>788</v>
      </c>
      <c r="D795" s="5"/>
      <c r="E795" s="5"/>
      <c r="F795" s="5"/>
      <c r="G795" s="44"/>
    </row>
    <row r="796" spans="2:7" x14ac:dyDescent="0.25">
      <c r="B796" s="43"/>
      <c r="C796" s="47">
        <v>789</v>
      </c>
      <c r="D796" s="5"/>
      <c r="E796" s="5"/>
      <c r="F796" s="5"/>
      <c r="G796" s="44"/>
    </row>
    <row r="797" spans="2:7" x14ac:dyDescent="0.25">
      <c r="B797" s="43"/>
      <c r="C797" s="47">
        <v>790</v>
      </c>
      <c r="D797" s="5"/>
      <c r="E797" s="5"/>
      <c r="F797" s="5"/>
      <c r="G797" s="44"/>
    </row>
    <row r="798" spans="2:7" x14ac:dyDescent="0.25">
      <c r="B798" s="43"/>
      <c r="C798" s="47">
        <v>791</v>
      </c>
      <c r="D798" s="5"/>
      <c r="E798" s="5"/>
      <c r="F798" s="5"/>
      <c r="G798" s="44"/>
    </row>
    <row r="799" spans="2:7" x14ac:dyDescent="0.25">
      <c r="B799" s="43"/>
      <c r="C799" s="47">
        <v>792</v>
      </c>
      <c r="D799" s="5"/>
      <c r="E799" s="5"/>
      <c r="F799" s="5"/>
      <c r="G799" s="44"/>
    </row>
    <row r="800" spans="2:7" x14ac:dyDescent="0.25">
      <c r="B800" s="43"/>
      <c r="C800" s="47">
        <v>793</v>
      </c>
      <c r="D800" s="5"/>
      <c r="E800" s="5"/>
      <c r="F800" s="5"/>
      <c r="G800" s="44"/>
    </row>
    <row r="801" spans="2:7" x14ac:dyDescent="0.25">
      <c r="B801" s="43"/>
      <c r="C801" s="47">
        <v>794</v>
      </c>
      <c r="D801" s="5"/>
      <c r="E801" s="5"/>
      <c r="F801" s="5"/>
      <c r="G801" s="44"/>
    </row>
    <row r="802" spans="2:7" x14ac:dyDescent="0.25">
      <c r="B802" s="43"/>
      <c r="C802" s="47">
        <v>795</v>
      </c>
      <c r="D802" s="5"/>
      <c r="E802" s="5"/>
      <c r="F802" s="5"/>
      <c r="G802" s="44"/>
    </row>
    <row r="803" spans="2:7" x14ac:dyDescent="0.25">
      <c r="B803" s="43"/>
      <c r="C803" s="47">
        <v>796</v>
      </c>
      <c r="D803" s="5"/>
      <c r="E803" s="5"/>
      <c r="F803" s="5"/>
      <c r="G803" s="44"/>
    </row>
    <row r="804" spans="2:7" x14ac:dyDescent="0.25">
      <c r="B804" s="43"/>
      <c r="C804" s="47">
        <v>797</v>
      </c>
      <c r="D804" s="5"/>
      <c r="E804" s="5"/>
      <c r="F804" s="5"/>
      <c r="G804" s="44"/>
    </row>
    <row r="805" spans="2:7" x14ac:dyDescent="0.25">
      <c r="B805" s="43"/>
      <c r="C805" s="47">
        <v>798</v>
      </c>
      <c r="D805" s="5"/>
      <c r="E805" s="5"/>
      <c r="F805" s="5"/>
      <c r="G805" s="44"/>
    </row>
    <row r="806" spans="2:7" x14ac:dyDescent="0.25">
      <c r="B806" s="43"/>
      <c r="C806" s="47">
        <v>799</v>
      </c>
      <c r="D806" s="5"/>
      <c r="E806" s="5"/>
      <c r="F806" s="5"/>
      <c r="G806" s="44"/>
    </row>
    <row r="807" spans="2:7" x14ac:dyDescent="0.25">
      <c r="B807" s="43"/>
      <c r="C807" s="47">
        <v>800</v>
      </c>
      <c r="D807" s="5"/>
      <c r="E807" s="5"/>
      <c r="F807" s="5"/>
      <c r="G807" s="44"/>
    </row>
    <row r="808" spans="2:7" x14ac:dyDescent="0.25">
      <c r="B808" s="43"/>
      <c r="C808" s="47">
        <v>801</v>
      </c>
      <c r="D808" s="5"/>
      <c r="E808" s="5"/>
      <c r="F808" s="5"/>
      <c r="G808" s="44"/>
    </row>
    <row r="809" spans="2:7" x14ac:dyDescent="0.25">
      <c r="B809" s="43"/>
      <c r="C809" s="47">
        <v>802</v>
      </c>
      <c r="D809" s="5"/>
      <c r="E809" s="5"/>
      <c r="F809" s="5"/>
      <c r="G809" s="44"/>
    </row>
    <row r="810" spans="2:7" x14ac:dyDescent="0.25">
      <c r="B810" s="43"/>
      <c r="C810" s="47">
        <v>803</v>
      </c>
      <c r="D810" s="5"/>
      <c r="E810" s="5"/>
      <c r="F810" s="5"/>
      <c r="G810" s="44"/>
    </row>
    <row r="811" spans="2:7" x14ac:dyDescent="0.25">
      <c r="B811" s="43"/>
      <c r="C811" s="47">
        <v>804</v>
      </c>
      <c r="D811" s="5"/>
      <c r="E811" s="5"/>
      <c r="F811" s="5"/>
      <c r="G811" s="44"/>
    </row>
    <row r="812" spans="2:7" x14ac:dyDescent="0.25">
      <c r="B812" s="43"/>
      <c r="C812" s="47">
        <v>805</v>
      </c>
      <c r="D812" s="5"/>
      <c r="E812" s="5"/>
      <c r="F812" s="5"/>
      <c r="G812" s="44"/>
    </row>
    <row r="813" spans="2:7" x14ac:dyDescent="0.25">
      <c r="B813" s="43"/>
      <c r="C813" s="47">
        <v>806</v>
      </c>
      <c r="D813" s="5"/>
      <c r="E813" s="5"/>
      <c r="F813" s="5"/>
      <c r="G813" s="44"/>
    </row>
    <row r="814" spans="2:7" x14ac:dyDescent="0.25">
      <c r="B814" s="43"/>
      <c r="C814" s="47">
        <v>807</v>
      </c>
      <c r="D814" s="5"/>
      <c r="E814" s="5"/>
      <c r="F814" s="5"/>
      <c r="G814" s="44"/>
    </row>
    <row r="815" spans="2:7" x14ac:dyDescent="0.25">
      <c r="B815" s="43"/>
      <c r="C815" s="47">
        <v>808</v>
      </c>
      <c r="D815" s="5"/>
      <c r="E815" s="5"/>
      <c r="F815" s="5"/>
      <c r="G815" s="44"/>
    </row>
    <row r="816" spans="2:7" x14ac:dyDescent="0.25">
      <c r="B816" s="43"/>
      <c r="C816" s="47">
        <v>809</v>
      </c>
      <c r="D816" s="5"/>
      <c r="E816" s="5"/>
      <c r="F816" s="5"/>
      <c r="G816" s="44"/>
    </row>
    <row r="817" spans="2:7" x14ac:dyDescent="0.25">
      <c r="B817" s="43"/>
      <c r="C817" s="47">
        <v>810</v>
      </c>
      <c r="D817" s="5"/>
      <c r="E817" s="5"/>
      <c r="F817" s="5"/>
      <c r="G817" s="44"/>
    </row>
    <row r="818" spans="2:7" x14ac:dyDescent="0.25">
      <c r="B818" s="43"/>
      <c r="C818" s="47">
        <v>811</v>
      </c>
      <c r="D818" s="5"/>
      <c r="E818" s="5"/>
      <c r="F818" s="5"/>
      <c r="G818" s="44"/>
    </row>
    <row r="819" spans="2:7" x14ac:dyDescent="0.25">
      <c r="B819" s="43"/>
      <c r="C819" s="47">
        <v>812</v>
      </c>
      <c r="D819" s="5"/>
      <c r="E819" s="5"/>
      <c r="F819" s="5"/>
      <c r="G819" s="44"/>
    </row>
    <row r="820" spans="2:7" x14ac:dyDescent="0.25">
      <c r="B820" s="43"/>
      <c r="C820" s="47">
        <v>813</v>
      </c>
      <c r="D820" s="5"/>
      <c r="E820" s="5"/>
      <c r="F820" s="5"/>
      <c r="G820" s="44"/>
    </row>
    <row r="821" spans="2:7" x14ac:dyDescent="0.25">
      <c r="B821" s="43"/>
      <c r="C821" s="47">
        <v>814</v>
      </c>
      <c r="D821" s="5"/>
      <c r="E821" s="5"/>
      <c r="F821" s="5"/>
      <c r="G821" s="44"/>
    </row>
    <row r="822" spans="2:7" x14ac:dyDescent="0.25">
      <c r="B822" s="43"/>
      <c r="C822" s="47">
        <v>815</v>
      </c>
      <c r="D822" s="5"/>
      <c r="E822" s="5"/>
      <c r="F822" s="5"/>
      <c r="G822" s="44"/>
    </row>
    <row r="823" spans="2:7" x14ac:dyDescent="0.25">
      <c r="B823" s="43"/>
      <c r="C823" s="47">
        <v>816</v>
      </c>
      <c r="D823" s="5"/>
      <c r="E823" s="5"/>
      <c r="F823" s="5"/>
      <c r="G823" s="44"/>
    </row>
    <row r="824" spans="2:7" x14ac:dyDescent="0.25">
      <c r="B824" s="43"/>
      <c r="C824" s="47">
        <v>817</v>
      </c>
      <c r="D824" s="5"/>
      <c r="E824" s="5"/>
      <c r="F824" s="5"/>
      <c r="G824" s="44"/>
    </row>
    <row r="825" spans="2:7" x14ac:dyDescent="0.25">
      <c r="B825" s="43"/>
      <c r="C825" s="47">
        <v>818</v>
      </c>
      <c r="D825" s="5"/>
      <c r="E825" s="5"/>
      <c r="F825" s="5"/>
      <c r="G825" s="44"/>
    </row>
    <row r="826" spans="2:7" x14ac:dyDescent="0.25">
      <c r="B826" s="43"/>
      <c r="C826" s="47">
        <v>819</v>
      </c>
      <c r="D826" s="5"/>
      <c r="E826" s="5"/>
      <c r="F826" s="5"/>
      <c r="G826" s="44"/>
    </row>
    <row r="827" spans="2:7" x14ac:dyDescent="0.25">
      <c r="B827" s="43"/>
      <c r="C827" s="47">
        <v>820</v>
      </c>
      <c r="D827" s="5"/>
      <c r="E827" s="5"/>
      <c r="F827" s="5"/>
      <c r="G827" s="44"/>
    </row>
    <row r="828" spans="2:7" x14ac:dyDescent="0.25">
      <c r="B828" s="43"/>
      <c r="C828" s="47">
        <v>821</v>
      </c>
      <c r="D828" s="5"/>
      <c r="E828" s="5"/>
      <c r="F828" s="5"/>
      <c r="G828" s="44"/>
    </row>
    <row r="829" spans="2:7" x14ac:dyDescent="0.25">
      <c r="B829" s="43"/>
      <c r="C829" s="47">
        <v>822</v>
      </c>
      <c r="D829" s="5"/>
      <c r="E829" s="5"/>
      <c r="F829" s="5"/>
      <c r="G829" s="44"/>
    </row>
    <row r="830" spans="2:7" x14ac:dyDescent="0.25">
      <c r="B830" s="43"/>
      <c r="C830" s="47">
        <v>823</v>
      </c>
      <c r="D830" s="5"/>
      <c r="E830" s="5"/>
      <c r="F830" s="5"/>
      <c r="G830" s="44"/>
    </row>
    <row r="831" spans="2:7" x14ac:dyDescent="0.25">
      <c r="B831" s="43"/>
      <c r="C831" s="47">
        <v>824</v>
      </c>
      <c r="D831" s="5"/>
      <c r="E831" s="5"/>
      <c r="F831" s="5"/>
      <c r="G831" s="44"/>
    </row>
    <row r="832" spans="2:7" x14ac:dyDescent="0.25">
      <c r="B832" s="43"/>
      <c r="C832" s="47">
        <v>825</v>
      </c>
      <c r="D832" s="5"/>
      <c r="E832" s="5"/>
      <c r="F832" s="5"/>
      <c r="G832" s="44"/>
    </row>
    <row r="833" spans="2:7" x14ac:dyDescent="0.25">
      <c r="B833" s="43"/>
      <c r="C833" s="47">
        <v>826</v>
      </c>
      <c r="D833" s="5"/>
      <c r="E833" s="5"/>
      <c r="F833" s="5"/>
      <c r="G833" s="44"/>
    </row>
    <row r="834" spans="2:7" x14ac:dyDescent="0.25">
      <c r="B834" s="43"/>
      <c r="C834" s="47">
        <v>827</v>
      </c>
      <c r="D834" s="5"/>
      <c r="E834" s="5"/>
      <c r="F834" s="5"/>
      <c r="G834" s="44"/>
    </row>
    <row r="835" spans="2:7" x14ac:dyDescent="0.25">
      <c r="B835" s="43"/>
      <c r="C835" s="47">
        <v>828</v>
      </c>
      <c r="D835" s="5"/>
      <c r="E835" s="5"/>
      <c r="F835" s="5"/>
      <c r="G835" s="44"/>
    </row>
    <row r="836" spans="2:7" x14ac:dyDescent="0.25">
      <c r="B836" s="43"/>
      <c r="C836" s="47">
        <v>829</v>
      </c>
      <c r="D836" s="5"/>
      <c r="E836" s="5"/>
      <c r="F836" s="5"/>
      <c r="G836" s="44"/>
    </row>
    <row r="837" spans="2:7" x14ac:dyDescent="0.25">
      <c r="B837" s="43"/>
      <c r="C837" s="47">
        <v>830</v>
      </c>
      <c r="D837" s="5"/>
      <c r="E837" s="5"/>
      <c r="F837" s="5"/>
      <c r="G837" s="44"/>
    </row>
    <row r="838" spans="2:7" x14ac:dyDescent="0.25">
      <c r="B838" s="43"/>
      <c r="C838" s="47">
        <v>831</v>
      </c>
      <c r="D838" s="5"/>
      <c r="E838" s="5"/>
      <c r="F838" s="5"/>
      <c r="G838" s="44"/>
    </row>
    <row r="839" spans="2:7" x14ac:dyDescent="0.25">
      <c r="B839" s="43"/>
      <c r="C839" s="47">
        <v>832</v>
      </c>
      <c r="D839" s="5"/>
      <c r="E839" s="5"/>
      <c r="F839" s="5"/>
      <c r="G839" s="44"/>
    </row>
    <row r="840" spans="2:7" x14ac:dyDescent="0.25">
      <c r="B840" s="43"/>
      <c r="C840" s="47">
        <v>833</v>
      </c>
      <c r="D840" s="5"/>
      <c r="E840" s="5"/>
      <c r="F840" s="5"/>
      <c r="G840" s="44"/>
    </row>
    <row r="841" spans="2:7" x14ac:dyDescent="0.25">
      <c r="B841" s="43"/>
      <c r="C841" s="47">
        <v>834</v>
      </c>
      <c r="D841" s="5"/>
      <c r="E841" s="5"/>
      <c r="F841" s="5"/>
      <c r="G841" s="44"/>
    </row>
    <row r="842" spans="2:7" x14ac:dyDescent="0.25">
      <c r="B842" s="43"/>
      <c r="C842" s="47">
        <v>835</v>
      </c>
      <c r="D842" s="5"/>
      <c r="E842" s="5"/>
      <c r="F842" s="5"/>
      <c r="G842" s="44"/>
    </row>
    <row r="843" spans="2:7" x14ac:dyDescent="0.25">
      <c r="B843" s="43"/>
      <c r="C843" s="47">
        <v>836</v>
      </c>
      <c r="D843" s="5"/>
      <c r="E843" s="5"/>
      <c r="F843" s="5"/>
      <c r="G843" s="44"/>
    </row>
    <row r="844" spans="2:7" x14ac:dyDescent="0.25">
      <c r="B844" s="43"/>
      <c r="C844" s="47">
        <v>837</v>
      </c>
      <c r="D844" s="5"/>
      <c r="E844" s="5"/>
      <c r="F844" s="5"/>
      <c r="G844" s="44"/>
    </row>
    <row r="845" spans="2:7" x14ac:dyDescent="0.25">
      <c r="B845" s="43"/>
      <c r="C845" s="47">
        <v>838</v>
      </c>
      <c r="D845" s="5"/>
      <c r="E845" s="5"/>
      <c r="F845" s="5"/>
      <c r="G845" s="44"/>
    </row>
    <row r="846" spans="2:7" x14ac:dyDescent="0.25">
      <c r="B846" s="43"/>
      <c r="C846" s="47">
        <v>839</v>
      </c>
      <c r="D846" s="5"/>
      <c r="E846" s="5"/>
      <c r="F846" s="5"/>
      <c r="G846" s="44"/>
    </row>
    <row r="847" spans="2:7" x14ac:dyDescent="0.25">
      <c r="B847" s="43"/>
      <c r="C847" s="47">
        <v>840</v>
      </c>
      <c r="D847" s="5"/>
      <c r="E847" s="5"/>
      <c r="F847" s="5"/>
      <c r="G847" s="44"/>
    </row>
    <row r="848" spans="2:7" x14ac:dyDescent="0.25">
      <c r="B848" s="43"/>
      <c r="C848" s="47">
        <v>841</v>
      </c>
      <c r="D848" s="5"/>
      <c r="E848" s="5"/>
      <c r="F848" s="5"/>
      <c r="G848" s="44"/>
    </row>
    <row r="849" spans="2:7" x14ac:dyDescent="0.25">
      <c r="B849" s="43"/>
      <c r="C849" s="47">
        <v>842</v>
      </c>
      <c r="D849" s="5"/>
      <c r="E849" s="5"/>
      <c r="F849" s="5"/>
      <c r="G849" s="44"/>
    </row>
    <row r="850" spans="2:7" x14ac:dyDescent="0.25">
      <c r="B850" s="43"/>
      <c r="C850" s="47">
        <v>843</v>
      </c>
      <c r="D850" s="5"/>
      <c r="E850" s="5"/>
      <c r="F850" s="5"/>
      <c r="G850" s="44"/>
    </row>
    <row r="851" spans="2:7" x14ac:dyDescent="0.25">
      <c r="B851" s="43"/>
      <c r="C851" s="47">
        <v>844</v>
      </c>
      <c r="D851" s="5"/>
      <c r="E851" s="5"/>
      <c r="F851" s="5"/>
      <c r="G851" s="44"/>
    </row>
    <row r="852" spans="2:7" x14ac:dyDescent="0.25">
      <c r="B852" s="43"/>
      <c r="C852" s="47">
        <v>845</v>
      </c>
      <c r="D852" s="5"/>
      <c r="E852" s="5"/>
      <c r="F852" s="5"/>
      <c r="G852" s="44"/>
    </row>
    <row r="853" spans="2:7" x14ac:dyDescent="0.25">
      <c r="B853" s="43"/>
      <c r="C853" s="47">
        <v>846</v>
      </c>
      <c r="D853" s="5"/>
      <c r="E853" s="5"/>
      <c r="F853" s="5"/>
      <c r="G853" s="44"/>
    </row>
    <row r="854" spans="2:7" x14ac:dyDescent="0.25">
      <c r="B854" s="43"/>
      <c r="C854" s="47">
        <v>847</v>
      </c>
      <c r="D854" s="5"/>
      <c r="E854" s="5"/>
      <c r="F854" s="5"/>
      <c r="G854" s="44"/>
    </row>
    <row r="855" spans="2:7" x14ac:dyDescent="0.25">
      <c r="B855" s="43"/>
      <c r="C855" s="47">
        <v>848</v>
      </c>
      <c r="D855" s="5"/>
      <c r="E855" s="5"/>
      <c r="F855" s="5"/>
      <c r="G855" s="44"/>
    </row>
    <row r="856" spans="2:7" x14ac:dyDescent="0.25">
      <c r="B856" s="43"/>
      <c r="C856" s="47">
        <v>849</v>
      </c>
      <c r="D856" s="5"/>
      <c r="E856" s="5"/>
      <c r="F856" s="5"/>
      <c r="G856" s="44"/>
    </row>
    <row r="857" spans="2:7" x14ac:dyDescent="0.25">
      <c r="B857" s="43"/>
      <c r="C857" s="47">
        <v>850</v>
      </c>
      <c r="D857" s="5"/>
      <c r="E857" s="5"/>
      <c r="F857" s="5"/>
      <c r="G857" s="44"/>
    </row>
    <row r="858" spans="2:7" x14ac:dyDescent="0.25">
      <c r="B858" s="43"/>
      <c r="C858" s="47">
        <v>851</v>
      </c>
      <c r="D858" s="5"/>
      <c r="E858" s="5"/>
      <c r="F858" s="5"/>
      <c r="G858" s="44"/>
    </row>
    <row r="859" spans="2:7" x14ac:dyDescent="0.25">
      <c r="B859" s="43"/>
      <c r="C859" s="47">
        <v>852</v>
      </c>
      <c r="D859" s="5"/>
      <c r="E859" s="5"/>
      <c r="F859" s="5"/>
      <c r="G859" s="44"/>
    </row>
    <row r="860" spans="2:7" x14ac:dyDescent="0.25">
      <c r="B860" s="43"/>
      <c r="C860" s="47">
        <v>853</v>
      </c>
      <c r="D860" s="5"/>
      <c r="E860" s="5"/>
      <c r="F860" s="5"/>
      <c r="G860" s="44"/>
    </row>
    <row r="861" spans="2:7" x14ac:dyDescent="0.25">
      <c r="B861" s="43"/>
      <c r="C861" s="47">
        <v>854</v>
      </c>
      <c r="D861" s="5"/>
      <c r="E861" s="5"/>
      <c r="F861" s="5"/>
      <c r="G861" s="44"/>
    </row>
    <row r="862" spans="2:7" x14ac:dyDescent="0.25">
      <c r="B862" s="43"/>
      <c r="C862" s="47">
        <v>855</v>
      </c>
      <c r="D862" s="5"/>
      <c r="E862" s="5"/>
      <c r="F862" s="5"/>
      <c r="G862" s="44"/>
    </row>
    <row r="863" spans="2:7" x14ac:dyDescent="0.25">
      <c r="B863" s="43"/>
      <c r="C863" s="47">
        <v>856</v>
      </c>
      <c r="D863" s="5"/>
      <c r="E863" s="5"/>
      <c r="F863" s="5"/>
      <c r="G863" s="44"/>
    </row>
    <row r="864" spans="2:7" x14ac:dyDescent="0.25">
      <c r="B864" s="43"/>
      <c r="C864" s="47">
        <v>857</v>
      </c>
      <c r="D864" s="5"/>
      <c r="E864" s="5"/>
      <c r="F864" s="5"/>
      <c r="G864" s="44"/>
    </row>
    <row r="865" spans="2:7" x14ac:dyDescent="0.25">
      <c r="B865" s="43"/>
      <c r="C865" s="47">
        <v>858</v>
      </c>
      <c r="D865" s="5"/>
      <c r="E865" s="5"/>
      <c r="F865" s="5"/>
      <c r="G865" s="44"/>
    </row>
    <row r="866" spans="2:7" x14ac:dyDescent="0.25">
      <c r="B866" s="43"/>
      <c r="C866" s="47">
        <v>859</v>
      </c>
      <c r="D866" s="5"/>
      <c r="E866" s="5"/>
      <c r="F866" s="5"/>
      <c r="G866" s="44"/>
    </row>
    <row r="867" spans="2:7" x14ac:dyDescent="0.25">
      <c r="B867" s="43"/>
      <c r="C867" s="47">
        <v>860</v>
      </c>
      <c r="D867" s="5"/>
      <c r="E867" s="5"/>
      <c r="F867" s="5"/>
      <c r="G867" s="44"/>
    </row>
    <row r="868" spans="2:7" x14ac:dyDescent="0.25">
      <c r="B868" s="43"/>
      <c r="C868" s="47">
        <v>861</v>
      </c>
      <c r="D868" s="5"/>
      <c r="E868" s="5"/>
      <c r="F868" s="5"/>
      <c r="G868" s="44"/>
    </row>
    <row r="869" spans="2:7" x14ac:dyDescent="0.25">
      <c r="B869" s="43"/>
      <c r="C869" s="47">
        <v>862</v>
      </c>
      <c r="D869" s="5"/>
      <c r="E869" s="5"/>
      <c r="F869" s="5"/>
      <c r="G869" s="44"/>
    </row>
    <row r="870" spans="2:7" x14ac:dyDescent="0.25">
      <c r="B870" s="43"/>
      <c r="C870" s="47">
        <v>863</v>
      </c>
      <c r="D870" s="5"/>
      <c r="E870" s="5"/>
      <c r="F870" s="5"/>
      <c r="G870" s="44"/>
    </row>
    <row r="871" spans="2:7" x14ac:dyDescent="0.25">
      <c r="B871" s="43"/>
      <c r="C871" s="47">
        <v>864</v>
      </c>
      <c r="D871" s="5"/>
      <c r="E871" s="5"/>
      <c r="F871" s="5"/>
      <c r="G871" s="44"/>
    </row>
    <row r="872" spans="2:7" x14ac:dyDescent="0.25">
      <c r="B872" s="43"/>
      <c r="C872" s="47">
        <v>865</v>
      </c>
      <c r="D872" s="5"/>
      <c r="E872" s="5"/>
      <c r="F872" s="5"/>
      <c r="G872" s="44"/>
    </row>
    <row r="873" spans="2:7" x14ac:dyDescent="0.25">
      <c r="B873" s="43"/>
      <c r="C873" s="47">
        <v>866</v>
      </c>
      <c r="D873" s="5"/>
      <c r="E873" s="5"/>
      <c r="F873" s="5"/>
      <c r="G873" s="44"/>
    </row>
    <row r="874" spans="2:7" x14ac:dyDescent="0.25">
      <c r="B874" s="43"/>
      <c r="C874" s="47">
        <v>867</v>
      </c>
      <c r="D874" s="5"/>
      <c r="E874" s="5"/>
      <c r="F874" s="5"/>
      <c r="G874" s="44"/>
    </row>
    <row r="875" spans="2:7" x14ac:dyDescent="0.25">
      <c r="B875" s="43"/>
      <c r="C875" s="47">
        <v>868</v>
      </c>
      <c r="D875" s="5"/>
      <c r="E875" s="5"/>
      <c r="F875" s="5"/>
      <c r="G875" s="44"/>
    </row>
    <row r="876" spans="2:7" x14ac:dyDescent="0.25">
      <c r="B876" s="43"/>
      <c r="C876" s="47">
        <v>869</v>
      </c>
      <c r="D876" s="5"/>
      <c r="E876" s="5"/>
      <c r="F876" s="5"/>
      <c r="G876" s="44"/>
    </row>
    <row r="877" spans="2:7" x14ac:dyDescent="0.25">
      <c r="B877" s="43"/>
      <c r="C877" s="47">
        <v>870</v>
      </c>
      <c r="D877" s="5"/>
      <c r="E877" s="5"/>
      <c r="F877" s="5"/>
      <c r="G877" s="44"/>
    </row>
    <row r="878" spans="2:7" x14ac:dyDescent="0.25">
      <c r="B878" s="43"/>
      <c r="C878" s="47">
        <v>871</v>
      </c>
      <c r="D878" s="5"/>
      <c r="E878" s="5"/>
      <c r="F878" s="5"/>
      <c r="G878" s="44"/>
    </row>
    <row r="879" spans="2:7" x14ac:dyDescent="0.25">
      <c r="B879" s="43"/>
      <c r="C879" s="47">
        <v>872</v>
      </c>
      <c r="D879" s="5"/>
      <c r="E879" s="5"/>
      <c r="F879" s="5"/>
      <c r="G879" s="44"/>
    </row>
    <row r="880" spans="2:7" x14ac:dyDescent="0.25">
      <c r="B880" s="43"/>
      <c r="C880" s="47">
        <v>873</v>
      </c>
      <c r="D880" s="5"/>
      <c r="E880" s="5"/>
      <c r="F880" s="5"/>
      <c r="G880" s="44"/>
    </row>
    <row r="881" spans="2:7" x14ac:dyDescent="0.25">
      <c r="B881" s="43"/>
      <c r="C881" s="47">
        <v>874</v>
      </c>
      <c r="D881" s="5"/>
      <c r="E881" s="5"/>
      <c r="F881" s="5"/>
      <c r="G881" s="44"/>
    </row>
    <row r="882" spans="2:7" x14ac:dyDescent="0.25">
      <c r="B882" s="43"/>
      <c r="C882" s="47">
        <v>875</v>
      </c>
      <c r="D882" s="5"/>
      <c r="E882" s="5"/>
      <c r="F882" s="5"/>
      <c r="G882" s="44"/>
    </row>
    <row r="883" spans="2:7" x14ac:dyDescent="0.25">
      <c r="B883" s="43"/>
      <c r="C883" s="47">
        <v>876</v>
      </c>
      <c r="D883" s="5"/>
      <c r="E883" s="5"/>
      <c r="F883" s="5"/>
      <c r="G883" s="44"/>
    </row>
    <row r="884" spans="2:7" x14ac:dyDescent="0.25">
      <c r="B884" s="43"/>
      <c r="C884" s="47">
        <v>877</v>
      </c>
      <c r="D884" s="5"/>
      <c r="E884" s="5"/>
      <c r="F884" s="5"/>
      <c r="G884" s="44"/>
    </row>
    <row r="885" spans="2:7" x14ac:dyDescent="0.25">
      <c r="B885" s="43"/>
      <c r="C885" s="47">
        <v>878</v>
      </c>
      <c r="D885" s="5"/>
      <c r="E885" s="5"/>
      <c r="F885" s="5"/>
      <c r="G885" s="44"/>
    </row>
    <row r="886" spans="2:7" x14ac:dyDescent="0.25">
      <c r="B886" s="43"/>
      <c r="C886" s="47">
        <v>879</v>
      </c>
      <c r="D886" s="5"/>
      <c r="E886" s="5"/>
      <c r="F886" s="5"/>
      <c r="G886" s="44"/>
    </row>
    <row r="887" spans="2:7" x14ac:dyDescent="0.25">
      <c r="B887" s="43"/>
      <c r="C887" s="47">
        <v>880</v>
      </c>
      <c r="D887" s="5"/>
      <c r="E887" s="5"/>
      <c r="F887" s="5"/>
      <c r="G887" s="44"/>
    </row>
    <row r="888" spans="2:7" x14ac:dyDescent="0.25">
      <c r="B888" s="43"/>
      <c r="C888" s="47">
        <v>881</v>
      </c>
      <c r="D888" s="5"/>
      <c r="E888" s="5"/>
      <c r="F888" s="5"/>
      <c r="G888" s="44"/>
    </row>
    <row r="889" spans="2:7" x14ac:dyDescent="0.25">
      <c r="B889" s="43"/>
      <c r="C889" s="47">
        <v>882</v>
      </c>
      <c r="D889" s="5"/>
      <c r="E889" s="5"/>
      <c r="F889" s="5"/>
      <c r="G889" s="44"/>
    </row>
    <row r="890" spans="2:7" x14ac:dyDescent="0.25">
      <c r="B890" s="43"/>
      <c r="C890" s="47">
        <v>883</v>
      </c>
      <c r="D890" s="5"/>
      <c r="E890" s="5"/>
      <c r="F890" s="5"/>
      <c r="G890" s="44"/>
    </row>
    <row r="891" spans="2:7" x14ac:dyDescent="0.25">
      <c r="B891" s="43"/>
      <c r="C891" s="47">
        <v>884</v>
      </c>
      <c r="D891" s="5"/>
      <c r="E891" s="5"/>
      <c r="F891" s="5"/>
      <c r="G891" s="44"/>
    </row>
    <row r="892" spans="2:7" x14ac:dyDescent="0.25">
      <c r="B892" s="43"/>
      <c r="C892" s="47">
        <v>885</v>
      </c>
      <c r="D892" s="5"/>
      <c r="E892" s="5"/>
      <c r="F892" s="5"/>
      <c r="G892" s="44"/>
    </row>
    <row r="893" spans="2:7" x14ac:dyDescent="0.25">
      <c r="B893" s="43"/>
      <c r="C893" s="47">
        <v>886</v>
      </c>
      <c r="D893" s="5"/>
      <c r="E893" s="5"/>
      <c r="F893" s="5"/>
      <c r="G893" s="44"/>
    </row>
    <row r="894" spans="2:7" x14ac:dyDescent="0.25">
      <c r="B894" s="43"/>
      <c r="C894" s="47">
        <v>887</v>
      </c>
      <c r="D894" s="5"/>
      <c r="E894" s="5"/>
      <c r="F894" s="5"/>
      <c r="G894" s="44"/>
    </row>
    <row r="895" spans="2:7" x14ac:dyDescent="0.25">
      <c r="B895" s="43"/>
      <c r="C895" s="47">
        <v>888</v>
      </c>
      <c r="D895" s="5"/>
      <c r="E895" s="5"/>
      <c r="F895" s="5"/>
      <c r="G895" s="44"/>
    </row>
    <row r="896" spans="2:7" x14ac:dyDescent="0.25">
      <c r="B896" s="43"/>
      <c r="C896" s="47">
        <v>889</v>
      </c>
      <c r="D896" s="5"/>
      <c r="E896" s="5"/>
      <c r="F896" s="5"/>
      <c r="G896" s="44"/>
    </row>
    <row r="897" spans="2:7" x14ac:dyDescent="0.25">
      <c r="B897" s="43"/>
      <c r="C897" s="47">
        <v>890</v>
      </c>
      <c r="D897" s="5"/>
      <c r="E897" s="5"/>
      <c r="F897" s="5"/>
      <c r="G897" s="44"/>
    </row>
    <row r="898" spans="2:7" x14ac:dyDescent="0.25">
      <c r="B898" s="43"/>
      <c r="C898" s="47">
        <v>891</v>
      </c>
      <c r="D898" s="5"/>
      <c r="E898" s="5"/>
      <c r="F898" s="5"/>
      <c r="G898" s="44"/>
    </row>
    <row r="899" spans="2:7" x14ac:dyDescent="0.25">
      <c r="B899" s="43"/>
      <c r="C899" s="47">
        <v>892</v>
      </c>
      <c r="D899" s="5"/>
      <c r="E899" s="5"/>
      <c r="F899" s="5"/>
      <c r="G899" s="44"/>
    </row>
    <row r="900" spans="2:7" x14ac:dyDescent="0.25">
      <c r="B900" s="43"/>
      <c r="C900" s="47">
        <v>893</v>
      </c>
      <c r="D900" s="5"/>
      <c r="E900" s="5"/>
      <c r="F900" s="5"/>
      <c r="G900" s="44"/>
    </row>
    <row r="901" spans="2:7" x14ac:dyDescent="0.25">
      <c r="B901" s="43"/>
      <c r="C901" s="47">
        <v>894</v>
      </c>
      <c r="D901" s="5"/>
      <c r="E901" s="5"/>
      <c r="F901" s="5"/>
      <c r="G901" s="44"/>
    </row>
    <row r="902" spans="2:7" x14ac:dyDescent="0.25">
      <c r="B902" s="43"/>
      <c r="C902" s="47">
        <v>895</v>
      </c>
      <c r="D902" s="5"/>
      <c r="E902" s="5"/>
      <c r="F902" s="5"/>
      <c r="G902" s="44"/>
    </row>
    <row r="903" spans="2:7" x14ac:dyDescent="0.25">
      <c r="B903" s="43"/>
      <c r="C903" s="47">
        <v>896</v>
      </c>
      <c r="D903" s="5"/>
      <c r="E903" s="5"/>
      <c r="F903" s="5"/>
      <c r="G903" s="44"/>
    </row>
    <row r="904" spans="2:7" x14ac:dyDescent="0.25">
      <c r="B904" s="43"/>
      <c r="C904" s="47">
        <v>897</v>
      </c>
      <c r="D904" s="5"/>
      <c r="E904" s="5"/>
      <c r="F904" s="5"/>
      <c r="G904" s="44"/>
    </row>
    <row r="905" spans="2:7" x14ac:dyDescent="0.25">
      <c r="B905" s="43"/>
      <c r="C905" s="47">
        <v>898</v>
      </c>
      <c r="D905" s="5"/>
      <c r="E905" s="5"/>
      <c r="F905" s="5"/>
      <c r="G905" s="44"/>
    </row>
    <row r="906" spans="2:7" x14ac:dyDescent="0.25">
      <c r="B906" s="43"/>
      <c r="C906" s="47">
        <v>899</v>
      </c>
      <c r="D906" s="5"/>
      <c r="E906" s="5"/>
      <c r="F906" s="5"/>
      <c r="G906" s="44"/>
    </row>
    <row r="907" spans="2:7" x14ac:dyDescent="0.25">
      <c r="B907" s="43"/>
      <c r="C907" s="47">
        <v>900</v>
      </c>
      <c r="D907" s="5"/>
      <c r="E907" s="5"/>
      <c r="F907" s="5"/>
      <c r="G907" s="44"/>
    </row>
    <row r="908" spans="2:7" x14ac:dyDescent="0.25">
      <c r="B908" s="43"/>
      <c r="C908" s="47">
        <v>901</v>
      </c>
      <c r="D908" s="5"/>
      <c r="E908" s="5"/>
      <c r="F908" s="5"/>
      <c r="G908" s="44"/>
    </row>
    <row r="909" spans="2:7" x14ac:dyDescent="0.25">
      <c r="B909" s="43"/>
      <c r="C909" s="47">
        <v>902</v>
      </c>
      <c r="D909" s="5"/>
      <c r="E909" s="5"/>
      <c r="F909" s="5"/>
      <c r="G909" s="44"/>
    </row>
    <row r="910" spans="2:7" x14ac:dyDescent="0.25">
      <c r="B910" s="43"/>
      <c r="C910" s="47">
        <v>903</v>
      </c>
      <c r="D910" s="5"/>
      <c r="E910" s="5"/>
      <c r="F910" s="5"/>
      <c r="G910" s="44"/>
    </row>
    <row r="911" spans="2:7" x14ac:dyDescent="0.25">
      <c r="B911" s="43"/>
      <c r="C911" s="47">
        <v>904</v>
      </c>
      <c r="D911" s="5"/>
      <c r="E911" s="5"/>
      <c r="F911" s="5"/>
      <c r="G911" s="44"/>
    </row>
    <row r="912" spans="2:7" x14ac:dyDescent="0.25">
      <c r="B912" s="43"/>
      <c r="C912" s="47">
        <v>905</v>
      </c>
      <c r="D912" s="5"/>
      <c r="E912" s="5"/>
      <c r="F912" s="5"/>
      <c r="G912" s="44"/>
    </row>
    <row r="913" spans="2:7" x14ac:dyDescent="0.25">
      <c r="B913" s="43"/>
      <c r="C913" s="47">
        <v>906</v>
      </c>
      <c r="D913" s="5"/>
      <c r="E913" s="5"/>
      <c r="F913" s="5"/>
      <c r="G913" s="44"/>
    </row>
    <row r="914" spans="2:7" x14ac:dyDescent="0.25">
      <c r="B914" s="43"/>
      <c r="C914" s="47">
        <v>907</v>
      </c>
      <c r="D914" s="5"/>
      <c r="E914" s="5"/>
      <c r="F914" s="5"/>
      <c r="G914" s="44"/>
    </row>
    <row r="915" spans="2:7" x14ac:dyDescent="0.25">
      <c r="B915" s="43"/>
      <c r="C915" s="47">
        <v>908</v>
      </c>
      <c r="D915" s="5"/>
      <c r="E915" s="5"/>
      <c r="F915" s="5"/>
      <c r="G915" s="44"/>
    </row>
    <row r="916" spans="2:7" x14ac:dyDescent="0.25">
      <c r="B916" s="43"/>
      <c r="C916" s="47">
        <v>909</v>
      </c>
      <c r="D916" s="5"/>
      <c r="E916" s="5"/>
      <c r="F916" s="5"/>
      <c r="G916" s="44"/>
    </row>
    <row r="917" spans="2:7" x14ac:dyDescent="0.25">
      <c r="B917" s="43"/>
      <c r="C917" s="47">
        <v>910</v>
      </c>
      <c r="D917" s="5"/>
      <c r="E917" s="5"/>
      <c r="F917" s="5"/>
      <c r="G917" s="44"/>
    </row>
    <row r="918" spans="2:7" x14ac:dyDescent="0.25">
      <c r="B918" s="43"/>
      <c r="C918" s="47">
        <v>911</v>
      </c>
      <c r="D918" s="5"/>
      <c r="E918" s="5"/>
      <c r="F918" s="5"/>
      <c r="G918" s="44"/>
    </row>
    <row r="919" spans="2:7" x14ac:dyDescent="0.25">
      <c r="B919" s="43"/>
      <c r="C919" s="47">
        <v>912</v>
      </c>
      <c r="D919" s="5"/>
      <c r="E919" s="5"/>
      <c r="F919" s="5"/>
      <c r="G919" s="44"/>
    </row>
    <row r="920" spans="2:7" x14ac:dyDescent="0.25">
      <c r="B920" s="43"/>
      <c r="C920" s="47">
        <v>913</v>
      </c>
      <c r="D920" s="5"/>
      <c r="E920" s="5"/>
      <c r="F920" s="5"/>
      <c r="G920" s="44"/>
    </row>
    <row r="921" spans="2:7" x14ac:dyDescent="0.25">
      <c r="B921" s="43"/>
      <c r="C921" s="47">
        <v>914</v>
      </c>
      <c r="D921" s="5"/>
      <c r="E921" s="5"/>
      <c r="F921" s="5"/>
      <c r="G921" s="44"/>
    </row>
    <row r="922" spans="2:7" x14ac:dyDescent="0.25">
      <c r="B922" s="43"/>
      <c r="C922" s="47">
        <v>915</v>
      </c>
      <c r="D922" s="5"/>
      <c r="E922" s="5"/>
      <c r="F922" s="5"/>
      <c r="G922" s="44"/>
    </row>
    <row r="923" spans="2:7" x14ac:dyDescent="0.25">
      <c r="B923" s="43"/>
      <c r="C923" s="47">
        <v>916</v>
      </c>
      <c r="D923" s="5"/>
      <c r="E923" s="5"/>
      <c r="F923" s="5"/>
      <c r="G923" s="44"/>
    </row>
    <row r="924" spans="2:7" x14ac:dyDescent="0.25">
      <c r="B924" s="43"/>
      <c r="C924" s="47">
        <v>917</v>
      </c>
      <c r="D924" s="5"/>
      <c r="E924" s="5"/>
      <c r="F924" s="5"/>
      <c r="G924" s="44"/>
    </row>
    <row r="925" spans="2:7" x14ac:dyDescent="0.25">
      <c r="B925" s="43"/>
      <c r="C925" s="47">
        <v>918</v>
      </c>
      <c r="D925" s="5"/>
      <c r="E925" s="5"/>
      <c r="F925" s="5"/>
      <c r="G925" s="44"/>
    </row>
    <row r="926" spans="2:7" x14ac:dyDescent="0.25">
      <c r="B926" s="43"/>
      <c r="C926" s="47">
        <v>919</v>
      </c>
      <c r="D926" s="5"/>
      <c r="E926" s="5"/>
      <c r="F926" s="5"/>
      <c r="G926" s="44"/>
    </row>
    <row r="927" spans="2:7" x14ac:dyDescent="0.25">
      <c r="B927" s="43"/>
      <c r="C927" s="47">
        <v>920</v>
      </c>
      <c r="D927" s="5"/>
      <c r="E927" s="5"/>
      <c r="F927" s="5"/>
      <c r="G927" s="44"/>
    </row>
    <row r="928" spans="2:7" x14ac:dyDescent="0.25">
      <c r="B928" s="43"/>
      <c r="C928" s="47">
        <v>921</v>
      </c>
      <c r="D928" s="5"/>
      <c r="E928" s="5"/>
      <c r="F928" s="5"/>
      <c r="G928" s="44"/>
    </row>
    <row r="929" spans="2:7" x14ac:dyDescent="0.25">
      <c r="B929" s="43"/>
      <c r="C929" s="47">
        <v>922</v>
      </c>
      <c r="D929" s="5"/>
      <c r="E929" s="5"/>
      <c r="F929" s="5"/>
      <c r="G929" s="44"/>
    </row>
    <row r="930" spans="2:7" x14ac:dyDescent="0.25">
      <c r="B930" s="43"/>
      <c r="C930" s="47">
        <v>923</v>
      </c>
      <c r="D930" s="5"/>
      <c r="E930" s="5"/>
      <c r="F930" s="5"/>
      <c r="G930" s="44"/>
    </row>
    <row r="931" spans="2:7" x14ac:dyDescent="0.25">
      <c r="B931" s="43"/>
      <c r="C931" s="47">
        <v>924</v>
      </c>
      <c r="D931" s="5"/>
      <c r="E931" s="5"/>
      <c r="F931" s="5"/>
      <c r="G931" s="44"/>
    </row>
    <row r="932" spans="2:7" x14ac:dyDescent="0.25">
      <c r="B932" s="43"/>
      <c r="C932" s="47">
        <v>925</v>
      </c>
      <c r="D932" s="5"/>
      <c r="E932" s="5"/>
      <c r="F932" s="5"/>
      <c r="G932" s="44"/>
    </row>
    <row r="933" spans="2:7" x14ac:dyDescent="0.25">
      <c r="B933" s="43"/>
      <c r="C933" s="47">
        <v>926</v>
      </c>
      <c r="D933" s="5"/>
      <c r="E933" s="5"/>
      <c r="F933" s="5"/>
      <c r="G933" s="44"/>
    </row>
    <row r="934" spans="2:7" x14ac:dyDescent="0.25">
      <c r="B934" s="43"/>
      <c r="C934" s="47">
        <v>927</v>
      </c>
      <c r="D934" s="5"/>
      <c r="E934" s="5"/>
      <c r="F934" s="5"/>
      <c r="G934" s="44"/>
    </row>
    <row r="935" spans="2:7" x14ac:dyDescent="0.25">
      <c r="B935" s="43"/>
      <c r="C935" s="47">
        <v>928</v>
      </c>
      <c r="D935" s="5"/>
      <c r="E935" s="5"/>
      <c r="F935" s="5"/>
      <c r="G935" s="44"/>
    </row>
    <row r="936" spans="2:7" x14ac:dyDescent="0.25">
      <c r="B936" s="43"/>
      <c r="C936" s="47">
        <v>929</v>
      </c>
      <c r="D936" s="5"/>
      <c r="E936" s="5"/>
      <c r="F936" s="5"/>
      <c r="G936" s="44"/>
    </row>
    <row r="937" spans="2:7" x14ac:dyDescent="0.25">
      <c r="B937" s="43"/>
      <c r="C937" s="47">
        <v>930</v>
      </c>
      <c r="D937" s="5"/>
      <c r="E937" s="5"/>
      <c r="F937" s="5"/>
      <c r="G937" s="44"/>
    </row>
    <row r="938" spans="2:7" x14ac:dyDescent="0.25">
      <c r="B938" s="43"/>
      <c r="C938" s="47">
        <v>931</v>
      </c>
      <c r="D938" s="5"/>
      <c r="E938" s="5"/>
      <c r="F938" s="5"/>
      <c r="G938" s="44"/>
    </row>
    <row r="939" spans="2:7" x14ac:dyDescent="0.25">
      <c r="B939" s="43"/>
      <c r="C939" s="47">
        <v>932</v>
      </c>
      <c r="D939" s="5"/>
      <c r="E939" s="5"/>
      <c r="F939" s="5"/>
      <c r="G939" s="44"/>
    </row>
    <row r="940" spans="2:7" x14ac:dyDescent="0.25">
      <c r="B940" s="43"/>
      <c r="C940" s="47">
        <v>933</v>
      </c>
      <c r="D940" s="5"/>
      <c r="E940" s="5"/>
      <c r="F940" s="5"/>
      <c r="G940" s="44"/>
    </row>
    <row r="941" spans="2:7" x14ac:dyDescent="0.25">
      <c r="B941" s="43"/>
      <c r="C941" s="47">
        <v>934</v>
      </c>
      <c r="D941" s="5"/>
      <c r="E941" s="5"/>
      <c r="F941" s="5"/>
      <c r="G941" s="44"/>
    </row>
    <row r="942" spans="2:7" x14ac:dyDescent="0.25">
      <c r="B942" s="43"/>
      <c r="C942" s="47">
        <v>935</v>
      </c>
      <c r="D942" s="5"/>
      <c r="E942" s="5"/>
      <c r="F942" s="5"/>
      <c r="G942" s="44"/>
    </row>
    <row r="943" spans="2:7" x14ac:dyDescent="0.25">
      <c r="B943" s="43"/>
      <c r="C943" s="47">
        <v>936</v>
      </c>
      <c r="D943" s="5"/>
      <c r="E943" s="5"/>
      <c r="F943" s="5"/>
      <c r="G943" s="44"/>
    </row>
    <row r="944" spans="2:7" x14ac:dyDescent="0.25">
      <c r="B944" s="43"/>
      <c r="C944" s="47">
        <v>937</v>
      </c>
      <c r="D944" s="5"/>
      <c r="E944" s="5"/>
      <c r="F944" s="5"/>
      <c r="G944" s="44"/>
    </row>
    <row r="945" spans="2:7" x14ac:dyDescent="0.25">
      <c r="B945" s="43"/>
      <c r="C945" s="47">
        <v>938</v>
      </c>
      <c r="D945" s="5"/>
      <c r="E945" s="5"/>
      <c r="F945" s="5"/>
      <c r="G945" s="44"/>
    </row>
    <row r="946" spans="2:7" x14ac:dyDescent="0.25">
      <c r="B946" s="43"/>
      <c r="C946" s="47">
        <v>939</v>
      </c>
      <c r="D946" s="5"/>
      <c r="E946" s="5"/>
      <c r="F946" s="5"/>
      <c r="G946" s="44"/>
    </row>
    <row r="947" spans="2:7" x14ac:dyDescent="0.25">
      <c r="B947" s="43"/>
      <c r="C947" s="47">
        <v>940</v>
      </c>
      <c r="D947" s="5"/>
      <c r="E947" s="5"/>
      <c r="F947" s="5"/>
      <c r="G947" s="44"/>
    </row>
    <row r="948" spans="2:7" x14ac:dyDescent="0.25">
      <c r="B948" s="43"/>
      <c r="C948" s="47">
        <v>941</v>
      </c>
      <c r="D948" s="5"/>
      <c r="E948" s="5"/>
      <c r="F948" s="5"/>
      <c r="G948" s="44"/>
    </row>
    <row r="949" spans="2:7" x14ac:dyDescent="0.25">
      <c r="B949" s="43"/>
      <c r="C949" s="47">
        <v>942</v>
      </c>
      <c r="D949" s="5"/>
      <c r="E949" s="5"/>
      <c r="F949" s="5"/>
      <c r="G949" s="44"/>
    </row>
    <row r="950" spans="2:7" x14ac:dyDescent="0.25">
      <c r="B950" s="43"/>
      <c r="C950" s="47">
        <v>943</v>
      </c>
      <c r="D950" s="5"/>
      <c r="E950" s="5"/>
      <c r="F950" s="5"/>
      <c r="G950" s="44"/>
    </row>
    <row r="951" spans="2:7" x14ac:dyDescent="0.25">
      <c r="B951" s="43"/>
      <c r="C951" s="47">
        <v>944</v>
      </c>
      <c r="D951" s="5"/>
      <c r="E951" s="5"/>
      <c r="F951" s="5"/>
      <c r="G951" s="44"/>
    </row>
    <row r="952" spans="2:7" x14ac:dyDescent="0.25">
      <c r="B952" s="43"/>
      <c r="C952" s="47">
        <v>945</v>
      </c>
      <c r="D952" s="5"/>
      <c r="E952" s="5"/>
      <c r="F952" s="5"/>
      <c r="G952" s="44"/>
    </row>
    <row r="953" spans="2:7" x14ac:dyDescent="0.25">
      <c r="B953" s="43"/>
      <c r="C953" s="47">
        <v>946</v>
      </c>
      <c r="D953" s="5"/>
      <c r="E953" s="5"/>
      <c r="F953" s="5"/>
      <c r="G953" s="44"/>
    </row>
    <row r="954" spans="2:7" x14ac:dyDescent="0.25">
      <c r="B954" s="43"/>
      <c r="C954" s="47">
        <v>947</v>
      </c>
      <c r="D954" s="5"/>
      <c r="E954" s="5"/>
      <c r="F954" s="5"/>
      <c r="G954" s="44"/>
    </row>
    <row r="955" spans="2:7" x14ac:dyDescent="0.25">
      <c r="B955" s="43"/>
      <c r="C955" s="47">
        <v>948</v>
      </c>
      <c r="D955" s="5"/>
      <c r="E955" s="5"/>
      <c r="F955" s="5"/>
      <c r="G955" s="44"/>
    </row>
    <row r="956" spans="2:7" x14ac:dyDescent="0.25">
      <c r="B956" s="43"/>
      <c r="C956" s="47">
        <v>949</v>
      </c>
      <c r="D956" s="5"/>
      <c r="E956" s="5"/>
      <c r="F956" s="5"/>
      <c r="G956" s="44"/>
    </row>
    <row r="957" spans="2:7" x14ac:dyDescent="0.25">
      <c r="B957" s="43"/>
      <c r="C957" s="47">
        <v>950</v>
      </c>
      <c r="D957" s="5"/>
      <c r="E957" s="5"/>
      <c r="F957" s="5"/>
      <c r="G957" s="44"/>
    </row>
    <row r="958" spans="2:7" x14ac:dyDescent="0.25">
      <c r="B958" s="43"/>
      <c r="C958" s="47">
        <v>951</v>
      </c>
      <c r="D958" s="5"/>
      <c r="E958" s="5"/>
      <c r="F958" s="5"/>
      <c r="G958" s="44"/>
    </row>
    <row r="959" spans="2:7" x14ac:dyDescent="0.25">
      <c r="B959" s="43"/>
      <c r="C959" s="47">
        <v>952</v>
      </c>
      <c r="D959" s="5"/>
      <c r="E959" s="5"/>
      <c r="F959" s="5"/>
      <c r="G959" s="44"/>
    </row>
    <row r="960" spans="2:7" x14ac:dyDescent="0.25">
      <c r="B960" s="43"/>
      <c r="C960" s="47">
        <v>953</v>
      </c>
      <c r="D960" s="5"/>
      <c r="E960" s="5"/>
      <c r="F960" s="5"/>
      <c r="G960" s="44"/>
    </row>
    <row r="961" spans="2:7" x14ac:dyDescent="0.25">
      <c r="B961" s="43"/>
      <c r="C961" s="47">
        <v>954</v>
      </c>
      <c r="D961" s="5"/>
      <c r="E961" s="5"/>
      <c r="F961" s="5"/>
      <c r="G961" s="44"/>
    </row>
    <row r="962" spans="2:7" x14ac:dyDescent="0.25">
      <c r="B962" s="43"/>
      <c r="C962" s="47">
        <v>955</v>
      </c>
      <c r="D962" s="5"/>
      <c r="E962" s="5"/>
      <c r="F962" s="5"/>
      <c r="G962" s="44"/>
    </row>
    <row r="963" spans="2:7" x14ac:dyDescent="0.25">
      <c r="B963" s="43"/>
      <c r="C963" s="47">
        <v>956</v>
      </c>
      <c r="D963" s="5"/>
      <c r="E963" s="5"/>
      <c r="F963" s="5"/>
      <c r="G963" s="44"/>
    </row>
    <row r="964" spans="2:7" x14ac:dyDescent="0.25">
      <c r="B964" s="43"/>
      <c r="C964" s="47">
        <v>957</v>
      </c>
      <c r="D964" s="5"/>
      <c r="E964" s="5"/>
      <c r="F964" s="5"/>
      <c r="G964" s="44"/>
    </row>
    <row r="965" spans="2:7" x14ac:dyDescent="0.25">
      <c r="B965" s="43"/>
      <c r="C965" s="47">
        <v>958</v>
      </c>
      <c r="D965" s="5"/>
      <c r="E965" s="5"/>
      <c r="F965" s="5"/>
      <c r="G965" s="44"/>
    </row>
    <row r="966" spans="2:7" x14ac:dyDescent="0.25">
      <c r="B966" s="43"/>
      <c r="C966" s="47">
        <v>959</v>
      </c>
      <c r="D966" s="5"/>
      <c r="E966" s="5"/>
      <c r="F966" s="5"/>
      <c r="G966" s="44"/>
    </row>
    <row r="967" spans="2:7" x14ac:dyDescent="0.25">
      <c r="B967" s="43"/>
      <c r="C967" s="47">
        <v>960</v>
      </c>
      <c r="D967" s="5"/>
      <c r="E967" s="5"/>
      <c r="F967" s="5"/>
      <c r="G967" s="44"/>
    </row>
    <row r="968" spans="2:7" x14ac:dyDescent="0.25">
      <c r="B968" s="43"/>
      <c r="C968" s="47">
        <v>961</v>
      </c>
      <c r="D968" s="5"/>
      <c r="E968" s="5"/>
      <c r="F968" s="5"/>
      <c r="G968" s="44"/>
    </row>
    <row r="969" spans="2:7" x14ac:dyDescent="0.25">
      <c r="B969" s="43"/>
      <c r="C969" s="47">
        <v>962</v>
      </c>
      <c r="D969" s="5"/>
      <c r="E969" s="5"/>
      <c r="F969" s="5"/>
      <c r="G969" s="44"/>
    </row>
    <row r="970" spans="2:7" x14ac:dyDescent="0.25">
      <c r="B970" s="43"/>
      <c r="C970" s="47">
        <v>963</v>
      </c>
      <c r="D970" s="5"/>
      <c r="E970" s="5"/>
      <c r="F970" s="5"/>
      <c r="G970" s="44"/>
    </row>
    <row r="971" spans="2:7" x14ac:dyDescent="0.25">
      <c r="B971" s="43"/>
      <c r="C971" s="47">
        <v>964</v>
      </c>
      <c r="D971" s="5"/>
      <c r="E971" s="5"/>
      <c r="F971" s="5"/>
      <c r="G971" s="44"/>
    </row>
    <row r="972" spans="2:7" x14ac:dyDescent="0.25">
      <c r="B972" s="43"/>
      <c r="C972" s="47">
        <v>965</v>
      </c>
      <c r="D972" s="5"/>
      <c r="E972" s="5"/>
      <c r="F972" s="5"/>
      <c r="G972" s="44"/>
    </row>
    <row r="973" spans="2:7" x14ac:dyDescent="0.25">
      <c r="B973" s="43"/>
      <c r="C973" s="47">
        <v>966</v>
      </c>
      <c r="D973" s="5"/>
      <c r="E973" s="5"/>
      <c r="F973" s="5"/>
      <c r="G973" s="44"/>
    </row>
    <row r="974" spans="2:7" x14ac:dyDescent="0.25">
      <c r="B974" s="43"/>
      <c r="C974" s="47">
        <v>967</v>
      </c>
      <c r="D974" s="5"/>
      <c r="E974" s="5"/>
      <c r="F974" s="5"/>
      <c r="G974" s="44"/>
    </row>
    <row r="975" spans="2:7" x14ac:dyDescent="0.25">
      <c r="B975" s="43"/>
      <c r="C975" s="47">
        <v>968</v>
      </c>
      <c r="D975" s="5"/>
      <c r="E975" s="5"/>
      <c r="F975" s="5"/>
      <c r="G975" s="44"/>
    </row>
    <row r="976" spans="2:7" x14ac:dyDescent="0.25">
      <c r="B976" s="43"/>
      <c r="C976" s="47">
        <v>969</v>
      </c>
      <c r="D976" s="5"/>
      <c r="E976" s="5"/>
      <c r="F976" s="5"/>
      <c r="G976" s="44"/>
    </row>
    <row r="977" spans="2:7" x14ac:dyDescent="0.25">
      <c r="B977" s="43"/>
      <c r="C977" s="47">
        <v>970</v>
      </c>
      <c r="D977" s="5"/>
      <c r="E977" s="5"/>
      <c r="F977" s="5"/>
      <c r="G977" s="44"/>
    </row>
    <row r="978" spans="2:7" x14ac:dyDescent="0.25">
      <c r="B978" s="43"/>
      <c r="C978" s="47">
        <v>971</v>
      </c>
      <c r="D978" s="5"/>
      <c r="E978" s="5"/>
      <c r="F978" s="5"/>
      <c r="G978" s="44"/>
    </row>
    <row r="979" spans="2:7" x14ac:dyDescent="0.25">
      <c r="B979" s="43"/>
      <c r="C979" s="47">
        <v>972</v>
      </c>
      <c r="D979" s="5"/>
      <c r="E979" s="5"/>
      <c r="F979" s="5"/>
      <c r="G979" s="44"/>
    </row>
    <row r="980" spans="2:7" x14ac:dyDescent="0.25">
      <c r="B980" s="43"/>
      <c r="C980" s="47">
        <v>973</v>
      </c>
      <c r="D980" s="5"/>
      <c r="E980" s="5"/>
      <c r="F980" s="5"/>
      <c r="G980" s="44"/>
    </row>
    <row r="981" spans="2:7" x14ac:dyDescent="0.25">
      <c r="B981" s="43"/>
      <c r="C981" s="47">
        <v>974</v>
      </c>
      <c r="D981" s="5"/>
      <c r="E981" s="5"/>
      <c r="F981" s="5"/>
      <c r="G981" s="44"/>
    </row>
    <row r="982" spans="2:7" x14ac:dyDescent="0.25">
      <c r="B982" s="43"/>
      <c r="C982" s="47">
        <v>975</v>
      </c>
      <c r="D982" s="5"/>
      <c r="E982" s="5"/>
      <c r="F982" s="5"/>
      <c r="G982" s="44"/>
    </row>
    <row r="983" spans="2:7" x14ac:dyDescent="0.25">
      <c r="B983" s="43"/>
      <c r="C983" s="47">
        <v>976</v>
      </c>
      <c r="D983" s="5"/>
      <c r="E983" s="5"/>
      <c r="F983" s="5"/>
      <c r="G983" s="44"/>
    </row>
    <row r="984" spans="2:7" x14ac:dyDescent="0.25">
      <c r="B984" s="43"/>
      <c r="C984" s="47">
        <v>977</v>
      </c>
      <c r="D984" s="5"/>
      <c r="E984" s="5"/>
      <c r="F984" s="5"/>
      <c r="G984" s="44"/>
    </row>
    <row r="985" spans="2:7" x14ac:dyDescent="0.25">
      <c r="B985" s="43"/>
      <c r="C985" s="47">
        <v>978</v>
      </c>
      <c r="D985" s="5"/>
      <c r="E985" s="5"/>
      <c r="F985" s="5"/>
      <c r="G985" s="44"/>
    </row>
    <row r="986" spans="2:7" x14ac:dyDescent="0.25">
      <c r="B986" s="43"/>
      <c r="C986" s="47">
        <v>979</v>
      </c>
      <c r="D986" s="5"/>
      <c r="E986" s="5"/>
      <c r="F986" s="5"/>
      <c r="G986" s="44"/>
    </row>
    <row r="987" spans="2:7" x14ac:dyDescent="0.25">
      <c r="B987" s="43"/>
      <c r="C987" s="47">
        <v>980</v>
      </c>
      <c r="D987" s="5"/>
      <c r="E987" s="5"/>
      <c r="F987" s="5"/>
      <c r="G987" s="44"/>
    </row>
    <row r="988" spans="2:7" x14ac:dyDescent="0.25">
      <c r="B988" s="43"/>
      <c r="C988" s="47">
        <v>981</v>
      </c>
      <c r="D988" s="5"/>
      <c r="E988" s="5"/>
      <c r="F988" s="5"/>
      <c r="G988" s="44"/>
    </row>
    <row r="989" spans="2:7" x14ac:dyDescent="0.25">
      <c r="B989" s="43"/>
      <c r="C989" s="47">
        <v>982</v>
      </c>
      <c r="D989" s="5"/>
      <c r="E989" s="5"/>
      <c r="F989" s="5"/>
      <c r="G989" s="44"/>
    </row>
    <row r="990" spans="2:7" x14ac:dyDescent="0.25">
      <c r="B990" s="43"/>
      <c r="C990" s="47">
        <v>983</v>
      </c>
      <c r="D990" s="5"/>
      <c r="E990" s="5"/>
      <c r="F990" s="5"/>
      <c r="G990" s="44"/>
    </row>
    <row r="991" spans="2:7" x14ac:dyDescent="0.25">
      <c r="B991" s="43"/>
      <c r="C991" s="47">
        <v>984</v>
      </c>
      <c r="D991" s="5"/>
      <c r="E991" s="5"/>
      <c r="F991" s="5"/>
      <c r="G991" s="44"/>
    </row>
    <row r="992" spans="2:7" x14ac:dyDescent="0.25">
      <c r="B992" s="43"/>
      <c r="C992" s="47">
        <v>985</v>
      </c>
      <c r="D992" s="5"/>
      <c r="E992" s="5"/>
      <c r="F992" s="5"/>
      <c r="G992" s="44"/>
    </row>
    <row r="993" spans="2:7" x14ac:dyDescent="0.25">
      <c r="B993" s="43"/>
      <c r="C993" s="47">
        <v>986</v>
      </c>
      <c r="D993" s="5"/>
      <c r="E993" s="5"/>
      <c r="F993" s="5"/>
      <c r="G993" s="44"/>
    </row>
    <row r="994" spans="2:7" x14ac:dyDescent="0.25">
      <c r="B994" s="43"/>
      <c r="C994" s="47">
        <v>987</v>
      </c>
      <c r="D994" s="5"/>
      <c r="E994" s="5"/>
      <c r="F994" s="5"/>
      <c r="G994" s="44"/>
    </row>
    <row r="995" spans="2:7" x14ac:dyDescent="0.25">
      <c r="B995" s="43"/>
      <c r="C995" s="47">
        <v>988</v>
      </c>
      <c r="D995" s="5"/>
      <c r="E995" s="5"/>
      <c r="F995" s="5"/>
      <c r="G995" s="44"/>
    </row>
    <row r="996" spans="2:7" x14ac:dyDescent="0.25">
      <c r="B996" s="43"/>
      <c r="C996" s="47">
        <v>989</v>
      </c>
      <c r="D996" s="5"/>
      <c r="E996" s="5"/>
      <c r="F996" s="5"/>
      <c r="G996" s="44"/>
    </row>
    <row r="997" spans="2:7" x14ac:dyDescent="0.25">
      <c r="B997" s="43"/>
      <c r="C997" s="47">
        <v>990</v>
      </c>
      <c r="D997" s="5"/>
      <c r="E997" s="5"/>
      <c r="F997" s="5"/>
      <c r="G997" s="44"/>
    </row>
    <row r="998" spans="2:7" x14ac:dyDescent="0.25">
      <c r="B998" s="43"/>
      <c r="C998" s="47">
        <v>991</v>
      </c>
      <c r="D998" s="5"/>
      <c r="E998" s="5"/>
      <c r="F998" s="5"/>
      <c r="G998" s="44"/>
    </row>
    <row r="999" spans="2:7" x14ac:dyDescent="0.25">
      <c r="B999" s="43"/>
      <c r="C999" s="47">
        <v>992</v>
      </c>
      <c r="D999" s="5"/>
      <c r="E999" s="5"/>
      <c r="F999" s="5"/>
      <c r="G999" s="44"/>
    </row>
    <row r="1000" spans="2:7" x14ac:dyDescent="0.25">
      <c r="B1000" s="43"/>
      <c r="C1000" s="47">
        <v>993</v>
      </c>
      <c r="D1000" s="5"/>
      <c r="E1000" s="5"/>
      <c r="F1000" s="5"/>
      <c r="G1000" s="44"/>
    </row>
    <row r="1001" spans="2:7" x14ac:dyDescent="0.25">
      <c r="B1001" s="43"/>
      <c r="C1001" s="47">
        <v>994</v>
      </c>
      <c r="D1001" s="5"/>
      <c r="E1001" s="5"/>
      <c r="F1001" s="5"/>
      <c r="G1001" s="44"/>
    </row>
    <row r="1002" spans="2:7" x14ac:dyDescent="0.25">
      <c r="B1002" s="43"/>
      <c r="C1002" s="47">
        <v>995</v>
      </c>
      <c r="D1002" s="5"/>
      <c r="E1002" s="5"/>
      <c r="F1002" s="5"/>
      <c r="G1002" s="44"/>
    </row>
    <row r="1003" spans="2:7" x14ac:dyDescent="0.25">
      <c r="B1003" s="43"/>
      <c r="C1003" s="47">
        <v>996</v>
      </c>
      <c r="D1003" s="53"/>
      <c r="E1003" s="53"/>
      <c r="F1003" s="53"/>
      <c r="G1003" s="44"/>
    </row>
    <row r="1004" spans="2:7" x14ac:dyDescent="0.25">
      <c r="B1004" s="43"/>
      <c r="C1004" s="47">
        <v>997</v>
      </c>
      <c r="D1004" s="53"/>
      <c r="E1004" s="53"/>
      <c r="F1004" s="53"/>
      <c r="G1004" s="44"/>
    </row>
    <row r="1005" spans="2:7" x14ac:dyDescent="0.25">
      <c r="B1005" s="43"/>
      <c r="C1005" s="47">
        <v>998</v>
      </c>
      <c r="D1005" s="53"/>
      <c r="E1005" s="53"/>
      <c r="F1005" s="53"/>
      <c r="G1005" s="44"/>
    </row>
    <row r="1006" spans="2:7" x14ac:dyDescent="0.25">
      <c r="B1006" s="43"/>
      <c r="C1006" s="47">
        <v>999</v>
      </c>
      <c r="D1006" s="53"/>
      <c r="E1006" s="53"/>
      <c r="F1006" s="53"/>
      <c r="G1006" s="44"/>
    </row>
    <row r="1007" spans="2:7" x14ac:dyDescent="0.25">
      <c r="B1007" s="43"/>
      <c r="C1007" s="47">
        <v>1000</v>
      </c>
      <c r="D1007" s="53"/>
      <c r="E1007" s="53"/>
      <c r="F1007" s="53"/>
      <c r="G1007" s="44"/>
    </row>
    <row r="1008" spans="2:7" ht="18.75" customHeight="1" x14ac:dyDescent="0.25">
      <c r="B1008" s="50"/>
      <c r="C1008" s="51"/>
      <c r="D1008" s="51"/>
      <c r="E1008" s="51"/>
      <c r="F1008" s="51"/>
      <c r="G1008" s="52"/>
    </row>
  </sheetData>
  <sheetProtection password="CDF6" sheet="1" objects="1" scenarios="1" selectLockedCells="1"/>
  <mergeCells count="5">
    <mergeCell ref="C6:C7"/>
    <mergeCell ref="D6:D7"/>
    <mergeCell ref="E6:F6"/>
    <mergeCell ref="C3:F3"/>
    <mergeCell ref="D4:F4"/>
  </mergeCells>
  <printOptions horizontalCentered="1"/>
  <pageMargins left="0.70866141732283472" right="0.70866141732283472" top="0.98583333333333334" bottom="0.78740157480314965" header="0.39500000000000002" footer="0.31496062992125984"/>
  <pageSetup paperSize="9" scale="10" orientation="portrait" r:id="rId1"/>
  <headerFooter>
    <oddHeader>&amp;L&amp;G</oddHeader>
  </headerFooter>
  <rowBreaks count="1" manualBreakCount="1">
    <brk id="6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Button 1">
              <controlPr defaultSize="0" print="0" autoFill="0" autoPict="0" macro="[0]!Zurück">
                <anchor moveWithCells="1" sizeWithCells="1">
                  <from>
                    <xdr:col>5</xdr:col>
                    <xdr:colOff>257175</xdr:colOff>
                    <xdr:row>1</xdr:row>
                    <xdr:rowOff>85725</xdr:rowOff>
                  </from>
                  <to>
                    <xdr:col>6</xdr:col>
                    <xdr:colOff>142875</xdr:colOff>
                    <xdr:row>2</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enableFormatConditionsCalculation="0">
    <tabColor theme="4" tint="0.59999389629810485"/>
    <pageSetUpPr fitToPage="1"/>
  </sheetPr>
  <dimension ref="A1:N1045"/>
  <sheetViews>
    <sheetView showGridLines="0" zoomScale="85" zoomScaleNormal="85" zoomScalePageLayoutView="85" workbookViewId="0">
      <pane ySplit="9" topLeftCell="A10" activePane="bottomLeft" state="frozen"/>
      <selection activeCell="D48" sqref="D48"/>
      <selection pane="bottomLeft" activeCell="M16" sqref="M16"/>
    </sheetView>
  </sheetViews>
  <sheetFormatPr baseColWidth="10" defaultColWidth="11.42578125" defaultRowHeight="12.75" x14ac:dyDescent="0.25"/>
  <cols>
    <col min="1" max="2" width="3.7109375" style="39" customWidth="1"/>
    <col min="3" max="3" width="5" style="39" bestFit="1" customWidth="1"/>
    <col min="4" max="4" width="27.7109375" style="39" customWidth="1"/>
    <col min="5" max="5" width="33.85546875" style="39" customWidth="1"/>
    <col min="6" max="13" width="15.28515625" style="39" customWidth="1"/>
    <col min="14" max="14" width="3.7109375" style="39" customWidth="1"/>
    <col min="15" max="16384" width="11.42578125" style="39"/>
  </cols>
  <sheetData>
    <row r="1" spans="1:14" ht="18.75" customHeight="1" x14ac:dyDescent="0.25"/>
    <row r="2" spans="1:14" ht="18.75" customHeight="1" x14ac:dyDescent="0.25">
      <c r="B2" s="40"/>
      <c r="C2" s="41"/>
      <c r="D2" s="41"/>
      <c r="E2" s="41"/>
      <c r="F2" s="41"/>
      <c r="G2" s="41"/>
      <c r="H2" s="41"/>
      <c r="I2" s="41"/>
      <c r="J2" s="41"/>
      <c r="K2" s="41"/>
      <c r="L2" s="41"/>
      <c r="M2" s="41"/>
      <c r="N2" s="42"/>
    </row>
    <row r="3" spans="1:14" ht="60" customHeight="1" x14ac:dyDescent="0.25">
      <c r="B3" s="43"/>
      <c r="C3" s="317" t="s">
        <v>192</v>
      </c>
      <c r="D3" s="317"/>
      <c r="E3" s="317"/>
      <c r="F3" s="317"/>
      <c r="G3" s="317"/>
      <c r="H3" s="317"/>
      <c r="I3" s="317"/>
      <c r="J3" s="317"/>
      <c r="K3" s="317"/>
      <c r="L3" s="317"/>
      <c r="M3" s="317"/>
      <c r="N3" s="44"/>
    </row>
    <row r="4" spans="1:14" x14ac:dyDescent="0.25">
      <c r="A4" s="54"/>
      <c r="B4" s="43"/>
      <c r="C4" s="55"/>
      <c r="D4" s="45"/>
      <c r="E4" s="45"/>
      <c r="F4" s="45"/>
      <c r="G4" s="45"/>
      <c r="H4" s="45"/>
      <c r="I4" s="45"/>
      <c r="J4" s="45"/>
      <c r="K4" s="45"/>
      <c r="L4" s="45"/>
      <c r="M4" s="45"/>
      <c r="N4" s="56"/>
    </row>
    <row r="5" spans="1:14" ht="15" customHeight="1" x14ac:dyDescent="0.25">
      <c r="A5" s="54"/>
      <c r="B5" s="43"/>
      <c r="C5" s="332"/>
      <c r="D5" s="332"/>
      <c r="E5" s="332"/>
      <c r="F5" s="332"/>
      <c r="G5" s="332"/>
      <c r="H5" s="332"/>
      <c r="I5" s="332"/>
      <c r="J5" s="332"/>
      <c r="K5" s="332"/>
      <c r="L5" s="332"/>
      <c r="M5" s="332"/>
      <c r="N5" s="56"/>
    </row>
    <row r="6" spans="1:14" x14ac:dyDescent="0.25">
      <c r="B6" s="43"/>
      <c r="C6" s="55"/>
      <c r="D6" s="55"/>
      <c r="E6" s="55"/>
      <c r="F6" s="55"/>
      <c r="G6" s="55"/>
      <c r="H6" s="55"/>
      <c r="I6" s="55"/>
      <c r="J6" s="55"/>
      <c r="K6" s="55"/>
      <c r="L6" s="55"/>
      <c r="M6" s="55"/>
      <c r="N6" s="44"/>
    </row>
    <row r="7" spans="1:14" ht="18.75" customHeight="1" x14ac:dyDescent="0.25">
      <c r="B7" s="43"/>
      <c r="C7" s="327" t="s">
        <v>2</v>
      </c>
      <c r="D7" s="327" t="s">
        <v>3</v>
      </c>
      <c r="E7" s="327" t="s">
        <v>19</v>
      </c>
      <c r="F7" s="335" t="s">
        <v>21</v>
      </c>
      <c r="G7" s="335"/>
      <c r="H7" s="335"/>
      <c r="I7" s="335"/>
      <c r="J7" s="335" t="s">
        <v>20</v>
      </c>
      <c r="K7" s="329"/>
      <c r="L7" s="329"/>
      <c r="M7" s="334"/>
      <c r="N7" s="44"/>
    </row>
    <row r="8" spans="1:14" ht="18.75" customHeight="1" x14ac:dyDescent="0.25">
      <c r="B8" s="43"/>
      <c r="C8" s="331"/>
      <c r="D8" s="331"/>
      <c r="E8" s="331"/>
      <c r="F8" s="333" t="s">
        <v>4</v>
      </c>
      <c r="G8" s="334"/>
      <c r="H8" s="333" t="s">
        <v>5</v>
      </c>
      <c r="I8" s="334"/>
      <c r="J8" s="333" t="s">
        <v>4</v>
      </c>
      <c r="K8" s="334"/>
      <c r="L8" s="333" t="s">
        <v>5</v>
      </c>
      <c r="M8" s="334"/>
      <c r="N8" s="44"/>
    </row>
    <row r="9" spans="1:14" ht="18.75" customHeight="1" x14ac:dyDescent="0.25">
      <c r="B9" s="43"/>
      <c r="C9" s="328"/>
      <c r="D9" s="328"/>
      <c r="E9" s="328"/>
      <c r="F9" s="57" t="s">
        <v>22</v>
      </c>
      <c r="G9" s="57" t="s">
        <v>23</v>
      </c>
      <c r="H9" s="57" t="s">
        <v>22</v>
      </c>
      <c r="I9" s="57" t="s">
        <v>23</v>
      </c>
      <c r="J9" s="57" t="s">
        <v>22</v>
      </c>
      <c r="K9" s="57" t="s">
        <v>23</v>
      </c>
      <c r="L9" s="57" t="s">
        <v>22</v>
      </c>
      <c r="M9" s="57" t="s">
        <v>23</v>
      </c>
      <c r="N9" s="283"/>
    </row>
    <row r="10" spans="1:14" s="16" customFormat="1" x14ac:dyDescent="0.25">
      <c r="B10" s="24"/>
      <c r="C10" s="91">
        <v>1</v>
      </c>
      <c r="D10" s="92" t="str">
        <f>IF('Bericht - Standorte'!D8="","",'Bericht - Standorte'!D8)</f>
        <v/>
      </c>
      <c r="E10" s="7"/>
      <c r="F10" s="224"/>
      <c r="G10" s="224"/>
      <c r="H10" s="224"/>
      <c r="I10" s="224"/>
      <c r="J10" s="224"/>
      <c r="K10" s="224"/>
      <c r="L10" s="224"/>
      <c r="M10" s="224"/>
      <c r="N10" s="25"/>
    </row>
    <row r="11" spans="1:14" s="16" customFormat="1" x14ac:dyDescent="0.25">
      <c r="B11" s="24"/>
      <c r="C11" s="91">
        <v>2</v>
      </c>
      <c r="D11" s="92" t="str">
        <f>IF('Bericht - Standorte'!D9="","",'Bericht - Standorte'!D9)</f>
        <v/>
      </c>
      <c r="E11" s="7"/>
      <c r="F11" s="224"/>
      <c r="G11" s="224"/>
      <c r="H11" s="224"/>
      <c r="I11" s="224"/>
      <c r="J11" s="224"/>
      <c r="K11" s="224"/>
      <c r="L11" s="224"/>
      <c r="M11" s="224"/>
      <c r="N11" s="25"/>
    </row>
    <row r="12" spans="1:14" s="16" customFormat="1" x14ac:dyDescent="0.25">
      <c r="B12" s="24"/>
      <c r="C12" s="91">
        <v>3</v>
      </c>
      <c r="D12" s="92" t="str">
        <f>IF('Bericht - Standorte'!D10="","",'Bericht - Standorte'!D10)</f>
        <v/>
      </c>
      <c r="E12" s="7"/>
      <c r="F12" s="224"/>
      <c r="G12" s="224"/>
      <c r="H12" s="224"/>
      <c r="I12" s="224"/>
      <c r="J12" s="224"/>
      <c r="K12" s="224"/>
      <c r="L12" s="224"/>
      <c r="M12" s="224"/>
      <c r="N12" s="25"/>
    </row>
    <row r="13" spans="1:14" s="16" customFormat="1" x14ac:dyDescent="0.25">
      <c r="B13" s="24"/>
      <c r="C13" s="91">
        <v>4</v>
      </c>
      <c r="D13" s="92" t="str">
        <f>IF('Bericht - Standorte'!D11="","",'Bericht - Standorte'!D11)</f>
        <v/>
      </c>
      <c r="E13" s="7"/>
      <c r="F13" s="224"/>
      <c r="G13" s="224"/>
      <c r="H13" s="224"/>
      <c r="I13" s="224"/>
      <c r="J13" s="224"/>
      <c r="K13" s="224"/>
      <c r="L13" s="224"/>
      <c r="M13" s="224"/>
      <c r="N13" s="25"/>
    </row>
    <row r="14" spans="1:14" s="16" customFormat="1" x14ac:dyDescent="0.25">
      <c r="B14" s="24"/>
      <c r="C14" s="91">
        <v>5</v>
      </c>
      <c r="D14" s="92" t="str">
        <f>IF('Bericht - Standorte'!D12="","",'Bericht - Standorte'!D12)</f>
        <v/>
      </c>
      <c r="E14" s="7"/>
      <c r="F14" s="224"/>
      <c r="G14" s="224"/>
      <c r="H14" s="224"/>
      <c r="I14" s="224"/>
      <c r="J14" s="224"/>
      <c r="K14" s="224"/>
      <c r="L14" s="224"/>
      <c r="M14" s="224"/>
      <c r="N14" s="25"/>
    </row>
    <row r="15" spans="1:14" s="16" customFormat="1" x14ac:dyDescent="0.25">
      <c r="B15" s="24"/>
      <c r="C15" s="91">
        <v>6</v>
      </c>
      <c r="D15" s="92" t="str">
        <f>IF('Bericht - Standorte'!D13="","",'Bericht - Standorte'!D13)</f>
        <v/>
      </c>
      <c r="E15" s="7"/>
      <c r="F15" s="224"/>
      <c r="G15" s="224"/>
      <c r="H15" s="224"/>
      <c r="I15" s="224"/>
      <c r="J15" s="224"/>
      <c r="K15" s="224"/>
      <c r="L15" s="224"/>
      <c r="M15" s="224"/>
      <c r="N15" s="25"/>
    </row>
    <row r="16" spans="1:14" s="16" customFormat="1" x14ac:dyDescent="0.25">
      <c r="B16" s="24"/>
      <c r="C16" s="91">
        <v>7</v>
      </c>
      <c r="D16" s="92" t="str">
        <f>IF('Bericht - Standorte'!D14="","",'Bericht - Standorte'!D14)</f>
        <v/>
      </c>
      <c r="E16" s="7"/>
      <c r="F16" s="224"/>
      <c r="G16" s="224"/>
      <c r="H16" s="224"/>
      <c r="I16" s="224"/>
      <c r="J16" s="224"/>
      <c r="K16" s="224"/>
      <c r="L16" s="224"/>
      <c r="M16" s="224"/>
      <c r="N16" s="25"/>
    </row>
    <row r="17" spans="2:14" s="16" customFormat="1" x14ac:dyDescent="0.25">
      <c r="B17" s="24"/>
      <c r="C17" s="91">
        <v>8</v>
      </c>
      <c r="D17" s="92" t="str">
        <f>IF('Bericht - Standorte'!D15="","",'Bericht - Standorte'!D15)</f>
        <v/>
      </c>
      <c r="E17" s="7"/>
      <c r="F17" s="224"/>
      <c r="G17" s="224"/>
      <c r="H17" s="224"/>
      <c r="I17" s="224"/>
      <c r="J17" s="224"/>
      <c r="K17" s="224"/>
      <c r="L17" s="224"/>
      <c r="M17" s="224"/>
      <c r="N17" s="25"/>
    </row>
    <row r="18" spans="2:14" s="16" customFormat="1" x14ac:dyDescent="0.25">
      <c r="B18" s="24"/>
      <c r="C18" s="91">
        <v>9</v>
      </c>
      <c r="D18" s="92" t="str">
        <f>IF('Bericht - Standorte'!D16="","",'Bericht - Standorte'!D16)</f>
        <v/>
      </c>
      <c r="E18" s="7"/>
      <c r="F18" s="224"/>
      <c r="G18" s="224"/>
      <c r="H18" s="224"/>
      <c r="I18" s="224"/>
      <c r="J18" s="224"/>
      <c r="K18" s="224"/>
      <c r="L18" s="224"/>
      <c r="M18" s="224"/>
      <c r="N18" s="25"/>
    </row>
    <row r="19" spans="2:14" s="16" customFormat="1" x14ac:dyDescent="0.25">
      <c r="B19" s="24"/>
      <c r="C19" s="91">
        <v>10</v>
      </c>
      <c r="D19" s="92" t="str">
        <f>IF('Bericht - Standorte'!D17="","",'Bericht - Standorte'!D17)</f>
        <v/>
      </c>
      <c r="E19" s="7"/>
      <c r="F19" s="224"/>
      <c r="G19" s="224"/>
      <c r="H19" s="224"/>
      <c r="I19" s="224"/>
      <c r="J19" s="224"/>
      <c r="K19" s="224"/>
      <c r="L19" s="224"/>
      <c r="M19" s="224"/>
      <c r="N19" s="25"/>
    </row>
    <row r="20" spans="2:14" s="16" customFormat="1" x14ac:dyDescent="0.25">
      <c r="B20" s="24"/>
      <c r="C20" s="91">
        <v>11</v>
      </c>
      <c r="D20" s="92" t="str">
        <f>IF('Bericht - Standorte'!D18="","",'Bericht - Standorte'!D18)</f>
        <v/>
      </c>
      <c r="E20" s="7"/>
      <c r="F20" s="224"/>
      <c r="G20" s="224"/>
      <c r="H20" s="224"/>
      <c r="I20" s="224"/>
      <c r="J20" s="224"/>
      <c r="K20" s="224"/>
      <c r="L20" s="224"/>
      <c r="M20" s="224"/>
      <c r="N20" s="25"/>
    </row>
    <row r="21" spans="2:14" s="16" customFormat="1" x14ac:dyDescent="0.25">
      <c r="B21" s="24"/>
      <c r="C21" s="91">
        <v>12</v>
      </c>
      <c r="D21" s="92" t="str">
        <f>IF('Bericht - Standorte'!D19="","",'Bericht - Standorte'!D19)</f>
        <v/>
      </c>
      <c r="E21" s="7"/>
      <c r="F21" s="224"/>
      <c r="G21" s="224"/>
      <c r="H21" s="224"/>
      <c r="I21" s="224"/>
      <c r="J21" s="224"/>
      <c r="K21" s="224"/>
      <c r="L21" s="224"/>
      <c r="M21" s="224"/>
      <c r="N21" s="25"/>
    </row>
    <row r="22" spans="2:14" s="16" customFormat="1" x14ac:dyDescent="0.25">
      <c r="B22" s="24"/>
      <c r="C22" s="91">
        <v>13</v>
      </c>
      <c r="D22" s="92" t="str">
        <f>IF('Bericht - Standorte'!D20="","",'Bericht - Standorte'!D20)</f>
        <v/>
      </c>
      <c r="E22" s="7"/>
      <c r="F22" s="224"/>
      <c r="G22" s="224"/>
      <c r="H22" s="224"/>
      <c r="I22" s="224"/>
      <c r="J22" s="224"/>
      <c r="K22" s="224"/>
      <c r="L22" s="224"/>
      <c r="M22" s="224"/>
      <c r="N22" s="25"/>
    </row>
    <row r="23" spans="2:14" s="16" customFormat="1" x14ac:dyDescent="0.25">
      <c r="B23" s="24"/>
      <c r="C23" s="91">
        <v>14</v>
      </c>
      <c r="D23" s="92" t="str">
        <f>IF('Bericht - Standorte'!D21="","",'Bericht - Standorte'!D21)</f>
        <v/>
      </c>
      <c r="E23" s="7"/>
      <c r="F23" s="224"/>
      <c r="G23" s="224"/>
      <c r="H23" s="224"/>
      <c r="I23" s="224"/>
      <c r="J23" s="224"/>
      <c r="K23" s="224"/>
      <c r="L23" s="224"/>
      <c r="M23" s="224"/>
      <c r="N23" s="25"/>
    </row>
    <row r="24" spans="2:14" s="16" customFormat="1" x14ac:dyDescent="0.25">
      <c r="B24" s="24"/>
      <c r="C24" s="91">
        <v>15</v>
      </c>
      <c r="D24" s="92" t="str">
        <f>IF('Bericht - Standorte'!D22="","",'Bericht - Standorte'!D22)</f>
        <v/>
      </c>
      <c r="E24" s="7"/>
      <c r="F24" s="224"/>
      <c r="G24" s="224"/>
      <c r="H24" s="224"/>
      <c r="I24" s="224"/>
      <c r="J24" s="224"/>
      <c r="K24" s="224"/>
      <c r="L24" s="224"/>
      <c r="M24" s="224"/>
      <c r="N24" s="25"/>
    </row>
    <row r="25" spans="2:14" s="16" customFormat="1" x14ac:dyDescent="0.25">
      <c r="B25" s="24"/>
      <c r="C25" s="91">
        <v>16</v>
      </c>
      <c r="D25" s="92" t="str">
        <f>IF('Bericht - Standorte'!D23="","",'Bericht - Standorte'!D23)</f>
        <v/>
      </c>
      <c r="E25" s="7"/>
      <c r="F25" s="224"/>
      <c r="G25" s="224"/>
      <c r="H25" s="224"/>
      <c r="I25" s="224"/>
      <c r="J25" s="224"/>
      <c r="K25" s="224"/>
      <c r="L25" s="224"/>
      <c r="M25" s="224"/>
      <c r="N25" s="25"/>
    </row>
    <row r="26" spans="2:14" s="16" customFormat="1" x14ac:dyDescent="0.25">
      <c r="B26" s="24"/>
      <c r="C26" s="91">
        <v>17</v>
      </c>
      <c r="D26" s="92" t="str">
        <f>IF('Bericht - Standorte'!D24="","",'Bericht - Standorte'!D24)</f>
        <v/>
      </c>
      <c r="E26" s="7"/>
      <c r="F26" s="224"/>
      <c r="G26" s="224"/>
      <c r="H26" s="224"/>
      <c r="I26" s="224"/>
      <c r="J26" s="224"/>
      <c r="K26" s="224"/>
      <c r="L26" s="224"/>
      <c r="M26" s="224"/>
      <c r="N26" s="25"/>
    </row>
    <row r="27" spans="2:14" s="16" customFormat="1" x14ac:dyDescent="0.25">
      <c r="B27" s="24"/>
      <c r="C27" s="91">
        <v>18</v>
      </c>
      <c r="D27" s="92" t="str">
        <f>IF('Bericht - Standorte'!D25="","",'Bericht - Standorte'!D25)</f>
        <v/>
      </c>
      <c r="E27" s="7"/>
      <c r="F27" s="224"/>
      <c r="G27" s="224"/>
      <c r="H27" s="224"/>
      <c r="I27" s="224"/>
      <c r="J27" s="224"/>
      <c r="K27" s="224"/>
      <c r="L27" s="224"/>
      <c r="M27" s="224"/>
      <c r="N27" s="25"/>
    </row>
    <row r="28" spans="2:14" s="16" customFormat="1" x14ac:dyDescent="0.25">
      <c r="B28" s="24"/>
      <c r="C28" s="91">
        <v>19</v>
      </c>
      <c r="D28" s="92" t="str">
        <f>IF('Bericht - Standorte'!D26="","",'Bericht - Standorte'!D26)</f>
        <v/>
      </c>
      <c r="E28" s="7"/>
      <c r="F28" s="224"/>
      <c r="G28" s="224"/>
      <c r="H28" s="224"/>
      <c r="I28" s="224"/>
      <c r="J28" s="224"/>
      <c r="K28" s="224"/>
      <c r="L28" s="224"/>
      <c r="M28" s="224"/>
      <c r="N28" s="25"/>
    </row>
    <row r="29" spans="2:14" s="16" customFormat="1" x14ac:dyDescent="0.25">
      <c r="B29" s="24"/>
      <c r="C29" s="91">
        <v>20</v>
      </c>
      <c r="D29" s="92" t="str">
        <f>IF('Bericht - Standorte'!D27="","",'Bericht - Standorte'!D27)</f>
        <v/>
      </c>
      <c r="E29" s="7"/>
      <c r="F29" s="224"/>
      <c r="G29" s="224"/>
      <c r="H29" s="224"/>
      <c r="I29" s="224"/>
      <c r="J29" s="224"/>
      <c r="K29" s="224"/>
      <c r="L29" s="224"/>
      <c r="M29" s="224"/>
      <c r="N29" s="25"/>
    </row>
    <row r="30" spans="2:14" s="16" customFormat="1" x14ac:dyDescent="0.25">
      <c r="B30" s="24"/>
      <c r="C30" s="91">
        <v>21</v>
      </c>
      <c r="D30" s="92" t="str">
        <f>IF('Bericht - Standorte'!D28="","",'Bericht - Standorte'!D28)</f>
        <v/>
      </c>
      <c r="E30" s="7"/>
      <c r="F30" s="224"/>
      <c r="G30" s="224"/>
      <c r="H30" s="224"/>
      <c r="I30" s="224"/>
      <c r="J30" s="224"/>
      <c r="K30" s="224"/>
      <c r="L30" s="224"/>
      <c r="M30" s="224"/>
      <c r="N30" s="25"/>
    </row>
    <row r="31" spans="2:14" s="16" customFormat="1" x14ac:dyDescent="0.25">
      <c r="B31" s="24"/>
      <c r="C31" s="91">
        <v>22</v>
      </c>
      <c r="D31" s="92" t="str">
        <f>IF('Bericht - Standorte'!D29="","",'Bericht - Standorte'!D29)</f>
        <v/>
      </c>
      <c r="E31" s="7"/>
      <c r="F31" s="224"/>
      <c r="G31" s="224"/>
      <c r="H31" s="224"/>
      <c r="I31" s="224"/>
      <c r="J31" s="224"/>
      <c r="K31" s="224"/>
      <c r="L31" s="224"/>
      <c r="M31" s="224"/>
      <c r="N31" s="25"/>
    </row>
    <row r="32" spans="2:14" s="16" customFormat="1" x14ac:dyDescent="0.25">
      <c r="B32" s="24"/>
      <c r="C32" s="91">
        <v>23</v>
      </c>
      <c r="D32" s="92" t="str">
        <f>IF('Bericht - Standorte'!D30="","",'Bericht - Standorte'!D30)</f>
        <v/>
      </c>
      <c r="E32" s="7"/>
      <c r="F32" s="224"/>
      <c r="G32" s="224"/>
      <c r="H32" s="224"/>
      <c r="I32" s="224"/>
      <c r="J32" s="224"/>
      <c r="K32" s="224"/>
      <c r="L32" s="224"/>
      <c r="M32" s="224"/>
      <c r="N32" s="25"/>
    </row>
    <row r="33" spans="2:14" s="16" customFormat="1" x14ac:dyDescent="0.25">
      <c r="B33" s="24"/>
      <c r="C33" s="91">
        <v>24</v>
      </c>
      <c r="D33" s="92" t="str">
        <f>IF('Bericht - Standorte'!D31="","",'Bericht - Standorte'!D31)</f>
        <v/>
      </c>
      <c r="E33" s="7"/>
      <c r="F33" s="224"/>
      <c r="G33" s="224"/>
      <c r="H33" s="224"/>
      <c r="I33" s="224"/>
      <c r="J33" s="224"/>
      <c r="K33" s="224"/>
      <c r="L33" s="224"/>
      <c r="M33" s="224"/>
      <c r="N33" s="25"/>
    </row>
    <row r="34" spans="2:14" s="16" customFormat="1" x14ac:dyDescent="0.25">
      <c r="B34" s="24"/>
      <c r="C34" s="91">
        <v>25</v>
      </c>
      <c r="D34" s="92" t="str">
        <f>IF('Bericht - Standorte'!D32="","",'Bericht - Standorte'!D32)</f>
        <v/>
      </c>
      <c r="E34" s="7"/>
      <c r="F34" s="224"/>
      <c r="G34" s="224"/>
      <c r="H34" s="224"/>
      <c r="I34" s="224"/>
      <c r="J34" s="224"/>
      <c r="K34" s="224"/>
      <c r="L34" s="224"/>
      <c r="M34" s="224"/>
      <c r="N34" s="25"/>
    </row>
    <row r="35" spans="2:14" s="16" customFormat="1" x14ac:dyDescent="0.25">
      <c r="B35" s="24"/>
      <c r="C35" s="91">
        <v>26</v>
      </c>
      <c r="D35" s="92" t="str">
        <f>IF('Bericht - Standorte'!D33="","",'Bericht - Standorte'!D33)</f>
        <v/>
      </c>
      <c r="E35" s="7"/>
      <c r="F35" s="224"/>
      <c r="G35" s="224"/>
      <c r="H35" s="224"/>
      <c r="I35" s="224"/>
      <c r="J35" s="224"/>
      <c r="K35" s="224"/>
      <c r="L35" s="224"/>
      <c r="M35" s="224"/>
      <c r="N35" s="25"/>
    </row>
    <row r="36" spans="2:14" s="16" customFormat="1" x14ac:dyDescent="0.25">
      <c r="B36" s="24"/>
      <c r="C36" s="91">
        <v>27</v>
      </c>
      <c r="D36" s="92" t="str">
        <f>IF('Bericht - Standorte'!D34="","",'Bericht - Standorte'!D34)</f>
        <v/>
      </c>
      <c r="E36" s="7"/>
      <c r="F36" s="224"/>
      <c r="G36" s="224"/>
      <c r="H36" s="224"/>
      <c r="I36" s="224"/>
      <c r="J36" s="224"/>
      <c r="K36" s="224"/>
      <c r="L36" s="224"/>
      <c r="M36" s="224"/>
      <c r="N36" s="25"/>
    </row>
    <row r="37" spans="2:14" s="16" customFormat="1" x14ac:dyDescent="0.25">
      <c r="B37" s="24"/>
      <c r="C37" s="91">
        <v>28</v>
      </c>
      <c r="D37" s="92" t="str">
        <f>IF('Bericht - Standorte'!D35="","",'Bericht - Standorte'!D35)</f>
        <v/>
      </c>
      <c r="E37" s="7"/>
      <c r="F37" s="224"/>
      <c r="G37" s="224"/>
      <c r="H37" s="224"/>
      <c r="I37" s="224"/>
      <c r="J37" s="224"/>
      <c r="K37" s="224"/>
      <c r="L37" s="224"/>
      <c r="M37" s="224"/>
      <c r="N37" s="25"/>
    </row>
    <row r="38" spans="2:14" s="16" customFormat="1" x14ac:dyDescent="0.25">
      <c r="B38" s="24"/>
      <c r="C38" s="91">
        <v>29</v>
      </c>
      <c r="D38" s="92" t="str">
        <f>IF('Bericht - Standorte'!D36="","",'Bericht - Standorte'!D36)</f>
        <v/>
      </c>
      <c r="E38" s="7"/>
      <c r="F38" s="224"/>
      <c r="G38" s="224"/>
      <c r="H38" s="224"/>
      <c r="I38" s="224"/>
      <c r="J38" s="224"/>
      <c r="K38" s="224"/>
      <c r="L38" s="224"/>
      <c r="M38" s="224"/>
      <c r="N38" s="25"/>
    </row>
    <row r="39" spans="2:14" s="16" customFormat="1" x14ac:dyDescent="0.25">
      <c r="B39" s="24"/>
      <c r="C39" s="91">
        <v>30</v>
      </c>
      <c r="D39" s="92" t="str">
        <f>IF('Bericht - Standorte'!D37="","",'Bericht - Standorte'!D37)</f>
        <v/>
      </c>
      <c r="E39" s="7"/>
      <c r="F39" s="224"/>
      <c r="G39" s="224"/>
      <c r="H39" s="224"/>
      <c r="I39" s="224"/>
      <c r="J39" s="224"/>
      <c r="K39" s="224"/>
      <c r="L39" s="224"/>
      <c r="M39" s="224"/>
      <c r="N39" s="25"/>
    </row>
    <row r="40" spans="2:14" s="16" customFormat="1" x14ac:dyDescent="0.25">
      <c r="B40" s="24"/>
      <c r="C40" s="91">
        <v>31</v>
      </c>
      <c r="D40" s="92" t="str">
        <f>IF('Bericht - Standorte'!D38="","",'Bericht - Standorte'!D38)</f>
        <v/>
      </c>
      <c r="E40" s="7"/>
      <c r="F40" s="224"/>
      <c r="G40" s="224"/>
      <c r="H40" s="224"/>
      <c r="I40" s="224"/>
      <c r="J40" s="224"/>
      <c r="K40" s="224"/>
      <c r="L40" s="224"/>
      <c r="M40" s="224"/>
      <c r="N40" s="25"/>
    </row>
    <row r="41" spans="2:14" s="16" customFormat="1" x14ac:dyDescent="0.25">
      <c r="B41" s="24"/>
      <c r="C41" s="91">
        <v>32</v>
      </c>
      <c r="D41" s="92" t="str">
        <f>IF('Bericht - Standorte'!D39="","",'Bericht - Standorte'!D39)</f>
        <v/>
      </c>
      <c r="E41" s="7"/>
      <c r="F41" s="224"/>
      <c r="G41" s="224"/>
      <c r="H41" s="224"/>
      <c r="I41" s="224"/>
      <c r="J41" s="224"/>
      <c r="K41" s="224"/>
      <c r="L41" s="224"/>
      <c r="M41" s="224"/>
      <c r="N41" s="25"/>
    </row>
    <row r="42" spans="2:14" s="16" customFormat="1" x14ac:dyDescent="0.25">
      <c r="B42" s="24"/>
      <c r="C42" s="91">
        <v>33</v>
      </c>
      <c r="D42" s="92" t="str">
        <f>IF('Bericht - Standorte'!D40="","",'Bericht - Standorte'!D40)</f>
        <v/>
      </c>
      <c r="E42" s="7"/>
      <c r="F42" s="224"/>
      <c r="G42" s="224"/>
      <c r="H42" s="224"/>
      <c r="I42" s="224"/>
      <c r="J42" s="224"/>
      <c r="K42" s="224"/>
      <c r="L42" s="224"/>
      <c r="M42" s="224"/>
      <c r="N42" s="25"/>
    </row>
    <row r="43" spans="2:14" s="16" customFormat="1" x14ac:dyDescent="0.25">
      <c r="B43" s="24"/>
      <c r="C43" s="91">
        <v>34</v>
      </c>
      <c r="D43" s="92" t="str">
        <f>IF('Bericht - Standorte'!D41="","",'Bericht - Standorte'!D41)</f>
        <v/>
      </c>
      <c r="E43" s="7"/>
      <c r="F43" s="224"/>
      <c r="G43" s="224"/>
      <c r="H43" s="224"/>
      <c r="I43" s="224"/>
      <c r="J43" s="224"/>
      <c r="K43" s="224"/>
      <c r="L43" s="224"/>
      <c r="M43" s="224"/>
      <c r="N43" s="25"/>
    </row>
    <row r="44" spans="2:14" s="16" customFormat="1" x14ac:dyDescent="0.25">
      <c r="B44" s="24"/>
      <c r="C44" s="91">
        <v>35</v>
      </c>
      <c r="D44" s="92" t="str">
        <f>IF('Bericht - Standorte'!D42="","",'Bericht - Standorte'!D42)</f>
        <v/>
      </c>
      <c r="E44" s="7"/>
      <c r="F44" s="224"/>
      <c r="G44" s="224"/>
      <c r="H44" s="224"/>
      <c r="I44" s="224"/>
      <c r="J44" s="224"/>
      <c r="K44" s="224"/>
      <c r="L44" s="224"/>
      <c r="M44" s="224"/>
      <c r="N44" s="25"/>
    </row>
    <row r="45" spans="2:14" s="16" customFormat="1" x14ac:dyDescent="0.25">
      <c r="B45" s="24"/>
      <c r="C45" s="91">
        <v>36</v>
      </c>
      <c r="D45" s="92" t="str">
        <f>IF('Bericht - Standorte'!D43="","",'Bericht - Standorte'!D43)</f>
        <v/>
      </c>
      <c r="E45" s="7"/>
      <c r="F45" s="224"/>
      <c r="G45" s="224"/>
      <c r="H45" s="224"/>
      <c r="I45" s="224"/>
      <c r="J45" s="224"/>
      <c r="K45" s="224"/>
      <c r="L45" s="224"/>
      <c r="M45" s="224"/>
      <c r="N45" s="25"/>
    </row>
    <row r="46" spans="2:14" s="16" customFormat="1" x14ac:dyDescent="0.25">
      <c r="B46" s="24"/>
      <c r="C46" s="91">
        <v>37</v>
      </c>
      <c r="D46" s="92" t="str">
        <f>IF('Bericht - Standorte'!D44="","",'Bericht - Standorte'!D44)</f>
        <v/>
      </c>
      <c r="E46" s="7"/>
      <c r="F46" s="224"/>
      <c r="G46" s="224"/>
      <c r="H46" s="224"/>
      <c r="I46" s="224"/>
      <c r="J46" s="224"/>
      <c r="K46" s="224"/>
      <c r="L46" s="224"/>
      <c r="M46" s="224"/>
      <c r="N46" s="25"/>
    </row>
    <row r="47" spans="2:14" s="16" customFormat="1" x14ac:dyDescent="0.25">
      <c r="B47" s="24"/>
      <c r="C47" s="91">
        <v>38</v>
      </c>
      <c r="D47" s="92" t="str">
        <f>IF('Bericht - Standorte'!D45="","",'Bericht - Standorte'!D45)</f>
        <v/>
      </c>
      <c r="E47" s="7"/>
      <c r="F47" s="224"/>
      <c r="G47" s="224"/>
      <c r="H47" s="224"/>
      <c r="I47" s="224"/>
      <c r="J47" s="224"/>
      <c r="K47" s="224"/>
      <c r="L47" s="224"/>
      <c r="M47" s="224"/>
      <c r="N47" s="25"/>
    </row>
    <row r="48" spans="2:14" s="16" customFormat="1" x14ac:dyDescent="0.25">
      <c r="B48" s="24"/>
      <c r="C48" s="91">
        <v>39</v>
      </c>
      <c r="D48" s="92" t="str">
        <f>IF('Bericht - Standorte'!D46="","",'Bericht - Standorte'!D46)</f>
        <v/>
      </c>
      <c r="E48" s="7"/>
      <c r="F48" s="224"/>
      <c r="G48" s="224"/>
      <c r="H48" s="224"/>
      <c r="I48" s="224"/>
      <c r="J48" s="224"/>
      <c r="K48" s="224"/>
      <c r="L48" s="224"/>
      <c r="M48" s="224"/>
      <c r="N48" s="25"/>
    </row>
    <row r="49" spans="2:14" s="16" customFormat="1" x14ac:dyDescent="0.25">
      <c r="B49" s="24"/>
      <c r="C49" s="91">
        <v>40</v>
      </c>
      <c r="D49" s="92" t="str">
        <f>IF('Bericht - Standorte'!D47="","",'Bericht - Standorte'!D47)</f>
        <v/>
      </c>
      <c r="E49" s="7"/>
      <c r="F49" s="224"/>
      <c r="G49" s="224"/>
      <c r="H49" s="224"/>
      <c r="I49" s="224"/>
      <c r="J49" s="224"/>
      <c r="K49" s="224"/>
      <c r="L49" s="224"/>
      <c r="M49" s="224"/>
      <c r="N49" s="25"/>
    </row>
    <row r="50" spans="2:14" s="16" customFormat="1" x14ac:dyDescent="0.25">
      <c r="B50" s="24"/>
      <c r="C50" s="91">
        <v>41</v>
      </c>
      <c r="D50" s="92" t="str">
        <f>IF('Bericht - Standorte'!D48="","",'Bericht - Standorte'!D48)</f>
        <v/>
      </c>
      <c r="E50" s="7"/>
      <c r="F50" s="224"/>
      <c r="G50" s="224"/>
      <c r="H50" s="224"/>
      <c r="I50" s="224"/>
      <c r="J50" s="224"/>
      <c r="K50" s="224"/>
      <c r="L50" s="224"/>
      <c r="M50" s="224"/>
      <c r="N50" s="25"/>
    </row>
    <row r="51" spans="2:14" s="16" customFormat="1" x14ac:dyDescent="0.25">
      <c r="B51" s="24"/>
      <c r="C51" s="91">
        <v>42</v>
      </c>
      <c r="D51" s="92" t="str">
        <f>IF('Bericht - Standorte'!D49="","",'Bericht - Standorte'!D49)</f>
        <v/>
      </c>
      <c r="E51" s="7"/>
      <c r="F51" s="224"/>
      <c r="G51" s="224"/>
      <c r="H51" s="224"/>
      <c r="I51" s="224"/>
      <c r="J51" s="224"/>
      <c r="K51" s="224"/>
      <c r="L51" s="224"/>
      <c r="M51" s="224"/>
      <c r="N51" s="25"/>
    </row>
    <row r="52" spans="2:14" s="16" customFormat="1" x14ac:dyDescent="0.25">
      <c r="B52" s="24"/>
      <c r="C52" s="91">
        <v>43</v>
      </c>
      <c r="D52" s="92" t="str">
        <f>IF('Bericht - Standorte'!D50="","",'Bericht - Standorte'!D50)</f>
        <v/>
      </c>
      <c r="E52" s="7"/>
      <c r="F52" s="224"/>
      <c r="G52" s="224"/>
      <c r="H52" s="224"/>
      <c r="I52" s="224"/>
      <c r="J52" s="224"/>
      <c r="K52" s="224"/>
      <c r="L52" s="224"/>
      <c r="M52" s="224"/>
      <c r="N52" s="25"/>
    </row>
    <row r="53" spans="2:14" s="16" customFormat="1" x14ac:dyDescent="0.25">
      <c r="B53" s="24"/>
      <c r="C53" s="91">
        <v>44</v>
      </c>
      <c r="D53" s="92" t="str">
        <f>IF('Bericht - Standorte'!D51="","",'Bericht - Standorte'!D51)</f>
        <v/>
      </c>
      <c r="E53" s="7"/>
      <c r="F53" s="224"/>
      <c r="G53" s="224"/>
      <c r="H53" s="224"/>
      <c r="I53" s="224"/>
      <c r="J53" s="224"/>
      <c r="K53" s="224"/>
      <c r="L53" s="224"/>
      <c r="M53" s="224"/>
      <c r="N53" s="25"/>
    </row>
    <row r="54" spans="2:14" s="16" customFormat="1" x14ac:dyDescent="0.25">
      <c r="B54" s="24"/>
      <c r="C54" s="91">
        <v>45</v>
      </c>
      <c r="D54" s="92" t="str">
        <f>IF('Bericht - Standorte'!D52="","",'Bericht - Standorte'!D52)</f>
        <v/>
      </c>
      <c r="E54" s="7"/>
      <c r="F54" s="224"/>
      <c r="G54" s="224"/>
      <c r="H54" s="224"/>
      <c r="I54" s="224"/>
      <c r="J54" s="224"/>
      <c r="K54" s="224"/>
      <c r="L54" s="224"/>
      <c r="M54" s="224"/>
      <c r="N54" s="25"/>
    </row>
    <row r="55" spans="2:14" s="16" customFormat="1" x14ac:dyDescent="0.25">
      <c r="B55" s="24"/>
      <c r="C55" s="91">
        <v>46</v>
      </c>
      <c r="D55" s="92" t="str">
        <f>IF('Bericht - Standorte'!D53="","",'Bericht - Standorte'!D53)</f>
        <v/>
      </c>
      <c r="E55" s="7"/>
      <c r="F55" s="224"/>
      <c r="G55" s="224"/>
      <c r="H55" s="224"/>
      <c r="I55" s="224"/>
      <c r="J55" s="224"/>
      <c r="K55" s="224"/>
      <c r="L55" s="224"/>
      <c r="M55" s="224"/>
      <c r="N55" s="25"/>
    </row>
    <row r="56" spans="2:14" s="16" customFormat="1" x14ac:dyDescent="0.25">
      <c r="B56" s="24"/>
      <c r="C56" s="91">
        <v>47</v>
      </c>
      <c r="D56" s="92" t="str">
        <f>IF('Bericht - Standorte'!D54="","",'Bericht - Standorte'!D54)</f>
        <v/>
      </c>
      <c r="E56" s="7"/>
      <c r="F56" s="224"/>
      <c r="G56" s="224"/>
      <c r="H56" s="224"/>
      <c r="I56" s="224"/>
      <c r="J56" s="224"/>
      <c r="K56" s="224"/>
      <c r="L56" s="224"/>
      <c r="M56" s="224"/>
      <c r="N56" s="25"/>
    </row>
    <row r="57" spans="2:14" s="16" customFormat="1" x14ac:dyDescent="0.25">
      <c r="B57" s="24"/>
      <c r="C57" s="91">
        <v>48</v>
      </c>
      <c r="D57" s="92" t="str">
        <f>IF('Bericht - Standorte'!D55="","",'Bericht - Standorte'!D55)</f>
        <v/>
      </c>
      <c r="E57" s="7"/>
      <c r="F57" s="224"/>
      <c r="G57" s="224"/>
      <c r="H57" s="224"/>
      <c r="I57" s="224"/>
      <c r="J57" s="224"/>
      <c r="K57" s="224"/>
      <c r="L57" s="224"/>
      <c r="M57" s="224"/>
      <c r="N57" s="25"/>
    </row>
    <row r="58" spans="2:14" s="16" customFormat="1" x14ac:dyDescent="0.25">
      <c r="B58" s="24"/>
      <c r="C58" s="91">
        <v>49</v>
      </c>
      <c r="D58" s="92" t="str">
        <f>IF('Bericht - Standorte'!D56="","",'Bericht - Standorte'!D56)</f>
        <v/>
      </c>
      <c r="E58" s="7"/>
      <c r="F58" s="224"/>
      <c r="G58" s="224"/>
      <c r="H58" s="224"/>
      <c r="I58" s="224"/>
      <c r="J58" s="224"/>
      <c r="K58" s="224"/>
      <c r="L58" s="224"/>
      <c r="M58" s="224"/>
      <c r="N58" s="25"/>
    </row>
    <row r="59" spans="2:14" s="16" customFormat="1" x14ac:dyDescent="0.25">
      <c r="B59" s="24"/>
      <c r="C59" s="91">
        <v>50</v>
      </c>
      <c r="D59" s="92" t="str">
        <f>IF('Bericht - Standorte'!D57="","",'Bericht - Standorte'!D57)</f>
        <v/>
      </c>
      <c r="E59" s="7"/>
      <c r="F59" s="224"/>
      <c r="G59" s="224"/>
      <c r="H59" s="224"/>
      <c r="I59" s="224"/>
      <c r="J59" s="224"/>
      <c r="K59" s="224"/>
      <c r="L59" s="224"/>
      <c r="M59" s="224"/>
      <c r="N59" s="25"/>
    </row>
    <row r="60" spans="2:14" s="16" customFormat="1" x14ac:dyDescent="0.25">
      <c r="B60" s="24"/>
      <c r="C60" s="91">
        <v>51</v>
      </c>
      <c r="D60" s="92" t="str">
        <f>IF('Bericht - Standorte'!D58="","",'Bericht - Standorte'!D58)</f>
        <v/>
      </c>
      <c r="E60" s="7"/>
      <c r="F60" s="224"/>
      <c r="G60" s="224"/>
      <c r="H60" s="224"/>
      <c r="I60" s="224"/>
      <c r="J60" s="224"/>
      <c r="K60" s="224"/>
      <c r="L60" s="224"/>
      <c r="M60" s="224"/>
      <c r="N60" s="25"/>
    </row>
    <row r="61" spans="2:14" s="16" customFormat="1" x14ac:dyDescent="0.25">
      <c r="B61" s="24"/>
      <c r="C61" s="91">
        <v>52</v>
      </c>
      <c r="D61" s="92" t="str">
        <f>IF('Bericht - Standorte'!D59="","",'Bericht - Standorte'!D59)</f>
        <v/>
      </c>
      <c r="E61" s="7"/>
      <c r="F61" s="224"/>
      <c r="G61" s="224"/>
      <c r="H61" s="224"/>
      <c r="I61" s="224"/>
      <c r="J61" s="224"/>
      <c r="K61" s="224"/>
      <c r="L61" s="224"/>
      <c r="M61" s="224"/>
      <c r="N61" s="25"/>
    </row>
    <row r="62" spans="2:14" s="16" customFormat="1" x14ac:dyDescent="0.25">
      <c r="B62" s="24"/>
      <c r="C62" s="91">
        <v>53</v>
      </c>
      <c r="D62" s="92" t="str">
        <f>IF('Bericht - Standorte'!D60="","",'Bericht - Standorte'!D60)</f>
        <v/>
      </c>
      <c r="E62" s="7"/>
      <c r="F62" s="224"/>
      <c r="G62" s="224"/>
      <c r="H62" s="224"/>
      <c r="I62" s="224"/>
      <c r="J62" s="224"/>
      <c r="K62" s="224"/>
      <c r="L62" s="224"/>
      <c r="M62" s="224"/>
      <c r="N62" s="25"/>
    </row>
    <row r="63" spans="2:14" s="16" customFormat="1" x14ac:dyDescent="0.25">
      <c r="B63" s="24"/>
      <c r="C63" s="91">
        <v>54</v>
      </c>
      <c r="D63" s="92" t="str">
        <f>IF('Bericht - Standorte'!D61="","",'Bericht - Standorte'!D61)</f>
        <v/>
      </c>
      <c r="E63" s="7"/>
      <c r="F63" s="224"/>
      <c r="G63" s="224"/>
      <c r="H63" s="224"/>
      <c r="I63" s="224"/>
      <c r="J63" s="224"/>
      <c r="K63" s="224"/>
      <c r="L63" s="224"/>
      <c r="M63" s="224"/>
      <c r="N63" s="25"/>
    </row>
    <row r="64" spans="2:14" s="16" customFormat="1" x14ac:dyDescent="0.25">
      <c r="B64" s="24"/>
      <c r="C64" s="91">
        <v>55</v>
      </c>
      <c r="D64" s="92" t="str">
        <f>IF('Bericht - Standorte'!D62="","",'Bericht - Standorte'!D62)</f>
        <v/>
      </c>
      <c r="E64" s="7"/>
      <c r="F64" s="224"/>
      <c r="G64" s="224"/>
      <c r="H64" s="224"/>
      <c r="I64" s="224"/>
      <c r="J64" s="224"/>
      <c r="K64" s="224"/>
      <c r="L64" s="224"/>
      <c r="M64" s="224"/>
      <c r="N64" s="25"/>
    </row>
    <row r="65" spans="2:14" s="16" customFormat="1" x14ac:dyDescent="0.25">
      <c r="B65" s="24"/>
      <c r="C65" s="91">
        <v>56</v>
      </c>
      <c r="D65" s="92" t="str">
        <f>IF('Bericht - Standorte'!D63="","",'Bericht - Standorte'!D63)</f>
        <v/>
      </c>
      <c r="E65" s="7"/>
      <c r="F65" s="224"/>
      <c r="G65" s="224"/>
      <c r="H65" s="224"/>
      <c r="I65" s="224"/>
      <c r="J65" s="224"/>
      <c r="K65" s="224"/>
      <c r="L65" s="224"/>
      <c r="M65" s="224"/>
      <c r="N65" s="25"/>
    </row>
    <row r="66" spans="2:14" s="16" customFormat="1" x14ac:dyDescent="0.25">
      <c r="B66" s="24"/>
      <c r="C66" s="91">
        <v>57</v>
      </c>
      <c r="D66" s="92" t="str">
        <f>IF('Bericht - Standorte'!D64="","",'Bericht - Standorte'!D64)</f>
        <v/>
      </c>
      <c r="E66" s="7"/>
      <c r="F66" s="224"/>
      <c r="G66" s="224"/>
      <c r="H66" s="224"/>
      <c r="I66" s="224"/>
      <c r="J66" s="224"/>
      <c r="K66" s="224"/>
      <c r="L66" s="224"/>
      <c r="M66" s="224"/>
      <c r="N66" s="25"/>
    </row>
    <row r="67" spans="2:14" s="16" customFormat="1" x14ac:dyDescent="0.25">
      <c r="B67" s="24"/>
      <c r="C67" s="91">
        <v>58</v>
      </c>
      <c r="D67" s="92" t="str">
        <f>IF('Bericht - Standorte'!D65="","",'Bericht - Standorte'!D65)</f>
        <v/>
      </c>
      <c r="E67" s="7"/>
      <c r="F67" s="224"/>
      <c r="G67" s="224"/>
      <c r="H67" s="224"/>
      <c r="I67" s="224"/>
      <c r="J67" s="224"/>
      <c r="K67" s="224"/>
      <c r="L67" s="224"/>
      <c r="M67" s="224"/>
      <c r="N67" s="25"/>
    </row>
    <row r="68" spans="2:14" s="16" customFormat="1" x14ac:dyDescent="0.25">
      <c r="B68" s="24"/>
      <c r="C68" s="91">
        <v>59</v>
      </c>
      <c r="D68" s="92" t="str">
        <f>IF('Bericht - Standorte'!D66="","",'Bericht - Standorte'!D66)</f>
        <v/>
      </c>
      <c r="E68" s="7"/>
      <c r="F68" s="224"/>
      <c r="G68" s="224"/>
      <c r="H68" s="224"/>
      <c r="I68" s="224"/>
      <c r="J68" s="224"/>
      <c r="K68" s="224"/>
      <c r="L68" s="224"/>
      <c r="M68" s="224"/>
      <c r="N68" s="25"/>
    </row>
    <row r="69" spans="2:14" s="16" customFormat="1" x14ac:dyDescent="0.25">
      <c r="B69" s="24"/>
      <c r="C69" s="91">
        <v>60</v>
      </c>
      <c r="D69" s="92" t="str">
        <f>IF('Bericht - Standorte'!D67="","",'Bericht - Standorte'!D67)</f>
        <v/>
      </c>
      <c r="E69" s="7"/>
      <c r="F69" s="224"/>
      <c r="G69" s="224"/>
      <c r="H69" s="224"/>
      <c r="I69" s="224"/>
      <c r="J69" s="224"/>
      <c r="K69" s="224"/>
      <c r="L69" s="224"/>
      <c r="M69" s="224"/>
      <c r="N69" s="25"/>
    </row>
    <row r="70" spans="2:14" s="16" customFormat="1" x14ac:dyDescent="0.25">
      <c r="B70" s="24"/>
      <c r="C70" s="91">
        <v>61</v>
      </c>
      <c r="D70" s="92" t="str">
        <f>IF('Bericht - Standorte'!D68="","",'Bericht - Standorte'!D68)</f>
        <v/>
      </c>
      <c r="E70" s="7"/>
      <c r="F70" s="224"/>
      <c r="G70" s="224"/>
      <c r="H70" s="224"/>
      <c r="I70" s="224"/>
      <c r="J70" s="224"/>
      <c r="K70" s="224"/>
      <c r="L70" s="224"/>
      <c r="M70" s="224"/>
      <c r="N70" s="25"/>
    </row>
    <row r="71" spans="2:14" s="16" customFormat="1" x14ac:dyDescent="0.25">
      <c r="B71" s="24"/>
      <c r="C71" s="91">
        <v>62</v>
      </c>
      <c r="D71" s="92" t="str">
        <f>IF('Bericht - Standorte'!D69="","",'Bericht - Standorte'!D69)</f>
        <v/>
      </c>
      <c r="E71" s="7"/>
      <c r="F71" s="224"/>
      <c r="G71" s="224"/>
      <c r="H71" s="224"/>
      <c r="I71" s="224"/>
      <c r="J71" s="224"/>
      <c r="K71" s="224"/>
      <c r="L71" s="224"/>
      <c r="M71" s="224"/>
      <c r="N71" s="25"/>
    </row>
    <row r="72" spans="2:14" s="16" customFormat="1" x14ac:dyDescent="0.25">
      <c r="B72" s="24"/>
      <c r="C72" s="91">
        <v>63</v>
      </c>
      <c r="D72" s="92" t="str">
        <f>IF('Bericht - Standorte'!D70="","",'Bericht - Standorte'!D70)</f>
        <v/>
      </c>
      <c r="E72" s="7"/>
      <c r="F72" s="224"/>
      <c r="G72" s="224"/>
      <c r="H72" s="224"/>
      <c r="I72" s="224"/>
      <c r="J72" s="224"/>
      <c r="K72" s="224"/>
      <c r="L72" s="224"/>
      <c r="M72" s="224"/>
      <c r="N72" s="25"/>
    </row>
    <row r="73" spans="2:14" s="16" customFormat="1" x14ac:dyDescent="0.25">
      <c r="B73" s="24"/>
      <c r="C73" s="91">
        <v>64</v>
      </c>
      <c r="D73" s="92" t="str">
        <f>IF('Bericht - Standorte'!D71="","",'Bericht - Standorte'!D71)</f>
        <v/>
      </c>
      <c r="E73" s="7"/>
      <c r="F73" s="224"/>
      <c r="G73" s="224"/>
      <c r="H73" s="224"/>
      <c r="I73" s="224"/>
      <c r="J73" s="224"/>
      <c r="K73" s="224"/>
      <c r="L73" s="224"/>
      <c r="M73" s="224"/>
      <c r="N73" s="25"/>
    </row>
    <row r="74" spans="2:14" s="16" customFormat="1" x14ac:dyDescent="0.25">
      <c r="B74" s="24"/>
      <c r="C74" s="91">
        <v>65</v>
      </c>
      <c r="D74" s="92" t="str">
        <f>IF('Bericht - Standorte'!D72="","",'Bericht - Standorte'!D72)</f>
        <v/>
      </c>
      <c r="E74" s="7"/>
      <c r="F74" s="224"/>
      <c r="G74" s="224"/>
      <c r="H74" s="224"/>
      <c r="I74" s="224"/>
      <c r="J74" s="224"/>
      <c r="K74" s="224"/>
      <c r="L74" s="224"/>
      <c r="M74" s="224"/>
      <c r="N74" s="25"/>
    </row>
    <row r="75" spans="2:14" s="16" customFormat="1" x14ac:dyDescent="0.25">
      <c r="B75" s="24"/>
      <c r="C75" s="91">
        <v>66</v>
      </c>
      <c r="D75" s="92" t="str">
        <f>IF('Bericht - Standorte'!D73="","",'Bericht - Standorte'!D73)</f>
        <v/>
      </c>
      <c r="E75" s="7"/>
      <c r="F75" s="224"/>
      <c r="G75" s="224"/>
      <c r="H75" s="224"/>
      <c r="I75" s="224"/>
      <c r="J75" s="224"/>
      <c r="K75" s="224"/>
      <c r="L75" s="224"/>
      <c r="M75" s="224"/>
      <c r="N75" s="25"/>
    </row>
    <row r="76" spans="2:14" s="16" customFormat="1" x14ac:dyDescent="0.25">
      <c r="B76" s="24"/>
      <c r="C76" s="91">
        <v>67</v>
      </c>
      <c r="D76" s="92" t="str">
        <f>IF('Bericht - Standorte'!D74="","",'Bericht - Standorte'!D74)</f>
        <v/>
      </c>
      <c r="E76" s="7"/>
      <c r="F76" s="224"/>
      <c r="G76" s="224"/>
      <c r="H76" s="224"/>
      <c r="I76" s="224"/>
      <c r="J76" s="224"/>
      <c r="K76" s="224"/>
      <c r="L76" s="224"/>
      <c r="M76" s="224"/>
      <c r="N76" s="25"/>
    </row>
    <row r="77" spans="2:14" s="16" customFormat="1" x14ac:dyDescent="0.25">
      <c r="B77" s="24"/>
      <c r="C77" s="91">
        <v>68</v>
      </c>
      <c r="D77" s="92" t="str">
        <f>IF('Bericht - Standorte'!D75="","",'Bericht - Standorte'!D75)</f>
        <v/>
      </c>
      <c r="E77" s="7"/>
      <c r="F77" s="224"/>
      <c r="G77" s="224"/>
      <c r="H77" s="224"/>
      <c r="I77" s="224"/>
      <c r="J77" s="224"/>
      <c r="K77" s="224"/>
      <c r="L77" s="224"/>
      <c r="M77" s="224"/>
      <c r="N77" s="25"/>
    </row>
    <row r="78" spans="2:14" s="16" customFormat="1" x14ac:dyDescent="0.25">
      <c r="B78" s="24"/>
      <c r="C78" s="91">
        <v>69</v>
      </c>
      <c r="D78" s="92" t="str">
        <f>IF('Bericht - Standorte'!D76="","",'Bericht - Standorte'!D76)</f>
        <v/>
      </c>
      <c r="E78" s="7"/>
      <c r="F78" s="224"/>
      <c r="G78" s="224"/>
      <c r="H78" s="224"/>
      <c r="I78" s="224"/>
      <c r="J78" s="224"/>
      <c r="K78" s="224"/>
      <c r="L78" s="224"/>
      <c r="M78" s="224"/>
      <c r="N78" s="25"/>
    </row>
    <row r="79" spans="2:14" s="16" customFormat="1" x14ac:dyDescent="0.25">
      <c r="B79" s="24"/>
      <c r="C79" s="91">
        <v>70</v>
      </c>
      <c r="D79" s="92" t="str">
        <f>IF('Bericht - Standorte'!D77="","",'Bericht - Standorte'!D77)</f>
        <v/>
      </c>
      <c r="E79" s="7"/>
      <c r="F79" s="224"/>
      <c r="G79" s="224"/>
      <c r="H79" s="224"/>
      <c r="I79" s="224"/>
      <c r="J79" s="224"/>
      <c r="K79" s="224"/>
      <c r="L79" s="224"/>
      <c r="M79" s="224"/>
      <c r="N79" s="25"/>
    </row>
    <row r="80" spans="2:14" s="16" customFormat="1" x14ac:dyDescent="0.25">
      <c r="B80" s="24"/>
      <c r="C80" s="91">
        <v>71</v>
      </c>
      <c r="D80" s="92" t="str">
        <f>IF('Bericht - Standorte'!D78="","",'Bericht - Standorte'!D78)</f>
        <v/>
      </c>
      <c r="E80" s="7"/>
      <c r="F80" s="224"/>
      <c r="G80" s="224"/>
      <c r="H80" s="224"/>
      <c r="I80" s="224"/>
      <c r="J80" s="224"/>
      <c r="K80" s="224"/>
      <c r="L80" s="224"/>
      <c r="M80" s="224"/>
      <c r="N80" s="25"/>
    </row>
    <row r="81" spans="2:14" s="16" customFormat="1" x14ac:dyDescent="0.25">
      <c r="B81" s="24"/>
      <c r="C81" s="91">
        <v>72</v>
      </c>
      <c r="D81" s="92" t="str">
        <f>IF('Bericht - Standorte'!D79="","",'Bericht - Standorte'!D79)</f>
        <v/>
      </c>
      <c r="E81" s="7"/>
      <c r="F81" s="224"/>
      <c r="G81" s="224"/>
      <c r="H81" s="224"/>
      <c r="I81" s="224"/>
      <c r="J81" s="224"/>
      <c r="K81" s="224"/>
      <c r="L81" s="224"/>
      <c r="M81" s="224"/>
      <c r="N81" s="25"/>
    </row>
    <row r="82" spans="2:14" s="16" customFormat="1" x14ac:dyDescent="0.25">
      <c r="B82" s="24"/>
      <c r="C82" s="91">
        <v>73</v>
      </c>
      <c r="D82" s="92" t="str">
        <f>IF('Bericht - Standorte'!D80="","",'Bericht - Standorte'!D80)</f>
        <v/>
      </c>
      <c r="E82" s="7"/>
      <c r="F82" s="224"/>
      <c r="G82" s="224"/>
      <c r="H82" s="224"/>
      <c r="I82" s="224"/>
      <c r="J82" s="224"/>
      <c r="K82" s="224"/>
      <c r="L82" s="224"/>
      <c r="M82" s="224"/>
      <c r="N82" s="25"/>
    </row>
    <row r="83" spans="2:14" s="16" customFormat="1" x14ac:dyDescent="0.25">
      <c r="B83" s="24"/>
      <c r="C83" s="91">
        <v>74</v>
      </c>
      <c r="D83" s="92" t="str">
        <f>IF('Bericht - Standorte'!D81="","",'Bericht - Standorte'!D81)</f>
        <v/>
      </c>
      <c r="E83" s="7"/>
      <c r="F83" s="224"/>
      <c r="G83" s="224"/>
      <c r="H83" s="224"/>
      <c r="I83" s="224"/>
      <c r="J83" s="224"/>
      <c r="K83" s="224"/>
      <c r="L83" s="224"/>
      <c r="M83" s="224"/>
      <c r="N83" s="25"/>
    </row>
    <row r="84" spans="2:14" s="16" customFormat="1" x14ac:dyDescent="0.25">
      <c r="B84" s="24"/>
      <c r="C84" s="91">
        <v>75</v>
      </c>
      <c r="D84" s="92" t="str">
        <f>IF('Bericht - Standorte'!D82="","",'Bericht - Standorte'!D82)</f>
        <v/>
      </c>
      <c r="E84" s="7"/>
      <c r="F84" s="224"/>
      <c r="G84" s="224"/>
      <c r="H84" s="224"/>
      <c r="I84" s="224"/>
      <c r="J84" s="224"/>
      <c r="K84" s="224"/>
      <c r="L84" s="224"/>
      <c r="M84" s="224"/>
      <c r="N84" s="25"/>
    </row>
    <row r="85" spans="2:14" s="16" customFormat="1" x14ac:dyDescent="0.25">
      <c r="B85" s="24"/>
      <c r="C85" s="91">
        <v>76</v>
      </c>
      <c r="D85" s="92" t="str">
        <f>IF('Bericht - Standorte'!D83="","",'Bericht - Standorte'!D83)</f>
        <v/>
      </c>
      <c r="E85" s="7"/>
      <c r="F85" s="224"/>
      <c r="G85" s="224"/>
      <c r="H85" s="224"/>
      <c r="I85" s="224"/>
      <c r="J85" s="224"/>
      <c r="K85" s="224"/>
      <c r="L85" s="224"/>
      <c r="M85" s="224"/>
      <c r="N85" s="25"/>
    </row>
    <row r="86" spans="2:14" s="16" customFormat="1" x14ac:dyDescent="0.25">
      <c r="B86" s="24"/>
      <c r="C86" s="91">
        <v>77</v>
      </c>
      <c r="D86" s="92" t="str">
        <f>IF('Bericht - Standorte'!D84="","",'Bericht - Standorte'!D84)</f>
        <v/>
      </c>
      <c r="E86" s="7"/>
      <c r="F86" s="224"/>
      <c r="G86" s="224"/>
      <c r="H86" s="224"/>
      <c r="I86" s="224"/>
      <c r="J86" s="224"/>
      <c r="K86" s="224"/>
      <c r="L86" s="224"/>
      <c r="M86" s="224"/>
      <c r="N86" s="25"/>
    </row>
    <row r="87" spans="2:14" s="16" customFormat="1" x14ac:dyDescent="0.25">
      <c r="B87" s="24"/>
      <c r="C87" s="91">
        <v>78</v>
      </c>
      <c r="D87" s="92" t="str">
        <f>IF('Bericht - Standorte'!D85="","",'Bericht - Standorte'!D85)</f>
        <v/>
      </c>
      <c r="E87" s="7"/>
      <c r="F87" s="224"/>
      <c r="G87" s="224"/>
      <c r="H87" s="224"/>
      <c r="I87" s="224"/>
      <c r="J87" s="224"/>
      <c r="K87" s="224"/>
      <c r="L87" s="224"/>
      <c r="M87" s="224"/>
      <c r="N87" s="25"/>
    </row>
    <row r="88" spans="2:14" s="16" customFormat="1" x14ac:dyDescent="0.25">
      <c r="B88" s="24"/>
      <c r="C88" s="91">
        <v>79</v>
      </c>
      <c r="D88" s="92" t="str">
        <f>IF('Bericht - Standorte'!D86="","",'Bericht - Standorte'!D86)</f>
        <v/>
      </c>
      <c r="E88" s="7"/>
      <c r="F88" s="224"/>
      <c r="G88" s="224"/>
      <c r="H88" s="224"/>
      <c r="I88" s="224"/>
      <c r="J88" s="224"/>
      <c r="K88" s="224"/>
      <c r="L88" s="224"/>
      <c r="M88" s="224"/>
      <c r="N88" s="25"/>
    </row>
    <row r="89" spans="2:14" s="16" customFormat="1" x14ac:dyDescent="0.25">
      <c r="B89" s="24"/>
      <c r="C89" s="91">
        <v>80</v>
      </c>
      <c r="D89" s="92" t="str">
        <f>IF('Bericht - Standorte'!D87="","",'Bericht - Standorte'!D87)</f>
        <v/>
      </c>
      <c r="E89" s="7"/>
      <c r="F89" s="224"/>
      <c r="G89" s="224"/>
      <c r="H89" s="224"/>
      <c r="I89" s="224"/>
      <c r="J89" s="224"/>
      <c r="K89" s="224"/>
      <c r="L89" s="224"/>
      <c r="M89" s="224"/>
      <c r="N89" s="25"/>
    </row>
    <row r="90" spans="2:14" s="16" customFormat="1" x14ac:dyDescent="0.25">
      <c r="B90" s="24"/>
      <c r="C90" s="91">
        <v>81</v>
      </c>
      <c r="D90" s="92" t="str">
        <f>IF('Bericht - Standorte'!D88="","",'Bericht - Standorte'!D88)</f>
        <v/>
      </c>
      <c r="E90" s="7"/>
      <c r="F90" s="224"/>
      <c r="G90" s="224"/>
      <c r="H90" s="224"/>
      <c r="I90" s="224"/>
      <c r="J90" s="224"/>
      <c r="K90" s="224"/>
      <c r="L90" s="224"/>
      <c r="M90" s="224"/>
      <c r="N90" s="25"/>
    </row>
    <row r="91" spans="2:14" s="16" customFormat="1" x14ac:dyDescent="0.25">
      <c r="B91" s="24"/>
      <c r="C91" s="91">
        <v>82</v>
      </c>
      <c r="D91" s="92" t="str">
        <f>IF('Bericht - Standorte'!D89="","",'Bericht - Standorte'!D89)</f>
        <v/>
      </c>
      <c r="E91" s="7"/>
      <c r="F91" s="224"/>
      <c r="G91" s="224"/>
      <c r="H91" s="224"/>
      <c r="I91" s="224"/>
      <c r="J91" s="224"/>
      <c r="K91" s="224"/>
      <c r="L91" s="224"/>
      <c r="M91" s="224"/>
      <c r="N91" s="25"/>
    </row>
    <row r="92" spans="2:14" s="16" customFormat="1" x14ac:dyDescent="0.25">
      <c r="B92" s="24"/>
      <c r="C92" s="91">
        <v>83</v>
      </c>
      <c r="D92" s="92" t="str">
        <f>IF('Bericht - Standorte'!D90="","",'Bericht - Standorte'!D90)</f>
        <v/>
      </c>
      <c r="E92" s="7"/>
      <c r="F92" s="224"/>
      <c r="G92" s="224"/>
      <c r="H92" s="224"/>
      <c r="I92" s="224"/>
      <c r="J92" s="224"/>
      <c r="K92" s="224"/>
      <c r="L92" s="224"/>
      <c r="M92" s="224"/>
      <c r="N92" s="25"/>
    </row>
    <row r="93" spans="2:14" s="16" customFormat="1" x14ac:dyDescent="0.25">
      <c r="B93" s="24"/>
      <c r="C93" s="91">
        <v>84</v>
      </c>
      <c r="D93" s="92" t="str">
        <f>IF('Bericht - Standorte'!D91="","",'Bericht - Standorte'!D91)</f>
        <v/>
      </c>
      <c r="E93" s="7"/>
      <c r="F93" s="224"/>
      <c r="G93" s="224"/>
      <c r="H93" s="224"/>
      <c r="I93" s="224"/>
      <c r="J93" s="224"/>
      <c r="K93" s="224"/>
      <c r="L93" s="224"/>
      <c r="M93" s="224"/>
      <c r="N93" s="25"/>
    </row>
    <row r="94" spans="2:14" s="16" customFormat="1" x14ac:dyDescent="0.25">
      <c r="B94" s="24"/>
      <c r="C94" s="91">
        <v>85</v>
      </c>
      <c r="D94" s="92" t="str">
        <f>IF('Bericht - Standorte'!D92="","",'Bericht - Standorte'!D92)</f>
        <v/>
      </c>
      <c r="E94" s="7"/>
      <c r="F94" s="224"/>
      <c r="G94" s="224"/>
      <c r="H94" s="224"/>
      <c r="I94" s="224"/>
      <c r="J94" s="224"/>
      <c r="K94" s="224"/>
      <c r="L94" s="224"/>
      <c r="M94" s="224"/>
      <c r="N94" s="25"/>
    </row>
    <row r="95" spans="2:14" s="16" customFormat="1" x14ac:dyDescent="0.25">
      <c r="B95" s="24"/>
      <c r="C95" s="91">
        <v>86</v>
      </c>
      <c r="D95" s="92" t="str">
        <f>IF('Bericht - Standorte'!D93="","",'Bericht - Standorte'!D93)</f>
        <v/>
      </c>
      <c r="E95" s="7"/>
      <c r="F95" s="224"/>
      <c r="G95" s="224"/>
      <c r="H95" s="224"/>
      <c r="I95" s="224"/>
      <c r="J95" s="224"/>
      <c r="K95" s="224"/>
      <c r="L95" s="224"/>
      <c r="M95" s="224"/>
      <c r="N95" s="25"/>
    </row>
    <row r="96" spans="2:14" s="16" customFormat="1" x14ac:dyDescent="0.25">
      <c r="B96" s="24"/>
      <c r="C96" s="91">
        <v>87</v>
      </c>
      <c r="D96" s="92" t="str">
        <f>IF('Bericht - Standorte'!D94="","",'Bericht - Standorte'!D94)</f>
        <v/>
      </c>
      <c r="E96" s="7"/>
      <c r="F96" s="224"/>
      <c r="G96" s="224"/>
      <c r="H96" s="224"/>
      <c r="I96" s="224"/>
      <c r="J96" s="224"/>
      <c r="K96" s="224"/>
      <c r="L96" s="224"/>
      <c r="M96" s="224"/>
      <c r="N96" s="25"/>
    </row>
    <row r="97" spans="2:14" s="16" customFormat="1" x14ac:dyDescent="0.25">
      <c r="B97" s="24"/>
      <c r="C97" s="91">
        <v>88</v>
      </c>
      <c r="D97" s="92" t="str">
        <f>IF('Bericht - Standorte'!D95="","",'Bericht - Standorte'!D95)</f>
        <v/>
      </c>
      <c r="E97" s="7"/>
      <c r="F97" s="224"/>
      <c r="G97" s="224"/>
      <c r="H97" s="224"/>
      <c r="I97" s="224"/>
      <c r="J97" s="224"/>
      <c r="K97" s="224"/>
      <c r="L97" s="224"/>
      <c r="M97" s="224"/>
      <c r="N97" s="25"/>
    </row>
    <row r="98" spans="2:14" s="16" customFormat="1" x14ac:dyDescent="0.25">
      <c r="B98" s="24"/>
      <c r="C98" s="91">
        <v>89</v>
      </c>
      <c r="D98" s="92" t="str">
        <f>IF('Bericht - Standorte'!D96="","",'Bericht - Standorte'!D96)</f>
        <v/>
      </c>
      <c r="E98" s="7"/>
      <c r="F98" s="224"/>
      <c r="G98" s="224"/>
      <c r="H98" s="224"/>
      <c r="I98" s="224"/>
      <c r="J98" s="224"/>
      <c r="K98" s="224"/>
      <c r="L98" s="224"/>
      <c r="M98" s="224"/>
      <c r="N98" s="25"/>
    </row>
    <row r="99" spans="2:14" s="16" customFormat="1" x14ac:dyDescent="0.25">
      <c r="B99" s="24"/>
      <c r="C99" s="91">
        <v>90</v>
      </c>
      <c r="D99" s="92" t="str">
        <f>IF('Bericht - Standorte'!D97="","",'Bericht - Standorte'!D97)</f>
        <v/>
      </c>
      <c r="E99" s="7"/>
      <c r="F99" s="224"/>
      <c r="G99" s="224"/>
      <c r="H99" s="224"/>
      <c r="I99" s="224"/>
      <c r="J99" s="224"/>
      <c r="K99" s="224"/>
      <c r="L99" s="224"/>
      <c r="M99" s="224"/>
      <c r="N99" s="25"/>
    </row>
    <row r="100" spans="2:14" s="16" customFormat="1" x14ac:dyDescent="0.25">
      <c r="B100" s="24"/>
      <c r="C100" s="91">
        <v>91</v>
      </c>
      <c r="D100" s="92" t="str">
        <f>IF('Bericht - Standorte'!D98="","",'Bericht - Standorte'!D98)</f>
        <v/>
      </c>
      <c r="E100" s="7"/>
      <c r="F100" s="224"/>
      <c r="G100" s="224"/>
      <c r="H100" s="224"/>
      <c r="I100" s="224"/>
      <c r="J100" s="224"/>
      <c r="K100" s="224"/>
      <c r="L100" s="224"/>
      <c r="M100" s="224"/>
      <c r="N100" s="25"/>
    </row>
    <row r="101" spans="2:14" s="16" customFormat="1" x14ac:dyDescent="0.25">
      <c r="B101" s="24"/>
      <c r="C101" s="91">
        <v>92</v>
      </c>
      <c r="D101" s="92" t="str">
        <f>IF('Bericht - Standorte'!D99="","",'Bericht - Standorte'!D99)</f>
        <v/>
      </c>
      <c r="E101" s="7"/>
      <c r="F101" s="224"/>
      <c r="G101" s="224"/>
      <c r="H101" s="224"/>
      <c r="I101" s="224"/>
      <c r="J101" s="224"/>
      <c r="K101" s="224"/>
      <c r="L101" s="224"/>
      <c r="M101" s="224"/>
      <c r="N101" s="25"/>
    </row>
    <row r="102" spans="2:14" s="16" customFormat="1" x14ac:dyDescent="0.25">
      <c r="B102" s="24"/>
      <c r="C102" s="91">
        <v>93</v>
      </c>
      <c r="D102" s="92" t="str">
        <f>IF('Bericht - Standorte'!D100="","",'Bericht - Standorte'!D100)</f>
        <v/>
      </c>
      <c r="E102" s="7"/>
      <c r="F102" s="224"/>
      <c r="G102" s="224"/>
      <c r="H102" s="224"/>
      <c r="I102" s="224"/>
      <c r="J102" s="224"/>
      <c r="K102" s="224"/>
      <c r="L102" s="224"/>
      <c r="M102" s="224"/>
      <c r="N102" s="25"/>
    </row>
    <row r="103" spans="2:14" s="16" customFormat="1" x14ac:dyDescent="0.25">
      <c r="B103" s="24"/>
      <c r="C103" s="91">
        <v>94</v>
      </c>
      <c r="D103" s="92" t="str">
        <f>IF('Bericht - Standorte'!D101="","",'Bericht - Standorte'!D101)</f>
        <v/>
      </c>
      <c r="E103" s="7"/>
      <c r="F103" s="224"/>
      <c r="G103" s="224"/>
      <c r="H103" s="224"/>
      <c r="I103" s="224"/>
      <c r="J103" s="224"/>
      <c r="K103" s="224"/>
      <c r="L103" s="224"/>
      <c r="M103" s="224"/>
      <c r="N103" s="25"/>
    </row>
    <row r="104" spans="2:14" s="16" customFormat="1" x14ac:dyDescent="0.25">
      <c r="B104" s="24"/>
      <c r="C104" s="91">
        <v>95</v>
      </c>
      <c r="D104" s="92" t="str">
        <f>IF('Bericht - Standorte'!D102="","",'Bericht - Standorte'!D102)</f>
        <v/>
      </c>
      <c r="E104" s="7"/>
      <c r="F104" s="224"/>
      <c r="G104" s="224"/>
      <c r="H104" s="224"/>
      <c r="I104" s="224"/>
      <c r="J104" s="224"/>
      <c r="K104" s="224"/>
      <c r="L104" s="224"/>
      <c r="M104" s="224"/>
      <c r="N104" s="25"/>
    </row>
    <row r="105" spans="2:14" s="16" customFormat="1" x14ac:dyDescent="0.25">
      <c r="B105" s="24"/>
      <c r="C105" s="91">
        <v>96</v>
      </c>
      <c r="D105" s="92" t="str">
        <f>IF('Bericht - Standorte'!D103="","",'Bericht - Standorte'!D103)</f>
        <v/>
      </c>
      <c r="E105" s="7"/>
      <c r="F105" s="224"/>
      <c r="G105" s="224"/>
      <c r="H105" s="224"/>
      <c r="I105" s="224"/>
      <c r="J105" s="224"/>
      <c r="K105" s="224"/>
      <c r="L105" s="224"/>
      <c r="M105" s="224"/>
      <c r="N105" s="25"/>
    </row>
    <row r="106" spans="2:14" s="16" customFormat="1" x14ac:dyDescent="0.25">
      <c r="B106" s="24"/>
      <c r="C106" s="91">
        <v>97</v>
      </c>
      <c r="D106" s="92" t="str">
        <f>IF('Bericht - Standorte'!D104="","",'Bericht - Standorte'!D104)</f>
        <v/>
      </c>
      <c r="E106" s="7"/>
      <c r="F106" s="224"/>
      <c r="G106" s="224"/>
      <c r="H106" s="224"/>
      <c r="I106" s="224"/>
      <c r="J106" s="224"/>
      <c r="K106" s="224"/>
      <c r="L106" s="224"/>
      <c r="M106" s="224"/>
      <c r="N106" s="25"/>
    </row>
    <row r="107" spans="2:14" s="16" customFormat="1" x14ac:dyDescent="0.25">
      <c r="B107" s="24"/>
      <c r="C107" s="91">
        <v>98</v>
      </c>
      <c r="D107" s="92" t="str">
        <f>IF('Bericht - Standorte'!D105="","",'Bericht - Standorte'!D105)</f>
        <v/>
      </c>
      <c r="E107" s="7"/>
      <c r="F107" s="224"/>
      <c r="G107" s="224"/>
      <c r="H107" s="224"/>
      <c r="I107" s="224"/>
      <c r="J107" s="224"/>
      <c r="K107" s="224"/>
      <c r="L107" s="224"/>
      <c r="M107" s="224"/>
      <c r="N107" s="25"/>
    </row>
    <row r="108" spans="2:14" s="16" customFormat="1" x14ac:dyDescent="0.25">
      <c r="B108" s="24"/>
      <c r="C108" s="91">
        <v>99</v>
      </c>
      <c r="D108" s="92" t="str">
        <f>IF('Bericht - Standorte'!D106="","",'Bericht - Standorte'!D106)</f>
        <v/>
      </c>
      <c r="E108" s="7"/>
      <c r="F108" s="224"/>
      <c r="G108" s="224"/>
      <c r="H108" s="224"/>
      <c r="I108" s="224"/>
      <c r="J108" s="224"/>
      <c r="K108" s="224"/>
      <c r="L108" s="224"/>
      <c r="M108" s="224"/>
      <c r="N108" s="25"/>
    </row>
    <row r="109" spans="2:14" s="16" customFormat="1" x14ac:dyDescent="0.25">
      <c r="B109" s="24"/>
      <c r="C109" s="91">
        <v>100</v>
      </c>
      <c r="D109" s="92" t="str">
        <f>IF('Bericht - Standorte'!D107="","",'Bericht - Standorte'!D107)</f>
        <v/>
      </c>
      <c r="E109" s="7"/>
      <c r="F109" s="224"/>
      <c r="G109" s="224"/>
      <c r="H109" s="224"/>
      <c r="I109" s="224"/>
      <c r="J109" s="224"/>
      <c r="K109" s="224"/>
      <c r="L109" s="224"/>
      <c r="M109" s="224"/>
      <c r="N109" s="25"/>
    </row>
    <row r="110" spans="2:14" s="16" customFormat="1" x14ac:dyDescent="0.25">
      <c r="B110" s="24"/>
      <c r="C110" s="91">
        <v>101</v>
      </c>
      <c r="D110" s="92" t="str">
        <f>IF('Bericht - Standorte'!D108="","",'Bericht - Standorte'!D108)</f>
        <v/>
      </c>
      <c r="E110" s="7"/>
      <c r="F110" s="224"/>
      <c r="G110" s="224"/>
      <c r="H110" s="224"/>
      <c r="I110" s="224"/>
      <c r="J110" s="224"/>
      <c r="K110" s="224"/>
      <c r="L110" s="224"/>
      <c r="M110" s="224"/>
      <c r="N110" s="25"/>
    </row>
    <row r="111" spans="2:14" s="16" customFormat="1" x14ac:dyDescent="0.25">
      <c r="B111" s="24"/>
      <c r="C111" s="91">
        <v>102</v>
      </c>
      <c r="D111" s="92" t="str">
        <f>IF('Bericht - Standorte'!D109="","",'Bericht - Standorte'!D109)</f>
        <v/>
      </c>
      <c r="E111" s="7"/>
      <c r="F111" s="224"/>
      <c r="G111" s="224"/>
      <c r="H111" s="224"/>
      <c r="I111" s="224"/>
      <c r="J111" s="224"/>
      <c r="K111" s="224"/>
      <c r="L111" s="224"/>
      <c r="M111" s="224"/>
      <c r="N111" s="25"/>
    </row>
    <row r="112" spans="2:14" s="16" customFormat="1" x14ac:dyDescent="0.25">
      <c r="B112" s="24"/>
      <c r="C112" s="91">
        <v>103</v>
      </c>
      <c r="D112" s="92" t="str">
        <f>IF('Bericht - Standorte'!D110="","",'Bericht - Standorte'!D110)</f>
        <v/>
      </c>
      <c r="E112" s="7"/>
      <c r="F112" s="224"/>
      <c r="G112" s="224"/>
      <c r="H112" s="224"/>
      <c r="I112" s="224"/>
      <c r="J112" s="224"/>
      <c r="K112" s="224"/>
      <c r="L112" s="224"/>
      <c r="M112" s="224"/>
      <c r="N112" s="25"/>
    </row>
    <row r="113" spans="2:14" s="16" customFormat="1" x14ac:dyDescent="0.25">
      <c r="B113" s="24"/>
      <c r="C113" s="91">
        <v>104</v>
      </c>
      <c r="D113" s="92" t="str">
        <f>IF('Bericht - Standorte'!D111="","",'Bericht - Standorte'!D111)</f>
        <v/>
      </c>
      <c r="E113" s="7"/>
      <c r="F113" s="224"/>
      <c r="G113" s="224"/>
      <c r="H113" s="224"/>
      <c r="I113" s="224"/>
      <c r="J113" s="224"/>
      <c r="K113" s="224"/>
      <c r="L113" s="224"/>
      <c r="M113" s="224"/>
      <c r="N113" s="25"/>
    </row>
    <row r="114" spans="2:14" s="16" customFormat="1" x14ac:dyDescent="0.25">
      <c r="B114" s="24"/>
      <c r="C114" s="91">
        <v>105</v>
      </c>
      <c r="D114" s="92" t="str">
        <f>IF('Bericht - Standorte'!D112="","",'Bericht - Standorte'!D112)</f>
        <v/>
      </c>
      <c r="E114" s="7"/>
      <c r="F114" s="224"/>
      <c r="G114" s="224"/>
      <c r="H114" s="224"/>
      <c r="I114" s="224"/>
      <c r="J114" s="224"/>
      <c r="K114" s="224"/>
      <c r="L114" s="224"/>
      <c r="M114" s="224"/>
      <c r="N114" s="25"/>
    </row>
    <row r="115" spans="2:14" s="16" customFormat="1" x14ac:dyDescent="0.25">
      <c r="B115" s="24"/>
      <c r="C115" s="91">
        <v>106</v>
      </c>
      <c r="D115" s="92" t="str">
        <f>IF('Bericht - Standorte'!D113="","",'Bericht - Standorte'!D113)</f>
        <v/>
      </c>
      <c r="E115" s="7"/>
      <c r="F115" s="224"/>
      <c r="G115" s="224"/>
      <c r="H115" s="224"/>
      <c r="I115" s="224"/>
      <c r="J115" s="224"/>
      <c r="K115" s="224"/>
      <c r="L115" s="224"/>
      <c r="M115" s="224"/>
      <c r="N115" s="25"/>
    </row>
    <row r="116" spans="2:14" s="16" customFormat="1" x14ac:dyDescent="0.25">
      <c r="B116" s="24"/>
      <c r="C116" s="91">
        <v>107</v>
      </c>
      <c r="D116" s="92" t="str">
        <f>IF('Bericht - Standorte'!D114="","",'Bericht - Standorte'!D114)</f>
        <v/>
      </c>
      <c r="E116" s="7"/>
      <c r="F116" s="224"/>
      <c r="G116" s="224"/>
      <c r="H116" s="224"/>
      <c r="I116" s="224"/>
      <c r="J116" s="224"/>
      <c r="K116" s="224"/>
      <c r="L116" s="224"/>
      <c r="M116" s="224"/>
      <c r="N116" s="25"/>
    </row>
    <row r="117" spans="2:14" s="16" customFormat="1" x14ac:dyDescent="0.25">
      <c r="B117" s="24"/>
      <c r="C117" s="91">
        <v>108</v>
      </c>
      <c r="D117" s="92" t="str">
        <f>IF('Bericht - Standorte'!D115="","",'Bericht - Standorte'!D115)</f>
        <v/>
      </c>
      <c r="E117" s="7"/>
      <c r="F117" s="224"/>
      <c r="G117" s="224"/>
      <c r="H117" s="224"/>
      <c r="I117" s="224"/>
      <c r="J117" s="224"/>
      <c r="K117" s="224"/>
      <c r="L117" s="224"/>
      <c r="M117" s="224"/>
      <c r="N117" s="25"/>
    </row>
    <row r="118" spans="2:14" s="16" customFormat="1" x14ac:dyDescent="0.25">
      <c r="B118" s="24"/>
      <c r="C118" s="91">
        <v>109</v>
      </c>
      <c r="D118" s="92" t="str">
        <f>IF('Bericht - Standorte'!D116="","",'Bericht - Standorte'!D116)</f>
        <v/>
      </c>
      <c r="E118" s="7"/>
      <c r="F118" s="224"/>
      <c r="G118" s="224"/>
      <c r="H118" s="224"/>
      <c r="I118" s="224"/>
      <c r="J118" s="224"/>
      <c r="K118" s="224"/>
      <c r="L118" s="224"/>
      <c r="M118" s="224"/>
      <c r="N118" s="25"/>
    </row>
    <row r="119" spans="2:14" s="16" customFormat="1" x14ac:dyDescent="0.25">
      <c r="B119" s="24"/>
      <c r="C119" s="91">
        <v>110</v>
      </c>
      <c r="D119" s="92" t="str">
        <f>IF('Bericht - Standorte'!D117="","",'Bericht - Standorte'!D117)</f>
        <v/>
      </c>
      <c r="E119" s="7"/>
      <c r="F119" s="224"/>
      <c r="G119" s="224"/>
      <c r="H119" s="224"/>
      <c r="I119" s="224"/>
      <c r="J119" s="224"/>
      <c r="K119" s="224"/>
      <c r="L119" s="224"/>
      <c r="M119" s="224"/>
      <c r="N119" s="25"/>
    </row>
    <row r="120" spans="2:14" s="16" customFormat="1" x14ac:dyDescent="0.25">
      <c r="B120" s="24"/>
      <c r="C120" s="91">
        <v>111</v>
      </c>
      <c r="D120" s="92" t="str">
        <f>IF('Bericht - Standorte'!D118="","",'Bericht - Standorte'!D118)</f>
        <v/>
      </c>
      <c r="E120" s="7"/>
      <c r="F120" s="224"/>
      <c r="G120" s="224"/>
      <c r="H120" s="224"/>
      <c r="I120" s="224"/>
      <c r="J120" s="224"/>
      <c r="K120" s="224"/>
      <c r="L120" s="224"/>
      <c r="M120" s="224"/>
      <c r="N120" s="25"/>
    </row>
    <row r="121" spans="2:14" s="16" customFormat="1" x14ac:dyDescent="0.25">
      <c r="B121" s="24"/>
      <c r="C121" s="91">
        <v>112</v>
      </c>
      <c r="D121" s="92" t="str">
        <f>IF('Bericht - Standorte'!D119="","",'Bericht - Standorte'!D119)</f>
        <v/>
      </c>
      <c r="E121" s="7"/>
      <c r="F121" s="224"/>
      <c r="G121" s="224"/>
      <c r="H121" s="224"/>
      <c r="I121" s="224"/>
      <c r="J121" s="224"/>
      <c r="K121" s="224"/>
      <c r="L121" s="224"/>
      <c r="M121" s="224"/>
      <c r="N121" s="25"/>
    </row>
    <row r="122" spans="2:14" s="16" customFormat="1" x14ac:dyDescent="0.25">
      <c r="B122" s="24"/>
      <c r="C122" s="91">
        <v>113</v>
      </c>
      <c r="D122" s="92" t="str">
        <f>IF('Bericht - Standorte'!D120="","",'Bericht - Standorte'!D120)</f>
        <v/>
      </c>
      <c r="E122" s="7"/>
      <c r="F122" s="224"/>
      <c r="G122" s="224"/>
      <c r="H122" s="224"/>
      <c r="I122" s="224"/>
      <c r="J122" s="224"/>
      <c r="K122" s="224"/>
      <c r="L122" s="224"/>
      <c r="M122" s="224"/>
      <c r="N122" s="25"/>
    </row>
    <row r="123" spans="2:14" s="16" customFormat="1" x14ac:dyDescent="0.25">
      <c r="B123" s="24"/>
      <c r="C123" s="91">
        <v>114</v>
      </c>
      <c r="D123" s="92" t="str">
        <f>IF('Bericht - Standorte'!D121="","",'Bericht - Standorte'!D121)</f>
        <v/>
      </c>
      <c r="E123" s="7"/>
      <c r="F123" s="224"/>
      <c r="G123" s="224"/>
      <c r="H123" s="224"/>
      <c r="I123" s="224"/>
      <c r="J123" s="224"/>
      <c r="K123" s="224"/>
      <c r="L123" s="224"/>
      <c r="M123" s="224"/>
      <c r="N123" s="25"/>
    </row>
    <row r="124" spans="2:14" s="16" customFormat="1" x14ac:dyDescent="0.25">
      <c r="B124" s="24"/>
      <c r="C124" s="91">
        <v>115</v>
      </c>
      <c r="D124" s="92" t="str">
        <f>IF('Bericht - Standorte'!D122="","",'Bericht - Standorte'!D122)</f>
        <v/>
      </c>
      <c r="E124" s="7"/>
      <c r="F124" s="224"/>
      <c r="G124" s="224"/>
      <c r="H124" s="224"/>
      <c r="I124" s="224"/>
      <c r="J124" s="224"/>
      <c r="K124" s="224"/>
      <c r="L124" s="224"/>
      <c r="M124" s="224"/>
      <c r="N124" s="25"/>
    </row>
    <row r="125" spans="2:14" s="16" customFormat="1" x14ac:dyDescent="0.25">
      <c r="B125" s="24"/>
      <c r="C125" s="91">
        <v>116</v>
      </c>
      <c r="D125" s="92" t="str">
        <f>IF('Bericht - Standorte'!D123="","",'Bericht - Standorte'!D123)</f>
        <v/>
      </c>
      <c r="E125" s="7"/>
      <c r="F125" s="224"/>
      <c r="G125" s="224"/>
      <c r="H125" s="224"/>
      <c r="I125" s="224"/>
      <c r="J125" s="224"/>
      <c r="K125" s="224"/>
      <c r="L125" s="224"/>
      <c r="M125" s="224"/>
      <c r="N125" s="25"/>
    </row>
    <row r="126" spans="2:14" s="16" customFormat="1" x14ac:dyDescent="0.25">
      <c r="B126" s="24"/>
      <c r="C126" s="91">
        <v>117</v>
      </c>
      <c r="D126" s="92" t="str">
        <f>IF('Bericht - Standorte'!D124="","",'Bericht - Standorte'!D124)</f>
        <v/>
      </c>
      <c r="E126" s="7"/>
      <c r="F126" s="224"/>
      <c r="G126" s="224"/>
      <c r="H126" s="224"/>
      <c r="I126" s="224"/>
      <c r="J126" s="224"/>
      <c r="K126" s="224"/>
      <c r="L126" s="224"/>
      <c r="M126" s="224"/>
      <c r="N126" s="25"/>
    </row>
    <row r="127" spans="2:14" s="16" customFormat="1" x14ac:dyDescent="0.25">
      <c r="B127" s="24"/>
      <c r="C127" s="91">
        <v>118</v>
      </c>
      <c r="D127" s="92" t="str">
        <f>IF('Bericht - Standorte'!D125="","",'Bericht - Standorte'!D125)</f>
        <v/>
      </c>
      <c r="E127" s="7"/>
      <c r="F127" s="224"/>
      <c r="G127" s="224"/>
      <c r="H127" s="224"/>
      <c r="I127" s="224"/>
      <c r="J127" s="224"/>
      <c r="K127" s="224"/>
      <c r="L127" s="224"/>
      <c r="M127" s="224"/>
      <c r="N127" s="25"/>
    </row>
    <row r="128" spans="2:14" s="16" customFormat="1" x14ac:dyDescent="0.25">
      <c r="B128" s="24"/>
      <c r="C128" s="91">
        <v>119</v>
      </c>
      <c r="D128" s="92" t="str">
        <f>IF('Bericht - Standorte'!D126="","",'Bericht - Standorte'!D126)</f>
        <v/>
      </c>
      <c r="E128" s="7"/>
      <c r="F128" s="224"/>
      <c r="G128" s="224"/>
      <c r="H128" s="224"/>
      <c r="I128" s="224"/>
      <c r="J128" s="224"/>
      <c r="K128" s="224"/>
      <c r="L128" s="224"/>
      <c r="M128" s="224"/>
      <c r="N128" s="25"/>
    </row>
    <row r="129" spans="2:14" s="16" customFormat="1" x14ac:dyDescent="0.25">
      <c r="B129" s="24"/>
      <c r="C129" s="91">
        <v>120</v>
      </c>
      <c r="D129" s="92" t="str">
        <f>IF('Bericht - Standorte'!D127="","",'Bericht - Standorte'!D127)</f>
        <v/>
      </c>
      <c r="E129" s="7"/>
      <c r="F129" s="224"/>
      <c r="G129" s="224"/>
      <c r="H129" s="224"/>
      <c r="I129" s="224"/>
      <c r="J129" s="224"/>
      <c r="K129" s="224"/>
      <c r="L129" s="224"/>
      <c r="M129" s="224"/>
      <c r="N129" s="25"/>
    </row>
    <row r="130" spans="2:14" s="16" customFormat="1" x14ac:dyDescent="0.25">
      <c r="B130" s="24"/>
      <c r="C130" s="91">
        <v>121</v>
      </c>
      <c r="D130" s="92" t="str">
        <f>IF('Bericht - Standorte'!D128="","",'Bericht - Standorte'!D128)</f>
        <v/>
      </c>
      <c r="E130" s="7"/>
      <c r="F130" s="224"/>
      <c r="G130" s="224"/>
      <c r="H130" s="224"/>
      <c r="I130" s="224"/>
      <c r="J130" s="224"/>
      <c r="K130" s="224"/>
      <c r="L130" s="224"/>
      <c r="M130" s="224"/>
      <c r="N130" s="25"/>
    </row>
    <row r="131" spans="2:14" s="16" customFormat="1" x14ac:dyDescent="0.25">
      <c r="B131" s="24"/>
      <c r="C131" s="91">
        <v>122</v>
      </c>
      <c r="D131" s="92" t="str">
        <f>IF('Bericht - Standorte'!D129="","",'Bericht - Standorte'!D129)</f>
        <v/>
      </c>
      <c r="E131" s="7"/>
      <c r="F131" s="224"/>
      <c r="G131" s="224"/>
      <c r="H131" s="224"/>
      <c r="I131" s="224"/>
      <c r="J131" s="224"/>
      <c r="K131" s="224"/>
      <c r="L131" s="224"/>
      <c r="M131" s="224"/>
      <c r="N131" s="25"/>
    </row>
    <row r="132" spans="2:14" s="16" customFormat="1" x14ac:dyDescent="0.25">
      <c r="B132" s="24"/>
      <c r="C132" s="91">
        <v>123</v>
      </c>
      <c r="D132" s="92" t="str">
        <f>IF('Bericht - Standorte'!D130="","",'Bericht - Standorte'!D130)</f>
        <v/>
      </c>
      <c r="E132" s="7"/>
      <c r="F132" s="224"/>
      <c r="G132" s="224"/>
      <c r="H132" s="224"/>
      <c r="I132" s="224"/>
      <c r="J132" s="224"/>
      <c r="K132" s="224"/>
      <c r="L132" s="224"/>
      <c r="M132" s="224"/>
      <c r="N132" s="25"/>
    </row>
    <row r="133" spans="2:14" s="16" customFormat="1" x14ac:dyDescent="0.25">
      <c r="B133" s="24"/>
      <c r="C133" s="91">
        <v>124</v>
      </c>
      <c r="D133" s="92" t="str">
        <f>IF('Bericht - Standorte'!D131="","",'Bericht - Standorte'!D131)</f>
        <v/>
      </c>
      <c r="E133" s="7"/>
      <c r="F133" s="224"/>
      <c r="G133" s="224"/>
      <c r="H133" s="224"/>
      <c r="I133" s="224"/>
      <c r="J133" s="224"/>
      <c r="K133" s="224"/>
      <c r="L133" s="224"/>
      <c r="M133" s="224"/>
      <c r="N133" s="25"/>
    </row>
    <row r="134" spans="2:14" s="16" customFormat="1" x14ac:dyDescent="0.25">
      <c r="B134" s="24"/>
      <c r="C134" s="91">
        <v>125</v>
      </c>
      <c r="D134" s="92" t="str">
        <f>IF('Bericht - Standorte'!D132="","",'Bericht - Standorte'!D132)</f>
        <v/>
      </c>
      <c r="E134" s="7"/>
      <c r="F134" s="224"/>
      <c r="G134" s="224"/>
      <c r="H134" s="224"/>
      <c r="I134" s="224"/>
      <c r="J134" s="224"/>
      <c r="K134" s="224"/>
      <c r="L134" s="224"/>
      <c r="M134" s="224"/>
      <c r="N134" s="25"/>
    </row>
    <row r="135" spans="2:14" s="16" customFormat="1" x14ac:dyDescent="0.25">
      <c r="B135" s="24"/>
      <c r="C135" s="91">
        <v>126</v>
      </c>
      <c r="D135" s="92" t="str">
        <f>IF('Bericht - Standorte'!D133="","",'Bericht - Standorte'!D133)</f>
        <v/>
      </c>
      <c r="E135" s="7"/>
      <c r="F135" s="224"/>
      <c r="G135" s="224"/>
      <c r="H135" s="224"/>
      <c r="I135" s="224"/>
      <c r="J135" s="224"/>
      <c r="K135" s="224"/>
      <c r="L135" s="224"/>
      <c r="M135" s="224"/>
      <c r="N135" s="25"/>
    </row>
    <row r="136" spans="2:14" s="16" customFormat="1" x14ac:dyDescent="0.25">
      <c r="B136" s="24"/>
      <c r="C136" s="91">
        <v>127</v>
      </c>
      <c r="D136" s="92" t="str">
        <f>IF('Bericht - Standorte'!D134="","",'Bericht - Standorte'!D134)</f>
        <v/>
      </c>
      <c r="E136" s="7"/>
      <c r="F136" s="224"/>
      <c r="G136" s="224"/>
      <c r="H136" s="224"/>
      <c r="I136" s="224"/>
      <c r="J136" s="224"/>
      <c r="K136" s="224"/>
      <c r="L136" s="224"/>
      <c r="M136" s="224"/>
      <c r="N136" s="25"/>
    </row>
    <row r="137" spans="2:14" s="16" customFormat="1" x14ac:dyDescent="0.25">
      <c r="B137" s="24"/>
      <c r="C137" s="91">
        <v>128</v>
      </c>
      <c r="D137" s="92" t="str">
        <f>IF('Bericht - Standorte'!D135="","",'Bericht - Standorte'!D135)</f>
        <v/>
      </c>
      <c r="E137" s="7"/>
      <c r="F137" s="224"/>
      <c r="G137" s="224"/>
      <c r="H137" s="224"/>
      <c r="I137" s="224"/>
      <c r="J137" s="224"/>
      <c r="K137" s="224"/>
      <c r="L137" s="224"/>
      <c r="M137" s="224"/>
      <c r="N137" s="25"/>
    </row>
    <row r="138" spans="2:14" s="16" customFormat="1" x14ac:dyDescent="0.25">
      <c r="B138" s="24"/>
      <c r="C138" s="91">
        <v>129</v>
      </c>
      <c r="D138" s="92" t="str">
        <f>IF('Bericht - Standorte'!D136="","",'Bericht - Standorte'!D136)</f>
        <v/>
      </c>
      <c r="E138" s="7"/>
      <c r="F138" s="224"/>
      <c r="G138" s="224"/>
      <c r="H138" s="224"/>
      <c r="I138" s="224"/>
      <c r="J138" s="224"/>
      <c r="K138" s="224"/>
      <c r="L138" s="224"/>
      <c r="M138" s="224"/>
      <c r="N138" s="25"/>
    </row>
    <row r="139" spans="2:14" s="16" customFormat="1" x14ac:dyDescent="0.25">
      <c r="B139" s="24"/>
      <c r="C139" s="91">
        <v>130</v>
      </c>
      <c r="D139" s="92" t="str">
        <f>IF('Bericht - Standorte'!D137="","",'Bericht - Standorte'!D137)</f>
        <v/>
      </c>
      <c r="E139" s="7"/>
      <c r="F139" s="224"/>
      <c r="G139" s="224"/>
      <c r="H139" s="224"/>
      <c r="I139" s="224"/>
      <c r="J139" s="224"/>
      <c r="K139" s="224"/>
      <c r="L139" s="224"/>
      <c r="M139" s="224"/>
      <c r="N139" s="25"/>
    </row>
    <row r="140" spans="2:14" s="16" customFormat="1" x14ac:dyDescent="0.25">
      <c r="B140" s="24"/>
      <c r="C140" s="91">
        <v>131</v>
      </c>
      <c r="D140" s="92" t="str">
        <f>IF('Bericht - Standorte'!D138="","",'Bericht - Standorte'!D138)</f>
        <v/>
      </c>
      <c r="E140" s="7"/>
      <c r="F140" s="224"/>
      <c r="G140" s="224"/>
      <c r="H140" s="224"/>
      <c r="I140" s="224"/>
      <c r="J140" s="224"/>
      <c r="K140" s="224"/>
      <c r="L140" s="224"/>
      <c r="M140" s="224"/>
      <c r="N140" s="25"/>
    </row>
    <row r="141" spans="2:14" s="16" customFormat="1" x14ac:dyDescent="0.25">
      <c r="B141" s="24"/>
      <c r="C141" s="91">
        <v>132</v>
      </c>
      <c r="D141" s="92" t="str">
        <f>IF('Bericht - Standorte'!D139="","",'Bericht - Standorte'!D139)</f>
        <v/>
      </c>
      <c r="E141" s="7"/>
      <c r="F141" s="224"/>
      <c r="G141" s="224"/>
      <c r="H141" s="224"/>
      <c r="I141" s="224"/>
      <c r="J141" s="224"/>
      <c r="K141" s="224"/>
      <c r="L141" s="224"/>
      <c r="M141" s="224"/>
      <c r="N141" s="25"/>
    </row>
    <row r="142" spans="2:14" s="16" customFormat="1" x14ac:dyDescent="0.25">
      <c r="B142" s="24"/>
      <c r="C142" s="91">
        <v>133</v>
      </c>
      <c r="D142" s="92" t="str">
        <f>IF('Bericht - Standorte'!D140="","",'Bericht - Standorte'!D140)</f>
        <v/>
      </c>
      <c r="E142" s="7"/>
      <c r="F142" s="224"/>
      <c r="G142" s="224"/>
      <c r="H142" s="224"/>
      <c r="I142" s="224"/>
      <c r="J142" s="224"/>
      <c r="K142" s="224"/>
      <c r="L142" s="224"/>
      <c r="M142" s="224"/>
      <c r="N142" s="25"/>
    </row>
    <row r="143" spans="2:14" s="16" customFormat="1" x14ac:dyDescent="0.25">
      <c r="B143" s="24"/>
      <c r="C143" s="91">
        <v>134</v>
      </c>
      <c r="D143" s="92" t="str">
        <f>IF('Bericht - Standorte'!D141="","",'Bericht - Standorte'!D141)</f>
        <v/>
      </c>
      <c r="E143" s="7"/>
      <c r="F143" s="224"/>
      <c r="G143" s="224"/>
      <c r="H143" s="224"/>
      <c r="I143" s="224"/>
      <c r="J143" s="224"/>
      <c r="K143" s="224"/>
      <c r="L143" s="224"/>
      <c r="M143" s="224"/>
      <c r="N143" s="25"/>
    </row>
    <row r="144" spans="2:14" s="16" customFormat="1" x14ac:dyDescent="0.25">
      <c r="B144" s="24"/>
      <c r="C144" s="91">
        <v>135</v>
      </c>
      <c r="D144" s="92" t="str">
        <f>IF('Bericht - Standorte'!D142="","",'Bericht - Standorte'!D142)</f>
        <v/>
      </c>
      <c r="E144" s="7"/>
      <c r="F144" s="224"/>
      <c r="G144" s="224"/>
      <c r="H144" s="224"/>
      <c r="I144" s="224"/>
      <c r="J144" s="224"/>
      <c r="K144" s="224"/>
      <c r="L144" s="224"/>
      <c r="M144" s="224"/>
      <c r="N144" s="25"/>
    </row>
    <row r="145" spans="2:14" s="16" customFormat="1" x14ac:dyDescent="0.25">
      <c r="B145" s="24"/>
      <c r="C145" s="91">
        <v>136</v>
      </c>
      <c r="D145" s="92" t="str">
        <f>IF('Bericht - Standorte'!D143="","",'Bericht - Standorte'!D143)</f>
        <v/>
      </c>
      <c r="E145" s="7"/>
      <c r="F145" s="224"/>
      <c r="G145" s="224"/>
      <c r="H145" s="224"/>
      <c r="I145" s="224"/>
      <c r="J145" s="224"/>
      <c r="K145" s="224"/>
      <c r="L145" s="224"/>
      <c r="M145" s="224"/>
      <c r="N145" s="25"/>
    </row>
    <row r="146" spans="2:14" s="16" customFormat="1" x14ac:dyDescent="0.25">
      <c r="B146" s="24"/>
      <c r="C146" s="91">
        <v>137</v>
      </c>
      <c r="D146" s="92" t="str">
        <f>IF('Bericht - Standorte'!D144="","",'Bericht - Standorte'!D144)</f>
        <v/>
      </c>
      <c r="E146" s="7"/>
      <c r="F146" s="224"/>
      <c r="G146" s="224"/>
      <c r="H146" s="224"/>
      <c r="I146" s="224"/>
      <c r="J146" s="224"/>
      <c r="K146" s="224"/>
      <c r="L146" s="224"/>
      <c r="M146" s="224"/>
      <c r="N146" s="25"/>
    </row>
    <row r="147" spans="2:14" s="16" customFormat="1" x14ac:dyDescent="0.25">
      <c r="B147" s="24"/>
      <c r="C147" s="91">
        <v>138</v>
      </c>
      <c r="D147" s="92" t="str">
        <f>IF('Bericht - Standorte'!D145="","",'Bericht - Standorte'!D145)</f>
        <v/>
      </c>
      <c r="E147" s="7"/>
      <c r="F147" s="224"/>
      <c r="G147" s="224"/>
      <c r="H147" s="224"/>
      <c r="I147" s="224"/>
      <c r="J147" s="224"/>
      <c r="K147" s="224"/>
      <c r="L147" s="224"/>
      <c r="M147" s="224"/>
      <c r="N147" s="25"/>
    </row>
    <row r="148" spans="2:14" s="16" customFormat="1" x14ac:dyDescent="0.25">
      <c r="B148" s="24"/>
      <c r="C148" s="91">
        <v>139</v>
      </c>
      <c r="D148" s="92" t="str">
        <f>IF('Bericht - Standorte'!D146="","",'Bericht - Standorte'!D146)</f>
        <v/>
      </c>
      <c r="E148" s="7"/>
      <c r="F148" s="224"/>
      <c r="G148" s="224"/>
      <c r="H148" s="224"/>
      <c r="I148" s="224"/>
      <c r="J148" s="224"/>
      <c r="K148" s="224"/>
      <c r="L148" s="224"/>
      <c r="M148" s="224"/>
      <c r="N148" s="25"/>
    </row>
    <row r="149" spans="2:14" s="16" customFormat="1" x14ac:dyDescent="0.25">
      <c r="B149" s="24"/>
      <c r="C149" s="91">
        <v>140</v>
      </c>
      <c r="D149" s="92" t="str">
        <f>IF('Bericht - Standorte'!D147="","",'Bericht - Standorte'!D147)</f>
        <v/>
      </c>
      <c r="E149" s="7"/>
      <c r="F149" s="224"/>
      <c r="G149" s="224"/>
      <c r="H149" s="224"/>
      <c r="I149" s="224"/>
      <c r="J149" s="224"/>
      <c r="K149" s="224"/>
      <c r="L149" s="224"/>
      <c r="M149" s="224"/>
      <c r="N149" s="25"/>
    </row>
    <row r="150" spans="2:14" s="16" customFormat="1" x14ac:dyDescent="0.25">
      <c r="B150" s="24"/>
      <c r="C150" s="91">
        <v>141</v>
      </c>
      <c r="D150" s="92" t="str">
        <f>IF('Bericht - Standorte'!D148="","",'Bericht - Standorte'!D148)</f>
        <v/>
      </c>
      <c r="E150" s="7"/>
      <c r="F150" s="224"/>
      <c r="G150" s="224"/>
      <c r="H150" s="224"/>
      <c r="I150" s="224"/>
      <c r="J150" s="224"/>
      <c r="K150" s="224"/>
      <c r="L150" s="224"/>
      <c r="M150" s="224"/>
      <c r="N150" s="25"/>
    </row>
    <row r="151" spans="2:14" s="16" customFormat="1" x14ac:dyDescent="0.25">
      <c r="B151" s="24"/>
      <c r="C151" s="91">
        <v>142</v>
      </c>
      <c r="D151" s="92" t="str">
        <f>IF('Bericht - Standorte'!D149="","",'Bericht - Standorte'!D149)</f>
        <v/>
      </c>
      <c r="E151" s="7"/>
      <c r="F151" s="224"/>
      <c r="G151" s="224"/>
      <c r="H151" s="224"/>
      <c r="I151" s="224"/>
      <c r="J151" s="224"/>
      <c r="K151" s="224"/>
      <c r="L151" s="224"/>
      <c r="M151" s="224"/>
      <c r="N151" s="25"/>
    </row>
    <row r="152" spans="2:14" s="16" customFormat="1" x14ac:dyDescent="0.25">
      <c r="B152" s="24"/>
      <c r="C152" s="91">
        <v>143</v>
      </c>
      <c r="D152" s="92" t="str">
        <f>IF('Bericht - Standorte'!D150="","",'Bericht - Standorte'!D150)</f>
        <v/>
      </c>
      <c r="E152" s="7"/>
      <c r="F152" s="224"/>
      <c r="G152" s="224"/>
      <c r="H152" s="224"/>
      <c r="I152" s="224"/>
      <c r="J152" s="224"/>
      <c r="K152" s="224"/>
      <c r="L152" s="224"/>
      <c r="M152" s="224"/>
      <c r="N152" s="25"/>
    </row>
    <row r="153" spans="2:14" s="16" customFormat="1" x14ac:dyDescent="0.25">
      <c r="B153" s="24"/>
      <c r="C153" s="91">
        <v>144</v>
      </c>
      <c r="D153" s="92" t="str">
        <f>IF('Bericht - Standorte'!D151="","",'Bericht - Standorte'!D151)</f>
        <v/>
      </c>
      <c r="E153" s="7"/>
      <c r="F153" s="224"/>
      <c r="G153" s="224"/>
      <c r="H153" s="224"/>
      <c r="I153" s="224"/>
      <c r="J153" s="224"/>
      <c r="K153" s="224"/>
      <c r="L153" s="224"/>
      <c r="M153" s="224"/>
      <c r="N153" s="25"/>
    </row>
    <row r="154" spans="2:14" s="16" customFormat="1" x14ac:dyDescent="0.25">
      <c r="B154" s="24"/>
      <c r="C154" s="91">
        <v>145</v>
      </c>
      <c r="D154" s="92" t="str">
        <f>IF('Bericht - Standorte'!D152="","",'Bericht - Standorte'!D152)</f>
        <v/>
      </c>
      <c r="E154" s="7"/>
      <c r="F154" s="224"/>
      <c r="G154" s="224"/>
      <c r="H154" s="224"/>
      <c r="I154" s="224"/>
      <c r="J154" s="224"/>
      <c r="K154" s="224"/>
      <c r="L154" s="224"/>
      <c r="M154" s="224"/>
      <c r="N154" s="25"/>
    </row>
    <row r="155" spans="2:14" s="16" customFormat="1" x14ac:dyDescent="0.25">
      <c r="B155" s="24"/>
      <c r="C155" s="91">
        <v>146</v>
      </c>
      <c r="D155" s="92" t="str">
        <f>IF('Bericht - Standorte'!D153="","",'Bericht - Standorte'!D153)</f>
        <v/>
      </c>
      <c r="E155" s="7"/>
      <c r="F155" s="224"/>
      <c r="G155" s="224"/>
      <c r="H155" s="224"/>
      <c r="I155" s="224"/>
      <c r="J155" s="224"/>
      <c r="K155" s="224"/>
      <c r="L155" s="224"/>
      <c r="M155" s="224"/>
      <c r="N155" s="25"/>
    </row>
    <row r="156" spans="2:14" s="16" customFormat="1" x14ac:dyDescent="0.25">
      <c r="B156" s="24"/>
      <c r="C156" s="91">
        <v>147</v>
      </c>
      <c r="D156" s="92" t="str">
        <f>IF('Bericht - Standorte'!D154="","",'Bericht - Standorte'!D154)</f>
        <v/>
      </c>
      <c r="E156" s="7"/>
      <c r="F156" s="224"/>
      <c r="G156" s="224"/>
      <c r="H156" s="224"/>
      <c r="I156" s="224"/>
      <c r="J156" s="224"/>
      <c r="K156" s="224"/>
      <c r="L156" s="224"/>
      <c r="M156" s="224"/>
      <c r="N156" s="25"/>
    </row>
    <row r="157" spans="2:14" s="16" customFormat="1" x14ac:dyDescent="0.25">
      <c r="B157" s="24"/>
      <c r="C157" s="91">
        <v>148</v>
      </c>
      <c r="D157" s="92" t="str">
        <f>IF('Bericht - Standorte'!D155="","",'Bericht - Standorte'!D155)</f>
        <v/>
      </c>
      <c r="E157" s="7"/>
      <c r="F157" s="224"/>
      <c r="G157" s="224"/>
      <c r="H157" s="224"/>
      <c r="I157" s="224"/>
      <c r="J157" s="224"/>
      <c r="K157" s="224"/>
      <c r="L157" s="224"/>
      <c r="M157" s="224"/>
      <c r="N157" s="25"/>
    </row>
    <row r="158" spans="2:14" s="16" customFormat="1" x14ac:dyDescent="0.25">
      <c r="B158" s="24"/>
      <c r="C158" s="91">
        <v>149</v>
      </c>
      <c r="D158" s="92" t="str">
        <f>IF('Bericht - Standorte'!D156="","",'Bericht - Standorte'!D156)</f>
        <v/>
      </c>
      <c r="E158" s="7"/>
      <c r="F158" s="224"/>
      <c r="G158" s="224"/>
      <c r="H158" s="224"/>
      <c r="I158" s="224"/>
      <c r="J158" s="224"/>
      <c r="K158" s="224"/>
      <c r="L158" s="224"/>
      <c r="M158" s="224"/>
      <c r="N158" s="25"/>
    </row>
    <row r="159" spans="2:14" s="16" customFormat="1" x14ac:dyDescent="0.25">
      <c r="B159" s="24"/>
      <c r="C159" s="91">
        <v>150</v>
      </c>
      <c r="D159" s="92" t="str">
        <f>IF('Bericht - Standorte'!D157="","",'Bericht - Standorte'!D157)</f>
        <v/>
      </c>
      <c r="E159" s="7"/>
      <c r="F159" s="224"/>
      <c r="G159" s="224"/>
      <c r="H159" s="224"/>
      <c r="I159" s="224"/>
      <c r="J159" s="224"/>
      <c r="K159" s="224"/>
      <c r="L159" s="224"/>
      <c r="M159" s="224"/>
      <c r="N159" s="25"/>
    </row>
    <row r="160" spans="2:14" s="16" customFormat="1" x14ac:dyDescent="0.25">
      <c r="B160" s="24"/>
      <c r="C160" s="91">
        <v>151</v>
      </c>
      <c r="D160" s="92" t="str">
        <f>IF('Bericht - Standorte'!D158="","",'Bericht - Standorte'!D158)</f>
        <v/>
      </c>
      <c r="E160" s="7"/>
      <c r="F160" s="224"/>
      <c r="G160" s="224"/>
      <c r="H160" s="224"/>
      <c r="I160" s="224"/>
      <c r="J160" s="224"/>
      <c r="K160" s="224"/>
      <c r="L160" s="224"/>
      <c r="M160" s="224"/>
      <c r="N160" s="25"/>
    </row>
    <row r="161" spans="2:14" s="16" customFormat="1" x14ac:dyDescent="0.25">
      <c r="B161" s="24"/>
      <c r="C161" s="91">
        <v>152</v>
      </c>
      <c r="D161" s="92" t="str">
        <f>IF('Bericht - Standorte'!D159="","",'Bericht - Standorte'!D159)</f>
        <v/>
      </c>
      <c r="E161" s="7"/>
      <c r="F161" s="224"/>
      <c r="G161" s="224"/>
      <c r="H161" s="224"/>
      <c r="I161" s="224"/>
      <c r="J161" s="224"/>
      <c r="K161" s="224"/>
      <c r="L161" s="224"/>
      <c r="M161" s="224"/>
      <c r="N161" s="25"/>
    </row>
    <row r="162" spans="2:14" s="16" customFormat="1" x14ac:dyDescent="0.25">
      <c r="B162" s="24"/>
      <c r="C162" s="91">
        <v>153</v>
      </c>
      <c r="D162" s="92" t="str">
        <f>IF('Bericht - Standorte'!D160="","",'Bericht - Standorte'!D160)</f>
        <v/>
      </c>
      <c r="E162" s="7"/>
      <c r="F162" s="224"/>
      <c r="G162" s="224"/>
      <c r="H162" s="224"/>
      <c r="I162" s="224"/>
      <c r="J162" s="224"/>
      <c r="K162" s="224"/>
      <c r="L162" s="224"/>
      <c r="M162" s="224"/>
      <c r="N162" s="25"/>
    </row>
    <row r="163" spans="2:14" s="16" customFormat="1" x14ac:dyDescent="0.25">
      <c r="B163" s="24"/>
      <c r="C163" s="91">
        <v>154</v>
      </c>
      <c r="D163" s="92" t="str">
        <f>IF('Bericht - Standorte'!D161="","",'Bericht - Standorte'!D161)</f>
        <v/>
      </c>
      <c r="E163" s="7"/>
      <c r="F163" s="224"/>
      <c r="G163" s="224"/>
      <c r="H163" s="224"/>
      <c r="I163" s="224"/>
      <c r="J163" s="224"/>
      <c r="K163" s="224"/>
      <c r="L163" s="224"/>
      <c r="M163" s="224"/>
      <c r="N163" s="25"/>
    </row>
    <row r="164" spans="2:14" s="16" customFormat="1" x14ac:dyDescent="0.25">
      <c r="B164" s="24"/>
      <c r="C164" s="91">
        <v>155</v>
      </c>
      <c r="D164" s="92" t="str">
        <f>IF('Bericht - Standorte'!D162="","",'Bericht - Standorte'!D162)</f>
        <v/>
      </c>
      <c r="E164" s="7"/>
      <c r="F164" s="224"/>
      <c r="G164" s="224"/>
      <c r="H164" s="224"/>
      <c r="I164" s="224"/>
      <c r="J164" s="224"/>
      <c r="K164" s="224"/>
      <c r="L164" s="224"/>
      <c r="M164" s="224"/>
      <c r="N164" s="25"/>
    </row>
    <row r="165" spans="2:14" s="16" customFormat="1" x14ac:dyDescent="0.25">
      <c r="B165" s="24"/>
      <c r="C165" s="91">
        <v>156</v>
      </c>
      <c r="D165" s="92" t="str">
        <f>IF('Bericht - Standorte'!D163="","",'Bericht - Standorte'!D163)</f>
        <v/>
      </c>
      <c r="E165" s="7"/>
      <c r="F165" s="224"/>
      <c r="G165" s="224"/>
      <c r="H165" s="224"/>
      <c r="I165" s="224"/>
      <c r="J165" s="224"/>
      <c r="K165" s="224"/>
      <c r="L165" s="224"/>
      <c r="M165" s="224"/>
      <c r="N165" s="25"/>
    </row>
    <row r="166" spans="2:14" s="16" customFormat="1" x14ac:dyDescent="0.25">
      <c r="B166" s="24"/>
      <c r="C166" s="91">
        <v>157</v>
      </c>
      <c r="D166" s="92" t="str">
        <f>IF('Bericht - Standorte'!D164="","",'Bericht - Standorte'!D164)</f>
        <v/>
      </c>
      <c r="E166" s="7"/>
      <c r="F166" s="224"/>
      <c r="G166" s="224"/>
      <c r="H166" s="224"/>
      <c r="I166" s="224"/>
      <c r="J166" s="224"/>
      <c r="K166" s="224"/>
      <c r="L166" s="224"/>
      <c r="M166" s="224"/>
      <c r="N166" s="25"/>
    </row>
    <row r="167" spans="2:14" s="16" customFormat="1" x14ac:dyDescent="0.25">
      <c r="B167" s="24"/>
      <c r="C167" s="91">
        <v>158</v>
      </c>
      <c r="D167" s="92" t="str">
        <f>IF('Bericht - Standorte'!D165="","",'Bericht - Standorte'!D165)</f>
        <v/>
      </c>
      <c r="E167" s="7"/>
      <c r="F167" s="224"/>
      <c r="G167" s="224"/>
      <c r="H167" s="224"/>
      <c r="I167" s="224"/>
      <c r="J167" s="224"/>
      <c r="K167" s="224"/>
      <c r="L167" s="224"/>
      <c r="M167" s="224"/>
      <c r="N167" s="25"/>
    </row>
    <row r="168" spans="2:14" s="16" customFormat="1" x14ac:dyDescent="0.25">
      <c r="B168" s="24"/>
      <c r="C168" s="91">
        <v>159</v>
      </c>
      <c r="D168" s="92" t="str">
        <f>IF('Bericht - Standorte'!D166="","",'Bericht - Standorte'!D166)</f>
        <v/>
      </c>
      <c r="E168" s="7"/>
      <c r="F168" s="224"/>
      <c r="G168" s="224"/>
      <c r="H168" s="224"/>
      <c r="I168" s="224"/>
      <c r="J168" s="224"/>
      <c r="K168" s="224"/>
      <c r="L168" s="224"/>
      <c r="M168" s="224"/>
      <c r="N168" s="25"/>
    </row>
    <row r="169" spans="2:14" s="16" customFormat="1" x14ac:dyDescent="0.25">
      <c r="B169" s="24"/>
      <c r="C169" s="91">
        <v>160</v>
      </c>
      <c r="D169" s="92" t="str">
        <f>IF('Bericht - Standorte'!D167="","",'Bericht - Standorte'!D167)</f>
        <v/>
      </c>
      <c r="E169" s="7"/>
      <c r="F169" s="224"/>
      <c r="G169" s="224"/>
      <c r="H169" s="224"/>
      <c r="I169" s="224"/>
      <c r="J169" s="224"/>
      <c r="K169" s="224"/>
      <c r="L169" s="224"/>
      <c r="M169" s="224"/>
      <c r="N169" s="25"/>
    </row>
    <row r="170" spans="2:14" s="16" customFormat="1" x14ac:dyDescent="0.25">
      <c r="B170" s="24"/>
      <c r="C170" s="91">
        <v>161</v>
      </c>
      <c r="D170" s="92" t="str">
        <f>IF('Bericht - Standorte'!D168="","",'Bericht - Standorte'!D168)</f>
        <v/>
      </c>
      <c r="E170" s="7"/>
      <c r="F170" s="224"/>
      <c r="G170" s="224"/>
      <c r="H170" s="224"/>
      <c r="I170" s="224"/>
      <c r="J170" s="224"/>
      <c r="K170" s="224"/>
      <c r="L170" s="224"/>
      <c r="M170" s="224"/>
      <c r="N170" s="25"/>
    </row>
    <row r="171" spans="2:14" s="16" customFormat="1" x14ac:dyDescent="0.25">
      <c r="B171" s="24"/>
      <c r="C171" s="91">
        <v>162</v>
      </c>
      <c r="D171" s="92" t="str">
        <f>IF('Bericht - Standorte'!D169="","",'Bericht - Standorte'!D169)</f>
        <v/>
      </c>
      <c r="E171" s="7"/>
      <c r="F171" s="224"/>
      <c r="G171" s="224"/>
      <c r="H171" s="224"/>
      <c r="I171" s="224"/>
      <c r="J171" s="224"/>
      <c r="K171" s="224"/>
      <c r="L171" s="224"/>
      <c r="M171" s="224"/>
      <c r="N171" s="25"/>
    </row>
    <row r="172" spans="2:14" s="16" customFormat="1" x14ac:dyDescent="0.25">
      <c r="B172" s="24"/>
      <c r="C172" s="91">
        <v>163</v>
      </c>
      <c r="D172" s="92" t="str">
        <f>IF('Bericht - Standorte'!D170="","",'Bericht - Standorte'!D170)</f>
        <v/>
      </c>
      <c r="E172" s="7"/>
      <c r="F172" s="224"/>
      <c r="G172" s="224"/>
      <c r="H172" s="224"/>
      <c r="I172" s="224"/>
      <c r="J172" s="224"/>
      <c r="K172" s="224"/>
      <c r="L172" s="224"/>
      <c r="M172" s="224"/>
      <c r="N172" s="25"/>
    </row>
    <row r="173" spans="2:14" s="16" customFormat="1" x14ac:dyDescent="0.25">
      <c r="B173" s="24"/>
      <c r="C173" s="91">
        <v>164</v>
      </c>
      <c r="D173" s="92" t="str">
        <f>IF('Bericht - Standorte'!D171="","",'Bericht - Standorte'!D171)</f>
        <v/>
      </c>
      <c r="E173" s="7"/>
      <c r="F173" s="224"/>
      <c r="G173" s="224"/>
      <c r="H173" s="224"/>
      <c r="I173" s="224"/>
      <c r="J173" s="224"/>
      <c r="K173" s="224"/>
      <c r="L173" s="224"/>
      <c r="M173" s="224"/>
      <c r="N173" s="25"/>
    </row>
    <row r="174" spans="2:14" s="16" customFormat="1" x14ac:dyDescent="0.25">
      <c r="B174" s="24"/>
      <c r="C174" s="91">
        <v>165</v>
      </c>
      <c r="D174" s="92" t="str">
        <f>IF('Bericht - Standorte'!D172="","",'Bericht - Standorte'!D172)</f>
        <v/>
      </c>
      <c r="E174" s="7"/>
      <c r="F174" s="224"/>
      <c r="G174" s="224"/>
      <c r="H174" s="224"/>
      <c r="I174" s="224"/>
      <c r="J174" s="224"/>
      <c r="K174" s="224"/>
      <c r="L174" s="224"/>
      <c r="M174" s="224"/>
      <c r="N174" s="25"/>
    </row>
    <row r="175" spans="2:14" s="16" customFormat="1" x14ac:dyDescent="0.25">
      <c r="B175" s="24"/>
      <c r="C175" s="91">
        <v>166</v>
      </c>
      <c r="D175" s="92" t="str">
        <f>IF('Bericht - Standorte'!D173="","",'Bericht - Standorte'!D173)</f>
        <v/>
      </c>
      <c r="E175" s="7"/>
      <c r="F175" s="224"/>
      <c r="G175" s="224"/>
      <c r="H175" s="224"/>
      <c r="I175" s="224"/>
      <c r="J175" s="224"/>
      <c r="K175" s="224"/>
      <c r="L175" s="224"/>
      <c r="M175" s="224"/>
      <c r="N175" s="25"/>
    </row>
    <row r="176" spans="2:14" s="16" customFormat="1" x14ac:dyDescent="0.25">
      <c r="B176" s="24"/>
      <c r="C176" s="91">
        <v>167</v>
      </c>
      <c r="D176" s="92" t="str">
        <f>IF('Bericht - Standorte'!D174="","",'Bericht - Standorte'!D174)</f>
        <v/>
      </c>
      <c r="E176" s="7"/>
      <c r="F176" s="224"/>
      <c r="G176" s="224"/>
      <c r="H176" s="224"/>
      <c r="I176" s="224"/>
      <c r="J176" s="224"/>
      <c r="K176" s="224"/>
      <c r="L176" s="224"/>
      <c r="M176" s="224"/>
      <c r="N176" s="25"/>
    </row>
    <row r="177" spans="2:14" s="16" customFormat="1" x14ac:dyDescent="0.25">
      <c r="B177" s="24"/>
      <c r="C177" s="91">
        <v>168</v>
      </c>
      <c r="D177" s="92" t="str">
        <f>IF('Bericht - Standorte'!D175="","",'Bericht - Standorte'!D175)</f>
        <v/>
      </c>
      <c r="E177" s="7"/>
      <c r="F177" s="224"/>
      <c r="G177" s="224"/>
      <c r="H177" s="224"/>
      <c r="I177" s="224"/>
      <c r="J177" s="224"/>
      <c r="K177" s="224"/>
      <c r="L177" s="224"/>
      <c r="M177" s="224"/>
      <c r="N177" s="25"/>
    </row>
    <row r="178" spans="2:14" s="16" customFormat="1" x14ac:dyDescent="0.25">
      <c r="B178" s="24"/>
      <c r="C178" s="91">
        <v>169</v>
      </c>
      <c r="D178" s="92" t="str">
        <f>IF('Bericht - Standorte'!D176="","",'Bericht - Standorte'!D176)</f>
        <v/>
      </c>
      <c r="E178" s="7"/>
      <c r="F178" s="224"/>
      <c r="G178" s="224"/>
      <c r="H178" s="224"/>
      <c r="I178" s="224"/>
      <c r="J178" s="224"/>
      <c r="K178" s="224"/>
      <c r="L178" s="224"/>
      <c r="M178" s="224"/>
      <c r="N178" s="25"/>
    </row>
    <row r="179" spans="2:14" s="16" customFormat="1" x14ac:dyDescent="0.25">
      <c r="B179" s="24"/>
      <c r="C179" s="91">
        <v>170</v>
      </c>
      <c r="D179" s="92" t="str">
        <f>IF('Bericht - Standorte'!D177="","",'Bericht - Standorte'!D177)</f>
        <v/>
      </c>
      <c r="E179" s="7"/>
      <c r="F179" s="224"/>
      <c r="G179" s="224"/>
      <c r="H179" s="224"/>
      <c r="I179" s="224"/>
      <c r="J179" s="224"/>
      <c r="K179" s="224"/>
      <c r="L179" s="224"/>
      <c r="M179" s="224"/>
      <c r="N179" s="25"/>
    </row>
    <row r="180" spans="2:14" s="16" customFormat="1" x14ac:dyDescent="0.25">
      <c r="B180" s="24"/>
      <c r="C180" s="91">
        <v>171</v>
      </c>
      <c r="D180" s="92" t="str">
        <f>IF('Bericht - Standorte'!D178="","",'Bericht - Standorte'!D178)</f>
        <v/>
      </c>
      <c r="E180" s="7"/>
      <c r="F180" s="224"/>
      <c r="G180" s="224"/>
      <c r="H180" s="224"/>
      <c r="I180" s="224"/>
      <c r="J180" s="224"/>
      <c r="K180" s="224"/>
      <c r="L180" s="224"/>
      <c r="M180" s="224"/>
      <c r="N180" s="25"/>
    </row>
    <row r="181" spans="2:14" s="16" customFormat="1" x14ac:dyDescent="0.25">
      <c r="B181" s="24"/>
      <c r="C181" s="91">
        <v>172</v>
      </c>
      <c r="D181" s="92" t="str">
        <f>IF('Bericht - Standorte'!D179="","",'Bericht - Standorte'!D179)</f>
        <v/>
      </c>
      <c r="E181" s="7"/>
      <c r="F181" s="224"/>
      <c r="G181" s="224"/>
      <c r="H181" s="224"/>
      <c r="I181" s="224"/>
      <c r="J181" s="224"/>
      <c r="K181" s="224"/>
      <c r="L181" s="224"/>
      <c r="M181" s="224"/>
      <c r="N181" s="25"/>
    </row>
    <row r="182" spans="2:14" s="16" customFormat="1" x14ac:dyDescent="0.25">
      <c r="B182" s="24"/>
      <c r="C182" s="91">
        <v>173</v>
      </c>
      <c r="D182" s="92" t="str">
        <f>IF('Bericht - Standorte'!D180="","",'Bericht - Standorte'!D180)</f>
        <v/>
      </c>
      <c r="E182" s="7"/>
      <c r="F182" s="224"/>
      <c r="G182" s="224"/>
      <c r="H182" s="224"/>
      <c r="I182" s="224"/>
      <c r="J182" s="224"/>
      <c r="K182" s="224"/>
      <c r="L182" s="224"/>
      <c r="M182" s="224"/>
      <c r="N182" s="25"/>
    </row>
    <row r="183" spans="2:14" s="16" customFormat="1" x14ac:dyDescent="0.25">
      <c r="B183" s="24"/>
      <c r="C183" s="91">
        <v>174</v>
      </c>
      <c r="D183" s="92" t="str">
        <f>IF('Bericht - Standorte'!D181="","",'Bericht - Standorte'!D181)</f>
        <v/>
      </c>
      <c r="E183" s="7"/>
      <c r="F183" s="224"/>
      <c r="G183" s="224"/>
      <c r="H183" s="224"/>
      <c r="I183" s="224"/>
      <c r="J183" s="224"/>
      <c r="K183" s="224"/>
      <c r="L183" s="224"/>
      <c r="M183" s="224"/>
      <c r="N183" s="25"/>
    </row>
    <row r="184" spans="2:14" s="16" customFormat="1" x14ac:dyDescent="0.25">
      <c r="B184" s="24"/>
      <c r="C184" s="91">
        <v>175</v>
      </c>
      <c r="D184" s="92" t="str">
        <f>IF('Bericht - Standorte'!D182="","",'Bericht - Standorte'!D182)</f>
        <v/>
      </c>
      <c r="E184" s="7"/>
      <c r="F184" s="224"/>
      <c r="G184" s="224"/>
      <c r="H184" s="224"/>
      <c r="I184" s="224"/>
      <c r="J184" s="224"/>
      <c r="K184" s="224"/>
      <c r="L184" s="224"/>
      <c r="M184" s="224"/>
      <c r="N184" s="25"/>
    </row>
    <row r="185" spans="2:14" s="16" customFormat="1" x14ac:dyDescent="0.25">
      <c r="B185" s="24"/>
      <c r="C185" s="91">
        <v>176</v>
      </c>
      <c r="D185" s="92" t="str">
        <f>IF('Bericht - Standorte'!D183="","",'Bericht - Standorte'!D183)</f>
        <v/>
      </c>
      <c r="E185" s="7"/>
      <c r="F185" s="224"/>
      <c r="G185" s="224"/>
      <c r="H185" s="224"/>
      <c r="I185" s="224"/>
      <c r="J185" s="224"/>
      <c r="K185" s="224"/>
      <c r="L185" s="224"/>
      <c r="M185" s="224"/>
      <c r="N185" s="25"/>
    </row>
    <row r="186" spans="2:14" s="16" customFormat="1" x14ac:dyDescent="0.25">
      <c r="B186" s="24"/>
      <c r="C186" s="91">
        <v>177</v>
      </c>
      <c r="D186" s="92" t="str">
        <f>IF('Bericht - Standorte'!D184="","",'Bericht - Standorte'!D184)</f>
        <v/>
      </c>
      <c r="E186" s="7"/>
      <c r="F186" s="224"/>
      <c r="G186" s="224"/>
      <c r="H186" s="224"/>
      <c r="I186" s="224"/>
      <c r="J186" s="224"/>
      <c r="K186" s="224"/>
      <c r="L186" s="224"/>
      <c r="M186" s="224"/>
      <c r="N186" s="25"/>
    </row>
    <row r="187" spans="2:14" s="16" customFormat="1" x14ac:dyDescent="0.25">
      <c r="B187" s="24"/>
      <c r="C187" s="91">
        <v>178</v>
      </c>
      <c r="D187" s="92" t="str">
        <f>IF('Bericht - Standorte'!D185="","",'Bericht - Standorte'!D185)</f>
        <v/>
      </c>
      <c r="E187" s="7"/>
      <c r="F187" s="224"/>
      <c r="G187" s="224"/>
      <c r="H187" s="224"/>
      <c r="I187" s="224"/>
      <c r="J187" s="224"/>
      <c r="K187" s="224"/>
      <c r="L187" s="224"/>
      <c r="M187" s="224"/>
      <c r="N187" s="25"/>
    </row>
    <row r="188" spans="2:14" s="16" customFormat="1" x14ac:dyDescent="0.25">
      <c r="B188" s="24"/>
      <c r="C188" s="91">
        <v>179</v>
      </c>
      <c r="D188" s="92" t="str">
        <f>IF('Bericht - Standorte'!D186="","",'Bericht - Standorte'!D186)</f>
        <v/>
      </c>
      <c r="E188" s="7"/>
      <c r="F188" s="224"/>
      <c r="G188" s="224"/>
      <c r="H188" s="224"/>
      <c r="I188" s="224"/>
      <c r="J188" s="224"/>
      <c r="K188" s="224"/>
      <c r="L188" s="224"/>
      <c r="M188" s="224"/>
      <c r="N188" s="25"/>
    </row>
    <row r="189" spans="2:14" s="16" customFormat="1" x14ac:dyDescent="0.25">
      <c r="B189" s="24"/>
      <c r="C189" s="91">
        <v>180</v>
      </c>
      <c r="D189" s="92" t="str">
        <f>IF('Bericht - Standorte'!D187="","",'Bericht - Standorte'!D187)</f>
        <v/>
      </c>
      <c r="E189" s="7"/>
      <c r="F189" s="224"/>
      <c r="G189" s="224"/>
      <c r="H189" s="224"/>
      <c r="I189" s="224"/>
      <c r="J189" s="224"/>
      <c r="K189" s="224"/>
      <c r="L189" s="224"/>
      <c r="M189" s="224"/>
      <c r="N189" s="25"/>
    </row>
    <row r="190" spans="2:14" s="16" customFormat="1" x14ac:dyDescent="0.25">
      <c r="B190" s="24"/>
      <c r="C190" s="91">
        <v>181</v>
      </c>
      <c r="D190" s="92" t="str">
        <f>IF('Bericht - Standorte'!D188="","",'Bericht - Standorte'!D188)</f>
        <v/>
      </c>
      <c r="E190" s="7"/>
      <c r="F190" s="224"/>
      <c r="G190" s="224"/>
      <c r="H190" s="224"/>
      <c r="I190" s="224"/>
      <c r="J190" s="224"/>
      <c r="K190" s="224"/>
      <c r="L190" s="224"/>
      <c r="M190" s="224"/>
      <c r="N190" s="25"/>
    </row>
    <row r="191" spans="2:14" s="16" customFormat="1" x14ac:dyDescent="0.25">
      <c r="B191" s="24"/>
      <c r="C191" s="91">
        <v>182</v>
      </c>
      <c r="D191" s="92" t="str">
        <f>IF('Bericht - Standorte'!D189="","",'Bericht - Standorte'!D189)</f>
        <v/>
      </c>
      <c r="E191" s="7"/>
      <c r="F191" s="224"/>
      <c r="G191" s="224"/>
      <c r="H191" s="224"/>
      <c r="I191" s="224"/>
      <c r="J191" s="224"/>
      <c r="K191" s="224"/>
      <c r="L191" s="224"/>
      <c r="M191" s="224"/>
      <c r="N191" s="25"/>
    </row>
    <row r="192" spans="2:14" s="16" customFormat="1" x14ac:dyDescent="0.25">
      <c r="B192" s="24"/>
      <c r="C192" s="91">
        <v>183</v>
      </c>
      <c r="D192" s="92" t="str">
        <f>IF('Bericht - Standorte'!D190="","",'Bericht - Standorte'!D190)</f>
        <v/>
      </c>
      <c r="E192" s="7"/>
      <c r="F192" s="224"/>
      <c r="G192" s="224"/>
      <c r="H192" s="224"/>
      <c r="I192" s="224"/>
      <c r="J192" s="224"/>
      <c r="K192" s="224"/>
      <c r="L192" s="224"/>
      <c r="M192" s="224"/>
      <c r="N192" s="25"/>
    </row>
    <row r="193" spans="2:14" s="16" customFormat="1" x14ac:dyDescent="0.25">
      <c r="B193" s="24"/>
      <c r="C193" s="91">
        <v>184</v>
      </c>
      <c r="D193" s="92" t="str">
        <f>IF('Bericht - Standorte'!D191="","",'Bericht - Standorte'!D191)</f>
        <v/>
      </c>
      <c r="E193" s="7"/>
      <c r="F193" s="224"/>
      <c r="G193" s="224"/>
      <c r="H193" s="224"/>
      <c r="I193" s="224"/>
      <c r="J193" s="224"/>
      <c r="K193" s="224"/>
      <c r="L193" s="224"/>
      <c r="M193" s="224"/>
      <c r="N193" s="25"/>
    </row>
    <row r="194" spans="2:14" s="16" customFormat="1" x14ac:dyDescent="0.25">
      <c r="B194" s="24"/>
      <c r="C194" s="91">
        <v>185</v>
      </c>
      <c r="D194" s="92" t="str">
        <f>IF('Bericht - Standorte'!D192="","",'Bericht - Standorte'!D192)</f>
        <v/>
      </c>
      <c r="E194" s="7"/>
      <c r="F194" s="224"/>
      <c r="G194" s="224"/>
      <c r="H194" s="224"/>
      <c r="I194" s="224"/>
      <c r="J194" s="224"/>
      <c r="K194" s="224"/>
      <c r="L194" s="224"/>
      <c r="M194" s="224"/>
      <c r="N194" s="25"/>
    </row>
    <row r="195" spans="2:14" s="16" customFormat="1" x14ac:dyDescent="0.25">
      <c r="B195" s="24"/>
      <c r="C195" s="91">
        <v>186</v>
      </c>
      <c r="D195" s="92" t="str">
        <f>IF('Bericht - Standorte'!D193="","",'Bericht - Standorte'!D193)</f>
        <v/>
      </c>
      <c r="E195" s="7"/>
      <c r="F195" s="224"/>
      <c r="G195" s="224"/>
      <c r="H195" s="224"/>
      <c r="I195" s="224"/>
      <c r="J195" s="224"/>
      <c r="K195" s="224"/>
      <c r="L195" s="224"/>
      <c r="M195" s="224"/>
      <c r="N195" s="25"/>
    </row>
    <row r="196" spans="2:14" s="16" customFormat="1" x14ac:dyDescent="0.25">
      <c r="B196" s="24"/>
      <c r="C196" s="91">
        <v>187</v>
      </c>
      <c r="D196" s="92" t="str">
        <f>IF('Bericht - Standorte'!D194="","",'Bericht - Standorte'!D194)</f>
        <v/>
      </c>
      <c r="E196" s="7"/>
      <c r="F196" s="224"/>
      <c r="G196" s="224"/>
      <c r="H196" s="224"/>
      <c r="I196" s="224"/>
      <c r="J196" s="224"/>
      <c r="K196" s="224"/>
      <c r="L196" s="224"/>
      <c r="M196" s="224"/>
      <c r="N196" s="25"/>
    </row>
    <row r="197" spans="2:14" s="16" customFormat="1" x14ac:dyDescent="0.25">
      <c r="B197" s="24"/>
      <c r="C197" s="91">
        <v>188</v>
      </c>
      <c r="D197" s="92" t="str">
        <f>IF('Bericht - Standorte'!D195="","",'Bericht - Standorte'!D195)</f>
        <v/>
      </c>
      <c r="E197" s="7"/>
      <c r="F197" s="224"/>
      <c r="G197" s="224"/>
      <c r="H197" s="224"/>
      <c r="I197" s="224"/>
      <c r="J197" s="224"/>
      <c r="K197" s="224"/>
      <c r="L197" s="224"/>
      <c r="M197" s="224"/>
      <c r="N197" s="25"/>
    </row>
    <row r="198" spans="2:14" s="16" customFormat="1" x14ac:dyDescent="0.25">
      <c r="B198" s="24"/>
      <c r="C198" s="91">
        <v>189</v>
      </c>
      <c r="D198" s="92" t="str">
        <f>IF('Bericht - Standorte'!D196="","",'Bericht - Standorte'!D196)</f>
        <v/>
      </c>
      <c r="E198" s="7"/>
      <c r="F198" s="224"/>
      <c r="G198" s="224"/>
      <c r="H198" s="224"/>
      <c r="I198" s="224"/>
      <c r="J198" s="224"/>
      <c r="K198" s="224"/>
      <c r="L198" s="224"/>
      <c r="M198" s="224"/>
      <c r="N198" s="25"/>
    </row>
    <row r="199" spans="2:14" s="16" customFormat="1" x14ac:dyDescent="0.25">
      <c r="B199" s="24"/>
      <c r="C199" s="91">
        <v>190</v>
      </c>
      <c r="D199" s="92" t="str">
        <f>IF('Bericht - Standorte'!D197="","",'Bericht - Standorte'!D197)</f>
        <v/>
      </c>
      <c r="E199" s="7"/>
      <c r="F199" s="224"/>
      <c r="G199" s="224"/>
      <c r="H199" s="224"/>
      <c r="I199" s="224"/>
      <c r="J199" s="224"/>
      <c r="K199" s="224"/>
      <c r="L199" s="224"/>
      <c r="M199" s="224"/>
      <c r="N199" s="25"/>
    </row>
    <row r="200" spans="2:14" s="16" customFormat="1" x14ac:dyDescent="0.25">
      <c r="B200" s="24"/>
      <c r="C200" s="91">
        <v>191</v>
      </c>
      <c r="D200" s="92" t="str">
        <f>IF('Bericht - Standorte'!D198="","",'Bericht - Standorte'!D198)</f>
        <v/>
      </c>
      <c r="E200" s="7"/>
      <c r="F200" s="224"/>
      <c r="G200" s="224"/>
      <c r="H200" s="224"/>
      <c r="I200" s="224"/>
      <c r="J200" s="224"/>
      <c r="K200" s="224"/>
      <c r="L200" s="224"/>
      <c r="M200" s="224"/>
      <c r="N200" s="25"/>
    </row>
    <row r="201" spans="2:14" s="16" customFormat="1" x14ac:dyDescent="0.25">
      <c r="B201" s="24"/>
      <c r="C201" s="91">
        <v>192</v>
      </c>
      <c r="D201" s="92" t="str">
        <f>IF('Bericht - Standorte'!D199="","",'Bericht - Standorte'!D199)</f>
        <v/>
      </c>
      <c r="E201" s="7"/>
      <c r="F201" s="224"/>
      <c r="G201" s="224"/>
      <c r="H201" s="224"/>
      <c r="I201" s="224"/>
      <c r="J201" s="224"/>
      <c r="K201" s="224"/>
      <c r="L201" s="224"/>
      <c r="M201" s="224"/>
      <c r="N201" s="25"/>
    </row>
    <row r="202" spans="2:14" s="16" customFormat="1" x14ac:dyDescent="0.25">
      <c r="B202" s="24"/>
      <c r="C202" s="91">
        <v>193</v>
      </c>
      <c r="D202" s="92" t="str">
        <f>IF('Bericht - Standorte'!D200="","",'Bericht - Standorte'!D200)</f>
        <v/>
      </c>
      <c r="E202" s="7"/>
      <c r="F202" s="224"/>
      <c r="G202" s="224"/>
      <c r="H202" s="224"/>
      <c r="I202" s="224"/>
      <c r="J202" s="224"/>
      <c r="K202" s="224"/>
      <c r="L202" s="224"/>
      <c r="M202" s="224"/>
      <c r="N202" s="25"/>
    </row>
    <row r="203" spans="2:14" s="16" customFormat="1" x14ac:dyDescent="0.25">
      <c r="B203" s="24"/>
      <c r="C203" s="91">
        <v>194</v>
      </c>
      <c r="D203" s="92" t="str">
        <f>IF('Bericht - Standorte'!D201="","",'Bericht - Standorte'!D201)</f>
        <v/>
      </c>
      <c r="E203" s="7"/>
      <c r="F203" s="224"/>
      <c r="G203" s="224"/>
      <c r="H203" s="224"/>
      <c r="I203" s="224"/>
      <c r="J203" s="224"/>
      <c r="K203" s="224"/>
      <c r="L203" s="224"/>
      <c r="M203" s="224"/>
      <c r="N203" s="25"/>
    </row>
    <row r="204" spans="2:14" s="16" customFormat="1" x14ac:dyDescent="0.25">
      <c r="B204" s="24"/>
      <c r="C204" s="91">
        <v>195</v>
      </c>
      <c r="D204" s="92" t="str">
        <f>IF('Bericht - Standorte'!D202="","",'Bericht - Standorte'!D202)</f>
        <v/>
      </c>
      <c r="E204" s="7"/>
      <c r="F204" s="224"/>
      <c r="G204" s="224"/>
      <c r="H204" s="224"/>
      <c r="I204" s="224"/>
      <c r="J204" s="224"/>
      <c r="K204" s="224"/>
      <c r="L204" s="224"/>
      <c r="M204" s="224"/>
      <c r="N204" s="25"/>
    </row>
    <row r="205" spans="2:14" s="16" customFormat="1" x14ac:dyDescent="0.25">
      <c r="B205" s="24"/>
      <c r="C205" s="91">
        <v>196</v>
      </c>
      <c r="D205" s="92" t="str">
        <f>IF('Bericht - Standorte'!D203="","",'Bericht - Standorte'!D203)</f>
        <v/>
      </c>
      <c r="E205" s="7"/>
      <c r="F205" s="224"/>
      <c r="G205" s="224"/>
      <c r="H205" s="224"/>
      <c r="I205" s="224"/>
      <c r="J205" s="224"/>
      <c r="K205" s="224"/>
      <c r="L205" s="224"/>
      <c r="M205" s="224"/>
      <c r="N205" s="25"/>
    </row>
    <row r="206" spans="2:14" s="16" customFormat="1" x14ac:dyDescent="0.25">
      <c r="B206" s="24"/>
      <c r="C206" s="91">
        <v>197</v>
      </c>
      <c r="D206" s="92" t="str">
        <f>IF('Bericht - Standorte'!D204="","",'Bericht - Standorte'!D204)</f>
        <v/>
      </c>
      <c r="E206" s="7"/>
      <c r="F206" s="224"/>
      <c r="G206" s="224"/>
      <c r="H206" s="224"/>
      <c r="I206" s="224"/>
      <c r="J206" s="224"/>
      <c r="K206" s="224"/>
      <c r="L206" s="224"/>
      <c r="M206" s="224"/>
      <c r="N206" s="25"/>
    </row>
    <row r="207" spans="2:14" s="16" customFormat="1" x14ac:dyDescent="0.25">
      <c r="B207" s="24"/>
      <c r="C207" s="91">
        <v>198</v>
      </c>
      <c r="D207" s="92" t="str">
        <f>IF('Bericht - Standorte'!D205="","",'Bericht - Standorte'!D205)</f>
        <v/>
      </c>
      <c r="E207" s="7"/>
      <c r="F207" s="224"/>
      <c r="G207" s="224"/>
      <c r="H207" s="224"/>
      <c r="I207" s="224"/>
      <c r="J207" s="224"/>
      <c r="K207" s="224"/>
      <c r="L207" s="224"/>
      <c r="M207" s="224"/>
      <c r="N207" s="25"/>
    </row>
    <row r="208" spans="2:14" s="16" customFormat="1" x14ac:dyDescent="0.25">
      <c r="B208" s="24"/>
      <c r="C208" s="91">
        <v>199</v>
      </c>
      <c r="D208" s="92" t="str">
        <f>IF('Bericht - Standorte'!D206="","",'Bericht - Standorte'!D206)</f>
        <v/>
      </c>
      <c r="E208" s="7"/>
      <c r="F208" s="224"/>
      <c r="G208" s="224"/>
      <c r="H208" s="224"/>
      <c r="I208" s="224"/>
      <c r="J208" s="224"/>
      <c r="K208" s="224"/>
      <c r="L208" s="224"/>
      <c r="M208" s="224"/>
      <c r="N208" s="25"/>
    </row>
    <row r="209" spans="2:14" s="16" customFormat="1" x14ac:dyDescent="0.25">
      <c r="B209" s="24"/>
      <c r="C209" s="91">
        <v>200</v>
      </c>
      <c r="D209" s="92" t="str">
        <f>IF('Bericht - Standorte'!D207="","",'Bericht - Standorte'!D207)</f>
        <v/>
      </c>
      <c r="E209" s="7"/>
      <c r="F209" s="224"/>
      <c r="G209" s="224"/>
      <c r="H209" s="224"/>
      <c r="I209" s="224"/>
      <c r="J209" s="224"/>
      <c r="K209" s="224"/>
      <c r="L209" s="224"/>
      <c r="M209" s="224"/>
      <c r="N209" s="25"/>
    </row>
    <row r="210" spans="2:14" s="16" customFormat="1" x14ac:dyDescent="0.25">
      <c r="B210" s="24"/>
      <c r="C210" s="91">
        <v>201</v>
      </c>
      <c r="D210" s="92" t="str">
        <f>IF('Bericht - Standorte'!D208="","",'Bericht - Standorte'!D208)</f>
        <v/>
      </c>
      <c r="E210" s="7"/>
      <c r="F210" s="224"/>
      <c r="G210" s="224"/>
      <c r="H210" s="224"/>
      <c r="I210" s="224"/>
      <c r="J210" s="224"/>
      <c r="K210" s="224"/>
      <c r="L210" s="224"/>
      <c r="M210" s="224"/>
      <c r="N210" s="25"/>
    </row>
    <row r="211" spans="2:14" s="16" customFormat="1" x14ac:dyDescent="0.25">
      <c r="B211" s="24"/>
      <c r="C211" s="91">
        <v>202</v>
      </c>
      <c r="D211" s="92" t="str">
        <f>IF('Bericht - Standorte'!D209="","",'Bericht - Standorte'!D209)</f>
        <v/>
      </c>
      <c r="E211" s="7"/>
      <c r="F211" s="224"/>
      <c r="G211" s="224"/>
      <c r="H211" s="224"/>
      <c r="I211" s="224"/>
      <c r="J211" s="224"/>
      <c r="K211" s="224"/>
      <c r="L211" s="224"/>
      <c r="M211" s="224"/>
      <c r="N211" s="25"/>
    </row>
    <row r="212" spans="2:14" s="16" customFormat="1" x14ac:dyDescent="0.25">
      <c r="B212" s="24"/>
      <c r="C212" s="91">
        <v>203</v>
      </c>
      <c r="D212" s="92" t="str">
        <f>IF('Bericht - Standorte'!D210="","",'Bericht - Standorte'!D210)</f>
        <v/>
      </c>
      <c r="E212" s="7"/>
      <c r="F212" s="224"/>
      <c r="G212" s="224"/>
      <c r="H212" s="224"/>
      <c r="I212" s="224"/>
      <c r="J212" s="224"/>
      <c r="K212" s="224"/>
      <c r="L212" s="224"/>
      <c r="M212" s="224"/>
      <c r="N212" s="25"/>
    </row>
    <row r="213" spans="2:14" s="16" customFormat="1" x14ac:dyDescent="0.25">
      <c r="B213" s="24"/>
      <c r="C213" s="91">
        <v>204</v>
      </c>
      <c r="D213" s="92" t="str">
        <f>IF('Bericht - Standorte'!D211="","",'Bericht - Standorte'!D211)</f>
        <v/>
      </c>
      <c r="E213" s="7"/>
      <c r="F213" s="224"/>
      <c r="G213" s="224"/>
      <c r="H213" s="224"/>
      <c r="I213" s="224"/>
      <c r="J213" s="224"/>
      <c r="K213" s="224"/>
      <c r="L213" s="224"/>
      <c r="M213" s="224"/>
      <c r="N213" s="25"/>
    </row>
    <row r="214" spans="2:14" s="16" customFormat="1" x14ac:dyDescent="0.25">
      <c r="B214" s="24"/>
      <c r="C214" s="91">
        <v>205</v>
      </c>
      <c r="D214" s="92" t="str">
        <f>IF('Bericht - Standorte'!D212="","",'Bericht - Standorte'!D212)</f>
        <v/>
      </c>
      <c r="E214" s="7"/>
      <c r="F214" s="224"/>
      <c r="G214" s="224"/>
      <c r="H214" s="224"/>
      <c r="I214" s="224"/>
      <c r="J214" s="224"/>
      <c r="K214" s="224"/>
      <c r="L214" s="224"/>
      <c r="M214" s="224"/>
      <c r="N214" s="25"/>
    </row>
    <row r="215" spans="2:14" s="16" customFormat="1" x14ac:dyDescent="0.25">
      <c r="B215" s="24"/>
      <c r="C215" s="91">
        <v>206</v>
      </c>
      <c r="D215" s="92" t="str">
        <f>IF('Bericht - Standorte'!D213="","",'Bericht - Standorte'!D213)</f>
        <v/>
      </c>
      <c r="E215" s="7"/>
      <c r="F215" s="224"/>
      <c r="G215" s="224"/>
      <c r="H215" s="224"/>
      <c r="I215" s="224"/>
      <c r="J215" s="224"/>
      <c r="K215" s="224"/>
      <c r="L215" s="224"/>
      <c r="M215" s="224"/>
      <c r="N215" s="25"/>
    </row>
    <row r="216" spans="2:14" s="16" customFormat="1" x14ac:dyDescent="0.25">
      <c r="B216" s="24"/>
      <c r="C216" s="91">
        <v>207</v>
      </c>
      <c r="D216" s="92" t="str">
        <f>IF('Bericht - Standorte'!D214="","",'Bericht - Standorte'!D214)</f>
        <v/>
      </c>
      <c r="E216" s="7"/>
      <c r="F216" s="224"/>
      <c r="G216" s="224"/>
      <c r="H216" s="224"/>
      <c r="I216" s="224"/>
      <c r="J216" s="224"/>
      <c r="K216" s="224"/>
      <c r="L216" s="224"/>
      <c r="M216" s="224"/>
      <c r="N216" s="25"/>
    </row>
    <row r="217" spans="2:14" s="16" customFormat="1" x14ac:dyDescent="0.25">
      <c r="B217" s="24"/>
      <c r="C217" s="91">
        <v>208</v>
      </c>
      <c r="D217" s="92" t="str">
        <f>IF('Bericht - Standorte'!D215="","",'Bericht - Standorte'!D215)</f>
        <v/>
      </c>
      <c r="E217" s="7"/>
      <c r="F217" s="224"/>
      <c r="G217" s="224"/>
      <c r="H217" s="224"/>
      <c r="I217" s="224"/>
      <c r="J217" s="224"/>
      <c r="K217" s="224"/>
      <c r="L217" s="224"/>
      <c r="M217" s="224"/>
      <c r="N217" s="25"/>
    </row>
    <row r="218" spans="2:14" s="16" customFormat="1" x14ac:dyDescent="0.25">
      <c r="B218" s="24"/>
      <c r="C218" s="91">
        <v>209</v>
      </c>
      <c r="D218" s="92" t="str">
        <f>IF('Bericht - Standorte'!D216="","",'Bericht - Standorte'!D216)</f>
        <v/>
      </c>
      <c r="E218" s="7"/>
      <c r="F218" s="224"/>
      <c r="G218" s="224"/>
      <c r="H218" s="224"/>
      <c r="I218" s="224"/>
      <c r="J218" s="224"/>
      <c r="K218" s="224"/>
      <c r="L218" s="224"/>
      <c r="M218" s="224"/>
      <c r="N218" s="25"/>
    </row>
    <row r="219" spans="2:14" s="16" customFormat="1" x14ac:dyDescent="0.25">
      <c r="B219" s="24"/>
      <c r="C219" s="91">
        <v>210</v>
      </c>
      <c r="D219" s="92" t="str">
        <f>IF('Bericht - Standorte'!D217="","",'Bericht - Standorte'!D217)</f>
        <v/>
      </c>
      <c r="E219" s="7"/>
      <c r="F219" s="224"/>
      <c r="G219" s="224"/>
      <c r="H219" s="224"/>
      <c r="I219" s="224"/>
      <c r="J219" s="224"/>
      <c r="K219" s="224"/>
      <c r="L219" s="224"/>
      <c r="M219" s="224"/>
      <c r="N219" s="25"/>
    </row>
    <row r="220" spans="2:14" s="16" customFormat="1" x14ac:dyDescent="0.25">
      <c r="B220" s="24"/>
      <c r="C220" s="91">
        <v>211</v>
      </c>
      <c r="D220" s="92" t="str">
        <f>IF('Bericht - Standorte'!D218="","",'Bericht - Standorte'!D218)</f>
        <v/>
      </c>
      <c r="E220" s="7"/>
      <c r="F220" s="224"/>
      <c r="G220" s="224"/>
      <c r="H220" s="224"/>
      <c r="I220" s="224"/>
      <c r="J220" s="224"/>
      <c r="K220" s="224"/>
      <c r="L220" s="224"/>
      <c r="M220" s="224"/>
      <c r="N220" s="25"/>
    </row>
    <row r="221" spans="2:14" s="16" customFormat="1" x14ac:dyDescent="0.25">
      <c r="B221" s="24"/>
      <c r="C221" s="91">
        <v>212</v>
      </c>
      <c r="D221" s="92" t="str">
        <f>IF('Bericht - Standorte'!D219="","",'Bericht - Standorte'!D219)</f>
        <v/>
      </c>
      <c r="E221" s="7"/>
      <c r="F221" s="224"/>
      <c r="G221" s="224"/>
      <c r="H221" s="224"/>
      <c r="I221" s="224"/>
      <c r="J221" s="224"/>
      <c r="K221" s="224"/>
      <c r="L221" s="224"/>
      <c r="M221" s="224"/>
      <c r="N221" s="25"/>
    </row>
    <row r="222" spans="2:14" s="16" customFormat="1" x14ac:dyDescent="0.25">
      <c r="B222" s="24"/>
      <c r="C222" s="91">
        <v>213</v>
      </c>
      <c r="D222" s="92" t="str">
        <f>IF('Bericht - Standorte'!D220="","",'Bericht - Standorte'!D220)</f>
        <v/>
      </c>
      <c r="E222" s="7"/>
      <c r="F222" s="224"/>
      <c r="G222" s="224"/>
      <c r="H222" s="224"/>
      <c r="I222" s="224"/>
      <c r="J222" s="224"/>
      <c r="K222" s="224"/>
      <c r="L222" s="224"/>
      <c r="M222" s="224"/>
      <c r="N222" s="25"/>
    </row>
    <row r="223" spans="2:14" s="16" customFormat="1" x14ac:dyDescent="0.25">
      <c r="B223" s="24"/>
      <c r="C223" s="91">
        <v>214</v>
      </c>
      <c r="D223" s="92" t="str">
        <f>IF('Bericht - Standorte'!D221="","",'Bericht - Standorte'!D221)</f>
        <v/>
      </c>
      <c r="E223" s="7"/>
      <c r="F223" s="224"/>
      <c r="G223" s="224"/>
      <c r="H223" s="224"/>
      <c r="I223" s="224"/>
      <c r="J223" s="224"/>
      <c r="K223" s="224"/>
      <c r="L223" s="224"/>
      <c r="M223" s="224"/>
      <c r="N223" s="25"/>
    </row>
    <row r="224" spans="2:14" s="16" customFormat="1" x14ac:dyDescent="0.25">
      <c r="B224" s="24"/>
      <c r="C224" s="91">
        <v>215</v>
      </c>
      <c r="D224" s="92" t="str">
        <f>IF('Bericht - Standorte'!D222="","",'Bericht - Standorte'!D222)</f>
        <v/>
      </c>
      <c r="E224" s="7"/>
      <c r="F224" s="224"/>
      <c r="G224" s="224"/>
      <c r="H224" s="224"/>
      <c r="I224" s="224"/>
      <c r="J224" s="224"/>
      <c r="K224" s="224"/>
      <c r="L224" s="224"/>
      <c r="M224" s="224"/>
      <c r="N224" s="25"/>
    </row>
    <row r="225" spans="2:14" s="16" customFormat="1" x14ac:dyDescent="0.25">
      <c r="B225" s="24"/>
      <c r="C225" s="91">
        <v>216</v>
      </c>
      <c r="D225" s="92" t="str">
        <f>IF('Bericht - Standorte'!D223="","",'Bericht - Standorte'!D223)</f>
        <v/>
      </c>
      <c r="E225" s="7"/>
      <c r="F225" s="224"/>
      <c r="G225" s="224"/>
      <c r="H225" s="224"/>
      <c r="I225" s="224"/>
      <c r="J225" s="224"/>
      <c r="K225" s="224"/>
      <c r="L225" s="224"/>
      <c r="M225" s="224"/>
      <c r="N225" s="25"/>
    </row>
    <row r="226" spans="2:14" s="16" customFormat="1" x14ac:dyDescent="0.25">
      <c r="B226" s="24"/>
      <c r="C226" s="91">
        <v>217</v>
      </c>
      <c r="D226" s="92" t="str">
        <f>IF('Bericht - Standorte'!D224="","",'Bericht - Standorte'!D224)</f>
        <v/>
      </c>
      <c r="E226" s="7"/>
      <c r="F226" s="224"/>
      <c r="G226" s="224"/>
      <c r="H226" s="224"/>
      <c r="I226" s="224"/>
      <c r="J226" s="224"/>
      <c r="K226" s="224"/>
      <c r="L226" s="224"/>
      <c r="M226" s="224"/>
      <c r="N226" s="25"/>
    </row>
    <row r="227" spans="2:14" s="16" customFormat="1" x14ac:dyDescent="0.25">
      <c r="B227" s="24"/>
      <c r="C227" s="91">
        <v>218</v>
      </c>
      <c r="D227" s="92" t="str">
        <f>IF('Bericht - Standorte'!D225="","",'Bericht - Standorte'!D225)</f>
        <v/>
      </c>
      <c r="E227" s="7"/>
      <c r="F227" s="224"/>
      <c r="G227" s="224"/>
      <c r="H227" s="224"/>
      <c r="I227" s="224"/>
      <c r="J227" s="224"/>
      <c r="K227" s="224"/>
      <c r="L227" s="224"/>
      <c r="M227" s="224"/>
      <c r="N227" s="25"/>
    </row>
    <row r="228" spans="2:14" s="16" customFormat="1" x14ac:dyDescent="0.25">
      <c r="B228" s="24"/>
      <c r="C228" s="91">
        <v>219</v>
      </c>
      <c r="D228" s="92" t="str">
        <f>IF('Bericht - Standorte'!D226="","",'Bericht - Standorte'!D226)</f>
        <v/>
      </c>
      <c r="E228" s="7"/>
      <c r="F228" s="224"/>
      <c r="G228" s="224"/>
      <c r="H228" s="224"/>
      <c r="I228" s="224"/>
      <c r="J228" s="224"/>
      <c r="K228" s="224"/>
      <c r="L228" s="224"/>
      <c r="M228" s="224"/>
      <c r="N228" s="25"/>
    </row>
    <row r="229" spans="2:14" s="16" customFormat="1" x14ac:dyDescent="0.25">
      <c r="B229" s="24"/>
      <c r="C229" s="91">
        <v>220</v>
      </c>
      <c r="D229" s="92" t="str">
        <f>IF('Bericht - Standorte'!D227="","",'Bericht - Standorte'!D227)</f>
        <v/>
      </c>
      <c r="E229" s="7"/>
      <c r="F229" s="224"/>
      <c r="G229" s="224"/>
      <c r="H229" s="224"/>
      <c r="I229" s="224"/>
      <c r="J229" s="224"/>
      <c r="K229" s="224"/>
      <c r="L229" s="224"/>
      <c r="M229" s="224"/>
      <c r="N229" s="25"/>
    </row>
    <row r="230" spans="2:14" s="16" customFormat="1" x14ac:dyDescent="0.25">
      <c r="B230" s="24"/>
      <c r="C230" s="91">
        <v>221</v>
      </c>
      <c r="D230" s="92" t="str">
        <f>IF('Bericht - Standorte'!D228="","",'Bericht - Standorte'!D228)</f>
        <v/>
      </c>
      <c r="E230" s="7"/>
      <c r="F230" s="224"/>
      <c r="G230" s="224"/>
      <c r="H230" s="224"/>
      <c r="I230" s="224"/>
      <c r="J230" s="224"/>
      <c r="K230" s="224"/>
      <c r="L230" s="224"/>
      <c r="M230" s="224"/>
      <c r="N230" s="25"/>
    </row>
    <row r="231" spans="2:14" s="16" customFormat="1" x14ac:dyDescent="0.25">
      <c r="B231" s="24"/>
      <c r="C231" s="91">
        <v>222</v>
      </c>
      <c r="D231" s="92" t="str">
        <f>IF('Bericht - Standorte'!D229="","",'Bericht - Standorte'!D229)</f>
        <v/>
      </c>
      <c r="E231" s="7"/>
      <c r="F231" s="224"/>
      <c r="G231" s="224"/>
      <c r="H231" s="224"/>
      <c r="I231" s="224"/>
      <c r="J231" s="224"/>
      <c r="K231" s="224"/>
      <c r="L231" s="224"/>
      <c r="M231" s="224"/>
      <c r="N231" s="25"/>
    </row>
    <row r="232" spans="2:14" s="16" customFormat="1" x14ac:dyDescent="0.25">
      <c r="B232" s="24"/>
      <c r="C232" s="91">
        <v>223</v>
      </c>
      <c r="D232" s="92" t="str">
        <f>IF('Bericht - Standorte'!D230="","",'Bericht - Standorte'!D230)</f>
        <v/>
      </c>
      <c r="E232" s="7"/>
      <c r="F232" s="224"/>
      <c r="G232" s="224"/>
      <c r="H232" s="224"/>
      <c r="I232" s="224"/>
      <c r="J232" s="224"/>
      <c r="K232" s="224"/>
      <c r="L232" s="224"/>
      <c r="M232" s="224"/>
      <c r="N232" s="25"/>
    </row>
    <row r="233" spans="2:14" s="16" customFormat="1" x14ac:dyDescent="0.25">
      <c r="B233" s="24"/>
      <c r="C233" s="91">
        <v>224</v>
      </c>
      <c r="D233" s="92" t="str">
        <f>IF('Bericht - Standorte'!D231="","",'Bericht - Standorte'!D231)</f>
        <v/>
      </c>
      <c r="E233" s="7"/>
      <c r="F233" s="224"/>
      <c r="G233" s="224"/>
      <c r="H233" s="224"/>
      <c r="I233" s="224"/>
      <c r="J233" s="224"/>
      <c r="K233" s="224"/>
      <c r="L233" s="224"/>
      <c r="M233" s="224"/>
      <c r="N233" s="25"/>
    </row>
    <row r="234" spans="2:14" s="16" customFormat="1" x14ac:dyDescent="0.25">
      <c r="B234" s="24"/>
      <c r="C234" s="91">
        <v>225</v>
      </c>
      <c r="D234" s="92" t="str">
        <f>IF('Bericht - Standorte'!D232="","",'Bericht - Standorte'!D232)</f>
        <v/>
      </c>
      <c r="E234" s="7"/>
      <c r="F234" s="224"/>
      <c r="G234" s="224"/>
      <c r="H234" s="224"/>
      <c r="I234" s="224"/>
      <c r="J234" s="224"/>
      <c r="K234" s="224"/>
      <c r="L234" s="224"/>
      <c r="M234" s="224"/>
      <c r="N234" s="25"/>
    </row>
    <row r="235" spans="2:14" s="16" customFormat="1" x14ac:dyDescent="0.25">
      <c r="B235" s="24"/>
      <c r="C235" s="91">
        <v>226</v>
      </c>
      <c r="D235" s="92" t="str">
        <f>IF('Bericht - Standorte'!D233="","",'Bericht - Standorte'!D233)</f>
        <v/>
      </c>
      <c r="E235" s="7"/>
      <c r="F235" s="224"/>
      <c r="G235" s="224"/>
      <c r="H235" s="224"/>
      <c r="I235" s="224"/>
      <c r="J235" s="224"/>
      <c r="K235" s="224"/>
      <c r="L235" s="224"/>
      <c r="M235" s="224"/>
      <c r="N235" s="25"/>
    </row>
    <row r="236" spans="2:14" s="16" customFormat="1" x14ac:dyDescent="0.25">
      <c r="B236" s="24"/>
      <c r="C236" s="91">
        <v>227</v>
      </c>
      <c r="D236" s="92" t="str">
        <f>IF('Bericht - Standorte'!D234="","",'Bericht - Standorte'!D234)</f>
        <v/>
      </c>
      <c r="E236" s="7"/>
      <c r="F236" s="224"/>
      <c r="G236" s="224"/>
      <c r="H236" s="224"/>
      <c r="I236" s="224"/>
      <c r="J236" s="224"/>
      <c r="K236" s="224"/>
      <c r="L236" s="224"/>
      <c r="M236" s="224"/>
      <c r="N236" s="25"/>
    </row>
    <row r="237" spans="2:14" s="16" customFormat="1" x14ac:dyDescent="0.25">
      <c r="B237" s="24"/>
      <c r="C237" s="91">
        <v>228</v>
      </c>
      <c r="D237" s="92" t="str">
        <f>IF('Bericht - Standorte'!D235="","",'Bericht - Standorte'!D235)</f>
        <v/>
      </c>
      <c r="E237" s="7"/>
      <c r="F237" s="224"/>
      <c r="G237" s="224"/>
      <c r="H237" s="224"/>
      <c r="I237" s="224"/>
      <c r="J237" s="224"/>
      <c r="K237" s="224"/>
      <c r="L237" s="224"/>
      <c r="M237" s="224"/>
      <c r="N237" s="25"/>
    </row>
    <row r="238" spans="2:14" s="16" customFormat="1" x14ac:dyDescent="0.25">
      <c r="B238" s="24"/>
      <c r="C238" s="91">
        <v>229</v>
      </c>
      <c r="D238" s="92" t="str">
        <f>IF('Bericht - Standorte'!D236="","",'Bericht - Standorte'!D236)</f>
        <v/>
      </c>
      <c r="E238" s="7"/>
      <c r="F238" s="224"/>
      <c r="G238" s="224"/>
      <c r="H238" s="224"/>
      <c r="I238" s="224"/>
      <c r="J238" s="224"/>
      <c r="K238" s="224"/>
      <c r="L238" s="224"/>
      <c r="M238" s="224"/>
      <c r="N238" s="25"/>
    </row>
    <row r="239" spans="2:14" s="16" customFormat="1" x14ac:dyDescent="0.25">
      <c r="B239" s="24"/>
      <c r="C239" s="91">
        <v>230</v>
      </c>
      <c r="D239" s="92" t="str">
        <f>IF('Bericht - Standorte'!D237="","",'Bericht - Standorte'!D237)</f>
        <v/>
      </c>
      <c r="E239" s="7"/>
      <c r="F239" s="224"/>
      <c r="G239" s="224"/>
      <c r="H239" s="224"/>
      <c r="I239" s="224"/>
      <c r="J239" s="224"/>
      <c r="K239" s="224"/>
      <c r="L239" s="224"/>
      <c r="M239" s="224"/>
      <c r="N239" s="25"/>
    </row>
    <row r="240" spans="2:14" s="16" customFormat="1" x14ac:dyDescent="0.25">
      <c r="B240" s="24"/>
      <c r="C240" s="91">
        <v>231</v>
      </c>
      <c r="D240" s="92" t="str">
        <f>IF('Bericht - Standorte'!D238="","",'Bericht - Standorte'!D238)</f>
        <v/>
      </c>
      <c r="E240" s="7"/>
      <c r="F240" s="224"/>
      <c r="G240" s="224"/>
      <c r="H240" s="224"/>
      <c r="I240" s="224"/>
      <c r="J240" s="224"/>
      <c r="K240" s="224"/>
      <c r="L240" s="224"/>
      <c r="M240" s="224"/>
      <c r="N240" s="25"/>
    </row>
    <row r="241" spans="2:14" s="16" customFormat="1" x14ac:dyDescent="0.25">
      <c r="B241" s="24"/>
      <c r="C241" s="91">
        <v>232</v>
      </c>
      <c r="D241" s="92" t="str">
        <f>IF('Bericht - Standorte'!D239="","",'Bericht - Standorte'!D239)</f>
        <v/>
      </c>
      <c r="E241" s="7"/>
      <c r="F241" s="224"/>
      <c r="G241" s="224"/>
      <c r="H241" s="224"/>
      <c r="I241" s="224"/>
      <c r="J241" s="224"/>
      <c r="K241" s="224"/>
      <c r="L241" s="224"/>
      <c r="M241" s="224"/>
      <c r="N241" s="25"/>
    </row>
    <row r="242" spans="2:14" s="16" customFormat="1" x14ac:dyDescent="0.25">
      <c r="B242" s="24"/>
      <c r="C242" s="91">
        <v>233</v>
      </c>
      <c r="D242" s="92" t="str">
        <f>IF('Bericht - Standorte'!D240="","",'Bericht - Standorte'!D240)</f>
        <v/>
      </c>
      <c r="E242" s="7"/>
      <c r="F242" s="224"/>
      <c r="G242" s="224"/>
      <c r="H242" s="224"/>
      <c r="I242" s="224"/>
      <c r="J242" s="224"/>
      <c r="K242" s="224"/>
      <c r="L242" s="224"/>
      <c r="M242" s="224"/>
      <c r="N242" s="25"/>
    </row>
    <row r="243" spans="2:14" s="16" customFormat="1" x14ac:dyDescent="0.25">
      <c r="B243" s="24"/>
      <c r="C243" s="91">
        <v>234</v>
      </c>
      <c r="D243" s="92" t="str">
        <f>IF('Bericht - Standorte'!D241="","",'Bericht - Standorte'!D241)</f>
        <v/>
      </c>
      <c r="E243" s="7"/>
      <c r="F243" s="224"/>
      <c r="G243" s="224"/>
      <c r="H243" s="224"/>
      <c r="I243" s="224"/>
      <c r="J243" s="224"/>
      <c r="K243" s="224"/>
      <c r="L243" s="224"/>
      <c r="M243" s="224"/>
      <c r="N243" s="25"/>
    </row>
    <row r="244" spans="2:14" s="16" customFormat="1" x14ac:dyDescent="0.25">
      <c r="B244" s="24"/>
      <c r="C244" s="91">
        <v>235</v>
      </c>
      <c r="D244" s="92" t="str">
        <f>IF('Bericht - Standorte'!D242="","",'Bericht - Standorte'!D242)</f>
        <v/>
      </c>
      <c r="E244" s="7"/>
      <c r="F244" s="224"/>
      <c r="G244" s="224"/>
      <c r="H244" s="224"/>
      <c r="I244" s="224"/>
      <c r="J244" s="224"/>
      <c r="K244" s="224"/>
      <c r="L244" s="224"/>
      <c r="M244" s="224"/>
      <c r="N244" s="25"/>
    </row>
    <row r="245" spans="2:14" s="16" customFormat="1" x14ac:dyDescent="0.25">
      <c r="B245" s="24"/>
      <c r="C245" s="91">
        <v>236</v>
      </c>
      <c r="D245" s="92" t="str">
        <f>IF('Bericht - Standorte'!D243="","",'Bericht - Standorte'!D243)</f>
        <v/>
      </c>
      <c r="E245" s="7"/>
      <c r="F245" s="224"/>
      <c r="G245" s="224"/>
      <c r="H245" s="224"/>
      <c r="I245" s="224"/>
      <c r="J245" s="224"/>
      <c r="K245" s="224"/>
      <c r="L245" s="224"/>
      <c r="M245" s="224"/>
      <c r="N245" s="25"/>
    </row>
    <row r="246" spans="2:14" s="16" customFormat="1" x14ac:dyDescent="0.25">
      <c r="B246" s="24"/>
      <c r="C246" s="91">
        <v>237</v>
      </c>
      <c r="D246" s="92" t="str">
        <f>IF('Bericht - Standorte'!D244="","",'Bericht - Standorte'!D244)</f>
        <v/>
      </c>
      <c r="E246" s="7"/>
      <c r="F246" s="224"/>
      <c r="G246" s="224"/>
      <c r="H246" s="224"/>
      <c r="I246" s="224"/>
      <c r="J246" s="224"/>
      <c r="K246" s="224"/>
      <c r="L246" s="224"/>
      <c r="M246" s="224"/>
      <c r="N246" s="25"/>
    </row>
    <row r="247" spans="2:14" s="16" customFormat="1" x14ac:dyDescent="0.25">
      <c r="B247" s="24"/>
      <c r="C247" s="91">
        <v>238</v>
      </c>
      <c r="D247" s="92" t="str">
        <f>IF('Bericht - Standorte'!D245="","",'Bericht - Standorte'!D245)</f>
        <v/>
      </c>
      <c r="E247" s="7"/>
      <c r="F247" s="224"/>
      <c r="G247" s="224"/>
      <c r="H247" s="224"/>
      <c r="I247" s="224"/>
      <c r="J247" s="224"/>
      <c r="K247" s="224"/>
      <c r="L247" s="224"/>
      <c r="M247" s="224"/>
      <c r="N247" s="25"/>
    </row>
    <row r="248" spans="2:14" s="16" customFormat="1" x14ac:dyDescent="0.25">
      <c r="B248" s="24"/>
      <c r="C248" s="91">
        <v>239</v>
      </c>
      <c r="D248" s="92" t="str">
        <f>IF('Bericht - Standorte'!D246="","",'Bericht - Standorte'!D246)</f>
        <v/>
      </c>
      <c r="E248" s="7"/>
      <c r="F248" s="224"/>
      <c r="G248" s="224"/>
      <c r="H248" s="224"/>
      <c r="I248" s="224"/>
      <c r="J248" s="224"/>
      <c r="K248" s="224"/>
      <c r="L248" s="224"/>
      <c r="M248" s="224"/>
      <c r="N248" s="25"/>
    </row>
    <row r="249" spans="2:14" s="16" customFormat="1" x14ac:dyDescent="0.25">
      <c r="B249" s="24"/>
      <c r="C249" s="91">
        <v>240</v>
      </c>
      <c r="D249" s="92" t="str">
        <f>IF('Bericht - Standorte'!D247="","",'Bericht - Standorte'!D247)</f>
        <v/>
      </c>
      <c r="E249" s="7"/>
      <c r="F249" s="224"/>
      <c r="G249" s="224"/>
      <c r="H249" s="224"/>
      <c r="I249" s="224"/>
      <c r="J249" s="224"/>
      <c r="K249" s="224"/>
      <c r="L249" s="224"/>
      <c r="M249" s="224"/>
      <c r="N249" s="25"/>
    </row>
    <row r="250" spans="2:14" s="16" customFormat="1" x14ac:dyDescent="0.25">
      <c r="B250" s="24"/>
      <c r="C250" s="91">
        <v>241</v>
      </c>
      <c r="D250" s="92" t="str">
        <f>IF('Bericht - Standorte'!D248="","",'Bericht - Standorte'!D248)</f>
        <v/>
      </c>
      <c r="E250" s="7"/>
      <c r="F250" s="224"/>
      <c r="G250" s="224"/>
      <c r="H250" s="224"/>
      <c r="I250" s="224"/>
      <c r="J250" s="224"/>
      <c r="K250" s="224"/>
      <c r="L250" s="224"/>
      <c r="M250" s="224"/>
      <c r="N250" s="25"/>
    </row>
    <row r="251" spans="2:14" s="16" customFormat="1" x14ac:dyDescent="0.25">
      <c r="B251" s="24"/>
      <c r="C251" s="91">
        <v>242</v>
      </c>
      <c r="D251" s="92" t="str">
        <f>IF('Bericht - Standorte'!D249="","",'Bericht - Standorte'!D249)</f>
        <v/>
      </c>
      <c r="E251" s="7"/>
      <c r="F251" s="224"/>
      <c r="G251" s="224"/>
      <c r="H251" s="224"/>
      <c r="I251" s="224"/>
      <c r="J251" s="224"/>
      <c r="K251" s="224"/>
      <c r="L251" s="224"/>
      <c r="M251" s="224"/>
      <c r="N251" s="25"/>
    </row>
    <row r="252" spans="2:14" s="16" customFormat="1" x14ac:dyDescent="0.25">
      <c r="B252" s="24"/>
      <c r="C252" s="91">
        <v>243</v>
      </c>
      <c r="D252" s="92" t="str">
        <f>IF('Bericht - Standorte'!D250="","",'Bericht - Standorte'!D250)</f>
        <v/>
      </c>
      <c r="E252" s="7"/>
      <c r="F252" s="224"/>
      <c r="G252" s="224"/>
      <c r="H252" s="224"/>
      <c r="I252" s="224"/>
      <c r="J252" s="224"/>
      <c r="K252" s="224"/>
      <c r="L252" s="224"/>
      <c r="M252" s="224"/>
      <c r="N252" s="25"/>
    </row>
    <row r="253" spans="2:14" s="16" customFormat="1" x14ac:dyDescent="0.25">
      <c r="B253" s="24"/>
      <c r="C253" s="91">
        <v>244</v>
      </c>
      <c r="D253" s="92" t="str">
        <f>IF('Bericht - Standorte'!D251="","",'Bericht - Standorte'!D251)</f>
        <v/>
      </c>
      <c r="E253" s="7"/>
      <c r="F253" s="224"/>
      <c r="G253" s="224"/>
      <c r="H253" s="224"/>
      <c r="I253" s="224"/>
      <c r="J253" s="224"/>
      <c r="K253" s="224"/>
      <c r="L253" s="224"/>
      <c r="M253" s="224"/>
      <c r="N253" s="25"/>
    </row>
    <row r="254" spans="2:14" s="16" customFormat="1" x14ac:dyDescent="0.25">
      <c r="B254" s="24"/>
      <c r="C254" s="91">
        <v>245</v>
      </c>
      <c r="D254" s="92" t="str">
        <f>IF('Bericht - Standorte'!D252="","",'Bericht - Standorte'!D252)</f>
        <v/>
      </c>
      <c r="E254" s="7"/>
      <c r="F254" s="224"/>
      <c r="G254" s="224"/>
      <c r="H254" s="224"/>
      <c r="I254" s="224"/>
      <c r="J254" s="224"/>
      <c r="K254" s="224"/>
      <c r="L254" s="224"/>
      <c r="M254" s="224"/>
      <c r="N254" s="25"/>
    </row>
    <row r="255" spans="2:14" s="16" customFormat="1" x14ac:dyDescent="0.25">
      <c r="B255" s="24"/>
      <c r="C255" s="91">
        <v>246</v>
      </c>
      <c r="D255" s="92" t="str">
        <f>IF('Bericht - Standorte'!D253="","",'Bericht - Standorte'!D253)</f>
        <v/>
      </c>
      <c r="E255" s="7"/>
      <c r="F255" s="224"/>
      <c r="G255" s="224"/>
      <c r="H255" s="224"/>
      <c r="I255" s="224"/>
      <c r="J255" s="224"/>
      <c r="K255" s="224"/>
      <c r="L255" s="224"/>
      <c r="M255" s="224"/>
      <c r="N255" s="25"/>
    </row>
    <row r="256" spans="2:14" s="16" customFormat="1" x14ac:dyDescent="0.25">
      <c r="B256" s="24"/>
      <c r="C256" s="91">
        <v>247</v>
      </c>
      <c r="D256" s="92" t="str">
        <f>IF('Bericht - Standorte'!D254="","",'Bericht - Standorte'!D254)</f>
        <v/>
      </c>
      <c r="E256" s="7"/>
      <c r="F256" s="224"/>
      <c r="G256" s="224"/>
      <c r="H256" s="224"/>
      <c r="I256" s="224"/>
      <c r="J256" s="224"/>
      <c r="K256" s="224"/>
      <c r="L256" s="224"/>
      <c r="M256" s="224"/>
      <c r="N256" s="25"/>
    </row>
    <row r="257" spans="2:14" s="16" customFormat="1" x14ac:dyDescent="0.25">
      <c r="B257" s="24"/>
      <c r="C257" s="91">
        <v>248</v>
      </c>
      <c r="D257" s="92" t="str">
        <f>IF('Bericht - Standorte'!D255="","",'Bericht - Standorte'!D255)</f>
        <v/>
      </c>
      <c r="E257" s="7"/>
      <c r="F257" s="224"/>
      <c r="G257" s="224"/>
      <c r="H257" s="224"/>
      <c r="I257" s="224"/>
      <c r="J257" s="224"/>
      <c r="K257" s="224"/>
      <c r="L257" s="224"/>
      <c r="M257" s="224"/>
      <c r="N257" s="25"/>
    </row>
    <row r="258" spans="2:14" s="16" customFormat="1" x14ac:dyDescent="0.25">
      <c r="B258" s="24"/>
      <c r="C258" s="91">
        <v>249</v>
      </c>
      <c r="D258" s="92" t="str">
        <f>IF('Bericht - Standorte'!D256="","",'Bericht - Standorte'!D256)</f>
        <v/>
      </c>
      <c r="E258" s="7"/>
      <c r="F258" s="224"/>
      <c r="G258" s="224"/>
      <c r="H258" s="224"/>
      <c r="I258" s="224"/>
      <c r="J258" s="224"/>
      <c r="K258" s="224"/>
      <c r="L258" s="224"/>
      <c r="M258" s="224"/>
      <c r="N258" s="25"/>
    </row>
    <row r="259" spans="2:14" s="16" customFormat="1" x14ac:dyDescent="0.25">
      <c r="B259" s="24"/>
      <c r="C259" s="91">
        <v>250</v>
      </c>
      <c r="D259" s="92" t="str">
        <f>IF('Bericht - Standorte'!D257="","",'Bericht - Standorte'!D257)</f>
        <v/>
      </c>
      <c r="E259" s="7"/>
      <c r="F259" s="224"/>
      <c r="G259" s="224"/>
      <c r="H259" s="224"/>
      <c r="I259" s="224"/>
      <c r="J259" s="224"/>
      <c r="K259" s="224"/>
      <c r="L259" s="224"/>
      <c r="M259" s="224"/>
      <c r="N259" s="25"/>
    </row>
    <row r="260" spans="2:14" s="16" customFormat="1" x14ac:dyDescent="0.25">
      <c r="B260" s="24"/>
      <c r="C260" s="91">
        <v>251</v>
      </c>
      <c r="D260" s="92" t="str">
        <f>IF('Bericht - Standorte'!D258="","",'Bericht - Standorte'!D258)</f>
        <v/>
      </c>
      <c r="E260" s="7"/>
      <c r="F260" s="224"/>
      <c r="G260" s="224"/>
      <c r="H260" s="224"/>
      <c r="I260" s="224"/>
      <c r="J260" s="224"/>
      <c r="K260" s="224"/>
      <c r="L260" s="224"/>
      <c r="M260" s="224"/>
      <c r="N260" s="25"/>
    </row>
    <row r="261" spans="2:14" s="16" customFormat="1" x14ac:dyDescent="0.25">
      <c r="B261" s="24"/>
      <c r="C261" s="91">
        <v>252</v>
      </c>
      <c r="D261" s="92" t="str">
        <f>IF('Bericht - Standorte'!D259="","",'Bericht - Standorte'!D259)</f>
        <v/>
      </c>
      <c r="E261" s="7"/>
      <c r="F261" s="224"/>
      <c r="G261" s="224"/>
      <c r="H261" s="224"/>
      <c r="I261" s="224"/>
      <c r="J261" s="224"/>
      <c r="K261" s="224"/>
      <c r="L261" s="224"/>
      <c r="M261" s="224"/>
      <c r="N261" s="25"/>
    </row>
    <row r="262" spans="2:14" s="16" customFormat="1" x14ac:dyDescent="0.25">
      <c r="B262" s="24"/>
      <c r="C262" s="91">
        <v>253</v>
      </c>
      <c r="D262" s="92" t="str">
        <f>IF('Bericht - Standorte'!D260="","",'Bericht - Standorte'!D260)</f>
        <v/>
      </c>
      <c r="E262" s="7"/>
      <c r="F262" s="224"/>
      <c r="G262" s="224"/>
      <c r="H262" s="224"/>
      <c r="I262" s="224"/>
      <c r="J262" s="224"/>
      <c r="K262" s="224"/>
      <c r="L262" s="224"/>
      <c r="M262" s="224"/>
      <c r="N262" s="25"/>
    </row>
    <row r="263" spans="2:14" s="16" customFormat="1" x14ac:dyDescent="0.25">
      <c r="B263" s="24"/>
      <c r="C263" s="91">
        <v>254</v>
      </c>
      <c r="D263" s="92" t="str">
        <f>IF('Bericht - Standorte'!D261="","",'Bericht - Standorte'!D261)</f>
        <v/>
      </c>
      <c r="E263" s="7"/>
      <c r="F263" s="224"/>
      <c r="G263" s="224"/>
      <c r="H263" s="224"/>
      <c r="I263" s="224"/>
      <c r="J263" s="224"/>
      <c r="K263" s="224"/>
      <c r="L263" s="224"/>
      <c r="M263" s="224"/>
      <c r="N263" s="25"/>
    </row>
    <row r="264" spans="2:14" s="16" customFormat="1" x14ac:dyDescent="0.25">
      <c r="B264" s="24"/>
      <c r="C264" s="91">
        <v>255</v>
      </c>
      <c r="D264" s="92" t="str">
        <f>IF('Bericht - Standorte'!D262="","",'Bericht - Standorte'!D262)</f>
        <v/>
      </c>
      <c r="E264" s="7"/>
      <c r="F264" s="224"/>
      <c r="G264" s="224"/>
      <c r="H264" s="224"/>
      <c r="I264" s="224"/>
      <c r="J264" s="224"/>
      <c r="K264" s="224"/>
      <c r="L264" s="224"/>
      <c r="M264" s="224"/>
      <c r="N264" s="25"/>
    </row>
    <row r="265" spans="2:14" s="16" customFormat="1" x14ac:dyDescent="0.25">
      <c r="B265" s="24"/>
      <c r="C265" s="91">
        <v>256</v>
      </c>
      <c r="D265" s="92" t="str">
        <f>IF('Bericht - Standorte'!D263="","",'Bericht - Standorte'!D263)</f>
        <v/>
      </c>
      <c r="E265" s="7"/>
      <c r="F265" s="224"/>
      <c r="G265" s="224"/>
      <c r="H265" s="224"/>
      <c r="I265" s="224"/>
      <c r="J265" s="224"/>
      <c r="K265" s="224"/>
      <c r="L265" s="224"/>
      <c r="M265" s="224"/>
      <c r="N265" s="25"/>
    </row>
    <row r="266" spans="2:14" s="16" customFormat="1" x14ac:dyDescent="0.25">
      <c r="B266" s="24"/>
      <c r="C266" s="91">
        <v>257</v>
      </c>
      <c r="D266" s="92" t="str">
        <f>IF('Bericht - Standorte'!D264="","",'Bericht - Standorte'!D264)</f>
        <v/>
      </c>
      <c r="E266" s="7"/>
      <c r="F266" s="224"/>
      <c r="G266" s="224"/>
      <c r="H266" s="224"/>
      <c r="I266" s="224"/>
      <c r="J266" s="224"/>
      <c r="K266" s="224"/>
      <c r="L266" s="224"/>
      <c r="M266" s="224"/>
      <c r="N266" s="25"/>
    </row>
    <row r="267" spans="2:14" s="16" customFormat="1" x14ac:dyDescent="0.25">
      <c r="B267" s="24"/>
      <c r="C267" s="91">
        <v>258</v>
      </c>
      <c r="D267" s="92" t="str">
        <f>IF('Bericht - Standorte'!D265="","",'Bericht - Standorte'!D265)</f>
        <v/>
      </c>
      <c r="E267" s="7"/>
      <c r="F267" s="224"/>
      <c r="G267" s="224"/>
      <c r="H267" s="224"/>
      <c r="I267" s="224"/>
      <c r="J267" s="224"/>
      <c r="K267" s="224"/>
      <c r="L267" s="224"/>
      <c r="M267" s="224"/>
      <c r="N267" s="25"/>
    </row>
    <row r="268" spans="2:14" s="16" customFormat="1" x14ac:dyDescent="0.25">
      <c r="B268" s="24"/>
      <c r="C268" s="91">
        <v>259</v>
      </c>
      <c r="D268" s="92" t="str">
        <f>IF('Bericht - Standorte'!D266="","",'Bericht - Standorte'!D266)</f>
        <v/>
      </c>
      <c r="E268" s="7"/>
      <c r="F268" s="224"/>
      <c r="G268" s="224"/>
      <c r="H268" s="224"/>
      <c r="I268" s="224"/>
      <c r="J268" s="224"/>
      <c r="K268" s="224"/>
      <c r="L268" s="224"/>
      <c r="M268" s="224"/>
      <c r="N268" s="25"/>
    </row>
    <row r="269" spans="2:14" s="16" customFormat="1" x14ac:dyDescent="0.25">
      <c r="B269" s="24"/>
      <c r="C269" s="91">
        <v>260</v>
      </c>
      <c r="D269" s="92" t="str">
        <f>IF('Bericht - Standorte'!D267="","",'Bericht - Standorte'!D267)</f>
        <v/>
      </c>
      <c r="E269" s="7"/>
      <c r="F269" s="224"/>
      <c r="G269" s="224"/>
      <c r="H269" s="224"/>
      <c r="I269" s="224"/>
      <c r="J269" s="224"/>
      <c r="K269" s="224"/>
      <c r="L269" s="224"/>
      <c r="M269" s="224"/>
      <c r="N269" s="25"/>
    </row>
    <row r="270" spans="2:14" s="16" customFormat="1" x14ac:dyDescent="0.25">
      <c r="B270" s="24"/>
      <c r="C270" s="91">
        <v>261</v>
      </c>
      <c r="D270" s="92" t="str">
        <f>IF('Bericht - Standorte'!D268="","",'Bericht - Standorte'!D268)</f>
        <v/>
      </c>
      <c r="E270" s="7"/>
      <c r="F270" s="224"/>
      <c r="G270" s="224"/>
      <c r="H270" s="224"/>
      <c r="I270" s="224"/>
      <c r="J270" s="224"/>
      <c r="K270" s="224"/>
      <c r="L270" s="224"/>
      <c r="M270" s="224"/>
      <c r="N270" s="25"/>
    </row>
    <row r="271" spans="2:14" s="16" customFormat="1" x14ac:dyDescent="0.25">
      <c r="B271" s="24"/>
      <c r="C271" s="91">
        <v>262</v>
      </c>
      <c r="D271" s="92" t="str">
        <f>IF('Bericht - Standorte'!D269="","",'Bericht - Standorte'!D269)</f>
        <v/>
      </c>
      <c r="E271" s="7"/>
      <c r="F271" s="224"/>
      <c r="G271" s="224"/>
      <c r="H271" s="224"/>
      <c r="I271" s="224"/>
      <c r="J271" s="224"/>
      <c r="K271" s="224"/>
      <c r="L271" s="224"/>
      <c r="M271" s="224"/>
      <c r="N271" s="25"/>
    </row>
    <row r="272" spans="2:14" s="16" customFormat="1" x14ac:dyDescent="0.25">
      <c r="B272" s="24"/>
      <c r="C272" s="91">
        <v>263</v>
      </c>
      <c r="D272" s="92" t="str">
        <f>IF('Bericht - Standorte'!D270="","",'Bericht - Standorte'!D270)</f>
        <v/>
      </c>
      <c r="E272" s="7"/>
      <c r="F272" s="224"/>
      <c r="G272" s="224"/>
      <c r="H272" s="224"/>
      <c r="I272" s="224"/>
      <c r="J272" s="224"/>
      <c r="K272" s="224"/>
      <c r="L272" s="224"/>
      <c r="M272" s="224"/>
      <c r="N272" s="25"/>
    </row>
    <row r="273" spans="2:14" s="16" customFormat="1" x14ac:dyDescent="0.25">
      <c r="B273" s="24"/>
      <c r="C273" s="91">
        <v>264</v>
      </c>
      <c r="D273" s="92" t="str">
        <f>IF('Bericht - Standorte'!D271="","",'Bericht - Standorte'!D271)</f>
        <v/>
      </c>
      <c r="E273" s="7"/>
      <c r="F273" s="224"/>
      <c r="G273" s="224"/>
      <c r="H273" s="224"/>
      <c r="I273" s="224"/>
      <c r="J273" s="224"/>
      <c r="K273" s="224"/>
      <c r="L273" s="224"/>
      <c r="M273" s="224"/>
      <c r="N273" s="25"/>
    </row>
    <row r="274" spans="2:14" s="16" customFormat="1" x14ac:dyDescent="0.25">
      <c r="B274" s="24"/>
      <c r="C274" s="91">
        <v>265</v>
      </c>
      <c r="D274" s="92" t="str">
        <f>IF('Bericht - Standorte'!D272="","",'Bericht - Standorte'!D272)</f>
        <v/>
      </c>
      <c r="E274" s="7"/>
      <c r="F274" s="224"/>
      <c r="G274" s="224"/>
      <c r="H274" s="224"/>
      <c r="I274" s="224"/>
      <c r="J274" s="224"/>
      <c r="K274" s="224"/>
      <c r="L274" s="224"/>
      <c r="M274" s="224"/>
      <c r="N274" s="25"/>
    </row>
    <row r="275" spans="2:14" s="16" customFormat="1" x14ac:dyDescent="0.25">
      <c r="B275" s="24"/>
      <c r="C275" s="91">
        <v>266</v>
      </c>
      <c r="D275" s="92" t="str">
        <f>IF('Bericht - Standorte'!D273="","",'Bericht - Standorte'!D273)</f>
        <v/>
      </c>
      <c r="E275" s="7"/>
      <c r="F275" s="224"/>
      <c r="G275" s="224"/>
      <c r="H275" s="224"/>
      <c r="I275" s="224"/>
      <c r="J275" s="224"/>
      <c r="K275" s="224"/>
      <c r="L275" s="224"/>
      <c r="M275" s="224"/>
      <c r="N275" s="25"/>
    </row>
    <row r="276" spans="2:14" s="16" customFormat="1" x14ac:dyDescent="0.25">
      <c r="B276" s="24"/>
      <c r="C276" s="91">
        <v>267</v>
      </c>
      <c r="D276" s="92" t="str">
        <f>IF('Bericht - Standorte'!D274="","",'Bericht - Standorte'!D274)</f>
        <v/>
      </c>
      <c r="E276" s="7"/>
      <c r="F276" s="224"/>
      <c r="G276" s="224"/>
      <c r="H276" s="224"/>
      <c r="I276" s="224"/>
      <c r="J276" s="224"/>
      <c r="K276" s="224"/>
      <c r="L276" s="224"/>
      <c r="M276" s="224"/>
      <c r="N276" s="25"/>
    </row>
    <row r="277" spans="2:14" s="16" customFormat="1" x14ac:dyDescent="0.25">
      <c r="B277" s="24"/>
      <c r="C277" s="91">
        <v>268</v>
      </c>
      <c r="D277" s="92" t="str">
        <f>IF('Bericht - Standorte'!D275="","",'Bericht - Standorte'!D275)</f>
        <v/>
      </c>
      <c r="E277" s="7"/>
      <c r="F277" s="224"/>
      <c r="G277" s="224"/>
      <c r="H277" s="224"/>
      <c r="I277" s="224"/>
      <c r="J277" s="224"/>
      <c r="K277" s="224"/>
      <c r="L277" s="224"/>
      <c r="M277" s="224"/>
      <c r="N277" s="25"/>
    </row>
    <row r="278" spans="2:14" s="16" customFormat="1" x14ac:dyDescent="0.25">
      <c r="B278" s="24"/>
      <c r="C278" s="91">
        <v>269</v>
      </c>
      <c r="D278" s="92" t="str">
        <f>IF('Bericht - Standorte'!D276="","",'Bericht - Standorte'!D276)</f>
        <v/>
      </c>
      <c r="E278" s="7"/>
      <c r="F278" s="224"/>
      <c r="G278" s="224"/>
      <c r="H278" s="224"/>
      <c r="I278" s="224"/>
      <c r="J278" s="224"/>
      <c r="K278" s="224"/>
      <c r="L278" s="224"/>
      <c r="M278" s="224"/>
      <c r="N278" s="25"/>
    </row>
    <row r="279" spans="2:14" s="16" customFormat="1" x14ac:dyDescent="0.25">
      <c r="B279" s="24"/>
      <c r="C279" s="91">
        <v>270</v>
      </c>
      <c r="D279" s="92" t="str">
        <f>IF('Bericht - Standorte'!D277="","",'Bericht - Standorte'!D277)</f>
        <v/>
      </c>
      <c r="E279" s="7"/>
      <c r="F279" s="224"/>
      <c r="G279" s="224"/>
      <c r="H279" s="224"/>
      <c r="I279" s="224"/>
      <c r="J279" s="224"/>
      <c r="K279" s="224"/>
      <c r="L279" s="224"/>
      <c r="M279" s="224"/>
      <c r="N279" s="25"/>
    </row>
    <row r="280" spans="2:14" s="16" customFormat="1" x14ac:dyDescent="0.25">
      <c r="B280" s="24"/>
      <c r="C280" s="91">
        <v>271</v>
      </c>
      <c r="D280" s="92" t="str">
        <f>IF('Bericht - Standorte'!D278="","",'Bericht - Standorte'!D278)</f>
        <v/>
      </c>
      <c r="E280" s="7"/>
      <c r="F280" s="224"/>
      <c r="G280" s="224"/>
      <c r="H280" s="224"/>
      <c r="I280" s="224"/>
      <c r="J280" s="224"/>
      <c r="K280" s="224"/>
      <c r="L280" s="224"/>
      <c r="M280" s="224"/>
      <c r="N280" s="25"/>
    </row>
    <row r="281" spans="2:14" s="16" customFormat="1" x14ac:dyDescent="0.25">
      <c r="B281" s="24"/>
      <c r="C281" s="91">
        <v>272</v>
      </c>
      <c r="D281" s="92" t="str">
        <f>IF('Bericht - Standorte'!D279="","",'Bericht - Standorte'!D279)</f>
        <v/>
      </c>
      <c r="E281" s="7"/>
      <c r="F281" s="224"/>
      <c r="G281" s="224"/>
      <c r="H281" s="224"/>
      <c r="I281" s="224"/>
      <c r="J281" s="224"/>
      <c r="K281" s="224"/>
      <c r="L281" s="224"/>
      <c r="M281" s="224"/>
      <c r="N281" s="25"/>
    </row>
    <row r="282" spans="2:14" s="16" customFormat="1" x14ac:dyDescent="0.25">
      <c r="B282" s="24"/>
      <c r="C282" s="91">
        <v>273</v>
      </c>
      <c r="D282" s="92" t="str">
        <f>IF('Bericht - Standorte'!D280="","",'Bericht - Standorte'!D280)</f>
        <v/>
      </c>
      <c r="E282" s="7"/>
      <c r="F282" s="224"/>
      <c r="G282" s="224"/>
      <c r="H282" s="224"/>
      <c r="I282" s="224"/>
      <c r="J282" s="224"/>
      <c r="K282" s="224"/>
      <c r="L282" s="224"/>
      <c r="M282" s="224"/>
      <c r="N282" s="25"/>
    </row>
    <row r="283" spans="2:14" s="16" customFormat="1" x14ac:dyDescent="0.25">
      <c r="B283" s="24"/>
      <c r="C283" s="91">
        <v>274</v>
      </c>
      <c r="D283" s="92" t="str">
        <f>IF('Bericht - Standorte'!D281="","",'Bericht - Standorte'!D281)</f>
        <v/>
      </c>
      <c r="E283" s="7"/>
      <c r="F283" s="224"/>
      <c r="G283" s="224"/>
      <c r="H283" s="224"/>
      <c r="I283" s="224"/>
      <c r="J283" s="224"/>
      <c r="K283" s="224"/>
      <c r="L283" s="224"/>
      <c r="M283" s="224"/>
      <c r="N283" s="25"/>
    </row>
    <row r="284" spans="2:14" s="16" customFormat="1" x14ac:dyDescent="0.25">
      <c r="B284" s="24"/>
      <c r="C284" s="91">
        <v>275</v>
      </c>
      <c r="D284" s="92" t="str">
        <f>IF('Bericht - Standorte'!D282="","",'Bericht - Standorte'!D282)</f>
        <v/>
      </c>
      <c r="E284" s="7"/>
      <c r="F284" s="224"/>
      <c r="G284" s="224"/>
      <c r="H284" s="224"/>
      <c r="I284" s="224"/>
      <c r="J284" s="224"/>
      <c r="K284" s="224"/>
      <c r="L284" s="224"/>
      <c r="M284" s="224"/>
      <c r="N284" s="25"/>
    </row>
    <row r="285" spans="2:14" s="16" customFormat="1" x14ac:dyDescent="0.25">
      <c r="B285" s="24"/>
      <c r="C285" s="91">
        <v>276</v>
      </c>
      <c r="D285" s="92" t="str">
        <f>IF('Bericht - Standorte'!D283="","",'Bericht - Standorte'!D283)</f>
        <v/>
      </c>
      <c r="E285" s="7"/>
      <c r="F285" s="224"/>
      <c r="G285" s="224"/>
      <c r="H285" s="224"/>
      <c r="I285" s="224"/>
      <c r="J285" s="224"/>
      <c r="K285" s="224"/>
      <c r="L285" s="224"/>
      <c r="M285" s="224"/>
      <c r="N285" s="25"/>
    </row>
    <row r="286" spans="2:14" s="16" customFormat="1" x14ac:dyDescent="0.25">
      <c r="B286" s="24"/>
      <c r="C286" s="91">
        <v>277</v>
      </c>
      <c r="D286" s="92" t="str">
        <f>IF('Bericht - Standorte'!D284="","",'Bericht - Standorte'!D284)</f>
        <v/>
      </c>
      <c r="E286" s="7"/>
      <c r="F286" s="224"/>
      <c r="G286" s="224"/>
      <c r="H286" s="224"/>
      <c r="I286" s="224"/>
      <c r="J286" s="224"/>
      <c r="K286" s="224"/>
      <c r="L286" s="224"/>
      <c r="M286" s="224"/>
      <c r="N286" s="25"/>
    </row>
    <row r="287" spans="2:14" s="16" customFormat="1" x14ac:dyDescent="0.25">
      <c r="B287" s="24"/>
      <c r="C287" s="91">
        <v>278</v>
      </c>
      <c r="D287" s="92" t="str">
        <f>IF('Bericht - Standorte'!D285="","",'Bericht - Standorte'!D285)</f>
        <v/>
      </c>
      <c r="E287" s="7"/>
      <c r="F287" s="224"/>
      <c r="G287" s="224"/>
      <c r="H287" s="224"/>
      <c r="I287" s="224"/>
      <c r="J287" s="224"/>
      <c r="K287" s="224"/>
      <c r="L287" s="224"/>
      <c r="M287" s="224"/>
      <c r="N287" s="25"/>
    </row>
    <row r="288" spans="2:14" s="16" customFormat="1" x14ac:dyDescent="0.25">
      <c r="B288" s="24"/>
      <c r="C288" s="91">
        <v>279</v>
      </c>
      <c r="D288" s="92" t="str">
        <f>IF('Bericht - Standorte'!D286="","",'Bericht - Standorte'!D286)</f>
        <v/>
      </c>
      <c r="E288" s="7"/>
      <c r="F288" s="224"/>
      <c r="G288" s="224"/>
      <c r="H288" s="224"/>
      <c r="I288" s="224"/>
      <c r="J288" s="224"/>
      <c r="K288" s="224"/>
      <c r="L288" s="224"/>
      <c r="M288" s="224"/>
      <c r="N288" s="25"/>
    </row>
    <row r="289" spans="2:14" s="16" customFormat="1" x14ac:dyDescent="0.25">
      <c r="B289" s="24"/>
      <c r="C289" s="91">
        <v>280</v>
      </c>
      <c r="D289" s="92" t="str">
        <f>IF('Bericht - Standorte'!D287="","",'Bericht - Standorte'!D287)</f>
        <v/>
      </c>
      <c r="E289" s="7"/>
      <c r="F289" s="224"/>
      <c r="G289" s="224"/>
      <c r="H289" s="224"/>
      <c r="I289" s="224"/>
      <c r="J289" s="224"/>
      <c r="K289" s="224"/>
      <c r="L289" s="224"/>
      <c r="M289" s="224"/>
      <c r="N289" s="25"/>
    </row>
    <row r="290" spans="2:14" s="16" customFormat="1" x14ac:dyDescent="0.25">
      <c r="B290" s="24"/>
      <c r="C290" s="91">
        <v>281</v>
      </c>
      <c r="D290" s="92" t="str">
        <f>IF('Bericht - Standorte'!D288="","",'Bericht - Standorte'!D288)</f>
        <v/>
      </c>
      <c r="E290" s="7"/>
      <c r="F290" s="224"/>
      <c r="G290" s="224"/>
      <c r="H290" s="224"/>
      <c r="I290" s="224"/>
      <c r="J290" s="224"/>
      <c r="K290" s="224"/>
      <c r="L290" s="224"/>
      <c r="M290" s="224"/>
      <c r="N290" s="25"/>
    </row>
    <row r="291" spans="2:14" s="16" customFormat="1" x14ac:dyDescent="0.25">
      <c r="B291" s="24"/>
      <c r="C291" s="91">
        <v>282</v>
      </c>
      <c r="D291" s="92" t="str">
        <f>IF('Bericht - Standorte'!D289="","",'Bericht - Standorte'!D289)</f>
        <v/>
      </c>
      <c r="E291" s="7"/>
      <c r="F291" s="224"/>
      <c r="G291" s="224"/>
      <c r="H291" s="224"/>
      <c r="I291" s="224"/>
      <c r="J291" s="224"/>
      <c r="K291" s="224"/>
      <c r="L291" s="224"/>
      <c r="M291" s="224"/>
      <c r="N291" s="25"/>
    </row>
    <row r="292" spans="2:14" s="16" customFormat="1" x14ac:dyDescent="0.25">
      <c r="B292" s="24"/>
      <c r="C292" s="91">
        <v>283</v>
      </c>
      <c r="D292" s="92" t="str">
        <f>IF('Bericht - Standorte'!D290="","",'Bericht - Standorte'!D290)</f>
        <v/>
      </c>
      <c r="E292" s="7"/>
      <c r="F292" s="224"/>
      <c r="G292" s="224"/>
      <c r="H292" s="224"/>
      <c r="I292" s="224"/>
      <c r="J292" s="224"/>
      <c r="K292" s="224"/>
      <c r="L292" s="224"/>
      <c r="M292" s="224"/>
      <c r="N292" s="25"/>
    </row>
    <row r="293" spans="2:14" s="16" customFormat="1" x14ac:dyDescent="0.25">
      <c r="B293" s="24"/>
      <c r="C293" s="91">
        <v>284</v>
      </c>
      <c r="D293" s="92" t="str">
        <f>IF('Bericht - Standorte'!D291="","",'Bericht - Standorte'!D291)</f>
        <v/>
      </c>
      <c r="E293" s="7"/>
      <c r="F293" s="224"/>
      <c r="G293" s="224"/>
      <c r="H293" s="224"/>
      <c r="I293" s="224"/>
      <c r="J293" s="224"/>
      <c r="K293" s="224"/>
      <c r="L293" s="224"/>
      <c r="M293" s="224"/>
      <c r="N293" s="25"/>
    </row>
    <row r="294" spans="2:14" s="16" customFormat="1" x14ac:dyDescent="0.25">
      <c r="B294" s="24"/>
      <c r="C294" s="91">
        <v>285</v>
      </c>
      <c r="D294" s="92" t="str">
        <f>IF('Bericht - Standorte'!D292="","",'Bericht - Standorte'!D292)</f>
        <v/>
      </c>
      <c r="E294" s="7"/>
      <c r="F294" s="224"/>
      <c r="G294" s="224"/>
      <c r="H294" s="224"/>
      <c r="I294" s="224"/>
      <c r="J294" s="224"/>
      <c r="K294" s="224"/>
      <c r="L294" s="224"/>
      <c r="M294" s="224"/>
      <c r="N294" s="25"/>
    </row>
    <row r="295" spans="2:14" s="16" customFormat="1" x14ac:dyDescent="0.25">
      <c r="B295" s="24"/>
      <c r="C295" s="91">
        <v>286</v>
      </c>
      <c r="D295" s="92" t="str">
        <f>IF('Bericht - Standorte'!D293="","",'Bericht - Standorte'!D293)</f>
        <v/>
      </c>
      <c r="E295" s="7"/>
      <c r="F295" s="224"/>
      <c r="G295" s="224"/>
      <c r="H295" s="224"/>
      <c r="I295" s="224"/>
      <c r="J295" s="224"/>
      <c r="K295" s="224"/>
      <c r="L295" s="224"/>
      <c r="M295" s="224"/>
      <c r="N295" s="25"/>
    </row>
    <row r="296" spans="2:14" s="16" customFormat="1" x14ac:dyDescent="0.25">
      <c r="B296" s="24"/>
      <c r="C296" s="91">
        <v>287</v>
      </c>
      <c r="D296" s="92" t="str">
        <f>IF('Bericht - Standorte'!D294="","",'Bericht - Standorte'!D294)</f>
        <v/>
      </c>
      <c r="E296" s="7"/>
      <c r="F296" s="224"/>
      <c r="G296" s="224"/>
      <c r="H296" s="224"/>
      <c r="I296" s="224"/>
      <c r="J296" s="224"/>
      <c r="K296" s="224"/>
      <c r="L296" s="224"/>
      <c r="M296" s="224"/>
      <c r="N296" s="25"/>
    </row>
    <row r="297" spans="2:14" s="16" customFormat="1" x14ac:dyDescent="0.25">
      <c r="B297" s="24"/>
      <c r="C297" s="91">
        <v>288</v>
      </c>
      <c r="D297" s="92" t="str">
        <f>IF('Bericht - Standorte'!D295="","",'Bericht - Standorte'!D295)</f>
        <v/>
      </c>
      <c r="E297" s="7"/>
      <c r="F297" s="224"/>
      <c r="G297" s="224"/>
      <c r="H297" s="224"/>
      <c r="I297" s="224"/>
      <c r="J297" s="224"/>
      <c r="K297" s="224"/>
      <c r="L297" s="224"/>
      <c r="M297" s="224"/>
      <c r="N297" s="25"/>
    </row>
    <row r="298" spans="2:14" s="16" customFormat="1" x14ac:dyDescent="0.25">
      <c r="B298" s="24"/>
      <c r="C298" s="91">
        <v>289</v>
      </c>
      <c r="D298" s="92" t="str">
        <f>IF('Bericht - Standorte'!D296="","",'Bericht - Standorte'!D296)</f>
        <v/>
      </c>
      <c r="E298" s="7"/>
      <c r="F298" s="224"/>
      <c r="G298" s="224"/>
      <c r="H298" s="224"/>
      <c r="I298" s="224"/>
      <c r="J298" s="224"/>
      <c r="K298" s="224"/>
      <c r="L298" s="224"/>
      <c r="M298" s="224"/>
      <c r="N298" s="25"/>
    </row>
    <row r="299" spans="2:14" s="16" customFormat="1" x14ac:dyDescent="0.25">
      <c r="B299" s="24"/>
      <c r="C299" s="91">
        <v>290</v>
      </c>
      <c r="D299" s="92" t="str">
        <f>IF('Bericht - Standorte'!D297="","",'Bericht - Standorte'!D297)</f>
        <v/>
      </c>
      <c r="E299" s="7"/>
      <c r="F299" s="224"/>
      <c r="G299" s="224"/>
      <c r="H299" s="224"/>
      <c r="I299" s="224"/>
      <c r="J299" s="224"/>
      <c r="K299" s="224"/>
      <c r="L299" s="224"/>
      <c r="M299" s="224"/>
      <c r="N299" s="25"/>
    </row>
    <row r="300" spans="2:14" s="16" customFormat="1" x14ac:dyDescent="0.25">
      <c r="B300" s="24"/>
      <c r="C300" s="91">
        <v>291</v>
      </c>
      <c r="D300" s="92" t="str">
        <f>IF('Bericht - Standorte'!D298="","",'Bericht - Standorte'!D298)</f>
        <v/>
      </c>
      <c r="E300" s="7"/>
      <c r="F300" s="224"/>
      <c r="G300" s="224"/>
      <c r="H300" s="224"/>
      <c r="I300" s="224"/>
      <c r="J300" s="224"/>
      <c r="K300" s="224"/>
      <c r="L300" s="224"/>
      <c r="M300" s="224"/>
      <c r="N300" s="25"/>
    </row>
    <row r="301" spans="2:14" s="16" customFormat="1" x14ac:dyDescent="0.25">
      <c r="B301" s="24"/>
      <c r="C301" s="91">
        <v>292</v>
      </c>
      <c r="D301" s="92" t="str">
        <f>IF('Bericht - Standorte'!D299="","",'Bericht - Standorte'!D299)</f>
        <v/>
      </c>
      <c r="E301" s="7"/>
      <c r="F301" s="224"/>
      <c r="G301" s="224"/>
      <c r="H301" s="224"/>
      <c r="I301" s="224"/>
      <c r="J301" s="224"/>
      <c r="K301" s="224"/>
      <c r="L301" s="224"/>
      <c r="M301" s="224"/>
      <c r="N301" s="25"/>
    </row>
    <row r="302" spans="2:14" s="16" customFormat="1" x14ac:dyDescent="0.25">
      <c r="B302" s="24"/>
      <c r="C302" s="91">
        <v>293</v>
      </c>
      <c r="D302" s="92" t="str">
        <f>IF('Bericht - Standorte'!D300="","",'Bericht - Standorte'!D300)</f>
        <v/>
      </c>
      <c r="E302" s="7"/>
      <c r="F302" s="224"/>
      <c r="G302" s="224"/>
      <c r="H302" s="224"/>
      <c r="I302" s="224"/>
      <c r="J302" s="224"/>
      <c r="K302" s="224"/>
      <c r="L302" s="224"/>
      <c r="M302" s="224"/>
      <c r="N302" s="25"/>
    </row>
    <row r="303" spans="2:14" s="16" customFormat="1" x14ac:dyDescent="0.25">
      <c r="B303" s="24"/>
      <c r="C303" s="91">
        <v>294</v>
      </c>
      <c r="D303" s="92" t="str">
        <f>IF('Bericht - Standorte'!D301="","",'Bericht - Standorte'!D301)</f>
        <v/>
      </c>
      <c r="E303" s="7"/>
      <c r="F303" s="224"/>
      <c r="G303" s="224"/>
      <c r="H303" s="224"/>
      <c r="I303" s="224"/>
      <c r="J303" s="224"/>
      <c r="K303" s="224"/>
      <c r="L303" s="224"/>
      <c r="M303" s="224"/>
      <c r="N303" s="25"/>
    </row>
    <row r="304" spans="2:14" s="16" customFormat="1" x14ac:dyDescent="0.25">
      <c r="B304" s="24"/>
      <c r="C304" s="91">
        <v>295</v>
      </c>
      <c r="D304" s="92" t="str">
        <f>IF('Bericht - Standorte'!D302="","",'Bericht - Standorte'!D302)</f>
        <v/>
      </c>
      <c r="E304" s="7"/>
      <c r="F304" s="224"/>
      <c r="G304" s="224"/>
      <c r="H304" s="224"/>
      <c r="I304" s="224"/>
      <c r="J304" s="224"/>
      <c r="K304" s="224"/>
      <c r="L304" s="224"/>
      <c r="M304" s="224"/>
      <c r="N304" s="25"/>
    </row>
    <row r="305" spans="2:14" s="16" customFormat="1" x14ac:dyDescent="0.25">
      <c r="B305" s="24"/>
      <c r="C305" s="91">
        <v>296</v>
      </c>
      <c r="D305" s="92" t="str">
        <f>IF('Bericht - Standorte'!D303="","",'Bericht - Standorte'!D303)</f>
        <v/>
      </c>
      <c r="E305" s="7"/>
      <c r="F305" s="224"/>
      <c r="G305" s="224"/>
      <c r="H305" s="224"/>
      <c r="I305" s="224"/>
      <c r="J305" s="224"/>
      <c r="K305" s="224"/>
      <c r="L305" s="224"/>
      <c r="M305" s="224"/>
      <c r="N305" s="25"/>
    </row>
    <row r="306" spans="2:14" s="16" customFormat="1" x14ac:dyDescent="0.25">
      <c r="B306" s="24"/>
      <c r="C306" s="91">
        <v>297</v>
      </c>
      <c r="D306" s="92" t="str">
        <f>IF('Bericht - Standorte'!D304="","",'Bericht - Standorte'!D304)</f>
        <v/>
      </c>
      <c r="E306" s="7"/>
      <c r="F306" s="224"/>
      <c r="G306" s="224"/>
      <c r="H306" s="224"/>
      <c r="I306" s="224"/>
      <c r="J306" s="224"/>
      <c r="K306" s="224"/>
      <c r="L306" s="224"/>
      <c r="M306" s="224"/>
      <c r="N306" s="25"/>
    </row>
    <row r="307" spans="2:14" s="16" customFormat="1" x14ac:dyDescent="0.25">
      <c r="B307" s="24"/>
      <c r="C307" s="91">
        <v>298</v>
      </c>
      <c r="D307" s="92" t="str">
        <f>IF('Bericht - Standorte'!D305="","",'Bericht - Standorte'!D305)</f>
        <v/>
      </c>
      <c r="E307" s="7"/>
      <c r="F307" s="224"/>
      <c r="G307" s="224"/>
      <c r="H307" s="224"/>
      <c r="I307" s="224"/>
      <c r="J307" s="224"/>
      <c r="K307" s="224"/>
      <c r="L307" s="224"/>
      <c r="M307" s="224"/>
      <c r="N307" s="25"/>
    </row>
    <row r="308" spans="2:14" s="16" customFormat="1" x14ac:dyDescent="0.25">
      <c r="B308" s="24"/>
      <c r="C308" s="91">
        <v>299</v>
      </c>
      <c r="D308" s="92" t="str">
        <f>IF('Bericht - Standorte'!D306="","",'Bericht - Standorte'!D306)</f>
        <v/>
      </c>
      <c r="E308" s="7"/>
      <c r="F308" s="224"/>
      <c r="G308" s="224"/>
      <c r="H308" s="224"/>
      <c r="I308" s="224"/>
      <c r="J308" s="224"/>
      <c r="K308" s="224"/>
      <c r="L308" s="224"/>
      <c r="M308" s="224"/>
      <c r="N308" s="25"/>
    </row>
    <row r="309" spans="2:14" s="16" customFormat="1" x14ac:dyDescent="0.25">
      <c r="B309" s="24"/>
      <c r="C309" s="91">
        <v>300</v>
      </c>
      <c r="D309" s="92" t="str">
        <f>IF('Bericht - Standorte'!D307="","",'Bericht - Standorte'!D307)</f>
        <v/>
      </c>
      <c r="E309" s="7"/>
      <c r="F309" s="224"/>
      <c r="G309" s="224"/>
      <c r="H309" s="224"/>
      <c r="I309" s="224"/>
      <c r="J309" s="224"/>
      <c r="K309" s="224"/>
      <c r="L309" s="224"/>
      <c r="M309" s="224"/>
      <c r="N309" s="25"/>
    </row>
    <row r="310" spans="2:14" s="16" customFormat="1" x14ac:dyDescent="0.25">
      <c r="B310" s="24"/>
      <c r="C310" s="91">
        <v>301</v>
      </c>
      <c r="D310" s="92" t="str">
        <f>IF('Bericht - Standorte'!D308="","",'Bericht - Standorte'!D308)</f>
        <v/>
      </c>
      <c r="E310" s="7"/>
      <c r="F310" s="224"/>
      <c r="G310" s="224"/>
      <c r="H310" s="224"/>
      <c r="I310" s="224"/>
      <c r="J310" s="224"/>
      <c r="K310" s="224"/>
      <c r="L310" s="224"/>
      <c r="M310" s="224"/>
      <c r="N310" s="25"/>
    </row>
    <row r="311" spans="2:14" s="16" customFormat="1" x14ac:dyDescent="0.25">
      <c r="B311" s="24"/>
      <c r="C311" s="91">
        <v>302</v>
      </c>
      <c r="D311" s="92" t="str">
        <f>IF('Bericht - Standorte'!D309="","",'Bericht - Standorte'!D309)</f>
        <v/>
      </c>
      <c r="E311" s="7"/>
      <c r="F311" s="224"/>
      <c r="G311" s="224"/>
      <c r="H311" s="224"/>
      <c r="I311" s="224"/>
      <c r="J311" s="224"/>
      <c r="K311" s="224"/>
      <c r="L311" s="224"/>
      <c r="M311" s="224"/>
      <c r="N311" s="25"/>
    </row>
    <row r="312" spans="2:14" s="16" customFormat="1" x14ac:dyDescent="0.25">
      <c r="B312" s="24"/>
      <c r="C312" s="91">
        <v>303</v>
      </c>
      <c r="D312" s="92" t="str">
        <f>IF('Bericht - Standorte'!D310="","",'Bericht - Standorte'!D310)</f>
        <v/>
      </c>
      <c r="E312" s="7"/>
      <c r="F312" s="224"/>
      <c r="G312" s="224"/>
      <c r="H312" s="224"/>
      <c r="I312" s="224"/>
      <c r="J312" s="224"/>
      <c r="K312" s="224"/>
      <c r="L312" s="224"/>
      <c r="M312" s="224"/>
      <c r="N312" s="25"/>
    </row>
    <row r="313" spans="2:14" s="16" customFormat="1" x14ac:dyDescent="0.25">
      <c r="B313" s="24"/>
      <c r="C313" s="91">
        <v>304</v>
      </c>
      <c r="D313" s="92" t="str">
        <f>IF('Bericht - Standorte'!D311="","",'Bericht - Standorte'!D311)</f>
        <v/>
      </c>
      <c r="E313" s="7"/>
      <c r="F313" s="224"/>
      <c r="G313" s="224"/>
      <c r="H313" s="224"/>
      <c r="I313" s="224"/>
      <c r="J313" s="224"/>
      <c r="K313" s="224"/>
      <c r="L313" s="224"/>
      <c r="M313" s="224"/>
      <c r="N313" s="25"/>
    </row>
    <row r="314" spans="2:14" s="16" customFormat="1" x14ac:dyDescent="0.25">
      <c r="B314" s="24"/>
      <c r="C314" s="91">
        <v>305</v>
      </c>
      <c r="D314" s="92" t="str">
        <f>IF('Bericht - Standorte'!D312="","",'Bericht - Standorte'!D312)</f>
        <v/>
      </c>
      <c r="E314" s="7"/>
      <c r="F314" s="224"/>
      <c r="G314" s="224"/>
      <c r="H314" s="224"/>
      <c r="I314" s="224"/>
      <c r="J314" s="224"/>
      <c r="K314" s="224"/>
      <c r="L314" s="224"/>
      <c r="M314" s="224"/>
      <c r="N314" s="25"/>
    </row>
    <row r="315" spans="2:14" s="16" customFormat="1" x14ac:dyDescent="0.25">
      <c r="B315" s="24"/>
      <c r="C315" s="91">
        <v>306</v>
      </c>
      <c r="D315" s="92" t="str">
        <f>IF('Bericht - Standorte'!D313="","",'Bericht - Standorte'!D313)</f>
        <v/>
      </c>
      <c r="E315" s="7"/>
      <c r="F315" s="224"/>
      <c r="G315" s="224"/>
      <c r="H315" s="224"/>
      <c r="I315" s="224"/>
      <c r="J315" s="224"/>
      <c r="K315" s="224"/>
      <c r="L315" s="224"/>
      <c r="M315" s="224"/>
      <c r="N315" s="25"/>
    </row>
    <row r="316" spans="2:14" s="16" customFormat="1" x14ac:dyDescent="0.25">
      <c r="B316" s="24"/>
      <c r="C316" s="91">
        <v>307</v>
      </c>
      <c r="D316" s="92" t="str">
        <f>IF('Bericht - Standorte'!D314="","",'Bericht - Standorte'!D314)</f>
        <v/>
      </c>
      <c r="E316" s="7"/>
      <c r="F316" s="224"/>
      <c r="G316" s="224"/>
      <c r="H316" s="224"/>
      <c r="I316" s="224"/>
      <c r="J316" s="224"/>
      <c r="K316" s="224"/>
      <c r="L316" s="224"/>
      <c r="M316" s="224"/>
      <c r="N316" s="25"/>
    </row>
    <row r="317" spans="2:14" s="16" customFormat="1" x14ac:dyDescent="0.25">
      <c r="B317" s="24"/>
      <c r="C317" s="91">
        <v>308</v>
      </c>
      <c r="D317" s="92" t="str">
        <f>IF('Bericht - Standorte'!D315="","",'Bericht - Standorte'!D315)</f>
        <v/>
      </c>
      <c r="E317" s="7"/>
      <c r="F317" s="224"/>
      <c r="G317" s="224"/>
      <c r="H317" s="224"/>
      <c r="I317" s="224"/>
      <c r="J317" s="224"/>
      <c r="K317" s="224"/>
      <c r="L317" s="224"/>
      <c r="M317" s="224"/>
      <c r="N317" s="25"/>
    </row>
    <row r="318" spans="2:14" s="16" customFormat="1" x14ac:dyDescent="0.25">
      <c r="B318" s="24"/>
      <c r="C318" s="91">
        <v>309</v>
      </c>
      <c r="D318" s="92" t="str">
        <f>IF('Bericht - Standorte'!D316="","",'Bericht - Standorte'!D316)</f>
        <v/>
      </c>
      <c r="E318" s="7"/>
      <c r="F318" s="224"/>
      <c r="G318" s="224"/>
      <c r="H318" s="224"/>
      <c r="I318" s="224"/>
      <c r="J318" s="224"/>
      <c r="K318" s="224"/>
      <c r="L318" s="224"/>
      <c r="M318" s="224"/>
      <c r="N318" s="25"/>
    </row>
    <row r="319" spans="2:14" s="16" customFormat="1" x14ac:dyDescent="0.25">
      <c r="B319" s="24"/>
      <c r="C319" s="91">
        <v>310</v>
      </c>
      <c r="D319" s="92" t="str">
        <f>IF('Bericht - Standorte'!D317="","",'Bericht - Standorte'!D317)</f>
        <v/>
      </c>
      <c r="E319" s="7"/>
      <c r="F319" s="224"/>
      <c r="G319" s="224"/>
      <c r="H319" s="224"/>
      <c r="I319" s="224"/>
      <c r="J319" s="224"/>
      <c r="K319" s="224"/>
      <c r="L319" s="224"/>
      <c r="M319" s="224"/>
      <c r="N319" s="25"/>
    </row>
    <row r="320" spans="2:14" s="16" customFormat="1" x14ac:dyDescent="0.25">
      <c r="B320" s="24"/>
      <c r="C320" s="91">
        <v>311</v>
      </c>
      <c r="D320" s="92" t="str">
        <f>IF('Bericht - Standorte'!D318="","",'Bericht - Standorte'!D318)</f>
        <v/>
      </c>
      <c r="E320" s="7"/>
      <c r="F320" s="224"/>
      <c r="G320" s="224"/>
      <c r="H320" s="224"/>
      <c r="I320" s="224"/>
      <c r="J320" s="224"/>
      <c r="K320" s="224"/>
      <c r="L320" s="224"/>
      <c r="M320" s="224"/>
      <c r="N320" s="25"/>
    </row>
    <row r="321" spans="2:14" s="16" customFormat="1" x14ac:dyDescent="0.25">
      <c r="B321" s="24"/>
      <c r="C321" s="91">
        <v>312</v>
      </c>
      <c r="D321" s="92" t="str">
        <f>IF('Bericht - Standorte'!D319="","",'Bericht - Standorte'!D319)</f>
        <v/>
      </c>
      <c r="E321" s="7"/>
      <c r="F321" s="224"/>
      <c r="G321" s="224"/>
      <c r="H321" s="224"/>
      <c r="I321" s="224"/>
      <c r="J321" s="224"/>
      <c r="K321" s="224"/>
      <c r="L321" s="224"/>
      <c r="M321" s="224"/>
      <c r="N321" s="25"/>
    </row>
    <row r="322" spans="2:14" s="16" customFormat="1" x14ac:dyDescent="0.25">
      <c r="B322" s="24"/>
      <c r="C322" s="91">
        <v>313</v>
      </c>
      <c r="D322" s="92" t="str">
        <f>IF('Bericht - Standorte'!D320="","",'Bericht - Standorte'!D320)</f>
        <v/>
      </c>
      <c r="E322" s="7"/>
      <c r="F322" s="224"/>
      <c r="G322" s="224"/>
      <c r="H322" s="224"/>
      <c r="I322" s="224"/>
      <c r="J322" s="224"/>
      <c r="K322" s="224"/>
      <c r="L322" s="224"/>
      <c r="M322" s="224"/>
      <c r="N322" s="25"/>
    </row>
    <row r="323" spans="2:14" s="16" customFormat="1" x14ac:dyDescent="0.25">
      <c r="B323" s="24"/>
      <c r="C323" s="91">
        <v>314</v>
      </c>
      <c r="D323" s="92" t="str">
        <f>IF('Bericht - Standorte'!D321="","",'Bericht - Standorte'!D321)</f>
        <v/>
      </c>
      <c r="E323" s="7"/>
      <c r="F323" s="224"/>
      <c r="G323" s="224"/>
      <c r="H323" s="224"/>
      <c r="I323" s="224"/>
      <c r="J323" s="224"/>
      <c r="K323" s="224"/>
      <c r="L323" s="224"/>
      <c r="M323" s="224"/>
      <c r="N323" s="25"/>
    </row>
    <row r="324" spans="2:14" s="16" customFormat="1" x14ac:dyDescent="0.25">
      <c r="B324" s="24"/>
      <c r="C324" s="91">
        <v>315</v>
      </c>
      <c r="D324" s="92" t="str">
        <f>IF('Bericht - Standorte'!D322="","",'Bericht - Standorte'!D322)</f>
        <v/>
      </c>
      <c r="E324" s="7"/>
      <c r="F324" s="224"/>
      <c r="G324" s="224"/>
      <c r="H324" s="224"/>
      <c r="I324" s="224"/>
      <c r="J324" s="224"/>
      <c r="K324" s="224"/>
      <c r="L324" s="224"/>
      <c r="M324" s="224"/>
      <c r="N324" s="25"/>
    </row>
    <row r="325" spans="2:14" s="16" customFormat="1" x14ac:dyDescent="0.25">
      <c r="B325" s="24"/>
      <c r="C325" s="91">
        <v>316</v>
      </c>
      <c r="D325" s="92" t="str">
        <f>IF('Bericht - Standorte'!D323="","",'Bericht - Standorte'!D323)</f>
        <v/>
      </c>
      <c r="E325" s="7"/>
      <c r="F325" s="224"/>
      <c r="G325" s="224"/>
      <c r="H325" s="224"/>
      <c r="I325" s="224"/>
      <c r="J325" s="224"/>
      <c r="K325" s="224"/>
      <c r="L325" s="224"/>
      <c r="M325" s="224"/>
      <c r="N325" s="25"/>
    </row>
    <row r="326" spans="2:14" s="16" customFormat="1" x14ac:dyDescent="0.25">
      <c r="B326" s="24"/>
      <c r="C326" s="91">
        <v>317</v>
      </c>
      <c r="D326" s="92" t="str">
        <f>IF('Bericht - Standorte'!D324="","",'Bericht - Standorte'!D324)</f>
        <v/>
      </c>
      <c r="E326" s="7"/>
      <c r="F326" s="224"/>
      <c r="G326" s="224"/>
      <c r="H326" s="224"/>
      <c r="I326" s="224"/>
      <c r="J326" s="224"/>
      <c r="K326" s="224"/>
      <c r="L326" s="224"/>
      <c r="M326" s="224"/>
      <c r="N326" s="25"/>
    </row>
    <row r="327" spans="2:14" s="16" customFormat="1" x14ac:dyDescent="0.25">
      <c r="B327" s="24"/>
      <c r="C327" s="91">
        <v>318</v>
      </c>
      <c r="D327" s="92" t="str">
        <f>IF('Bericht - Standorte'!D325="","",'Bericht - Standorte'!D325)</f>
        <v/>
      </c>
      <c r="E327" s="7"/>
      <c r="F327" s="224"/>
      <c r="G327" s="224"/>
      <c r="H327" s="224"/>
      <c r="I327" s="224"/>
      <c r="J327" s="224"/>
      <c r="K327" s="224"/>
      <c r="L327" s="224"/>
      <c r="M327" s="224"/>
      <c r="N327" s="25"/>
    </row>
    <row r="328" spans="2:14" s="16" customFormat="1" x14ac:dyDescent="0.25">
      <c r="B328" s="24"/>
      <c r="C328" s="91">
        <v>319</v>
      </c>
      <c r="D328" s="92" t="str">
        <f>IF('Bericht - Standorte'!D326="","",'Bericht - Standorte'!D326)</f>
        <v/>
      </c>
      <c r="E328" s="7"/>
      <c r="F328" s="224"/>
      <c r="G328" s="224"/>
      <c r="H328" s="224"/>
      <c r="I328" s="224"/>
      <c r="J328" s="224"/>
      <c r="K328" s="224"/>
      <c r="L328" s="224"/>
      <c r="M328" s="224"/>
      <c r="N328" s="25"/>
    </row>
    <row r="329" spans="2:14" s="16" customFormat="1" x14ac:dyDescent="0.25">
      <c r="B329" s="24"/>
      <c r="C329" s="91">
        <v>320</v>
      </c>
      <c r="D329" s="92" t="str">
        <f>IF('Bericht - Standorte'!D327="","",'Bericht - Standorte'!D327)</f>
        <v/>
      </c>
      <c r="E329" s="7"/>
      <c r="F329" s="224"/>
      <c r="G329" s="224"/>
      <c r="H329" s="224"/>
      <c r="I329" s="224"/>
      <c r="J329" s="224"/>
      <c r="K329" s="224"/>
      <c r="L329" s="224"/>
      <c r="M329" s="224"/>
      <c r="N329" s="25"/>
    </row>
    <row r="330" spans="2:14" s="16" customFormat="1" x14ac:dyDescent="0.25">
      <c r="B330" s="24"/>
      <c r="C330" s="91">
        <v>321</v>
      </c>
      <c r="D330" s="92" t="str">
        <f>IF('Bericht - Standorte'!D328="","",'Bericht - Standorte'!D328)</f>
        <v/>
      </c>
      <c r="E330" s="7"/>
      <c r="F330" s="224"/>
      <c r="G330" s="224"/>
      <c r="H330" s="224"/>
      <c r="I330" s="224"/>
      <c r="J330" s="224"/>
      <c r="K330" s="224"/>
      <c r="L330" s="224"/>
      <c r="M330" s="224"/>
      <c r="N330" s="25"/>
    </row>
    <row r="331" spans="2:14" s="16" customFormat="1" x14ac:dyDescent="0.25">
      <c r="B331" s="24"/>
      <c r="C331" s="91">
        <v>322</v>
      </c>
      <c r="D331" s="92" t="str">
        <f>IF('Bericht - Standorte'!D329="","",'Bericht - Standorte'!D329)</f>
        <v/>
      </c>
      <c r="E331" s="7"/>
      <c r="F331" s="224"/>
      <c r="G331" s="224"/>
      <c r="H331" s="224"/>
      <c r="I331" s="224"/>
      <c r="J331" s="224"/>
      <c r="K331" s="224"/>
      <c r="L331" s="224"/>
      <c r="M331" s="224"/>
      <c r="N331" s="25"/>
    </row>
    <row r="332" spans="2:14" s="16" customFormat="1" x14ac:dyDescent="0.25">
      <c r="B332" s="24"/>
      <c r="C332" s="91">
        <v>323</v>
      </c>
      <c r="D332" s="92" t="str">
        <f>IF('Bericht - Standorte'!D330="","",'Bericht - Standorte'!D330)</f>
        <v/>
      </c>
      <c r="E332" s="7"/>
      <c r="F332" s="224"/>
      <c r="G332" s="224"/>
      <c r="H332" s="224"/>
      <c r="I332" s="224"/>
      <c r="J332" s="224"/>
      <c r="K332" s="224"/>
      <c r="L332" s="224"/>
      <c r="M332" s="224"/>
      <c r="N332" s="25"/>
    </row>
    <row r="333" spans="2:14" s="16" customFormat="1" x14ac:dyDescent="0.25">
      <c r="B333" s="24"/>
      <c r="C333" s="91">
        <v>324</v>
      </c>
      <c r="D333" s="92" t="str">
        <f>IF('Bericht - Standorte'!D331="","",'Bericht - Standorte'!D331)</f>
        <v/>
      </c>
      <c r="E333" s="7"/>
      <c r="F333" s="224"/>
      <c r="G333" s="224"/>
      <c r="H333" s="224"/>
      <c r="I333" s="224"/>
      <c r="J333" s="224"/>
      <c r="K333" s="224"/>
      <c r="L333" s="224"/>
      <c r="M333" s="224"/>
      <c r="N333" s="25"/>
    </row>
    <row r="334" spans="2:14" s="16" customFormat="1" x14ac:dyDescent="0.25">
      <c r="B334" s="24"/>
      <c r="C334" s="91">
        <v>325</v>
      </c>
      <c r="D334" s="92" t="str">
        <f>IF('Bericht - Standorte'!D332="","",'Bericht - Standorte'!D332)</f>
        <v/>
      </c>
      <c r="E334" s="7"/>
      <c r="F334" s="224"/>
      <c r="G334" s="224"/>
      <c r="H334" s="224"/>
      <c r="I334" s="224"/>
      <c r="J334" s="224"/>
      <c r="K334" s="224"/>
      <c r="L334" s="224"/>
      <c r="M334" s="224"/>
      <c r="N334" s="25"/>
    </row>
    <row r="335" spans="2:14" s="16" customFormat="1" x14ac:dyDescent="0.25">
      <c r="B335" s="24"/>
      <c r="C335" s="91">
        <v>326</v>
      </c>
      <c r="D335" s="92" t="str">
        <f>IF('Bericht - Standorte'!D333="","",'Bericht - Standorte'!D333)</f>
        <v/>
      </c>
      <c r="E335" s="7"/>
      <c r="F335" s="224"/>
      <c r="G335" s="224"/>
      <c r="H335" s="224"/>
      <c r="I335" s="224"/>
      <c r="J335" s="224"/>
      <c r="K335" s="224"/>
      <c r="L335" s="224"/>
      <c r="M335" s="224"/>
      <c r="N335" s="25"/>
    </row>
    <row r="336" spans="2:14" s="16" customFormat="1" x14ac:dyDescent="0.25">
      <c r="B336" s="24"/>
      <c r="C336" s="91">
        <v>327</v>
      </c>
      <c r="D336" s="92" t="str">
        <f>IF('Bericht - Standorte'!D334="","",'Bericht - Standorte'!D334)</f>
        <v/>
      </c>
      <c r="E336" s="7"/>
      <c r="F336" s="224"/>
      <c r="G336" s="224"/>
      <c r="H336" s="224"/>
      <c r="I336" s="224"/>
      <c r="J336" s="224"/>
      <c r="K336" s="224"/>
      <c r="L336" s="224"/>
      <c r="M336" s="224"/>
      <c r="N336" s="25"/>
    </row>
    <row r="337" spans="2:14" s="16" customFormat="1" x14ac:dyDescent="0.25">
      <c r="B337" s="24"/>
      <c r="C337" s="91">
        <v>328</v>
      </c>
      <c r="D337" s="92" t="str">
        <f>IF('Bericht - Standorte'!D335="","",'Bericht - Standorte'!D335)</f>
        <v/>
      </c>
      <c r="E337" s="7"/>
      <c r="F337" s="224"/>
      <c r="G337" s="224"/>
      <c r="H337" s="224"/>
      <c r="I337" s="224"/>
      <c r="J337" s="224"/>
      <c r="K337" s="224"/>
      <c r="L337" s="224"/>
      <c r="M337" s="224"/>
      <c r="N337" s="25"/>
    </row>
    <row r="338" spans="2:14" s="16" customFormat="1" x14ac:dyDescent="0.25">
      <c r="B338" s="24"/>
      <c r="C338" s="91">
        <v>329</v>
      </c>
      <c r="D338" s="92" t="str">
        <f>IF('Bericht - Standorte'!D336="","",'Bericht - Standorte'!D336)</f>
        <v/>
      </c>
      <c r="E338" s="7"/>
      <c r="F338" s="224"/>
      <c r="G338" s="224"/>
      <c r="H338" s="224"/>
      <c r="I338" s="224"/>
      <c r="J338" s="224"/>
      <c r="K338" s="224"/>
      <c r="L338" s="224"/>
      <c r="M338" s="224"/>
      <c r="N338" s="25"/>
    </row>
    <row r="339" spans="2:14" s="16" customFormat="1" x14ac:dyDescent="0.25">
      <c r="B339" s="24"/>
      <c r="C339" s="91">
        <v>330</v>
      </c>
      <c r="D339" s="92" t="str">
        <f>IF('Bericht - Standorte'!D337="","",'Bericht - Standorte'!D337)</f>
        <v/>
      </c>
      <c r="E339" s="7"/>
      <c r="F339" s="224"/>
      <c r="G339" s="224"/>
      <c r="H339" s="224"/>
      <c r="I339" s="224"/>
      <c r="J339" s="224"/>
      <c r="K339" s="224"/>
      <c r="L339" s="224"/>
      <c r="M339" s="224"/>
      <c r="N339" s="25"/>
    </row>
    <row r="340" spans="2:14" s="16" customFormat="1" x14ac:dyDescent="0.25">
      <c r="B340" s="24"/>
      <c r="C340" s="91">
        <v>331</v>
      </c>
      <c r="D340" s="92" t="str">
        <f>IF('Bericht - Standorte'!D338="","",'Bericht - Standorte'!D338)</f>
        <v/>
      </c>
      <c r="E340" s="7"/>
      <c r="F340" s="224"/>
      <c r="G340" s="224"/>
      <c r="H340" s="224"/>
      <c r="I340" s="224"/>
      <c r="J340" s="224"/>
      <c r="K340" s="224"/>
      <c r="L340" s="224"/>
      <c r="M340" s="224"/>
      <c r="N340" s="25"/>
    </row>
    <row r="341" spans="2:14" s="16" customFormat="1" x14ac:dyDescent="0.25">
      <c r="B341" s="24"/>
      <c r="C341" s="91">
        <v>332</v>
      </c>
      <c r="D341" s="92" t="str">
        <f>IF('Bericht - Standorte'!D339="","",'Bericht - Standorte'!D339)</f>
        <v/>
      </c>
      <c r="E341" s="7"/>
      <c r="F341" s="224"/>
      <c r="G341" s="224"/>
      <c r="H341" s="224"/>
      <c r="I341" s="224"/>
      <c r="J341" s="224"/>
      <c r="K341" s="224"/>
      <c r="L341" s="224"/>
      <c r="M341" s="224"/>
      <c r="N341" s="25"/>
    </row>
    <row r="342" spans="2:14" s="16" customFormat="1" x14ac:dyDescent="0.25">
      <c r="B342" s="24"/>
      <c r="C342" s="91">
        <v>333</v>
      </c>
      <c r="D342" s="92" t="str">
        <f>IF('Bericht - Standorte'!D340="","",'Bericht - Standorte'!D340)</f>
        <v/>
      </c>
      <c r="E342" s="7"/>
      <c r="F342" s="224"/>
      <c r="G342" s="224"/>
      <c r="H342" s="224"/>
      <c r="I342" s="224"/>
      <c r="J342" s="224"/>
      <c r="K342" s="224"/>
      <c r="L342" s="224"/>
      <c r="M342" s="224"/>
      <c r="N342" s="25"/>
    </row>
    <row r="343" spans="2:14" s="16" customFormat="1" x14ac:dyDescent="0.25">
      <c r="B343" s="24"/>
      <c r="C343" s="91">
        <v>334</v>
      </c>
      <c r="D343" s="92" t="str">
        <f>IF('Bericht - Standorte'!D341="","",'Bericht - Standorte'!D341)</f>
        <v/>
      </c>
      <c r="E343" s="7"/>
      <c r="F343" s="224"/>
      <c r="G343" s="224"/>
      <c r="H343" s="224"/>
      <c r="I343" s="224"/>
      <c r="J343" s="224"/>
      <c r="K343" s="224"/>
      <c r="L343" s="224"/>
      <c r="M343" s="224"/>
      <c r="N343" s="25"/>
    </row>
    <row r="344" spans="2:14" s="16" customFormat="1" x14ac:dyDescent="0.25">
      <c r="B344" s="24"/>
      <c r="C344" s="91">
        <v>335</v>
      </c>
      <c r="D344" s="92" t="str">
        <f>IF('Bericht - Standorte'!D342="","",'Bericht - Standorte'!D342)</f>
        <v/>
      </c>
      <c r="E344" s="7"/>
      <c r="F344" s="224"/>
      <c r="G344" s="224"/>
      <c r="H344" s="224"/>
      <c r="I344" s="224"/>
      <c r="J344" s="224"/>
      <c r="K344" s="224"/>
      <c r="L344" s="224"/>
      <c r="M344" s="224"/>
      <c r="N344" s="25"/>
    </row>
    <row r="345" spans="2:14" s="16" customFormat="1" x14ac:dyDescent="0.25">
      <c r="B345" s="24"/>
      <c r="C345" s="91">
        <v>336</v>
      </c>
      <c r="D345" s="92" t="str">
        <f>IF('Bericht - Standorte'!D343="","",'Bericht - Standorte'!D343)</f>
        <v/>
      </c>
      <c r="E345" s="7"/>
      <c r="F345" s="224"/>
      <c r="G345" s="224"/>
      <c r="H345" s="224"/>
      <c r="I345" s="224"/>
      <c r="J345" s="224"/>
      <c r="K345" s="224"/>
      <c r="L345" s="224"/>
      <c r="M345" s="224"/>
      <c r="N345" s="25"/>
    </row>
    <row r="346" spans="2:14" s="16" customFormat="1" x14ac:dyDescent="0.25">
      <c r="B346" s="24"/>
      <c r="C346" s="91">
        <v>337</v>
      </c>
      <c r="D346" s="92" t="str">
        <f>IF('Bericht - Standorte'!D344="","",'Bericht - Standorte'!D344)</f>
        <v/>
      </c>
      <c r="E346" s="7"/>
      <c r="F346" s="224"/>
      <c r="G346" s="224"/>
      <c r="H346" s="224"/>
      <c r="I346" s="224"/>
      <c r="J346" s="224"/>
      <c r="K346" s="224"/>
      <c r="L346" s="224"/>
      <c r="M346" s="224"/>
      <c r="N346" s="25"/>
    </row>
    <row r="347" spans="2:14" s="16" customFormat="1" x14ac:dyDescent="0.25">
      <c r="B347" s="24"/>
      <c r="C347" s="91">
        <v>338</v>
      </c>
      <c r="D347" s="92" t="str">
        <f>IF('Bericht - Standorte'!D345="","",'Bericht - Standorte'!D345)</f>
        <v/>
      </c>
      <c r="E347" s="7"/>
      <c r="F347" s="224"/>
      <c r="G347" s="224"/>
      <c r="H347" s="224"/>
      <c r="I347" s="224"/>
      <c r="J347" s="224"/>
      <c r="K347" s="224"/>
      <c r="L347" s="224"/>
      <c r="M347" s="224"/>
      <c r="N347" s="25"/>
    </row>
    <row r="348" spans="2:14" s="16" customFormat="1" x14ac:dyDescent="0.25">
      <c r="B348" s="24"/>
      <c r="C348" s="91">
        <v>339</v>
      </c>
      <c r="D348" s="92" t="str">
        <f>IF('Bericht - Standorte'!D346="","",'Bericht - Standorte'!D346)</f>
        <v/>
      </c>
      <c r="E348" s="7"/>
      <c r="F348" s="224"/>
      <c r="G348" s="224"/>
      <c r="H348" s="224"/>
      <c r="I348" s="224"/>
      <c r="J348" s="224"/>
      <c r="K348" s="224"/>
      <c r="L348" s="224"/>
      <c r="M348" s="224"/>
      <c r="N348" s="25"/>
    </row>
    <row r="349" spans="2:14" s="16" customFormat="1" x14ac:dyDescent="0.25">
      <c r="B349" s="24"/>
      <c r="C349" s="91">
        <v>340</v>
      </c>
      <c r="D349" s="92" t="str">
        <f>IF('Bericht - Standorte'!D347="","",'Bericht - Standorte'!D347)</f>
        <v/>
      </c>
      <c r="E349" s="7"/>
      <c r="F349" s="224"/>
      <c r="G349" s="224"/>
      <c r="H349" s="224"/>
      <c r="I349" s="224"/>
      <c r="J349" s="224"/>
      <c r="K349" s="224"/>
      <c r="L349" s="224"/>
      <c r="M349" s="224"/>
      <c r="N349" s="25"/>
    </row>
    <row r="350" spans="2:14" s="16" customFormat="1" x14ac:dyDescent="0.25">
      <c r="B350" s="24"/>
      <c r="C350" s="91">
        <v>341</v>
      </c>
      <c r="D350" s="92" t="str">
        <f>IF('Bericht - Standorte'!D348="","",'Bericht - Standorte'!D348)</f>
        <v/>
      </c>
      <c r="E350" s="7"/>
      <c r="F350" s="224"/>
      <c r="G350" s="224"/>
      <c r="H350" s="224"/>
      <c r="I350" s="224"/>
      <c r="J350" s="224"/>
      <c r="K350" s="224"/>
      <c r="L350" s="224"/>
      <c r="M350" s="224"/>
      <c r="N350" s="25"/>
    </row>
    <row r="351" spans="2:14" s="16" customFormat="1" x14ac:dyDescent="0.25">
      <c r="B351" s="24"/>
      <c r="C351" s="91">
        <v>342</v>
      </c>
      <c r="D351" s="92" t="str">
        <f>IF('Bericht - Standorte'!D349="","",'Bericht - Standorte'!D349)</f>
        <v/>
      </c>
      <c r="E351" s="7"/>
      <c r="F351" s="224"/>
      <c r="G351" s="224"/>
      <c r="H351" s="224"/>
      <c r="I351" s="224"/>
      <c r="J351" s="224"/>
      <c r="K351" s="224"/>
      <c r="L351" s="224"/>
      <c r="M351" s="224"/>
      <c r="N351" s="25"/>
    </row>
    <row r="352" spans="2:14" s="16" customFormat="1" x14ac:dyDescent="0.25">
      <c r="B352" s="24"/>
      <c r="C352" s="91">
        <v>343</v>
      </c>
      <c r="D352" s="92" t="str">
        <f>IF('Bericht - Standorte'!D350="","",'Bericht - Standorte'!D350)</f>
        <v/>
      </c>
      <c r="E352" s="7"/>
      <c r="F352" s="224"/>
      <c r="G352" s="224"/>
      <c r="H352" s="224"/>
      <c r="I352" s="224"/>
      <c r="J352" s="224"/>
      <c r="K352" s="224"/>
      <c r="L352" s="224"/>
      <c r="M352" s="224"/>
      <c r="N352" s="25"/>
    </row>
    <row r="353" spans="2:14" s="16" customFormat="1" x14ac:dyDescent="0.25">
      <c r="B353" s="24"/>
      <c r="C353" s="91">
        <v>344</v>
      </c>
      <c r="D353" s="92" t="str">
        <f>IF('Bericht - Standorte'!D351="","",'Bericht - Standorte'!D351)</f>
        <v/>
      </c>
      <c r="E353" s="7"/>
      <c r="F353" s="224"/>
      <c r="G353" s="224"/>
      <c r="H353" s="224"/>
      <c r="I353" s="224"/>
      <c r="J353" s="224"/>
      <c r="K353" s="224"/>
      <c r="L353" s="224"/>
      <c r="M353" s="224"/>
      <c r="N353" s="25"/>
    </row>
    <row r="354" spans="2:14" s="16" customFormat="1" x14ac:dyDescent="0.25">
      <c r="B354" s="24"/>
      <c r="C354" s="91">
        <v>345</v>
      </c>
      <c r="D354" s="92" t="str">
        <f>IF('Bericht - Standorte'!D352="","",'Bericht - Standorte'!D352)</f>
        <v/>
      </c>
      <c r="E354" s="7"/>
      <c r="F354" s="224"/>
      <c r="G354" s="224"/>
      <c r="H354" s="224"/>
      <c r="I354" s="224"/>
      <c r="J354" s="224"/>
      <c r="K354" s="224"/>
      <c r="L354" s="224"/>
      <c r="M354" s="224"/>
      <c r="N354" s="25"/>
    </row>
    <row r="355" spans="2:14" s="16" customFormat="1" x14ac:dyDescent="0.25">
      <c r="B355" s="24"/>
      <c r="C355" s="91">
        <v>346</v>
      </c>
      <c r="D355" s="92" t="str">
        <f>IF('Bericht - Standorte'!D353="","",'Bericht - Standorte'!D353)</f>
        <v/>
      </c>
      <c r="E355" s="7"/>
      <c r="F355" s="224"/>
      <c r="G355" s="224"/>
      <c r="H355" s="224"/>
      <c r="I355" s="224"/>
      <c r="J355" s="224"/>
      <c r="K355" s="224"/>
      <c r="L355" s="224"/>
      <c r="M355" s="224"/>
      <c r="N355" s="25"/>
    </row>
    <row r="356" spans="2:14" s="16" customFormat="1" x14ac:dyDescent="0.25">
      <c r="B356" s="24"/>
      <c r="C356" s="91">
        <v>347</v>
      </c>
      <c r="D356" s="92" t="str">
        <f>IF('Bericht - Standorte'!D354="","",'Bericht - Standorte'!D354)</f>
        <v/>
      </c>
      <c r="E356" s="7"/>
      <c r="F356" s="224"/>
      <c r="G356" s="224"/>
      <c r="H356" s="224"/>
      <c r="I356" s="224"/>
      <c r="J356" s="224"/>
      <c r="K356" s="224"/>
      <c r="L356" s="224"/>
      <c r="M356" s="224"/>
      <c r="N356" s="25"/>
    </row>
    <row r="357" spans="2:14" s="16" customFormat="1" x14ac:dyDescent="0.25">
      <c r="B357" s="24"/>
      <c r="C357" s="91">
        <v>348</v>
      </c>
      <c r="D357" s="92" t="str">
        <f>IF('Bericht - Standorte'!D355="","",'Bericht - Standorte'!D355)</f>
        <v/>
      </c>
      <c r="E357" s="7"/>
      <c r="F357" s="224"/>
      <c r="G357" s="224"/>
      <c r="H357" s="224"/>
      <c r="I357" s="224"/>
      <c r="J357" s="224"/>
      <c r="K357" s="224"/>
      <c r="L357" s="224"/>
      <c r="M357" s="224"/>
      <c r="N357" s="25"/>
    </row>
    <row r="358" spans="2:14" s="16" customFormat="1" x14ac:dyDescent="0.25">
      <c r="B358" s="24"/>
      <c r="C358" s="91">
        <v>349</v>
      </c>
      <c r="D358" s="92" t="str">
        <f>IF('Bericht - Standorte'!D356="","",'Bericht - Standorte'!D356)</f>
        <v/>
      </c>
      <c r="E358" s="7"/>
      <c r="F358" s="224"/>
      <c r="G358" s="224"/>
      <c r="H358" s="224"/>
      <c r="I358" s="224"/>
      <c r="J358" s="224"/>
      <c r="K358" s="224"/>
      <c r="L358" s="224"/>
      <c r="M358" s="224"/>
      <c r="N358" s="25"/>
    </row>
    <row r="359" spans="2:14" s="16" customFormat="1" x14ac:dyDescent="0.25">
      <c r="B359" s="24"/>
      <c r="C359" s="91">
        <v>350</v>
      </c>
      <c r="D359" s="92" t="str">
        <f>IF('Bericht - Standorte'!D357="","",'Bericht - Standorte'!D357)</f>
        <v/>
      </c>
      <c r="E359" s="7"/>
      <c r="F359" s="224"/>
      <c r="G359" s="224"/>
      <c r="H359" s="224"/>
      <c r="I359" s="224"/>
      <c r="J359" s="224"/>
      <c r="K359" s="224"/>
      <c r="L359" s="224"/>
      <c r="M359" s="224"/>
      <c r="N359" s="25"/>
    </row>
    <row r="360" spans="2:14" s="16" customFormat="1" x14ac:dyDescent="0.25">
      <c r="B360" s="24"/>
      <c r="C360" s="91">
        <v>351</v>
      </c>
      <c r="D360" s="92" t="str">
        <f>IF('Bericht - Standorte'!D358="","",'Bericht - Standorte'!D358)</f>
        <v/>
      </c>
      <c r="E360" s="7"/>
      <c r="F360" s="224"/>
      <c r="G360" s="224"/>
      <c r="H360" s="224"/>
      <c r="I360" s="224"/>
      <c r="J360" s="224"/>
      <c r="K360" s="224"/>
      <c r="L360" s="224"/>
      <c r="M360" s="224"/>
      <c r="N360" s="25"/>
    </row>
    <row r="361" spans="2:14" s="16" customFormat="1" x14ac:dyDescent="0.25">
      <c r="B361" s="24"/>
      <c r="C361" s="91">
        <v>352</v>
      </c>
      <c r="D361" s="92" t="str">
        <f>IF('Bericht - Standorte'!D359="","",'Bericht - Standorte'!D359)</f>
        <v/>
      </c>
      <c r="E361" s="7"/>
      <c r="F361" s="224"/>
      <c r="G361" s="224"/>
      <c r="H361" s="224"/>
      <c r="I361" s="224"/>
      <c r="J361" s="224"/>
      <c r="K361" s="224"/>
      <c r="L361" s="224"/>
      <c r="M361" s="224"/>
      <c r="N361" s="25"/>
    </row>
    <row r="362" spans="2:14" s="16" customFormat="1" x14ac:dyDescent="0.25">
      <c r="B362" s="24"/>
      <c r="C362" s="91">
        <v>353</v>
      </c>
      <c r="D362" s="92" t="str">
        <f>IF('Bericht - Standorte'!D360="","",'Bericht - Standorte'!D360)</f>
        <v/>
      </c>
      <c r="E362" s="7"/>
      <c r="F362" s="224"/>
      <c r="G362" s="224"/>
      <c r="H362" s="224"/>
      <c r="I362" s="224"/>
      <c r="J362" s="224"/>
      <c r="K362" s="224"/>
      <c r="L362" s="224"/>
      <c r="M362" s="224"/>
      <c r="N362" s="25"/>
    </row>
    <row r="363" spans="2:14" s="16" customFormat="1" x14ac:dyDescent="0.25">
      <c r="B363" s="24"/>
      <c r="C363" s="91">
        <v>354</v>
      </c>
      <c r="D363" s="92" t="str">
        <f>IF('Bericht - Standorte'!D361="","",'Bericht - Standorte'!D361)</f>
        <v/>
      </c>
      <c r="E363" s="7"/>
      <c r="F363" s="224"/>
      <c r="G363" s="224"/>
      <c r="H363" s="224"/>
      <c r="I363" s="224"/>
      <c r="J363" s="224"/>
      <c r="K363" s="224"/>
      <c r="L363" s="224"/>
      <c r="M363" s="224"/>
      <c r="N363" s="25"/>
    </row>
    <row r="364" spans="2:14" s="16" customFormat="1" x14ac:dyDescent="0.25">
      <c r="B364" s="24"/>
      <c r="C364" s="91">
        <v>355</v>
      </c>
      <c r="D364" s="92" t="str">
        <f>IF('Bericht - Standorte'!D362="","",'Bericht - Standorte'!D362)</f>
        <v/>
      </c>
      <c r="E364" s="7"/>
      <c r="F364" s="224"/>
      <c r="G364" s="224"/>
      <c r="H364" s="224"/>
      <c r="I364" s="224"/>
      <c r="J364" s="224"/>
      <c r="K364" s="224"/>
      <c r="L364" s="224"/>
      <c r="M364" s="224"/>
      <c r="N364" s="25"/>
    </row>
    <row r="365" spans="2:14" s="16" customFormat="1" x14ac:dyDescent="0.25">
      <c r="B365" s="24"/>
      <c r="C365" s="91">
        <v>356</v>
      </c>
      <c r="D365" s="92" t="str">
        <f>IF('Bericht - Standorte'!D363="","",'Bericht - Standorte'!D363)</f>
        <v/>
      </c>
      <c r="E365" s="7"/>
      <c r="F365" s="224"/>
      <c r="G365" s="224"/>
      <c r="H365" s="224"/>
      <c r="I365" s="224"/>
      <c r="J365" s="224"/>
      <c r="K365" s="224"/>
      <c r="L365" s="224"/>
      <c r="M365" s="224"/>
      <c r="N365" s="25"/>
    </row>
    <row r="366" spans="2:14" s="16" customFormat="1" x14ac:dyDescent="0.25">
      <c r="B366" s="24"/>
      <c r="C366" s="91">
        <v>357</v>
      </c>
      <c r="D366" s="92" t="str">
        <f>IF('Bericht - Standorte'!D364="","",'Bericht - Standorte'!D364)</f>
        <v/>
      </c>
      <c r="E366" s="7"/>
      <c r="F366" s="224"/>
      <c r="G366" s="224"/>
      <c r="H366" s="224"/>
      <c r="I366" s="224"/>
      <c r="J366" s="224"/>
      <c r="K366" s="224"/>
      <c r="L366" s="224"/>
      <c r="M366" s="224"/>
      <c r="N366" s="25"/>
    </row>
    <row r="367" spans="2:14" s="16" customFormat="1" x14ac:dyDescent="0.25">
      <c r="B367" s="24"/>
      <c r="C367" s="91">
        <v>358</v>
      </c>
      <c r="D367" s="92" t="str">
        <f>IF('Bericht - Standorte'!D365="","",'Bericht - Standorte'!D365)</f>
        <v/>
      </c>
      <c r="E367" s="7"/>
      <c r="F367" s="224"/>
      <c r="G367" s="224"/>
      <c r="H367" s="224"/>
      <c r="I367" s="224"/>
      <c r="J367" s="224"/>
      <c r="K367" s="224"/>
      <c r="L367" s="224"/>
      <c r="M367" s="224"/>
      <c r="N367" s="25"/>
    </row>
    <row r="368" spans="2:14" s="16" customFormat="1" x14ac:dyDescent="0.25">
      <c r="B368" s="24"/>
      <c r="C368" s="91">
        <v>359</v>
      </c>
      <c r="D368" s="92" t="str">
        <f>IF('Bericht - Standorte'!D366="","",'Bericht - Standorte'!D366)</f>
        <v/>
      </c>
      <c r="E368" s="7"/>
      <c r="F368" s="224"/>
      <c r="G368" s="224"/>
      <c r="H368" s="224"/>
      <c r="I368" s="224"/>
      <c r="J368" s="224"/>
      <c r="K368" s="224"/>
      <c r="L368" s="224"/>
      <c r="M368" s="224"/>
      <c r="N368" s="25"/>
    </row>
    <row r="369" spans="2:14" s="16" customFormat="1" x14ac:dyDescent="0.25">
      <c r="B369" s="24"/>
      <c r="C369" s="91">
        <v>360</v>
      </c>
      <c r="D369" s="92" t="str">
        <f>IF('Bericht - Standorte'!D367="","",'Bericht - Standorte'!D367)</f>
        <v/>
      </c>
      <c r="E369" s="7"/>
      <c r="F369" s="224"/>
      <c r="G369" s="224"/>
      <c r="H369" s="224"/>
      <c r="I369" s="224"/>
      <c r="J369" s="224"/>
      <c r="K369" s="224"/>
      <c r="L369" s="224"/>
      <c r="M369" s="224"/>
      <c r="N369" s="25"/>
    </row>
    <row r="370" spans="2:14" s="16" customFormat="1" x14ac:dyDescent="0.25">
      <c r="B370" s="24"/>
      <c r="C370" s="91">
        <v>361</v>
      </c>
      <c r="D370" s="92" t="str">
        <f>IF('Bericht - Standorte'!D368="","",'Bericht - Standorte'!D368)</f>
        <v/>
      </c>
      <c r="E370" s="7"/>
      <c r="F370" s="224"/>
      <c r="G370" s="224"/>
      <c r="H370" s="224"/>
      <c r="I370" s="224"/>
      <c r="J370" s="224"/>
      <c r="K370" s="224"/>
      <c r="L370" s="224"/>
      <c r="M370" s="224"/>
      <c r="N370" s="25"/>
    </row>
    <row r="371" spans="2:14" s="16" customFormat="1" x14ac:dyDescent="0.25">
      <c r="B371" s="24"/>
      <c r="C371" s="91">
        <v>362</v>
      </c>
      <c r="D371" s="92" t="str">
        <f>IF('Bericht - Standorte'!D369="","",'Bericht - Standorte'!D369)</f>
        <v/>
      </c>
      <c r="E371" s="7"/>
      <c r="F371" s="224"/>
      <c r="G371" s="224"/>
      <c r="H371" s="224"/>
      <c r="I371" s="224"/>
      <c r="J371" s="224"/>
      <c r="K371" s="224"/>
      <c r="L371" s="224"/>
      <c r="M371" s="224"/>
      <c r="N371" s="25"/>
    </row>
    <row r="372" spans="2:14" s="16" customFormat="1" x14ac:dyDescent="0.25">
      <c r="B372" s="24"/>
      <c r="C372" s="91">
        <v>363</v>
      </c>
      <c r="D372" s="92" t="str">
        <f>IF('Bericht - Standorte'!D370="","",'Bericht - Standorte'!D370)</f>
        <v/>
      </c>
      <c r="E372" s="7"/>
      <c r="F372" s="224"/>
      <c r="G372" s="224"/>
      <c r="H372" s="224"/>
      <c r="I372" s="224"/>
      <c r="J372" s="224"/>
      <c r="K372" s="224"/>
      <c r="L372" s="224"/>
      <c r="M372" s="224"/>
      <c r="N372" s="25"/>
    </row>
    <row r="373" spans="2:14" s="16" customFormat="1" x14ac:dyDescent="0.25">
      <c r="B373" s="24"/>
      <c r="C373" s="91">
        <v>364</v>
      </c>
      <c r="D373" s="92" t="str">
        <f>IF('Bericht - Standorte'!D371="","",'Bericht - Standorte'!D371)</f>
        <v/>
      </c>
      <c r="E373" s="7"/>
      <c r="F373" s="224"/>
      <c r="G373" s="224"/>
      <c r="H373" s="224"/>
      <c r="I373" s="224"/>
      <c r="J373" s="224"/>
      <c r="K373" s="224"/>
      <c r="L373" s="224"/>
      <c r="M373" s="224"/>
      <c r="N373" s="25"/>
    </row>
    <row r="374" spans="2:14" s="16" customFormat="1" x14ac:dyDescent="0.25">
      <c r="B374" s="24"/>
      <c r="C374" s="91">
        <v>365</v>
      </c>
      <c r="D374" s="92" t="str">
        <f>IF('Bericht - Standorte'!D372="","",'Bericht - Standorte'!D372)</f>
        <v/>
      </c>
      <c r="E374" s="7"/>
      <c r="F374" s="224"/>
      <c r="G374" s="224"/>
      <c r="H374" s="224"/>
      <c r="I374" s="224"/>
      <c r="J374" s="224"/>
      <c r="K374" s="224"/>
      <c r="L374" s="224"/>
      <c r="M374" s="224"/>
      <c r="N374" s="25"/>
    </row>
    <row r="375" spans="2:14" s="16" customFormat="1" x14ac:dyDescent="0.25">
      <c r="B375" s="24"/>
      <c r="C375" s="91">
        <v>366</v>
      </c>
      <c r="D375" s="92" t="str">
        <f>IF('Bericht - Standorte'!D373="","",'Bericht - Standorte'!D373)</f>
        <v/>
      </c>
      <c r="E375" s="7"/>
      <c r="F375" s="224"/>
      <c r="G375" s="224"/>
      <c r="H375" s="224"/>
      <c r="I375" s="224"/>
      <c r="J375" s="224"/>
      <c r="K375" s="224"/>
      <c r="L375" s="224"/>
      <c r="M375" s="224"/>
      <c r="N375" s="25"/>
    </row>
    <row r="376" spans="2:14" s="16" customFormat="1" x14ac:dyDescent="0.25">
      <c r="B376" s="24"/>
      <c r="C376" s="91">
        <v>367</v>
      </c>
      <c r="D376" s="92" t="str">
        <f>IF('Bericht - Standorte'!D374="","",'Bericht - Standorte'!D374)</f>
        <v/>
      </c>
      <c r="E376" s="7"/>
      <c r="F376" s="224"/>
      <c r="G376" s="224"/>
      <c r="H376" s="224"/>
      <c r="I376" s="224"/>
      <c r="J376" s="224"/>
      <c r="K376" s="224"/>
      <c r="L376" s="224"/>
      <c r="M376" s="224"/>
      <c r="N376" s="25"/>
    </row>
    <row r="377" spans="2:14" s="16" customFormat="1" x14ac:dyDescent="0.25">
      <c r="B377" s="24"/>
      <c r="C377" s="91">
        <v>368</v>
      </c>
      <c r="D377" s="92" t="str">
        <f>IF('Bericht - Standorte'!D375="","",'Bericht - Standorte'!D375)</f>
        <v/>
      </c>
      <c r="E377" s="7"/>
      <c r="F377" s="224"/>
      <c r="G377" s="224"/>
      <c r="H377" s="224"/>
      <c r="I377" s="224"/>
      <c r="J377" s="224"/>
      <c r="K377" s="224"/>
      <c r="L377" s="224"/>
      <c r="M377" s="224"/>
      <c r="N377" s="25"/>
    </row>
    <row r="378" spans="2:14" s="16" customFormat="1" x14ac:dyDescent="0.25">
      <c r="B378" s="24"/>
      <c r="C378" s="91">
        <v>369</v>
      </c>
      <c r="D378" s="92" t="str">
        <f>IF('Bericht - Standorte'!D376="","",'Bericht - Standorte'!D376)</f>
        <v/>
      </c>
      <c r="E378" s="7"/>
      <c r="F378" s="224"/>
      <c r="G378" s="224"/>
      <c r="H378" s="224"/>
      <c r="I378" s="224"/>
      <c r="J378" s="224"/>
      <c r="K378" s="224"/>
      <c r="L378" s="224"/>
      <c r="M378" s="224"/>
      <c r="N378" s="25"/>
    </row>
    <row r="379" spans="2:14" s="16" customFormat="1" x14ac:dyDescent="0.25">
      <c r="B379" s="24"/>
      <c r="C379" s="91">
        <v>370</v>
      </c>
      <c r="D379" s="92" t="str">
        <f>IF('Bericht - Standorte'!D377="","",'Bericht - Standorte'!D377)</f>
        <v/>
      </c>
      <c r="E379" s="7"/>
      <c r="F379" s="224"/>
      <c r="G379" s="224"/>
      <c r="H379" s="224"/>
      <c r="I379" s="224"/>
      <c r="J379" s="224"/>
      <c r="K379" s="224"/>
      <c r="L379" s="224"/>
      <c r="M379" s="224"/>
      <c r="N379" s="25"/>
    </row>
    <row r="380" spans="2:14" s="16" customFormat="1" x14ac:dyDescent="0.25">
      <c r="B380" s="24"/>
      <c r="C380" s="91">
        <v>371</v>
      </c>
      <c r="D380" s="92" t="str">
        <f>IF('Bericht - Standorte'!D378="","",'Bericht - Standorte'!D378)</f>
        <v/>
      </c>
      <c r="E380" s="7"/>
      <c r="F380" s="224"/>
      <c r="G380" s="224"/>
      <c r="H380" s="224"/>
      <c r="I380" s="224"/>
      <c r="J380" s="224"/>
      <c r="K380" s="224"/>
      <c r="L380" s="224"/>
      <c r="M380" s="224"/>
      <c r="N380" s="25"/>
    </row>
    <row r="381" spans="2:14" s="16" customFormat="1" x14ac:dyDescent="0.25">
      <c r="B381" s="24"/>
      <c r="C381" s="91">
        <v>372</v>
      </c>
      <c r="D381" s="92" t="str">
        <f>IF('Bericht - Standorte'!D379="","",'Bericht - Standorte'!D379)</f>
        <v/>
      </c>
      <c r="E381" s="7"/>
      <c r="F381" s="224"/>
      <c r="G381" s="224"/>
      <c r="H381" s="224"/>
      <c r="I381" s="224"/>
      <c r="J381" s="224"/>
      <c r="K381" s="224"/>
      <c r="L381" s="224"/>
      <c r="M381" s="224"/>
      <c r="N381" s="25"/>
    </row>
    <row r="382" spans="2:14" s="16" customFormat="1" x14ac:dyDescent="0.25">
      <c r="B382" s="24"/>
      <c r="C382" s="91">
        <v>373</v>
      </c>
      <c r="D382" s="92" t="str">
        <f>IF('Bericht - Standorte'!D380="","",'Bericht - Standorte'!D380)</f>
        <v/>
      </c>
      <c r="E382" s="7"/>
      <c r="F382" s="224"/>
      <c r="G382" s="224"/>
      <c r="H382" s="224"/>
      <c r="I382" s="224"/>
      <c r="J382" s="224"/>
      <c r="K382" s="224"/>
      <c r="L382" s="224"/>
      <c r="M382" s="224"/>
      <c r="N382" s="25"/>
    </row>
    <row r="383" spans="2:14" s="16" customFormat="1" x14ac:dyDescent="0.25">
      <c r="B383" s="24"/>
      <c r="C383" s="91">
        <v>374</v>
      </c>
      <c r="D383" s="92" t="str">
        <f>IF('Bericht - Standorte'!D381="","",'Bericht - Standorte'!D381)</f>
        <v/>
      </c>
      <c r="E383" s="7"/>
      <c r="F383" s="224"/>
      <c r="G383" s="224"/>
      <c r="H383" s="224"/>
      <c r="I383" s="224"/>
      <c r="J383" s="224"/>
      <c r="K383" s="224"/>
      <c r="L383" s="224"/>
      <c r="M383" s="224"/>
      <c r="N383" s="25"/>
    </row>
    <row r="384" spans="2:14" s="16" customFormat="1" x14ac:dyDescent="0.25">
      <c r="B384" s="24"/>
      <c r="C384" s="91">
        <v>375</v>
      </c>
      <c r="D384" s="92" t="str">
        <f>IF('Bericht - Standorte'!D382="","",'Bericht - Standorte'!D382)</f>
        <v/>
      </c>
      <c r="E384" s="7"/>
      <c r="F384" s="224"/>
      <c r="G384" s="224"/>
      <c r="H384" s="224"/>
      <c r="I384" s="224"/>
      <c r="J384" s="224"/>
      <c r="K384" s="224"/>
      <c r="L384" s="224"/>
      <c r="M384" s="224"/>
      <c r="N384" s="25"/>
    </row>
    <row r="385" spans="2:14" s="16" customFormat="1" x14ac:dyDescent="0.25">
      <c r="B385" s="24"/>
      <c r="C385" s="91">
        <v>376</v>
      </c>
      <c r="D385" s="92" t="str">
        <f>IF('Bericht - Standorte'!D383="","",'Bericht - Standorte'!D383)</f>
        <v/>
      </c>
      <c r="E385" s="7"/>
      <c r="F385" s="224"/>
      <c r="G385" s="224"/>
      <c r="H385" s="224"/>
      <c r="I385" s="224"/>
      <c r="J385" s="224"/>
      <c r="K385" s="224"/>
      <c r="L385" s="224"/>
      <c r="M385" s="224"/>
      <c r="N385" s="25"/>
    </row>
    <row r="386" spans="2:14" s="16" customFormat="1" x14ac:dyDescent="0.25">
      <c r="B386" s="24"/>
      <c r="C386" s="91">
        <v>377</v>
      </c>
      <c r="D386" s="92" t="str">
        <f>IF('Bericht - Standorte'!D384="","",'Bericht - Standorte'!D384)</f>
        <v/>
      </c>
      <c r="E386" s="7"/>
      <c r="F386" s="224"/>
      <c r="G386" s="224"/>
      <c r="H386" s="224"/>
      <c r="I386" s="224"/>
      <c r="J386" s="224"/>
      <c r="K386" s="224"/>
      <c r="L386" s="224"/>
      <c r="M386" s="224"/>
      <c r="N386" s="25"/>
    </row>
    <row r="387" spans="2:14" s="16" customFormat="1" x14ac:dyDescent="0.25">
      <c r="B387" s="24"/>
      <c r="C387" s="91">
        <v>378</v>
      </c>
      <c r="D387" s="92" t="str">
        <f>IF('Bericht - Standorte'!D385="","",'Bericht - Standorte'!D385)</f>
        <v/>
      </c>
      <c r="E387" s="7"/>
      <c r="F387" s="224"/>
      <c r="G387" s="224"/>
      <c r="H387" s="224"/>
      <c r="I387" s="224"/>
      <c r="J387" s="224"/>
      <c r="K387" s="224"/>
      <c r="L387" s="224"/>
      <c r="M387" s="224"/>
      <c r="N387" s="25"/>
    </row>
    <row r="388" spans="2:14" s="16" customFormat="1" x14ac:dyDescent="0.25">
      <c r="B388" s="24"/>
      <c r="C388" s="91">
        <v>379</v>
      </c>
      <c r="D388" s="92" t="str">
        <f>IF('Bericht - Standorte'!D386="","",'Bericht - Standorte'!D386)</f>
        <v/>
      </c>
      <c r="E388" s="7"/>
      <c r="F388" s="224"/>
      <c r="G388" s="224"/>
      <c r="H388" s="224"/>
      <c r="I388" s="224"/>
      <c r="J388" s="224"/>
      <c r="K388" s="224"/>
      <c r="L388" s="224"/>
      <c r="M388" s="224"/>
      <c r="N388" s="25"/>
    </row>
    <row r="389" spans="2:14" s="16" customFormat="1" x14ac:dyDescent="0.25">
      <c r="B389" s="24"/>
      <c r="C389" s="91">
        <v>380</v>
      </c>
      <c r="D389" s="92" t="str">
        <f>IF('Bericht - Standorte'!D387="","",'Bericht - Standorte'!D387)</f>
        <v/>
      </c>
      <c r="E389" s="7"/>
      <c r="F389" s="224"/>
      <c r="G389" s="224"/>
      <c r="H389" s="224"/>
      <c r="I389" s="224"/>
      <c r="J389" s="224"/>
      <c r="K389" s="224"/>
      <c r="L389" s="224"/>
      <c r="M389" s="224"/>
      <c r="N389" s="25"/>
    </row>
    <row r="390" spans="2:14" s="16" customFormat="1" x14ac:dyDescent="0.25">
      <c r="B390" s="24"/>
      <c r="C390" s="91">
        <v>381</v>
      </c>
      <c r="D390" s="92" t="str">
        <f>IF('Bericht - Standorte'!D388="","",'Bericht - Standorte'!D388)</f>
        <v/>
      </c>
      <c r="E390" s="7"/>
      <c r="F390" s="224"/>
      <c r="G390" s="224"/>
      <c r="H390" s="224"/>
      <c r="I390" s="224"/>
      <c r="J390" s="224"/>
      <c r="K390" s="224"/>
      <c r="L390" s="224"/>
      <c r="M390" s="224"/>
      <c r="N390" s="25"/>
    </row>
    <row r="391" spans="2:14" s="16" customFormat="1" x14ac:dyDescent="0.25">
      <c r="B391" s="24"/>
      <c r="C391" s="91">
        <v>382</v>
      </c>
      <c r="D391" s="92" t="str">
        <f>IF('Bericht - Standorte'!D389="","",'Bericht - Standorte'!D389)</f>
        <v/>
      </c>
      <c r="E391" s="7"/>
      <c r="F391" s="224"/>
      <c r="G391" s="224"/>
      <c r="H391" s="224"/>
      <c r="I391" s="224"/>
      <c r="J391" s="224"/>
      <c r="K391" s="224"/>
      <c r="L391" s="224"/>
      <c r="M391" s="224"/>
      <c r="N391" s="25"/>
    </row>
    <row r="392" spans="2:14" s="16" customFormat="1" x14ac:dyDescent="0.25">
      <c r="B392" s="24"/>
      <c r="C392" s="91">
        <v>383</v>
      </c>
      <c r="D392" s="92" t="str">
        <f>IF('Bericht - Standorte'!D390="","",'Bericht - Standorte'!D390)</f>
        <v/>
      </c>
      <c r="E392" s="7"/>
      <c r="F392" s="224"/>
      <c r="G392" s="224"/>
      <c r="H392" s="224"/>
      <c r="I392" s="224"/>
      <c r="J392" s="224"/>
      <c r="K392" s="224"/>
      <c r="L392" s="224"/>
      <c r="M392" s="224"/>
      <c r="N392" s="25"/>
    </row>
    <row r="393" spans="2:14" s="16" customFormat="1" x14ac:dyDescent="0.25">
      <c r="B393" s="24"/>
      <c r="C393" s="91">
        <v>384</v>
      </c>
      <c r="D393" s="92" t="str">
        <f>IF('Bericht - Standorte'!D391="","",'Bericht - Standorte'!D391)</f>
        <v/>
      </c>
      <c r="E393" s="7"/>
      <c r="F393" s="224"/>
      <c r="G393" s="224"/>
      <c r="H393" s="224"/>
      <c r="I393" s="224"/>
      <c r="J393" s="224"/>
      <c r="K393" s="224"/>
      <c r="L393" s="224"/>
      <c r="M393" s="224"/>
      <c r="N393" s="25"/>
    </row>
    <row r="394" spans="2:14" s="16" customFormat="1" x14ac:dyDescent="0.25">
      <c r="B394" s="24"/>
      <c r="C394" s="91">
        <v>385</v>
      </c>
      <c r="D394" s="92" t="str">
        <f>IF('Bericht - Standorte'!D392="","",'Bericht - Standorte'!D392)</f>
        <v/>
      </c>
      <c r="E394" s="7"/>
      <c r="F394" s="224"/>
      <c r="G394" s="224"/>
      <c r="H394" s="224"/>
      <c r="I394" s="224"/>
      <c r="J394" s="224"/>
      <c r="K394" s="224"/>
      <c r="L394" s="224"/>
      <c r="M394" s="224"/>
      <c r="N394" s="25"/>
    </row>
    <row r="395" spans="2:14" s="16" customFormat="1" x14ac:dyDescent="0.25">
      <c r="B395" s="24"/>
      <c r="C395" s="91">
        <v>386</v>
      </c>
      <c r="D395" s="92" t="str">
        <f>IF('Bericht - Standorte'!D393="","",'Bericht - Standorte'!D393)</f>
        <v/>
      </c>
      <c r="E395" s="7"/>
      <c r="F395" s="224"/>
      <c r="G395" s="224"/>
      <c r="H395" s="224"/>
      <c r="I395" s="224"/>
      <c r="J395" s="224"/>
      <c r="K395" s="224"/>
      <c r="L395" s="224"/>
      <c r="M395" s="224"/>
      <c r="N395" s="25"/>
    </row>
    <row r="396" spans="2:14" s="16" customFormat="1" x14ac:dyDescent="0.25">
      <c r="B396" s="24"/>
      <c r="C396" s="91">
        <v>387</v>
      </c>
      <c r="D396" s="92" t="str">
        <f>IF('Bericht - Standorte'!D394="","",'Bericht - Standorte'!D394)</f>
        <v/>
      </c>
      <c r="E396" s="7"/>
      <c r="F396" s="224"/>
      <c r="G396" s="224"/>
      <c r="H396" s="224"/>
      <c r="I396" s="224"/>
      <c r="J396" s="224"/>
      <c r="K396" s="224"/>
      <c r="L396" s="224"/>
      <c r="M396" s="224"/>
      <c r="N396" s="25"/>
    </row>
    <row r="397" spans="2:14" s="16" customFormat="1" x14ac:dyDescent="0.25">
      <c r="B397" s="24"/>
      <c r="C397" s="91">
        <v>388</v>
      </c>
      <c r="D397" s="92" t="str">
        <f>IF('Bericht - Standorte'!D395="","",'Bericht - Standorte'!D395)</f>
        <v/>
      </c>
      <c r="E397" s="7"/>
      <c r="F397" s="224"/>
      <c r="G397" s="224"/>
      <c r="H397" s="224"/>
      <c r="I397" s="224"/>
      <c r="J397" s="224"/>
      <c r="K397" s="224"/>
      <c r="L397" s="224"/>
      <c r="M397" s="224"/>
      <c r="N397" s="25"/>
    </row>
    <row r="398" spans="2:14" s="16" customFormat="1" x14ac:dyDescent="0.25">
      <c r="B398" s="24"/>
      <c r="C398" s="91">
        <v>389</v>
      </c>
      <c r="D398" s="92" t="str">
        <f>IF('Bericht - Standorte'!D396="","",'Bericht - Standorte'!D396)</f>
        <v/>
      </c>
      <c r="E398" s="7"/>
      <c r="F398" s="224"/>
      <c r="G398" s="224"/>
      <c r="H398" s="224"/>
      <c r="I398" s="224"/>
      <c r="J398" s="224"/>
      <c r="K398" s="224"/>
      <c r="L398" s="224"/>
      <c r="M398" s="224"/>
      <c r="N398" s="25"/>
    </row>
    <row r="399" spans="2:14" s="16" customFormat="1" x14ac:dyDescent="0.25">
      <c r="B399" s="24"/>
      <c r="C399" s="91">
        <v>390</v>
      </c>
      <c r="D399" s="92" t="str">
        <f>IF('Bericht - Standorte'!D397="","",'Bericht - Standorte'!D397)</f>
        <v/>
      </c>
      <c r="E399" s="7"/>
      <c r="F399" s="224"/>
      <c r="G399" s="224"/>
      <c r="H399" s="224"/>
      <c r="I399" s="224"/>
      <c r="J399" s="224"/>
      <c r="K399" s="224"/>
      <c r="L399" s="224"/>
      <c r="M399" s="224"/>
      <c r="N399" s="25"/>
    </row>
    <row r="400" spans="2:14" s="16" customFormat="1" x14ac:dyDescent="0.25">
      <c r="B400" s="24"/>
      <c r="C400" s="91">
        <v>391</v>
      </c>
      <c r="D400" s="92" t="str">
        <f>IF('Bericht - Standorte'!D398="","",'Bericht - Standorte'!D398)</f>
        <v/>
      </c>
      <c r="E400" s="7"/>
      <c r="F400" s="224"/>
      <c r="G400" s="224"/>
      <c r="H400" s="224"/>
      <c r="I400" s="224"/>
      <c r="J400" s="224"/>
      <c r="K400" s="224"/>
      <c r="L400" s="224"/>
      <c r="M400" s="224"/>
      <c r="N400" s="25"/>
    </row>
    <row r="401" spans="2:14" s="16" customFormat="1" x14ac:dyDescent="0.25">
      <c r="B401" s="24"/>
      <c r="C401" s="91">
        <v>392</v>
      </c>
      <c r="D401" s="92" t="str">
        <f>IF('Bericht - Standorte'!D399="","",'Bericht - Standorte'!D399)</f>
        <v/>
      </c>
      <c r="E401" s="7"/>
      <c r="F401" s="224"/>
      <c r="G401" s="224"/>
      <c r="H401" s="224"/>
      <c r="I401" s="224"/>
      <c r="J401" s="224"/>
      <c r="K401" s="224"/>
      <c r="L401" s="224"/>
      <c r="M401" s="224"/>
      <c r="N401" s="25"/>
    </row>
    <row r="402" spans="2:14" s="16" customFormat="1" x14ac:dyDescent="0.25">
      <c r="B402" s="24"/>
      <c r="C402" s="91">
        <v>393</v>
      </c>
      <c r="D402" s="92" t="str">
        <f>IF('Bericht - Standorte'!D400="","",'Bericht - Standorte'!D400)</f>
        <v/>
      </c>
      <c r="E402" s="7"/>
      <c r="F402" s="224"/>
      <c r="G402" s="224"/>
      <c r="H402" s="224"/>
      <c r="I402" s="224"/>
      <c r="J402" s="224"/>
      <c r="K402" s="224"/>
      <c r="L402" s="224"/>
      <c r="M402" s="224"/>
      <c r="N402" s="25"/>
    </row>
    <row r="403" spans="2:14" s="16" customFormat="1" x14ac:dyDescent="0.25">
      <c r="B403" s="24"/>
      <c r="C403" s="91">
        <v>394</v>
      </c>
      <c r="D403" s="92" t="str">
        <f>IF('Bericht - Standorte'!D401="","",'Bericht - Standorte'!D401)</f>
        <v/>
      </c>
      <c r="E403" s="7"/>
      <c r="F403" s="224"/>
      <c r="G403" s="224"/>
      <c r="H403" s="224"/>
      <c r="I403" s="224"/>
      <c r="J403" s="224"/>
      <c r="K403" s="224"/>
      <c r="L403" s="224"/>
      <c r="M403" s="224"/>
      <c r="N403" s="25"/>
    </row>
    <row r="404" spans="2:14" s="16" customFormat="1" x14ac:dyDescent="0.25">
      <c r="B404" s="24"/>
      <c r="C404" s="91">
        <v>395</v>
      </c>
      <c r="D404" s="92" t="str">
        <f>IF('Bericht - Standorte'!D402="","",'Bericht - Standorte'!D402)</f>
        <v/>
      </c>
      <c r="E404" s="7"/>
      <c r="F404" s="224"/>
      <c r="G404" s="224"/>
      <c r="H404" s="224"/>
      <c r="I404" s="224"/>
      <c r="J404" s="224"/>
      <c r="K404" s="224"/>
      <c r="L404" s="224"/>
      <c r="M404" s="224"/>
      <c r="N404" s="25"/>
    </row>
    <row r="405" spans="2:14" s="16" customFormat="1" x14ac:dyDescent="0.25">
      <c r="B405" s="24"/>
      <c r="C405" s="91">
        <v>396</v>
      </c>
      <c r="D405" s="92" t="str">
        <f>IF('Bericht - Standorte'!D403="","",'Bericht - Standorte'!D403)</f>
        <v/>
      </c>
      <c r="E405" s="7"/>
      <c r="F405" s="224"/>
      <c r="G405" s="224"/>
      <c r="H405" s="224"/>
      <c r="I405" s="224"/>
      <c r="J405" s="224"/>
      <c r="K405" s="224"/>
      <c r="L405" s="224"/>
      <c r="M405" s="224"/>
      <c r="N405" s="25"/>
    </row>
    <row r="406" spans="2:14" s="16" customFormat="1" x14ac:dyDescent="0.25">
      <c r="B406" s="24"/>
      <c r="C406" s="91">
        <v>397</v>
      </c>
      <c r="D406" s="92" t="str">
        <f>IF('Bericht - Standorte'!D404="","",'Bericht - Standorte'!D404)</f>
        <v/>
      </c>
      <c r="E406" s="7"/>
      <c r="F406" s="224"/>
      <c r="G406" s="224"/>
      <c r="H406" s="224"/>
      <c r="I406" s="224"/>
      <c r="J406" s="224"/>
      <c r="K406" s="224"/>
      <c r="L406" s="224"/>
      <c r="M406" s="224"/>
      <c r="N406" s="25"/>
    </row>
    <row r="407" spans="2:14" s="16" customFormat="1" x14ac:dyDescent="0.25">
      <c r="B407" s="24"/>
      <c r="C407" s="91">
        <v>398</v>
      </c>
      <c r="D407" s="92" t="str">
        <f>IF('Bericht - Standorte'!D405="","",'Bericht - Standorte'!D405)</f>
        <v/>
      </c>
      <c r="E407" s="7"/>
      <c r="F407" s="224"/>
      <c r="G407" s="224"/>
      <c r="H407" s="224"/>
      <c r="I407" s="224"/>
      <c r="J407" s="224"/>
      <c r="K407" s="224"/>
      <c r="L407" s="224"/>
      <c r="M407" s="224"/>
      <c r="N407" s="25"/>
    </row>
    <row r="408" spans="2:14" s="16" customFormat="1" x14ac:dyDescent="0.25">
      <c r="B408" s="24"/>
      <c r="C408" s="91">
        <v>399</v>
      </c>
      <c r="D408" s="92" t="str">
        <f>IF('Bericht - Standorte'!D406="","",'Bericht - Standorte'!D406)</f>
        <v/>
      </c>
      <c r="E408" s="7"/>
      <c r="F408" s="224"/>
      <c r="G408" s="224"/>
      <c r="H408" s="224"/>
      <c r="I408" s="224"/>
      <c r="J408" s="224"/>
      <c r="K408" s="224"/>
      <c r="L408" s="224"/>
      <c r="M408" s="224"/>
      <c r="N408" s="25"/>
    </row>
    <row r="409" spans="2:14" s="16" customFormat="1" x14ac:dyDescent="0.25">
      <c r="B409" s="24"/>
      <c r="C409" s="91">
        <v>400</v>
      </c>
      <c r="D409" s="92" t="str">
        <f>IF('Bericht - Standorte'!D407="","",'Bericht - Standorte'!D407)</f>
        <v/>
      </c>
      <c r="E409" s="7"/>
      <c r="F409" s="224"/>
      <c r="G409" s="224"/>
      <c r="H409" s="224"/>
      <c r="I409" s="224"/>
      <c r="J409" s="224"/>
      <c r="K409" s="224"/>
      <c r="L409" s="224"/>
      <c r="M409" s="224"/>
      <c r="N409" s="25"/>
    </row>
    <row r="410" spans="2:14" s="16" customFormat="1" x14ac:dyDescent="0.25">
      <c r="B410" s="24"/>
      <c r="C410" s="91">
        <v>401</v>
      </c>
      <c r="D410" s="92" t="str">
        <f>IF('Bericht - Standorte'!D408="","",'Bericht - Standorte'!D408)</f>
        <v/>
      </c>
      <c r="E410" s="7"/>
      <c r="F410" s="224"/>
      <c r="G410" s="224"/>
      <c r="H410" s="224"/>
      <c r="I410" s="224"/>
      <c r="J410" s="224"/>
      <c r="K410" s="224"/>
      <c r="L410" s="224"/>
      <c r="M410" s="224"/>
      <c r="N410" s="25"/>
    </row>
    <row r="411" spans="2:14" s="16" customFormat="1" x14ac:dyDescent="0.25">
      <c r="B411" s="24"/>
      <c r="C411" s="91">
        <v>402</v>
      </c>
      <c r="D411" s="92" t="str">
        <f>IF('Bericht - Standorte'!D409="","",'Bericht - Standorte'!D409)</f>
        <v/>
      </c>
      <c r="E411" s="7"/>
      <c r="F411" s="224"/>
      <c r="G411" s="224"/>
      <c r="H411" s="224"/>
      <c r="I411" s="224"/>
      <c r="J411" s="224"/>
      <c r="K411" s="224"/>
      <c r="L411" s="224"/>
      <c r="M411" s="224"/>
      <c r="N411" s="25"/>
    </row>
    <row r="412" spans="2:14" s="16" customFormat="1" x14ac:dyDescent="0.25">
      <c r="B412" s="24"/>
      <c r="C412" s="91">
        <v>403</v>
      </c>
      <c r="D412" s="92" t="str">
        <f>IF('Bericht - Standorte'!D410="","",'Bericht - Standorte'!D410)</f>
        <v/>
      </c>
      <c r="E412" s="7"/>
      <c r="F412" s="224"/>
      <c r="G412" s="224"/>
      <c r="H412" s="224"/>
      <c r="I412" s="224"/>
      <c r="J412" s="224"/>
      <c r="K412" s="224"/>
      <c r="L412" s="224"/>
      <c r="M412" s="224"/>
      <c r="N412" s="25"/>
    </row>
    <row r="413" spans="2:14" s="16" customFormat="1" x14ac:dyDescent="0.25">
      <c r="B413" s="24"/>
      <c r="C413" s="91">
        <v>404</v>
      </c>
      <c r="D413" s="92" t="str">
        <f>IF('Bericht - Standorte'!D411="","",'Bericht - Standorte'!D411)</f>
        <v/>
      </c>
      <c r="E413" s="7"/>
      <c r="F413" s="224"/>
      <c r="G413" s="224"/>
      <c r="H413" s="224"/>
      <c r="I413" s="224"/>
      <c r="J413" s="224"/>
      <c r="K413" s="224"/>
      <c r="L413" s="224"/>
      <c r="M413" s="224"/>
      <c r="N413" s="25"/>
    </row>
    <row r="414" spans="2:14" s="16" customFormat="1" x14ac:dyDescent="0.25">
      <c r="B414" s="24"/>
      <c r="C414" s="91">
        <v>405</v>
      </c>
      <c r="D414" s="92" t="str">
        <f>IF('Bericht - Standorte'!D412="","",'Bericht - Standorte'!D412)</f>
        <v/>
      </c>
      <c r="E414" s="7"/>
      <c r="F414" s="224"/>
      <c r="G414" s="224"/>
      <c r="H414" s="224"/>
      <c r="I414" s="224"/>
      <c r="J414" s="224"/>
      <c r="K414" s="224"/>
      <c r="L414" s="224"/>
      <c r="M414" s="224"/>
      <c r="N414" s="25"/>
    </row>
    <row r="415" spans="2:14" s="16" customFormat="1" x14ac:dyDescent="0.25">
      <c r="B415" s="24"/>
      <c r="C415" s="91">
        <v>406</v>
      </c>
      <c r="D415" s="92" t="str">
        <f>IF('Bericht - Standorte'!D413="","",'Bericht - Standorte'!D413)</f>
        <v/>
      </c>
      <c r="E415" s="7"/>
      <c r="F415" s="224"/>
      <c r="G415" s="224"/>
      <c r="H415" s="224"/>
      <c r="I415" s="224"/>
      <c r="J415" s="224"/>
      <c r="K415" s="224"/>
      <c r="L415" s="224"/>
      <c r="M415" s="224"/>
      <c r="N415" s="25"/>
    </row>
    <row r="416" spans="2:14" s="16" customFormat="1" x14ac:dyDescent="0.25">
      <c r="B416" s="24"/>
      <c r="C416" s="91">
        <v>407</v>
      </c>
      <c r="D416" s="92" t="str">
        <f>IF('Bericht - Standorte'!D414="","",'Bericht - Standorte'!D414)</f>
        <v/>
      </c>
      <c r="E416" s="7"/>
      <c r="F416" s="224"/>
      <c r="G416" s="224"/>
      <c r="H416" s="224"/>
      <c r="I416" s="224"/>
      <c r="J416" s="224"/>
      <c r="K416" s="224"/>
      <c r="L416" s="224"/>
      <c r="M416" s="224"/>
      <c r="N416" s="25"/>
    </row>
    <row r="417" spans="2:14" s="16" customFormat="1" x14ac:dyDescent="0.25">
      <c r="B417" s="24"/>
      <c r="C417" s="91">
        <v>408</v>
      </c>
      <c r="D417" s="92" t="str">
        <f>IF('Bericht - Standorte'!D415="","",'Bericht - Standorte'!D415)</f>
        <v/>
      </c>
      <c r="E417" s="7"/>
      <c r="F417" s="224"/>
      <c r="G417" s="224"/>
      <c r="H417" s="224"/>
      <c r="I417" s="224"/>
      <c r="J417" s="224"/>
      <c r="K417" s="224"/>
      <c r="L417" s="224"/>
      <c r="M417" s="224"/>
      <c r="N417" s="25"/>
    </row>
    <row r="418" spans="2:14" s="16" customFormat="1" x14ac:dyDescent="0.25">
      <c r="B418" s="24"/>
      <c r="C418" s="91">
        <v>409</v>
      </c>
      <c r="D418" s="92" t="str">
        <f>IF('Bericht - Standorte'!D416="","",'Bericht - Standorte'!D416)</f>
        <v/>
      </c>
      <c r="E418" s="7"/>
      <c r="F418" s="224"/>
      <c r="G418" s="224"/>
      <c r="H418" s="224"/>
      <c r="I418" s="224"/>
      <c r="J418" s="224"/>
      <c r="K418" s="224"/>
      <c r="L418" s="224"/>
      <c r="M418" s="224"/>
      <c r="N418" s="25"/>
    </row>
    <row r="419" spans="2:14" s="16" customFormat="1" x14ac:dyDescent="0.25">
      <c r="B419" s="24"/>
      <c r="C419" s="91">
        <v>410</v>
      </c>
      <c r="D419" s="92" t="str">
        <f>IF('Bericht - Standorte'!D417="","",'Bericht - Standorte'!D417)</f>
        <v/>
      </c>
      <c r="E419" s="7"/>
      <c r="F419" s="224"/>
      <c r="G419" s="224"/>
      <c r="H419" s="224"/>
      <c r="I419" s="224"/>
      <c r="J419" s="224"/>
      <c r="K419" s="224"/>
      <c r="L419" s="224"/>
      <c r="M419" s="224"/>
      <c r="N419" s="25"/>
    </row>
    <row r="420" spans="2:14" s="16" customFormat="1" x14ac:dyDescent="0.25">
      <c r="B420" s="24"/>
      <c r="C420" s="91">
        <v>411</v>
      </c>
      <c r="D420" s="92" t="str">
        <f>IF('Bericht - Standorte'!D418="","",'Bericht - Standorte'!D418)</f>
        <v/>
      </c>
      <c r="E420" s="7"/>
      <c r="F420" s="224"/>
      <c r="G420" s="224"/>
      <c r="H420" s="224"/>
      <c r="I420" s="224"/>
      <c r="J420" s="224"/>
      <c r="K420" s="224"/>
      <c r="L420" s="224"/>
      <c r="M420" s="224"/>
      <c r="N420" s="25"/>
    </row>
    <row r="421" spans="2:14" s="16" customFormat="1" x14ac:dyDescent="0.25">
      <c r="B421" s="24"/>
      <c r="C421" s="91">
        <v>412</v>
      </c>
      <c r="D421" s="92" t="str">
        <f>IF('Bericht - Standorte'!D419="","",'Bericht - Standorte'!D419)</f>
        <v/>
      </c>
      <c r="E421" s="7"/>
      <c r="F421" s="224"/>
      <c r="G421" s="224"/>
      <c r="H421" s="224"/>
      <c r="I421" s="224"/>
      <c r="J421" s="224"/>
      <c r="K421" s="224"/>
      <c r="L421" s="224"/>
      <c r="M421" s="224"/>
      <c r="N421" s="25"/>
    </row>
    <row r="422" spans="2:14" s="16" customFormat="1" x14ac:dyDescent="0.25">
      <c r="B422" s="24"/>
      <c r="C422" s="91">
        <v>413</v>
      </c>
      <c r="D422" s="92" t="str">
        <f>IF('Bericht - Standorte'!D420="","",'Bericht - Standorte'!D420)</f>
        <v/>
      </c>
      <c r="E422" s="7"/>
      <c r="F422" s="224"/>
      <c r="G422" s="224"/>
      <c r="H422" s="224"/>
      <c r="I422" s="224"/>
      <c r="J422" s="224"/>
      <c r="K422" s="224"/>
      <c r="L422" s="224"/>
      <c r="M422" s="224"/>
      <c r="N422" s="25"/>
    </row>
    <row r="423" spans="2:14" s="16" customFormat="1" x14ac:dyDescent="0.25">
      <c r="B423" s="24"/>
      <c r="C423" s="91">
        <v>414</v>
      </c>
      <c r="D423" s="92" t="str">
        <f>IF('Bericht - Standorte'!D421="","",'Bericht - Standorte'!D421)</f>
        <v/>
      </c>
      <c r="E423" s="7"/>
      <c r="F423" s="224"/>
      <c r="G423" s="224"/>
      <c r="H423" s="224"/>
      <c r="I423" s="224"/>
      <c r="J423" s="224"/>
      <c r="K423" s="224"/>
      <c r="L423" s="224"/>
      <c r="M423" s="224"/>
      <c r="N423" s="25"/>
    </row>
    <row r="424" spans="2:14" s="16" customFormat="1" x14ac:dyDescent="0.25">
      <c r="B424" s="24"/>
      <c r="C424" s="91">
        <v>415</v>
      </c>
      <c r="D424" s="92" t="str">
        <f>IF('Bericht - Standorte'!D422="","",'Bericht - Standorte'!D422)</f>
        <v/>
      </c>
      <c r="E424" s="7"/>
      <c r="F424" s="224"/>
      <c r="G424" s="224"/>
      <c r="H424" s="224"/>
      <c r="I424" s="224"/>
      <c r="J424" s="224"/>
      <c r="K424" s="224"/>
      <c r="L424" s="224"/>
      <c r="M424" s="224"/>
      <c r="N424" s="25"/>
    </row>
    <row r="425" spans="2:14" s="16" customFormat="1" x14ac:dyDescent="0.25">
      <c r="B425" s="24"/>
      <c r="C425" s="91">
        <v>416</v>
      </c>
      <c r="D425" s="92" t="str">
        <f>IF('Bericht - Standorte'!D423="","",'Bericht - Standorte'!D423)</f>
        <v/>
      </c>
      <c r="E425" s="7"/>
      <c r="F425" s="224"/>
      <c r="G425" s="224"/>
      <c r="H425" s="224"/>
      <c r="I425" s="224"/>
      <c r="J425" s="224"/>
      <c r="K425" s="224"/>
      <c r="L425" s="224"/>
      <c r="M425" s="224"/>
      <c r="N425" s="25"/>
    </row>
    <row r="426" spans="2:14" s="16" customFormat="1" x14ac:dyDescent="0.25">
      <c r="B426" s="24"/>
      <c r="C426" s="91">
        <v>417</v>
      </c>
      <c r="D426" s="92" t="str">
        <f>IF('Bericht - Standorte'!D424="","",'Bericht - Standorte'!D424)</f>
        <v/>
      </c>
      <c r="E426" s="7"/>
      <c r="F426" s="224"/>
      <c r="G426" s="224"/>
      <c r="H426" s="224"/>
      <c r="I426" s="224"/>
      <c r="J426" s="224"/>
      <c r="K426" s="224"/>
      <c r="L426" s="224"/>
      <c r="M426" s="224"/>
      <c r="N426" s="25"/>
    </row>
    <row r="427" spans="2:14" s="16" customFormat="1" x14ac:dyDescent="0.25">
      <c r="B427" s="24"/>
      <c r="C427" s="91">
        <v>418</v>
      </c>
      <c r="D427" s="92" t="str">
        <f>IF('Bericht - Standorte'!D425="","",'Bericht - Standorte'!D425)</f>
        <v/>
      </c>
      <c r="E427" s="7"/>
      <c r="F427" s="224"/>
      <c r="G427" s="224"/>
      <c r="H427" s="224"/>
      <c r="I427" s="224"/>
      <c r="J427" s="224"/>
      <c r="K427" s="224"/>
      <c r="L427" s="224"/>
      <c r="M427" s="224"/>
      <c r="N427" s="25"/>
    </row>
    <row r="428" spans="2:14" s="16" customFormat="1" x14ac:dyDescent="0.25">
      <c r="B428" s="24"/>
      <c r="C428" s="91">
        <v>419</v>
      </c>
      <c r="D428" s="92" t="str">
        <f>IF('Bericht - Standorte'!D426="","",'Bericht - Standorte'!D426)</f>
        <v/>
      </c>
      <c r="E428" s="7"/>
      <c r="F428" s="224"/>
      <c r="G428" s="224"/>
      <c r="H428" s="224"/>
      <c r="I428" s="224"/>
      <c r="J428" s="224"/>
      <c r="K428" s="224"/>
      <c r="L428" s="224"/>
      <c r="M428" s="224"/>
      <c r="N428" s="25"/>
    </row>
    <row r="429" spans="2:14" s="16" customFormat="1" x14ac:dyDescent="0.25">
      <c r="B429" s="24"/>
      <c r="C429" s="91">
        <v>420</v>
      </c>
      <c r="D429" s="92" t="str">
        <f>IF('Bericht - Standorte'!D427="","",'Bericht - Standorte'!D427)</f>
        <v/>
      </c>
      <c r="E429" s="7"/>
      <c r="F429" s="224"/>
      <c r="G429" s="224"/>
      <c r="H429" s="224"/>
      <c r="I429" s="224"/>
      <c r="J429" s="224"/>
      <c r="K429" s="224"/>
      <c r="L429" s="224"/>
      <c r="M429" s="224"/>
      <c r="N429" s="25"/>
    </row>
    <row r="430" spans="2:14" s="16" customFormat="1" x14ac:dyDescent="0.25">
      <c r="B430" s="24"/>
      <c r="C430" s="91">
        <v>421</v>
      </c>
      <c r="D430" s="92" t="str">
        <f>IF('Bericht - Standorte'!D428="","",'Bericht - Standorte'!D428)</f>
        <v/>
      </c>
      <c r="E430" s="7"/>
      <c r="F430" s="224"/>
      <c r="G430" s="224"/>
      <c r="H430" s="224"/>
      <c r="I430" s="224"/>
      <c r="J430" s="224"/>
      <c r="K430" s="224"/>
      <c r="L430" s="224"/>
      <c r="M430" s="224"/>
      <c r="N430" s="25"/>
    </row>
    <row r="431" spans="2:14" s="16" customFormat="1" x14ac:dyDescent="0.25">
      <c r="B431" s="24"/>
      <c r="C431" s="91">
        <v>422</v>
      </c>
      <c r="D431" s="92" t="str">
        <f>IF('Bericht - Standorte'!D429="","",'Bericht - Standorte'!D429)</f>
        <v/>
      </c>
      <c r="E431" s="7"/>
      <c r="F431" s="224"/>
      <c r="G431" s="224"/>
      <c r="H431" s="224"/>
      <c r="I431" s="224"/>
      <c r="J431" s="224"/>
      <c r="K431" s="224"/>
      <c r="L431" s="224"/>
      <c r="M431" s="224"/>
      <c r="N431" s="25"/>
    </row>
    <row r="432" spans="2:14" s="16" customFormat="1" x14ac:dyDescent="0.25">
      <c r="B432" s="24"/>
      <c r="C432" s="91">
        <v>423</v>
      </c>
      <c r="D432" s="92" t="str">
        <f>IF('Bericht - Standorte'!D430="","",'Bericht - Standorte'!D430)</f>
        <v/>
      </c>
      <c r="E432" s="7"/>
      <c r="F432" s="224"/>
      <c r="G432" s="224"/>
      <c r="H432" s="224"/>
      <c r="I432" s="224"/>
      <c r="J432" s="224"/>
      <c r="K432" s="224"/>
      <c r="L432" s="224"/>
      <c r="M432" s="224"/>
      <c r="N432" s="25"/>
    </row>
    <row r="433" spans="2:14" s="16" customFormat="1" x14ac:dyDescent="0.25">
      <c r="B433" s="24"/>
      <c r="C433" s="91">
        <v>424</v>
      </c>
      <c r="D433" s="92" t="str">
        <f>IF('Bericht - Standorte'!D431="","",'Bericht - Standorte'!D431)</f>
        <v/>
      </c>
      <c r="E433" s="7"/>
      <c r="F433" s="224"/>
      <c r="G433" s="224"/>
      <c r="H433" s="224"/>
      <c r="I433" s="224"/>
      <c r="J433" s="224"/>
      <c r="K433" s="224"/>
      <c r="L433" s="224"/>
      <c r="M433" s="224"/>
      <c r="N433" s="25"/>
    </row>
    <row r="434" spans="2:14" s="16" customFormat="1" x14ac:dyDescent="0.25">
      <c r="B434" s="24"/>
      <c r="C434" s="91">
        <v>425</v>
      </c>
      <c r="D434" s="92" t="str">
        <f>IF('Bericht - Standorte'!D432="","",'Bericht - Standorte'!D432)</f>
        <v/>
      </c>
      <c r="E434" s="7"/>
      <c r="F434" s="224"/>
      <c r="G434" s="224"/>
      <c r="H434" s="224"/>
      <c r="I434" s="224"/>
      <c r="J434" s="224"/>
      <c r="K434" s="224"/>
      <c r="L434" s="224"/>
      <c r="M434" s="224"/>
      <c r="N434" s="25"/>
    </row>
    <row r="435" spans="2:14" s="16" customFormat="1" x14ac:dyDescent="0.25">
      <c r="B435" s="24"/>
      <c r="C435" s="91">
        <v>426</v>
      </c>
      <c r="D435" s="92" t="str">
        <f>IF('Bericht - Standorte'!D433="","",'Bericht - Standorte'!D433)</f>
        <v/>
      </c>
      <c r="E435" s="7"/>
      <c r="F435" s="224"/>
      <c r="G435" s="224"/>
      <c r="H435" s="224"/>
      <c r="I435" s="224"/>
      <c r="J435" s="224"/>
      <c r="K435" s="224"/>
      <c r="L435" s="224"/>
      <c r="M435" s="224"/>
      <c r="N435" s="25"/>
    </row>
    <row r="436" spans="2:14" s="16" customFormat="1" x14ac:dyDescent="0.25">
      <c r="B436" s="24"/>
      <c r="C436" s="91">
        <v>427</v>
      </c>
      <c r="D436" s="92" t="str">
        <f>IF('Bericht - Standorte'!D434="","",'Bericht - Standorte'!D434)</f>
        <v/>
      </c>
      <c r="E436" s="7"/>
      <c r="F436" s="224"/>
      <c r="G436" s="224"/>
      <c r="H436" s="224"/>
      <c r="I436" s="224"/>
      <c r="J436" s="224"/>
      <c r="K436" s="224"/>
      <c r="L436" s="224"/>
      <c r="M436" s="224"/>
      <c r="N436" s="25"/>
    </row>
    <row r="437" spans="2:14" s="16" customFormat="1" x14ac:dyDescent="0.25">
      <c r="B437" s="24"/>
      <c r="C437" s="91">
        <v>428</v>
      </c>
      <c r="D437" s="92" t="str">
        <f>IF('Bericht - Standorte'!D435="","",'Bericht - Standorte'!D435)</f>
        <v/>
      </c>
      <c r="E437" s="7"/>
      <c r="F437" s="224"/>
      <c r="G437" s="224"/>
      <c r="H437" s="224"/>
      <c r="I437" s="224"/>
      <c r="J437" s="224"/>
      <c r="K437" s="224"/>
      <c r="L437" s="224"/>
      <c r="M437" s="224"/>
      <c r="N437" s="25"/>
    </row>
    <row r="438" spans="2:14" s="16" customFormat="1" x14ac:dyDescent="0.25">
      <c r="B438" s="24"/>
      <c r="C438" s="91">
        <v>429</v>
      </c>
      <c r="D438" s="92" t="str">
        <f>IF('Bericht - Standorte'!D436="","",'Bericht - Standorte'!D436)</f>
        <v/>
      </c>
      <c r="E438" s="7"/>
      <c r="F438" s="224"/>
      <c r="G438" s="224"/>
      <c r="H438" s="224"/>
      <c r="I438" s="224"/>
      <c r="J438" s="224"/>
      <c r="K438" s="224"/>
      <c r="L438" s="224"/>
      <c r="M438" s="224"/>
      <c r="N438" s="25"/>
    </row>
    <row r="439" spans="2:14" s="16" customFormat="1" x14ac:dyDescent="0.25">
      <c r="B439" s="24"/>
      <c r="C439" s="91">
        <v>430</v>
      </c>
      <c r="D439" s="92" t="str">
        <f>IF('Bericht - Standorte'!D437="","",'Bericht - Standorte'!D437)</f>
        <v/>
      </c>
      <c r="E439" s="7"/>
      <c r="F439" s="224"/>
      <c r="G439" s="224"/>
      <c r="H439" s="224"/>
      <c r="I439" s="224"/>
      <c r="J439" s="224"/>
      <c r="K439" s="224"/>
      <c r="L439" s="224"/>
      <c r="M439" s="224"/>
      <c r="N439" s="25"/>
    </row>
    <row r="440" spans="2:14" s="16" customFormat="1" x14ac:dyDescent="0.25">
      <c r="B440" s="24"/>
      <c r="C440" s="91">
        <v>431</v>
      </c>
      <c r="D440" s="92" t="str">
        <f>IF('Bericht - Standorte'!D438="","",'Bericht - Standorte'!D438)</f>
        <v/>
      </c>
      <c r="E440" s="7"/>
      <c r="F440" s="224"/>
      <c r="G440" s="224"/>
      <c r="H440" s="224"/>
      <c r="I440" s="224"/>
      <c r="J440" s="224"/>
      <c r="K440" s="224"/>
      <c r="L440" s="224"/>
      <c r="M440" s="224"/>
      <c r="N440" s="25"/>
    </row>
    <row r="441" spans="2:14" s="16" customFormat="1" x14ac:dyDescent="0.25">
      <c r="B441" s="24"/>
      <c r="C441" s="91">
        <v>432</v>
      </c>
      <c r="D441" s="92" t="str">
        <f>IF('Bericht - Standorte'!D439="","",'Bericht - Standorte'!D439)</f>
        <v/>
      </c>
      <c r="E441" s="7"/>
      <c r="F441" s="224"/>
      <c r="G441" s="224"/>
      <c r="H441" s="224"/>
      <c r="I441" s="224"/>
      <c r="J441" s="224"/>
      <c r="K441" s="224"/>
      <c r="L441" s="224"/>
      <c r="M441" s="224"/>
      <c r="N441" s="25"/>
    </row>
    <row r="442" spans="2:14" s="16" customFormat="1" x14ac:dyDescent="0.25">
      <c r="B442" s="24"/>
      <c r="C442" s="91">
        <v>433</v>
      </c>
      <c r="D442" s="92" t="str">
        <f>IF('Bericht - Standorte'!D440="","",'Bericht - Standorte'!D440)</f>
        <v/>
      </c>
      <c r="E442" s="7"/>
      <c r="F442" s="224"/>
      <c r="G442" s="224"/>
      <c r="H442" s="224"/>
      <c r="I442" s="224"/>
      <c r="J442" s="224"/>
      <c r="K442" s="224"/>
      <c r="L442" s="224"/>
      <c r="M442" s="224"/>
      <c r="N442" s="25"/>
    </row>
    <row r="443" spans="2:14" s="16" customFormat="1" x14ac:dyDescent="0.25">
      <c r="B443" s="24"/>
      <c r="C443" s="91">
        <v>434</v>
      </c>
      <c r="D443" s="92" t="str">
        <f>IF('Bericht - Standorte'!D441="","",'Bericht - Standorte'!D441)</f>
        <v/>
      </c>
      <c r="E443" s="7"/>
      <c r="F443" s="224"/>
      <c r="G443" s="224"/>
      <c r="H443" s="224"/>
      <c r="I443" s="224"/>
      <c r="J443" s="224"/>
      <c r="K443" s="224"/>
      <c r="L443" s="224"/>
      <c r="M443" s="224"/>
      <c r="N443" s="25"/>
    </row>
    <row r="444" spans="2:14" s="16" customFormat="1" x14ac:dyDescent="0.25">
      <c r="B444" s="24"/>
      <c r="C444" s="91">
        <v>435</v>
      </c>
      <c r="D444" s="92" t="str">
        <f>IF('Bericht - Standorte'!D442="","",'Bericht - Standorte'!D442)</f>
        <v/>
      </c>
      <c r="E444" s="7"/>
      <c r="F444" s="224"/>
      <c r="G444" s="224"/>
      <c r="H444" s="224"/>
      <c r="I444" s="224"/>
      <c r="J444" s="224"/>
      <c r="K444" s="224"/>
      <c r="L444" s="224"/>
      <c r="M444" s="224"/>
      <c r="N444" s="25"/>
    </row>
    <row r="445" spans="2:14" s="16" customFormat="1" x14ac:dyDescent="0.25">
      <c r="B445" s="24"/>
      <c r="C445" s="91">
        <v>436</v>
      </c>
      <c r="D445" s="92" t="str">
        <f>IF('Bericht - Standorte'!D443="","",'Bericht - Standorte'!D443)</f>
        <v/>
      </c>
      <c r="E445" s="7"/>
      <c r="F445" s="224"/>
      <c r="G445" s="224"/>
      <c r="H445" s="224"/>
      <c r="I445" s="224"/>
      <c r="J445" s="224"/>
      <c r="K445" s="224"/>
      <c r="L445" s="224"/>
      <c r="M445" s="224"/>
      <c r="N445" s="25"/>
    </row>
    <row r="446" spans="2:14" s="16" customFormat="1" x14ac:dyDescent="0.25">
      <c r="B446" s="24"/>
      <c r="C446" s="91">
        <v>437</v>
      </c>
      <c r="D446" s="92" t="str">
        <f>IF('Bericht - Standorte'!D444="","",'Bericht - Standorte'!D444)</f>
        <v/>
      </c>
      <c r="E446" s="7"/>
      <c r="F446" s="224"/>
      <c r="G446" s="224"/>
      <c r="H446" s="224"/>
      <c r="I446" s="224"/>
      <c r="J446" s="224"/>
      <c r="K446" s="224"/>
      <c r="L446" s="224"/>
      <c r="M446" s="224"/>
      <c r="N446" s="25"/>
    </row>
    <row r="447" spans="2:14" s="16" customFormat="1" x14ac:dyDescent="0.25">
      <c r="B447" s="24"/>
      <c r="C447" s="91">
        <v>438</v>
      </c>
      <c r="D447" s="92" t="str">
        <f>IF('Bericht - Standorte'!D445="","",'Bericht - Standorte'!D445)</f>
        <v/>
      </c>
      <c r="E447" s="7"/>
      <c r="F447" s="224"/>
      <c r="G447" s="224"/>
      <c r="H447" s="224"/>
      <c r="I447" s="224"/>
      <c r="J447" s="224"/>
      <c r="K447" s="224"/>
      <c r="L447" s="224"/>
      <c r="M447" s="224"/>
      <c r="N447" s="25"/>
    </row>
    <row r="448" spans="2:14" s="16" customFormat="1" x14ac:dyDescent="0.25">
      <c r="B448" s="24"/>
      <c r="C448" s="91">
        <v>439</v>
      </c>
      <c r="D448" s="92" t="str">
        <f>IF('Bericht - Standorte'!D446="","",'Bericht - Standorte'!D446)</f>
        <v/>
      </c>
      <c r="E448" s="7"/>
      <c r="F448" s="224"/>
      <c r="G448" s="224"/>
      <c r="H448" s="224"/>
      <c r="I448" s="224"/>
      <c r="J448" s="224"/>
      <c r="K448" s="224"/>
      <c r="L448" s="224"/>
      <c r="M448" s="224"/>
      <c r="N448" s="25"/>
    </row>
    <row r="449" spans="2:14" s="16" customFormat="1" x14ac:dyDescent="0.25">
      <c r="B449" s="24"/>
      <c r="C449" s="91">
        <v>440</v>
      </c>
      <c r="D449" s="92" t="str">
        <f>IF('Bericht - Standorte'!D447="","",'Bericht - Standorte'!D447)</f>
        <v/>
      </c>
      <c r="E449" s="7"/>
      <c r="F449" s="224"/>
      <c r="G449" s="224"/>
      <c r="H449" s="224"/>
      <c r="I449" s="224"/>
      <c r="J449" s="224"/>
      <c r="K449" s="224"/>
      <c r="L449" s="224"/>
      <c r="M449" s="224"/>
      <c r="N449" s="25"/>
    </row>
    <row r="450" spans="2:14" s="16" customFormat="1" x14ac:dyDescent="0.25">
      <c r="B450" s="24"/>
      <c r="C450" s="91">
        <v>441</v>
      </c>
      <c r="D450" s="92" t="str">
        <f>IF('Bericht - Standorte'!D448="","",'Bericht - Standorte'!D448)</f>
        <v/>
      </c>
      <c r="E450" s="7"/>
      <c r="F450" s="224"/>
      <c r="G450" s="224"/>
      <c r="H450" s="224"/>
      <c r="I450" s="224"/>
      <c r="J450" s="224"/>
      <c r="K450" s="224"/>
      <c r="L450" s="224"/>
      <c r="M450" s="224"/>
      <c r="N450" s="25"/>
    </row>
    <row r="451" spans="2:14" s="16" customFormat="1" x14ac:dyDescent="0.25">
      <c r="B451" s="24"/>
      <c r="C451" s="91">
        <v>442</v>
      </c>
      <c r="D451" s="92" t="str">
        <f>IF('Bericht - Standorte'!D449="","",'Bericht - Standorte'!D449)</f>
        <v/>
      </c>
      <c r="E451" s="7"/>
      <c r="F451" s="224"/>
      <c r="G451" s="224"/>
      <c r="H451" s="224"/>
      <c r="I451" s="224"/>
      <c r="J451" s="224"/>
      <c r="K451" s="224"/>
      <c r="L451" s="224"/>
      <c r="M451" s="224"/>
      <c r="N451" s="25"/>
    </row>
    <row r="452" spans="2:14" s="16" customFormat="1" x14ac:dyDescent="0.25">
      <c r="B452" s="24"/>
      <c r="C452" s="91">
        <v>443</v>
      </c>
      <c r="D452" s="92" t="str">
        <f>IF('Bericht - Standorte'!D450="","",'Bericht - Standorte'!D450)</f>
        <v/>
      </c>
      <c r="E452" s="7"/>
      <c r="F452" s="224"/>
      <c r="G452" s="224"/>
      <c r="H452" s="224"/>
      <c r="I452" s="224"/>
      <c r="J452" s="224"/>
      <c r="K452" s="224"/>
      <c r="L452" s="224"/>
      <c r="M452" s="224"/>
      <c r="N452" s="25"/>
    </row>
    <row r="453" spans="2:14" s="16" customFormat="1" x14ac:dyDescent="0.25">
      <c r="B453" s="24"/>
      <c r="C453" s="91">
        <v>444</v>
      </c>
      <c r="D453" s="92" t="str">
        <f>IF('Bericht - Standorte'!D451="","",'Bericht - Standorte'!D451)</f>
        <v/>
      </c>
      <c r="E453" s="7"/>
      <c r="F453" s="224"/>
      <c r="G453" s="224"/>
      <c r="H453" s="224"/>
      <c r="I453" s="224"/>
      <c r="J453" s="224"/>
      <c r="K453" s="224"/>
      <c r="L453" s="224"/>
      <c r="M453" s="224"/>
      <c r="N453" s="25"/>
    </row>
    <row r="454" spans="2:14" s="16" customFormat="1" x14ac:dyDescent="0.25">
      <c r="B454" s="24"/>
      <c r="C454" s="91">
        <v>445</v>
      </c>
      <c r="D454" s="92" t="str">
        <f>IF('Bericht - Standorte'!D452="","",'Bericht - Standorte'!D452)</f>
        <v/>
      </c>
      <c r="E454" s="7"/>
      <c r="F454" s="224"/>
      <c r="G454" s="224"/>
      <c r="H454" s="224"/>
      <c r="I454" s="224"/>
      <c r="J454" s="224"/>
      <c r="K454" s="224"/>
      <c r="L454" s="224"/>
      <c r="M454" s="224"/>
      <c r="N454" s="25"/>
    </row>
    <row r="455" spans="2:14" s="16" customFormat="1" x14ac:dyDescent="0.25">
      <c r="B455" s="24"/>
      <c r="C455" s="91">
        <v>446</v>
      </c>
      <c r="D455" s="92" t="str">
        <f>IF('Bericht - Standorte'!D453="","",'Bericht - Standorte'!D453)</f>
        <v/>
      </c>
      <c r="E455" s="7"/>
      <c r="F455" s="224"/>
      <c r="G455" s="224"/>
      <c r="H455" s="224"/>
      <c r="I455" s="224"/>
      <c r="J455" s="224"/>
      <c r="K455" s="224"/>
      <c r="L455" s="224"/>
      <c r="M455" s="224"/>
      <c r="N455" s="25"/>
    </row>
    <row r="456" spans="2:14" s="16" customFormat="1" x14ac:dyDescent="0.25">
      <c r="B456" s="24"/>
      <c r="C456" s="91">
        <v>447</v>
      </c>
      <c r="D456" s="92" t="str">
        <f>IF('Bericht - Standorte'!D454="","",'Bericht - Standorte'!D454)</f>
        <v/>
      </c>
      <c r="E456" s="7"/>
      <c r="F456" s="224"/>
      <c r="G456" s="224"/>
      <c r="H456" s="224"/>
      <c r="I456" s="224"/>
      <c r="J456" s="224"/>
      <c r="K456" s="224"/>
      <c r="L456" s="224"/>
      <c r="M456" s="224"/>
      <c r="N456" s="25"/>
    </row>
    <row r="457" spans="2:14" s="16" customFormat="1" x14ac:dyDescent="0.25">
      <c r="B457" s="24"/>
      <c r="C457" s="91">
        <v>448</v>
      </c>
      <c r="D457" s="92" t="str">
        <f>IF('Bericht - Standorte'!D455="","",'Bericht - Standorte'!D455)</f>
        <v/>
      </c>
      <c r="E457" s="7"/>
      <c r="F457" s="224"/>
      <c r="G457" s="224"/>
      <c r="H457" s="224"/>
      <c r="I457" s="224"/>
      <c r="J457" s="224"/>
      <c r="K457" s="224"/>
      <c r="L457" s="224"/>
      <c r="M457" s="224"/>
      <c r="N457" s="25"/>
    </row>
    <row r="458" spans="2:14" s="16" customFormat="1" x14ac:dyDescent="0.25">
      <c r="B458" s="24"/>
      <c r="C458" s="91">
        <v>449</v>
      </c>
      <c r="D458" s="92" t="str">
        <f>IF('Bericht - Standorte'!D456="","",'Bericht - Standorte'!D456)</f>
        <v/>
      </c>
      <c r="E458" s="7"/>
      <c r="F458" s="224"/>
      <c r="G458" s="224"/>
      <c r="H458" s="224"/>
      <c r="I458" s="224"/>
      <c r="J458" s="224"/>
      <c r="K458" s="224"/>
      <c r="L458" s="224"/>
      <c r="M458" s="224"/>
      <c r="N458" s="25"/>
    </row>
    <row r="459" spans="2:14" s="16" customFormat="1" x14ac:dyDescent="0.25">
      <c r="B459" s="24"/>
      <c r="C459" s="91">
        <v>450</v>
      </c>
      <c r="D459" s="92" t="str">
        <f>IF('Bericht - Standorte'!D457="","",'Bericht - Standorte'!D457)</f>
        <v/>
      </c>
      <c r="E459" s="7"/>
      <c r="F459" s="224"/>
      <c r="G459" s="224"/>
      <c r="H459" s="224"/>
      <c r="I459" s="224"/>
      <c r="J459" s="224"/>
      <c r="K459" s="224"/>
      <c r="L459" s="224"/>
      <c r="M459" s="224"/>
      <c r="N459" s="25"/>
    </row>
    <row r="460" spans="2:14" s="16" customFormat="1" x14ac:dyDescent="0.25">
      <c r="B460" s="24"/>
      <c r="C460" s="91">
        <v>451</v>
      </c>
      <c r="D460" s="92" t="str">
        <f>IF('Bericht - Standorte'!D458="","",'Bericht - Standorte'!D458)</f>
        <v/>
      </c>
      <c r="E460" s="7"/>
      <c r="F460" s="224"/>
      <c r="G460" s="224"/>
      <c r="H460" s="224"/>
      <c r="I460" s="224"/>
      <c r="J460" s="224"/>
      <c r="K460" s="224"/>
      <c r="L460" s="224"/>
      <c r="M460" s="224"/>
      <c r="N460" s="25"/>
    </row>
    <row r="461" spans="2:14" s="16" customFormat="1" x14ac:dyDescent="0.25">
      <c r="B461" s="24"/>
      <c r="C461" s="91">
        <v>452</v>
      </c>
      <c r="D461" s="92" t="str">
        <f>IF('Bericht - Standorte'!D459="","",'Bericht - Standorte'!D459)</f>
        <v/>
      </c>
      <c r="E461" s="7"/>
      <c r="F461" s="224"/>
      <c r="G461" s="224"/>
      <c r="H461" s="224"/>
      <c r="I461" s="224"/>
      <c r="J461" s="224"/>
      <c r="K461" s="224"/>
      <c r="L461" s="224"/>
      <c r="M461" s="224"/>
      <c r="N461" s="25"/>
    </row>
    <row r="462" spans="2:14" s="16" customFormat="1" x14ac:dyDescent="0.25">
      <c r="B462" s="24"/>
      <c r="C462" s="91">
        <v>453</v>
      </c>
      <c r="D462" s="92" t="str">
        <f>IF('Bericht - Standorte'!D460="","",'Bericht - Standorte'!D460)</f>
        <v/>
      </c>
      <c r="E462" s="7"/>
      <c r="F462" s="224"/>
      <c r="G462" s="224"/>
      <c r="H462" s="224"/>
      <c r="I462" s="224"/>
      <c r="J462" s="224"/>
      <c r="K462" s="224"/>
      <c r="L462" s="224"/>
      <c r="M462" s="224"/>
      <c r="N462" s="25"/>
    </row>
    <row r="463" spans="2:14" s="16" customFormat="1" x14ac:dyDescent="0.25">
      <c r="B463" s="24"/>
      <c r="C463" s="91">
        <v>454</v>
      </c>
      <c r="D463" s="92" t="str">
        <f>IF('Bericht - Standorte'!D461="","",'Bericht - Standorte'!D461)</f>
        <v/>
      </c>
      <c r="E463" s="7"/>
      <c r="F463" s="224"/>
      <c r="G463" s="224"/>
      <c r="H463" s="224"/>
      <c r="I463" s="224"/>
      <c r="J463" s="224"/>
      <c r="K463" s="224"/>
      <c r="L463" s="224"/>
      <c r="M463" s="224"/>
      <c r="N463" s="25"/>
    </row>
    <row r="464" spans="2:14" s="16" customFormat="1" x14ac:dyDescent="0.25">
      <c r="B464" s="24"/>
      <c r="C464" s="91">
        <v>455</v>
      </c>
      <c r="D464" s="92" t="str">
        <f>IF('Bericht - Standorte'!D462="","",'Bericht - Standorte'!D462)</f>
        <v/>
      </c>
      <c r="E464" s="7"/>
      <c r="F464" s="224"/>
      <c r="G464" s="224"/>
      <c r="H464" s="224"/>
      <c r="I464" s="224"/>
      <c r="J464" s="224"/>
      <c r="K464" s="224"/>
      <c r="L464" s="224"/>
      <c r="M464" s="224"/>
      <c r="N464" s="25"/>
    </row>
    <row r="465" spans="2:14" s="16" customFormat="1" x14ac:dyDescent="0.25">
      <c r="B465" s="24"/>
      <c r="C465" s="91">
        <v>456</v>
      </c>
      <c r="D465" s="92" t="str">
        <f>IF('Bericht - Standorte'!D463="","",'Bericht - Standorte'!D463)</f>
        <v/>
      </c>
      <c r="E465" s="7"/>
      <c r="F465" s="224"/>
      <c r="G465" s="224"/>
      <c r="H465" s="224"/>
      <c r="I465" s="224"/>
      <c r="J465" s="224"/>
      <c r="K465" s="224"/>
      <c r="L465" s="224"/>
      <c r="M465" s="224"/>
      <c r="N465" s="25"/>
    </row>
    <row r="466" spans="2:14" s="16" customFormat="1" x14ac:dyDescent="0.25">
      <c r="B466" s="24"/>
      <c r="C466" s="91">
        <v>457</v>
      </c>
      <c r="D466" s="92" t="str">
        <f>IF('Bericht - Standorte'!D464="","",'Bericht - Standorte'!D464)</f>
        <v/>
      </c>
      <c r="E466" s="7"/>
      <c r="F466" s="224"/>
      <c r="G466" s="224"/>
      <c r="H466" s="224"/>
      <c r="I466" s="224"/>
      <c r="J466" s="224"/>
      <c r="K466" s="224"/>
      <c r="L466" s="224"/>
      <c r="M466" s="224"/>
      <c r="N466" s="25"/>
    </row>
    <row r="467" spans="2:14" s="16" customFormat="1" x14ac:dyDescent="0.25">
      <c r="B467" s="24"/>
      <c r="C467" s="91">
        <v>458</v>
      </c>
      <c r="D467" s="92" t="str">
        <f>IF('Bericht - Standorte'!D465="","",'Bericht - Standorte'!D465)</f>
        <v/>
      </c>
      <c r="E467" s="7"/>
      <c r="F467" s="224"/>
      <c r="G467" s="224"/>
      <c r="H467" s="224"/>
      <c r="I467" s="224"/>
      <c r="J467" s="224"/>
      <c r="K467" s="224"/>
      <c r="L467" s="224"/>
      <c r="M467" s="224"/>
      <c r="N467" s="25"/>
    </row>
    <row r="468" spans="2:14" s="16" customFormat="1" x14ac:dyDescent="0.25">
      <c r="B468" s="24"/>
      <c r="C468" s="91">
        <v>459</v>
      </c>
      <c r="D468" s="92" t="str">
        <f>IF('Bericht - Standorte'!D466="","",'Bericht - Standorte'!D466)</f>
        <v/>
      </c>
      <c r="E468" s="7"/>
      <c r="F468" s="224"/>
      <c r="G468" s="224"/>
      <c r="H468" s="224"/>
      <c r="I468" s="224"/>
      <c r="J468" s="224"/>
      <c r="K468" s="224"/>
      <c r="L468" s="224"/>
      <c r="M468" s="224"/>
      <c r="N468" s="25"/>
    </row>
    <row r="469" spans="2:14" s="16" customFormat="1" x14ac:dyDescent="0.25">
      <c r="B469" s="24"/>
      <c r="C469" s="91">
        <v>460</v>
      </c>
      <c r="D469" s="92" t="str">
        <f>IF('Bericht - Standorte'!D467="","",'Bericht - Standorte'!D467)</f>
        <v/>
      </c>
      <c r="E469" s="7"/>
      <c r="F469" s="224"/>
      <c r="G469" s="224"/>
      <c r="H469" s="224"/>
      <c r="I469" s="224"/>
      <c r="J469" s="224"/>
      <c r="K469" s="224"/>
      <c r="L469" s="224"/>
      <c r="M469" s="224"/>
      <c r="N469" s="25"/>
    </row>
    <row r="470" spans="2:14" s="16" customFormat="1" x14ac:dyDescent="0.25">
      <c r="B470" s="24"/>
      <c r="C470" s="91">
        <v>461</v>
      </c>
      <c r="D470" s="92" t="str">
        <f>IF('Bericht - Standorte'!D468="","",'Bericht - Standorte'!D468)</f>
        <v/>
      </c>
      <c r="E470" s="7"/>
      <c r="F470" s="224"/>
      <c r="G470" s="224"/>
      <c r="H470" s="224"/>
      <c r="I470" s="224"/>
      <c r="J470" s="224"/>
      <c r="K470" s="224"/>
      <c r="L470" s="224"/>
      <c r="M470" s="224"/>
      <c r="N470" s="25"/>
    </row>
    <row r="471" spans="2:14" s="16" customFormat="1" x14ac:dyDescent="0.25">
      <c r="B471" s="24"/>
      <c r="C471" s="91">
        <v>462</v>
      </c>
      <c r="D471" s="92" t="str">
        <f>IF('Bericht - Standorte'!D469="","",'Bericht - Standorte'!D469)</f>
        <v/>
      </c>
      <c r="E471" s="7"/>
      <c r="F471" s="224"/>
      <c r="G471" s="224"/>
      <c r="H471" s="224"/>
      <c r="I471" s="224"/>
      <c r="J471" s="224"/>
      <c r="K471" s="224"/>
      <c r="L471" s="224"/>
      <c r="M471" s="224"/>
      <c r="N471" s="25"/>
    </row>
    <row r="472" spans="2:14" s="16" customFormat="1" x14ac:dyDescent="0.25">
      <c r="B472" s="24"/>
      <c r="C472" s="91">
        <v>463</v>
      </c>
      <c r="D472" s="92" t="str">
        <f>IF('Bericht - Standorte'!D470="","",'Bericht - Standorte'!D470)</f>
        <v/>
      </c>
      <c r="E472" s="7"/>
      <c r="F472" s="224"/>
      <c r="G472" s="224"/>
      <c r="H472" s="224"/>
      <c r="I472" s="224"/>
      <c r="J472" s="224"/>
      <c r="K472" s="224"/>
      <c r="L472" s="224"/>
      <c r="M472" s="224"/>
      <c r="N472" s="25"/>
    </row>
    <row r="473" spans="2:14" s="16" customFormat="1" x14ac:dyDescent="0.25">
      <c r="B473" s="24"/>
      <c r="C473" s="91">
        <v>464</v>
      </c>
      <c r="D473" s="92" t="str">
        <f>IF('Bericht - Standorte'!D471="","",'Bericht - Standorte'!D471)</f>
        <v/>
      </c>
      <c r="E473" s="7"/>
      <c r="F473" s="224"/>
      <c r="G473" s="224"/>
      <c r="H473" s="224"/>
      <c r="I473" s="224"/>
      <c r="J473" s="224"/>
      <c r="K473" s="224"/>
      <c r="L473" s="224"/>
      <c r="M473" s="224"/>
      <c r="N473" s="25"/>
    </row>
    <row r="474" spans="2:14" s="16" customFormat="1" x14ac:dyDescent="0.25">
      <c r="B474" s="24"/>
      <c r="C474" s="91">
        <v>465</v>
      </c>
      <c r="D474" s="92" t="str">
        <f>IF('Bericht - Standorte'!D472="","",'Bericht - Standorte'!D472)</f>
        <v/>
      </c>
      <c r="E474" s="7"/>
      <c r="F474" s="224"/>
      <c r="G474" s="224"/>
      <c r="H474" s="224"/>
      <c r="I474" s="224"/>
      <c r="J474" s="224"/>
      <c r="K474" s="224"/>
      <c r="L474" s="224"/>
      <c r="M474" s="224"/>
      <c r="N474" s="25"/>
    </row>
    <row r="475" spans="2:14" s="16" customFormat="1" x14ac:dyDescent="0.25">
      <c r="B475" s="24"/>
      <c r="C475" s="91">
        <v>466</v>
      </c>
      <c r="D475" s="92" t="str">
        <f>IF('Bericht - Standorte'!D473="","",'Bericht - Standorte'!D473)</f>
        <v/>
      </c>
      <c r="E475" s="7"/>
      <c r="F475" s="224"/>
      <c r="G475" s="224"/>
      <c r="H475" s="224"/>
      <c r="I475" s="224"/>
      <c r="J475" s="224"/>
      <c r="K475" s="224"/>
      <c r="L475" s="224"/>
      <c r="M475" s="224"/>
      <c r="N475" s="25"/>
    </row>
    <row r="476" spans="2:14" s="16" customFormat="1" x14ac:dyDescent="0.25">
      <c r="B476" s="24"/>
      <c r="C476" s="91">
        <v>467</v>
      </c>
      <c r="D476" s="92" t="str">
        <f>IF('Bericht - Standorte'!D474="","",'Bericht - Standorte'!D474)</f>
        <v/>
      </c>
      <c r="E476" s="7"/>
      <c r="F476" s="224"/>
      <c r="G476" s="224"/>
      <c r="H476" s="224"/>
      <c r="I476" s="224"/>
      <c r="J476" s="224"/>
      <c r="K476" s="224"/>
      <c r="L476" s="224"/>
      <c r="M476" s="224"/>
      <c r="N476" s="25"/>
    </row>
    <row r="477" spans="2:14" s="16" customFormat="1" x14ac:dyDescent="0.25">
      <c r="B477" s="24"/>
      <c r="C477" s="91">
        <v>468</v>
      </c>
      <c r="D477" s="92" t="str">
        <f>IF('Bericht - Standorte'!D475="","",'Bericht - Standorte'!D475)</f>
        <v/>
      </c>
      <c r="E477" s="7"/>
      <c r="F477" s="224"/>
      <c r="G477" s="224"/>
      <c r="H477" s="224"/>
      <c r="I477" s="224"/>
      <c r="J477" s="224"/>
      <c r="K477" s="224"/>
      <c r="L477" s="224"/>
      <c r="M477" s="224"/>
      <c r="N477" s="25"/>
    </row>
    <row r="478" spans="2:14" s="16" customFormat="1" x14ac:dyDescent="0.25">
      <c r="B478" s="24"/>
      <c r="C478" s="91">
        <v>469</v>
      </c>
      <c r="D478" s="92" t="str">
        <f>IF('Bericht - Standorte'!D476="","",'Bericht - Standorte'!D476)</f>
        <v/>
      </c>
      <c r="E478" s="7"/>
      <c r="F478" s="224"/>
      <c r="G478" s="224"/>
      <c r="H478" s="224"/>
      <c r="I478" s="224"/>
      <c r="J478" s="224"/>
      <c r="K478" s="224"/>
      <c r="L478" s="224"/>
      <c r="M478" s="224"/>
      <c r="N478" s="25"/>
    </row>
    <row r="479" spans="2:14" s="16" customFormat="1" x14ac:dyDescent="0.25">
      <c r="B479" s="24"/>
      <c r="C479" s="91">
        <v>470</v>
      </c>
      <c r="D479" s="92" t="str">
        <f>IF('Bericht - Standorte'!D477="","",'Bericht - Standorte'!D477)</f>
        <v/>
      </c>
      <c r="E479" s="7"/>
      <c r="F479" s="224"/>
      <c r="G479" s="224"/>
      <c r="H479" s="224"/>
      <c r="I479" s="224"/>
      <c r="J479" s="224"/>
      <c r="K479" s="224"/>
      <c r="L479" s="224"/>
      <c r="M479" s="224"/>
      <c r="N479" s="25"/>
    </row>
    <row r="480" spans="2:14" s="16" customFormat="1" x14ac:dyDescent="0.25">
      <c r="B480" s="24"/>
      <c r="C480" s="91">
        <v>471</v>
      </c>
      <c r="D480" s="92" t="str">
        <f>IF('Bericht - Standorte'!D478="","",'Bericht - Standorte'!D478)</f>
        <v/>
      </c>
      <c r="E480" s="7"/>
      <c r="F480" s="224"/>
      <c r="G480" s="224"/>
      <c r="H480" s="224"/>
      <c r="I480" s="224"/>
      <c r="J480" s="224"/>
      <c r="K480" s="224"/>
      <c r="L480" s="224"/>
      <c r="M480" s="224"/>
      <c r="N480" s="25"/>
    </row>
    <row r="481" spans="2:14" s="16" customFormat="1" x14ac:dyDescent="0.25">
      <c r="B481" s="24"/>
      <c r="C481" s="91">
        <v>472</v>
      </c>
      <c r="D481" s="92" t="str">
        <f>IF('Bericht - Standorte'!D479="","",'Bericht - Standorte'!D479)</f>
        <v/>
      </c>
      <c r="E481" s="7"/>
      <c r="F481" s="224"/>
      <c r="G481" s="224"/>
      <c r="H481" s="224"/>
      <c r="I481" s="224"/>
      <c r="J481" s="224"/>
      <c r="K481" s="224"/>
      <c r="L481" s="224"/>
      <c r="M481" s="224"/>
      <c r="N481" s="25"/>
    </row>
    <row r="482" spans="2:14" s="16" customFormat="1" x14ac:dyDescent="0.25">
      <c r="B482" s="24"/>
      <c r="C482" s="91">
        <v>473</v>
      </c>
      <c r="D482" s="92" t="str">
        <f>IF('Bericht - Standorte'!D480="","",'Bericht - Standorte'!D480)</f>
        <v/>
      </c>
      <c r="E482" s="7"/>
      <c r="F482" s="224"/>
      <c r="G482" s="224"/>
      <c r="H482" s="224"/>
      <c r="I482" s="224"/>
      <c r="J482" s="224"/>
      <c r="K482" s="224"/>
      <c r="L482" s="224"/>
      <c r="M482" s="224"/>
      <c r="N482" s="25"/>
    </row>
    <row r="483" spans="2:14" s="16" customFormat="1" x14ac:dyDescent="0.25">
      <c r="B483" s="24"/>
      <c r="C483" s="91">
        <v>474</v>
      </c>
      <c r="D483" s="92" t="str">
        <f>IF('Bericht - Standorte'!D481="","",'Bericht - Standorte'!D481)</f>
        <v/>
      </c>
      <c r="E483" s="7"/>
      <c r="F483" s="224"/>
      <c r="G483" s="224"/>
      <c r="H483" s="224"/>
      <c r="I483" s="224"/>
      <c r="J483" s="224"/>
      <c r="K483" s="224"/>
      <c r="L483" s="224"/>
      <c r="M483" s="224"/>
      <c r="N483" s="25"/>
    </row>
    <row r="484" spans="2:14" s="16" customFormat="1" x14ac:dyDescent="0.25">
      <c r="B484" s="24"/>
      <c r="C484" s="91">
        <v>475</v>
      </c>
      <c r="D484" s="92" t="str">
        <f>IF('Bericht - Standorte'!D482="","",'Bericht - Standorte'!D482)</f>
        <v/>
      </c>
      <c r="E484" s="7"/>
      <c r="F484" s="224"/>
      <c r="G484" s="224"/>
      <c r="H484" s="224"/>
      <c r="I484" s="224"/>
      <c r="J484" s="224"/>
      <c r="K484" s="224"/>
      <c r="L484" s="224"/>
      <c r="M484" s="224"/>
      <c r="N484" s="25"/>
    </row>
    <row r="485" spans="2:14" s="16" customFormat="1" x14ac:dyDescent="0.25">
      <c r="B485" s="24"/>
      <c r="C485" s="91">
        <v>476</v>
      </c>
      <c r="D485" s="92" t="str">
        <f>IF('Bericht - Standorte'!D483="","",'Bericht - Standorte'!D483)</f>
        <v/>
      </c>
      <c r="E485" s="7"/>
      <c r="F485" s="224"/>
      <c r="G485" s="224"/>
      <c r="H485" s="224"/>
      <c r="I485" s="224"/>
      <c r="J485" s="224"/>
      <c r="K485" s="224"/>
      <c r="L485" s="224"/>
      <c r="M485" s="224"/>
      <c r="N485" s="25"/>
    </row>
    <row r="486" spans="2:14" s="16" customFormat="1" x14ac:dyDescent="0.25">
      <c r="B486" s="24"/>
      <c r="C486" s="91">
        <v>477</v>
      </c>
      <c r="D486" s="92" t="str">
        <f>IF('Bericht - Standorte'!D484="","",'Bericht - Standorte'!D484)</f>
        <v/>
      </c>
      <c r="E486" s="7"/>
      <c r="F486" s="224"/>
      <c r="G486" s="224"/>
      <c r="H486" s="224"/>
      <c r="I486" s="224"/>
      <c r="J486" s="224"/>
      <c r="K486" s="224"/>
      <c r="L486" s="224"/>
      <c r="M486" s="224"/>
      <c r="N486" s="25"/>
    </row>
    <row r="487" spans="2:14" s="16" customFormat="1" x14ac:dyDescent="0.25">
      <c r="B487" s="24"/>
      <c r="C487" s="91">
        <v>478</v>
      </c>
      <c r="D487" s="92" t="str">
        <f>IF('Bericht - Standorte'!D485="","",'Bericht - Standorte'!D485)</f>
        <v/>
      </c>
      <c r="E487" s="7"/>
      <c r="F487" s="224"/>
      <c r="G487" s="224"/>
      <c r="H487" s="224"/>
      <c r="I487" s="224"/>
      <c r="J487" s="224"/>
      <c r="K487" s="224"/>
      <c r="L487" s="224"/>
      <c r="M487" s="224"/>
      <c r="N487" s="25"/>
    </row>
    <row r="488" spans="2:14" s="16" customFormat="1" x14ac:dyDescent="0.25">
      <c r="B488" s="24"/>
      <c r="C488" s="91">
        <v>479</v>
      </c>
      <c r="D488" s="92" t="str">
        <f>IF('Bericht - Standorte'!D486="","",'Bericht - Standorte'!D486)</f>
        <v/>
      </c>
      <c r="E488" s="7"/>
      <c r="F488" s="224"/>
      <c r="G488" s="224"/>
      <c r="H488" s="224"/>
      <c r="I488" s="224"/>
      <c r="J488" s="224"/>
      <c r="K488" s="224"/>
      <c r="L488" s="224"/>
      <c r="M488" s="224"/>
      <c r="N488" s="25"/>
    </row>
    <row r="489" spans="2:14" s="16" customFormat="1" x14ac:dyDescent="0.25">
      <c r="B489" s="24"/>
      <c r="C489" s="91">
        <v>480</v>
      </c>
      <c r="D489" s="92" t="str">
        <f>IF('Bericht - Standorte'!D487="","",'Bericht - Standorte'!D487)</f>
        <v/>
      </c>
      <c r="E489" s="7"/>
      <c r="F489" s="224"/>
      <c r="G489" s="224"/>
      <c r="H489" s="224"/>
      <c r="I489" s="224"/>
      <c r="J489" s="224"/>
      <c r="K489" s="224"/>
      <c r="L489" s="224"/>
      <c r="M489" s="224"/>
      <c r="N489" s="25"/>
    </row>
    <row r="490" spans="2:14" s="16" customFormat="1" x14ac:dyDescent="0.25">
      <c r="B490" s="24"/>
      <c r="C490" s="91">
        <v>481</v>
      </c>
      <c r="D490" s="92" t="str">
        <f>IF('Bericht - Standorte'!D488="","",'Bericht - Standorte'!D488)</f>
        <v/>
      </c>
      <c r="E490" s="7"/>
      <c r="F490" s="224"/>
      <c r="G490" s="224"/>
      <c r="H490" s="224"/>
      <c r="I490" s="224"/>
      <c r="J490" s="224"/>
      <c r="K490" s="224"/>
      <c r="L490" s="224"/>
      <c r="M490" s="224"/>
      <c r="N490" s="25"/>
    </row>
    <row r="491" spans="2:14" s="16" customFormat="1" x14ac:dyDescent="0.25">
      <c r="B491" s="24"/>
      <c r="C491" s="91">
        <v>482</v>
      </c>
      <c r="D491" s="92" t="str">
        <f>IF('Bericht - Standorte'!D489="","",'Bericht - Standorte'!D489)</f>
        <v/>
      </c>
      <c r="E491" s="7"/>
      <c r="F491" s="224"/>
      <c r="G491" s="224"/>
      <c r="H491" s="224"/>
      <c r="I491" s="224"/>
      <c r="J491" s="224"/>
      <c r="K491" s="224"/>
      <c r="L491" s="224"/>
      <c r="M491" s="224"/>
      <c r="N491" s="25"/>
    </row>
    <row r="492" spans="2:14" s="16" customFormat="1" x14ac:dyDescent="0.25">
      <c r="B492" s="24"/>
      <c r="C492" s="91">
        <v>483</v>
      </c>
      <c r="D492" s="92" t="str">
        <f>IF('Bericht - Standorte'!D490="","",'Bericht - Standorte'!D490)</f>
        <v/>
      </c>
      <c r="E492" s="7"/>
      <c r="F492" s="224"/>
      <c r="G492" s="224"/>
      <c r="H492" s="224"/>
      <c r="I492" s="224"/>
      <c r="J492" s="224"/>
      <c r="K492" s="224"/>
      <c r="L492" s="224"/>
      <c r="M492" s="224"/>
      <c r="N492" s="25"/>
    </row>
    <row r="493" spans="2:14" s="16" customFormat="1" x14ac:dyDescent="0.25">
      <c r="B493" s="24"/>
      <c r="C493" s="91">
        <v>484</v>
      </c>
      <c r="D493" s="92" t="str">
        <f>IF('Bericht - Standorte'!D491="","",'Bericht - Standorte'!D491)</f>
        <v/>
      </c>
      <c r="E493" s="7"/>
      <c r="F493" s="224"/>
      <c r="G493" s="224"/>
      <c r="H493" s="224"/>
      <c r="I493" s="224"/>
      <c r="J493" s="224"/>
      <c r="K493" s="224"/>
      <c r="L493" s="224"/>
      <c r="M493" s="224"/>
      <c r="N493" s="25"/>
    </row>
    <row r="494" spans="2:14" s="16" customFormat="1" x14ac:dyDescent="0.25">
      <c r="B494" s="24"/>
      <c r="C494" s="91">
        <v>485</v>
      </c>
      <c r="D494" s="92" t="str">
        <f>IF('Bericht - Standorte'!D492="","",'Bericht - Standorte'!D492)</f>
        <v/>
      </c>
      <c r="E494" s="7"/>
      <c r="F494" s="224"/>
      <c r="G494" s="224"/>
      <c r="H494" s="224"/>
      <c r="I494" s="224"/>
      <c r="J494" s="224"/>
      <c r="K494" s="224"/>
      <c r="L494" s="224"/>
      <c r="M494" s="224"/>
      <c r="N494" s="25"/>
    </row>
    <row r="495" spans="2:14" s="16" customFormat="1" x14ac:dyDescent="0.25">
      <c r="B495" s="24"/>
      <c r="C495" s="91">
        <v>486</v>
      </c>
      <c r="D495" s="92" t="str">
        <f>IF('Bericht - Standorte'!D493="","",'Bericht - Standorte'!D493)</f>
        <v/>
      </c>
      <c r="E495" s="7"/>
      <c r="F495" s="224"/>
      <c r="G495" s="224"/>
      <c r="H495" s="224"/>
      <c r="I495" s="224"/>
      <c r="J495" s="224"/>
      <c r="K495" s="224"/>
      <c r="L495" s="224"/>
      <c r="M495" s="224"/>
      <c r="N495" s="25"/>
    </row>
    <row r="496" spans="2:14" s="16" customFormat="1" x14ac:dyDescent="0.25">
      <c r="B496" s="24"/>
      <c r="C496" s="91">
        <v>487</v>
      </c>
      <c r="D496" s="92" t="str">
        <f>IF('Bericht - Standorte'!D494="","",'Bericht - Standorte'!D494)</f>
        <v/>
      </c>
      <c r="E496" s="7"/>
      <c r="F496" s="224"/>
      <c r="G496" s="224"/>
      <c r="H496" s="224"/>
      <c r="I496" s="224"/>
      <c r="J496" s="224"/>
      <c r="K496" s="224"/>
      <c r="L496" s="224"/>
      <c r="M496" s="224"/>
      <c r="N496" s="25"/>
    </row>
    <row r="497" spans="2:14" s="16" customFormat="1" x14ac:dyDescent="0.25">
      <c r="B497" s="24"/>
      <c r="C497" s="91">
        <v>488</v>
      </c>
      <c r="D497" s="92" t="str">
        <f>IF('Bericht - Standorte'!D495="","",'Bericht - Standorte'!D495)</f>
        <v/>
      </c>
      <c r="E497" s="7"/>
      <c r="F497" s="224"/>
      <c r="G497" s="224"/>
      <c r="H497" s="224"/>
      <c r="I497" s="224"/>
      <c r="J497" s="224"/>
      <c r="K497" s="224"/>
      <c r="L497" s="224"/>
      <c r="M497" s="224"/>
      <c r="N497" s="25"/>
    </row>
    <row r="498" spans="2:14" s="16" customFormat="1" x14ac:dyDescent="0.25">
      <c r="B498" s="24"/>
      <c r="C498" s="91">
        <v>489</v>
      </c>
      <c r="D498" s="92" t="str">
        <f>IF('Bericht - Standorte'!D496="","",'Bericht - Standorte'!D496)</f>
        <v/>
      </c>
      <c r="E498" s="7"/>
      <c r="F498" s="224"/>
      <c r="G498" s="224"/>
      <c r="H498" s="224"/>
      <c r="I498" s="224"/>
      <c r="J498" s="224"/>
      <c r="K498" s="224"/>
      <c r="L498" s="224"/>
      <c r="M498" s="224"/>
      <c r="N498" s="25"/>
    </row>
    <row r="499" spans="2:14" s="16" customFormat="1" x14ac:dyDescent="0.25">
      <c r="B499" s="24"/>
      <c r="C499" s="91">
        <v>490</v>
      </c>
      <c r="D499" s="92" t="str">
        <f>IF('Bericht - Standorte'!D497="","",'Bericht - Standorte'!D497)</f>
        <v/>
      </c>
      <c r="E499" s="7"/>
      <c r="F499" s="224"/>
      <c r="G499" s="224"/>
      <c r="H499" s="224"/>
      <c r="I499" s="224"/>
      <c r="J499" s="224"/>
      <c r="K499" s="224"/>
      <c r="L499" s="224"/>
      <c r="M499" s="224"/>
      <c r="N499" s="25"/>
    </row>
    <row r="500" spans="2:14" s="16" customFormat="1" x14ac:dyDescent="0.25">
      <c r="B500" s="24"/>
      <c r="C500" s="91">
        <v>491</v>
      </c>
      <c r="D500" s="92" t="str">
        <f>IF('Bericht - Standorte'!D498="","",'Bericht - Standorte'!D498)</f>
        <v/>
      </c>
      <c r="E500" s="7"/>
      <c r="F500" s="224"/>
      <c r="G500" s="224"/>
      <c r="H500" s="224"/>
      <c r="I500" s="224"/>
      <c r="J500" s="224"/>
      <c r="K500" s="224"/>
      <c r="L500" s="224"/>
      <c r="M500" s="224"/>
      <c r="N500" s="25"/>
    </row>
    <row r="501" spans="2:14" s="16" customFormat="1" x14ac:dyDescent="0.25">
      <c r="B501" s="24"/>
      <c r="C501" s="91">
        <v>492</v>
      </c>
      <c r="D501" s="92" t="str">
        <f>IF('Bericht - Standorte'!D499="","",'Bericht - Standorte'!D499)</f>
        <v/>
      </c>
      <c r="E501" s="7"/>
      <c r="F501" s="224"/>
      <c r="G501" s="224"/>
      <c r="H501" s="224"/>
      <c r="I501" s="224"/>
      <c r="J501" s="224"/>
      <c r="K501" s="224"/>
      <c r="L501" s="224"/>
      <c r="M501" s="224"/>
      <c r="N501" s="25"/>
    </row>
    <row r="502" spans="2:14" s="16" customFormat="1" x14ac:dyDescent="0.25">
      <c r="B502" s="24"/>
      <c r="C502" s="91">
        <v>493</v>
      </c>
      <c r="D502" s="92" t="str">
        <f>IF('Bericht - Standorte'!D500="","",'Bericht - Standorte'!D500)</f>
        <v/>
      </c>
      <c r="E502" s="7"/>
      <c r="F502" s="224"/>
      <c r="G502" s="224"/>
      <c r="H502" s="224"/>
      <c r="I502" s="224"/>
      <c r="J502" s="224"/>
      <c r="K502" s="224"/>
      <c r="L502" s="224"/>
      <c r="M502" s="224"/>
      <c r="N502" s="25"/>
    </row>
    <row r="503" spans="2:14" s="16" customFormat="1" x14ac:dyDescent="0.25">
      <c r="B503" s="24"/>
      <c r="C503" s="91">
        <v>494</v>
      </c>
      <c r="D503" s="92" t="str">
        <f>IF('Bericht - Standorte'!D501="","",'Bericht - Standorte'!D501)</f>
        <v/>
      </c>
      <c r="E503" s="7"/>
      <c r="F503" s="224"/>
      <c r="G503" s="224"/>
      <c r="H503" s="224"/>
      <c r="I503" s="224"/>
      <c r="J503" s="224"/>
      <c r="K503" s="224"/>
      <c r="L503" s="224"/>
      <c r="M503" s="224"/>
      <c r="N503" s="25"/>
    </row>
    <row r="504" spans="2:14" s="16" customFormat="1" x14ac:dyDescent="0.25">
      <c r="B504" s="24"/>
      <c r="C504" s="91">
        <v>495</v>
      </c>
      <c r="D504" s="92" t="str">
        <f>IF('Bericht - Standorte'!D502="","",'Bericht - Standorte'!D502)</f>
        <v/>
      </c>
      <c r="E504" s="7"/>
      <c r="F504" s="224"/>
      <c r="G504" s="224"/>
      <c r="H504" s="224"/>
      <c r="I504" s="224"/>
      <c r="J504" s="224"/>
      <c r="K504" s="224"/>
      <c r="L504" s="224"/>
      <c r="M504" s="224"/>
      <c r="N504" s="25"/>
    </row>
    <row r="505" spans="2:14" s="16" customFormat="1" x14ac:dyDescent="0.25">
      <c r="B505" s="24"/>
      <c r="C505" s="91">
        <v>496</v>
      </c>
      <c r="D505" s="92" t="str">
        <f>IF('Bericht - Standorte'!D503="","",'Bericht - Standorte'!D503)</f>
        <v/>
      </c>
      <c r="E505" s="7"/>
      <c r="F505" s="224"/>
      <c r="G505" s="224"/>
      <c r="H505" s="224"/>
      <c r="I505" s="224"/>
      <c r="J505" s="224"/>
      <c r="K505" s="224"/>
      <c r="L505" s="224"/>
      <c r="M505" s="224"/>
      <c r="N505" s="25"/>
    </row>
    <row r="506" spans="2:14" s="16" customFormat="1" x14ac:dyDescent="0.25">
      <c r="B506" s="24"/>
      <c r="C506" s="91">
        <v>497</v>
      </c>
      <c r="D506" s="92" t="str">
        <f>IF('Bericht - Standorte'!D504="","",'Bericht - Standorte'!D504)</f>
        <v/>
      </c>
      <c r="E506" s="7"/>
      <c r="F506" s="224"/>
      <c r="G506" s="224"/>
      <c r="H506" s="224"/>
      <c r="I506" s="224"/>
      <c r="J506" s="224"/>
      <c r="K506" s="224"/>
      <c r="L506" s="224"/>
      <c r="M506" s="224"/>
      <c r="N506" s="25"/>
    </row>
    <row r="507" spans="2:14" s="16" customFormat="1" x14ac:dyDescent="0.25">
      <c r="B507" s="24"/>
      <c r="C507" s="91">
        <v>498</v>
      </c>
      <c r="D507" s="92" t="str">
        <f>IF('Bericht - Standorte'!D505="","",'Bericht - Standorte'!D505)</f>
        <v/>
      </c>
      <c r="E507" s="7"/>
      <c r="F507" s="224"/>
      <c r="G507" s="224"/>
      <c r="H507" s="224"/>
      <c r="I507" s="224"/>
      <c r="J507" s="224"/>
      <c r="K507" s="224"/>
      <c r="L507" s="224"/>
      <c r="M507" s="224"/>
      <c r="N507" s="25"/>
    </row>
    <row r="508" spans="2:14" s="16" customFormat="1" x14ac:dyDescent="0.25">
      <c r="B508" s="24"/>
      <c r="C508" s="91">
        <v>499</v>
      </c>
      <c r="D508" s="92" t="str">
        <f>IF('Bericht - Standorte'!D506="","",'Bericht - Standorte'!D506)</f>
        <v/>
      </c>
      <c r="E508" s="7"/>
      <c r="F508" s="224"/>
      <c r="G508" s="224"/>
      <c r="H508" s="224"/>
      <c r="I508" s="224"/>
      <c r="J508" s="224"/>
      <c r="K508" s="224"/>
      <c r="L508" s="224"/>
      <c r="M508" s="224"/>
      <c r="N508" s="25"/>
    </row>
    <row r="509" spans="2:14" s="16" customFormat="1" x14ac:dyDescent="0.25">
      <c r="B509" s="24"/>
      <c r="C509" s="91">
        <v>500</v>
      </c>
      <c r="D509" s="92" t="str">
        <f>IF('Bericht - Standorte'!D507="","",'Bericht - Standorte'!D507)</f>
        <v/>
      </c>
      <c r="E509" s="7"/>
      <c r="F509" s="224"/>
      <c r="G509" s="224"/>
      <c r="H509" s="224"/>
      <c r="I509" s="224"/>
      <c r="J509" s="224"/>
      <c r="K509" s="224"/>
      <c r="L509" s="224"/>
      <c r="M509" s="224"/>
      <c r="N509" s="25"/>
    </row>
    <row r="510" spans="2:14" s="16" customFormat="1" x14ac:dyDescent="0.25">
      <c r="B510" s="24"/>
      <c r="C510" s="91">
        <v>501</v>
      </c>
      <c r="D510" s="92" t="str">
        <f>IF('Bericht - Standorte'!D508="","",'Bericht - Standorte'!D508)</f>
        <v/>
      </c>
      <c r="E510" s="7"/>
      <c r="F510" s="224"/>
      <c r="G510" s="224"/>
      <c r="H510" s="224"/>
      <c r="I510" s="224"/>
      <c r="J510" s="224"/>
      <c r="K510" s="224"/>
      <c r="L510" s="224"/>
      <c r="M510" s="224"/>
      <c r="N510" s="25"/>
    </row>
    <row r="511" spans="2:14" s="16" customFormat="1" x14ac:dyDescent="0.25">
      <c r="B511" s="24"/>
      <c r="C511" s="91">
        <v>502</v>
      </c>
      <c r="D511" s="92" t="str">
        <f>IF('Bericht - Standorte'!D509="","",'Bericht - Standorte'!D509)</f>
        <v/>
      </c>
      <c r="E511" s="7"/>
      <c r="F511" s="224"/>
      <c r="G511" s="224"/>
      <c r="H511" s="224"/>
      <c r="I511" s="224"/>
      <c r="J511" s="224"/>
      <c r="K511" s="224"/>
      <c r="L511" s="224"/>
      <c r="M511" s="224"/>
      <c r="N511" s="25"/>
    </row>
    <row r="512" spans="2:14" s="16" customFormat="1" x14ac:dyDescent="0.25">
      <c r="B512" s="24"/>
      <c r="C512" s="91">
        <v>503</v>
      </c>
      <c r="D512" s="92" t="str">
        <f>IF('Bericht - Standorte'!D510="","",'Bericht - Standorte'!D510)</f>
        <v/>
      </c>
      <c r="E512" s="7"/>
      <c r="F512" s="224"/>
      <c r="G512" s="224"/>
      <c r="H512" s="224"/>
      <c r="I512" s="224"/>
      <c r="J512" s="224"/>
      <c r="K512" s="224"/>
      <c r="L512" s="224"/>
      <c r="M512" s="224"/>
      <c r="N512" s="25"/>
    </row>
    <row r="513" spans="2:14" s="16" customFormat="1" x14ac:dyDescent="0.25">
      <c r="B513" s="24"/>
      <c r="C513" s="91">
        <v>504</v>
      </c>
      <c r="D513" s="92" t="str">
        <f>IF('Bericht - Standorte'!D511="","",'Bericht - Standorte'!D511)</f>
        <v/>
      </c>
      <c r="E513" s="7"/>
      <c r="F513" s="224"/>
      <c r="G513" s="224"/>
      <c r="H513" s="224"/>
      <c r="I513" s="224"/>
      <c r="J513" s="224"/>
      <c r="K513" s="224"/>
      <c r="L513" s="224"/>
      <c r="M513" s="224"/>
      <c r="N513" s="25"/>
    </row>
    <row r="514" spans="2:14" s="16" customFormat="1" x14ac:dyDescent="0.25">
      <c r="B514" s="24"/>
      <c r="C514" s="91">
        <v>505</v>
      </c>
      <c r="D514" s="92" t="str">
        <f>IF('Bericht - Standorte'!D512="","",'Bericht - Standorte'!D512)</f>
        <v/>
      </c>
      <c r="E514" s="7"/>
      <c r="F514" s="224"/>
      <c r="G514" s="224"/>
      <c r="H514" s="224"/>
      <c r="I514" s="224"/>
      <c r="J514" s="224"/>
      <c r="K514" s="224"/>
      <c r="L514" s="224"/>
      <c r="M514" s="224"/>
      <c r="N514" s="25"/>
    </row>
    <row r="515" spans="2:14" s="16" customFormat="1" x14ac:dyDescent="0.25">
      <c r="B515" s="24"/>
      <c r="C515" s="91">
        <v>506</v>
      </c>
      <c r="D515" s="92" t="str">
        <f>IF('Bericht - Standorte'!D513="","",'Bericht - Standorte'!D513)</f>
        <v/>
      </c>
      <c r="E515" s="7"/>
      <c r="F515" s="224"/>
      <c r="G515" s="224"/>
      <c r="H515" s="224"/>
      <c r="I515" s="224"/>
      <c r="J515" s="224"/>
      <c r="K515" s="224"/>
      <c r="L515" s="224"/>
      <c r="M515" s="224"/>
      <c r="N515" s="25"/>
    </row>
    <row r="516" spans="2:14" s="16" customFormat="1" x14ac:dyDescent="0.25">
      <c r="B516" s="24"/>
      <c r="C516" s="91">
        <v>507</v>
      </c>
      <c r="D516" s="92" t="str">
        <f>IF('Bericht - Standorte'!D514="","",'Bericht - Standorte'!D514)</f>
        <v/>
      </c>
      <c r="E516" s="7"/>
      <c r="F516" s="224"/>
      <c r="G516" s="224"/>
      <c r="H516" s="224"/>
      <c r="I516" s="224"/>
      <c r="J516" s="224"/>
      <c r="K516" s="224"/>
      <c r="L516" s="224"/>
      <c r="M516" s="224"/>
      <c r="N516" s="25"/>
    </row>
    <row r="517" spans="2:14" s="16" customFormat="1" x14ac:dyDescent="0.25">
      <c r="B517" s="24"/>
      <c r="C517" s="91">
        <v>508</v>
      </c>
      <c r="D517" s="92" t="str">
        <f>IF('Bericht - Standorte'!D515="","",'Bericht - Standorte'!D515)</f>
        <v/>
      </c>
      <c r="E517" s="7"/>
      <c r="F517" s="224"/>
      <c r="G517" s="224"/>
      <c r="H517" s="224"/>
      <c r="I517" s="224"/>
      <c r="J517" s="224"/>
      <c r="K517" s="224"/>
      <c r="L517" s="224"/>
      <c r="M517" s="224"/>
      <c r="N517" s="25"/>
    </row>
    <row r="518" spans="2:14" s="16" customFormat="1" x14ac:dyDescent="0.25">
      <c r="B518" s="24"/>
      <c r="C518" s="91">
        <v>509</v>
      </c>
      <c r="D518" s="92" t="str">
        <f>IF('Bericht - Standorte'!D516="","",'Bericht - Standorte'!D516)</f>
        <v/>
      </c>
      <c r="E518" s="7"/>
      <c r="F518" s="224"/>
      <c r="G518" s="224"/>
      <c r="H518" s="224"/>
      <c r="I518" s="224"/>
      <c r="J518" s="224"/>
      <c r="K518" s="224"/>
      <c r="L518" s="224"/>
      <c r="M518" s="224"/>
      <c r="N518" s="25"/>
    </row>
    <row r="519" spans="2:14" s="16" customFormat="1" x14ac:dyDescent="0.25">
      <c r="B519" s="24"/>
      <c r="C519" s="91">
        <v>510</v>
      </c>
      <c r="D519" s="92" t="str">
        <f>IF('Bericht - Standorte'!D517="","",'Bericht - Standorte'!D517)</f>
        <v/>
      </c>
      <c r="E519" s="7"/>
      <c r="F519" s="224"/>
      <c r="G519" s="224"/>
      <c r="H519" s="224"/>
      <c r="I519" s="224"/>
      <c r="J519" s="224"/>
      <c r="K519" s="224"/>
      <c r="L519" s="224"/>
      <c r="M519" s="224"/>
      <c r="N519" s="25"/>
    </row>
    <row r="520" spans="2:14" s="16" customFormat="1" x14ac:dyDescent="0.25">
      <c r="B520" s="24"/>
      <c r="C520" s="91">
        <v>511</v>
      </c>
      <c r="D520" s="92" t="str">
        <f>IF('Bericht - Standorte'!D518="","",'Bericht - Standorte'!D518)</f>
        <v/>
      </c>
      <c r="E520" s="7"/>
      <c r="F520" s="224"/>
      <c r="G520" s="224"/>
      <c r="H520" s="224"/>
      <c r="I520" s="224"/>
      <c r="J520" s="224"/>
      <c r="K520" s="224"/>
      <c r="L520" s="224"/>
      <c r="M520" s="224"/>
      <c r="N520" s="25"/>
    </row>
    <row r="521" spans="2:14" s="16" customFormat="1" x14ac:dyDescent="0.25">
      <c r="B521" s="24"/>
      <c r="C521" s="91">
        <v>512</v>
      </c>
      <c r="D521" s="92" t="str">
        <f>IF('Bericht - Standorte'!D519="","",'Bericht - Standorte'!D519)</f>
        <v/>
      </c>
      <c r="E521" s="7"/>
      <c r="F521" s="224"/>
      <c r="G521" s="224"/>
      <c r="H521" s="224"/>
      <c r="I521" s="224"/>
      <c r="J521" s="224"/>
      <c r="K521" s="224"/>
      <c r="L521" s="224"/>
      <c r="M521" s="224"/>
      <c r="N521" s="25"/>
    </row>
    <row r="522" spans="2:14" s="16" customFormat="1" x14ac:dyDescent="0.25">
      <c r="B522" s="24"/>
      <c r="C522" s="91">
        <v>513</v>
      </c>
      <c r="D522" s="92" t="str">
        <f>IF('Bericht - Standorte'!D520="","",'Bericht - Standorte'!D520)</f>
        <v/>
      </c>
      <c r="E522" s="7"/>
      <c r="F522" s="224"/>
      <c r="G522" s="224"/>
      <c r="H522" s="224"/>
      <c r="I522" s="224"/>
      <c r="J522" s="224"/>
      <c r="K522" s="224"/>
      <c r="L522" s="224"/>
      <c r="M522" s="224"/>
      <c r="N522" s="25"/>
    </row>
    <row r="523" spans="2:14" s="16" customFormat="1" x14ac:dyDescent="0.25">
      <c r="B523" s="24"/>
      <c r="C523" s="91">
        <v>514</v>
      </c>
      <c r="D523" s="92" t="str">
        <f>IF('Bericht - Standorte'!D521="","",'Bericht - Standorte'!D521)</f>
        <v/>
      </c>
      <c r="E523" s="7"/>
      <c r="F523" s="224"/>
      <c r="G523" s="224"/>
      <c r="H523" s="224"/>
      <c r="I523" s="224"/>
      <c r="J523" s="224"/>
      <c r="K523" s="224"/>
      <c r="L523" s="224"/>
      <c r="M523" s="224"/>
      <c r="N523" s="25"/>
    </row>
    <row r="524" spans="2:14" s="16" customFormat="1" x14ac:dyDescent="0.25">
      <c r="B524" s="24"/>
      <c r="C524" s="91">
        <v>515</v>
      </c>
      <c r="D524" s="92" t="str">
        <f>IF('Bericht - Standorte'!D522="","",'Bericht - Standorte'!D522)</f>
        <v/>
      </c>
      <c r="E524" s="7"/>
      <c r="F524" s="224"/>
      <c r="G524" s="224"/>
      <c r="H524" s="224"/>
      <c r="I524" s="224"/>
      <c r="J524" s="224"/>
      <c r="K524" s="224"/>
      <c r="L524" s="224"/>
      <c r="M524" s="224"/>
      <c r="N524" s="25"/>
    </row>
    <row r="525" spans="2:14" s="16" customFormat="1" x14ac:dyDescent="0.25">
      <c r="B525" s="24"/>
      <c r="C525" s="91">
        <v>516</v>
      </c>
      <c r="D525" s="92" t="str">
        <f>IF('Bericht - Standorte'!D523="","",'Bericht - Standorte'!D523)</f>
        <v/>
      </c>
      <c r="E525" s="7"/>
      <c r="F525" s="224"/>
      <c r="G525" s="224"/>
      <c r="H525" s="224"/>
      <c r="I525" s="224"/>
      <c r="J525" s="224"/>
      <c r="K525" s="224"/>
      <c r="L525" s="224"/>
      <c r="M525" s="224"/>
      <c r="N525" s="25"/>
    </row>
    <row r="526" spans="2:14" s="16" customFormat="1" x14ac:dyDescent="0.25">
      <c r="B526" s="24"/>
      <c r="C526" s="91">
        <v>517</v>
      </c>
      <c r="D526" s="92" t="str">
        <f>IF('Bericht - Standorte'!D524="","",'Bericht - Standorte'!D524)</f>
        <v/>
      </c>
      <c r="E526" s="7"/>
      <c r="F526" s="224"/>
      <c r="G526" s="224"/>
      <c r="H526" s="224"/>
      <c r="I526" s="224"/>
      <c r="J526" s="224"/>
      <c r="K526" s="224"/>
      <c r="L526" s="224"/>
      <c r="M526" s="224"/>
      <c r="N526" s="25"/>
    </row>
    <row r="527" spans="2:14" s="16" customFormat="1" x14ac:dyDescent="0.25">
      <c r="B527" s="24"/>
      <c r="C527" s="91">
        <v>518</v>
      </c>
      <c r="D527" s="92" t="str">
        <f>IF('Bericht - Standorte'!D525="","",'Bericht - Standorte'!D525)</f>
        <v/>
      </c>
      <c r="E527" s="7"/>
      <c r="F527" s="224"/>
      <c r="G527" s="224"/>
      <c r="H527" s="224"/>
      <c r="I527" s="224"/>
      <c r="J527" s="224"/>
      <c r="K527" s="224"/>
      <c r="L527" s="224"/>
      <c r="M527" s="224"/>
      <c r="N527" s="25"/>
    </row>
    <row r="528" spans="2:14" s="16" customFormat="1" x14ac:dyDescent="0.25">
      <c r="B528" s="24"/>
      <c r="C528" s="91">
        <v>519</v>
      </c>
      <c r="D528" s="92" t="str">
        <f>IF('Bericht - Standorte'!D526="","",'Bericht - Standorte'!D526)</f>
        <v/>
      </c>
      <c r="E528" s="7"/>
      <c r="F528" s="224"/>
      <c r="G528" s="224"/>
      <c r="H528" s="224"/>
      <c r="I528" s="224"/>
      <c r="J528" s="224"/>
      <c r="K528" s="224"/>
      <c r="L528" s="224"/>
      <c r="M528" s="224"/>
      <c r="N528" s="25"/>
    </row>
    <row r="529" spans="2:14" s="16" customFormat="1" x14ac:dyDescent="0.25">
      <c r="B529" s="24"/>
      <c r="C529" s="91">
        <v>520</v>
      </c>
      <c r="D529" s="92" t="str">
        <f>IF('Bericht - Standorte'!D527="","",'Bericht - Standorte'!D527)</f>
        <v/>
      </c>
      <c r="E529" s="7"/>
      <c r="F529" s="224"/>
      <c r="G529" s="224"/>
      <c r="H529" s="224"/>
      <c r="I529" s="224"/>
      <c r="J529" s="224"/>
      <c r="K529" s="224"/>
      <c r="L529" s="224"/>
      <c r="M529" s="224"/>
      <c r="N529" s="25"/>
    </row>
    <row r="530" spans="2:14" s="16" customFormat="1" x14ac:dyDescent="0.25">
      <c r="B530" s="24"/>
      <c r="C530" s="91">
        <v>521</v>
      </c>
      <c r="D530" s="92" t="str">
        <f>IF('Bericht - Standorte'!D528="","",'Bericht - Standorte'!D528)</f>
        <v/>
      </c>
      <c r="E530" s="7"/>
      <c r="F530" s="224"/>
      <c r="G530" s="224"/>
      <c r="H530" s="224"/>
      <c r="I530" s="224"/>
      <c r="J530" s="224"/>
      <c r="K530" s="224"/>
      <c r="L530" s="224"/>
      <c r="M530" s="224"/>
      <c r="N530" s="25"/>
    </row>
    <row r="531" spans="2:14" s="16" customFormat="1" x14ac:dyDescent="0.25">
      <c r="B531" s="24"/>
      <c r="C531" s="91">
        <v>522</v>
      </c>
      <c r="D531" s="92" t="str">
        <f>IF('Bericht - Standorte'!D529="","",'Bericht - Standorte'!D529)</f>
        <v/>
      </c>
      <c r="E531" s="7"/>
      <c r="F531" s="224"/>
      <c r="G531" s="224"/>
      <c r="H531" s="224"/>
      <c r="I531" s="224"/>
      <c r="J531" s="224"/>
      <c r="K531" s="224"/>
      <c r="L531" s="224"/>
      <c r="M531" s="224"/>
      <c r="N531" s="25"/>
    </row>
    <row r="532" spans="2:14" s="16" customFormat="1" x14ac:dyDescent="0.25">
      <c r="B532" s="24"/>
      <c r="C532" s="91">
        <v>523</v>
      </c>
      <c r="D532" s="92" t="str">
        <f>IF('Bericht - Standorte'!D530="","",'Bericht - Standorte'!D530)</f>
        <v/>
      </c>
      <c r="E532" s="7"/>
      <c r="F532" s="224"/>
      <c r="G532" s="224"/>
      <c r="H532" s="224"/>
      <c r="I532" s="224"/>
      <c r="J532" s="224"/>
      <c r="K532" s="224"/>
      <c r="L532" s="224"/>
      <c r="M532" s="224"/>
      <c r="N532" s="25"/>
    </row>
    <row r="533" spans="2:14" s="16" customFormat="1" x14ac:dyDescent="0.25">
      <c r="B533" s="24"/>
      <c r="C533" s="91">
        <v>524</v>
      </c>
      <c r="D533" s="92" t="str">
        <f>IF('Bericht - Standorte'!D531="","",'Bericht - Standorte'!D531)</f>
        <v/>
      </c>
      <c r="E533" s="7"/>
      <c r="F533" s="224"/>
      <c r="G533" s="224"/>
      <c r="H533" s="224"/>
      <c r="I533" s="224"/>
      <c r="J533" s="224"/>
      <c r="K533" s="224"/>
      <c r="L533" s="224"/>
      <c r="M533" s="224"/>
      <c r="N533" s="25"/>
    </row>
    <row r="534" spans="2:14" s="16" customFormat="1" x14ac:dyDescent="0.25">
      <c r="B534" s="24"/>
      <c r="C534" s="91">
        <v>525</v>
      </c>
      <c r="D534" s="92" t="str">
        <f>IF('Bericht - Standorte'!D532="","",'Bericht - Standorte'!D532)</f>
        <v/>
      </c>
      <c r="E534" s="7"/>
      <c r="F534" s="224"/>
      <c r="G534" s="224"/>
      <c r="H534" s="224"/>
      <c r="I534" s="224"/>
      <c r="J534" s="224"/>
      <c r="K534" s="224"/>
      <c r="L534" s="224"/>
      <c r="M534" s="224"/>
      <c r="N534" s="25"/>
    </row>
    <row r="535" spans="2:14" s="16" customFormat="1" x14ac:dyDescent="0.25">
      <c r="B535" s="24"/>
      <c r="C535" s="91">
        <v>526</v>
      </c>
      <c r="D535" s="92" t="str">
        <f>IF('Bericht - Standorte'!D533="","",'Bericht - Standorte'!D533)</f>
        <v/>
      </c>
      <c r="E535" s="7"/>
      <c r="F535" s="224"/>
      <c r="G535" s="224"/>
      <c r="H535" s="224"/>
      <c r="I535" s="224"/>
      <c r="J535" s="224"/>
      <c r="K535" s="224"/>
      <c r="L535" s="224"/>
      <c r="M535" s="224"/>
      <c r="N535" s="25"/>
    </row>
    <row r="536" spans="2:14" s="16" customFormat="1" x14ac:dyDescent="0.25">
      <c r="B536" s="24"/>
      <c r="C536" s="91">
        <v>527</v>
      </c>
      <c r="D536" s="92" t="str">
        <f>IF('Bericht - Standorte'!D534="","",'Bericht - Standorte'!D534)</f>
        <v/>
      </c>
      <c r="E536" s="7"/>
      <c r="F536" s="224"/>
      <c r="G536" s="224"/>
      <c r="H536" s="224"/>
      <c r="I536" s="224"/>
      <c r="J536" s="224"/>
      <c r="K536" s="224"/>
      <c r="L536" s="224"/>
      <c r="M536" s="224"/>
      <c r="N536" s="25"/>
    </row>
    <row r="537" spans="2:14" s="16" customFormat="1" x14ac:dyDescent="0.25">
      <c r="B537" s="24"/>
      <c r="C537" s="91">
        <v>528</v>
      </c>
      <c r="D537" s="92" t="str">
        <f>IF('Bericht - Standorte'!D535="","",'Bericht - Standorte'!D535)</f>
        <v/>
      </c>
      <c r="E537" s="7"/>
      <c r="F537" s="224"/>
      <c r="G537" s="224"/>
      <c r="H537" s="224"/>
      <c r="I537" s="224"/>
      <c r="J537" s="224"/>
      <c r="K537" s="224"/>
      <c r="L537" s="224"/>
      <c r="M537" s="224"/>
      <c r="N537" s="25"/>
    </row>
    <row r="538" spans="2:14" s="16" customFormat="1" x14ac:dyDescent="0.25">
      <c r="B538" s="24"/>
      <c r="C538" s="91">
        <v>529</v>
      </c>
      <c r="D538" s="92" t="str">
        <f>IF('Bericht - Standorte'!D536="","",'Bericht - Standorte'!D536)</f>
        <v/>
      </c>
      <c r="E538" s="7"/>
      <c r="F538" s="224"/>
      <c r="G538" s="224"/>
      <c r="H538" s="224"/>
      <c r="I538" s="224"/>
      <c r="J538" s="224"/>
      <c r="K538" s="224"/>
      <c r="L538" s="224"/>
      <c r="M538" s="224"/>
      <c r="N538" s="25"/>
    </row>
    <row r="539" spans="2:14" s="16" customFormat="1" x14ac:dyDescent="0.25">
      <c r="B539" s="24"/>
      <c r="C539" s="91">
        <v>530</v>
      </c>
      <c r="D539" s="92" t="str">
        <f>IF('Bericht - Standorte'!D537="","",'Bericht - Standorte'!D537)</f>
        <v/>
      </c>
      <c r="E539" s="7"/>
      <c r="F539" s="224"/>
      <c r="G539" s="224"/>
      <c r="H539" s="224"/>
      <c r="I539" s="224"/>
      <c r="J539" s="224"/>
      <c r="K539" s="224"/>
      <c r="L539" s="224"/>
      <c r="M539" s="224"/>
      <c r="N539" s="25"/>
    </row>
    <row r="540" spans="2:14" s="16" customFormat="1" x14ac:dyDescent="0.25">
      <c r="B540" s="24"/>
      <c r="C540" s="91">
        <v>531</v>
      </c>
      <c r="D540" s="92" t="str">
        <f>IF('Bericht - Standorte'!D538="","",'Bericht - Standorte'!D538)</f>
        <v/>
      </c>
      <c r="E540" s="7"/>
      <c r="F540" s="224"/>
      <c r="G540" s="224"/>
      <c r="H540" s="224"/>
      <c r="I540" s="224"/>
      <c r="J540" s="224"/>
      <c r="K540" s="224"/>
      <c r="L540" s="224"/>
      <c r="M540" s="224"/>
      <c r="N540" s="25"/>
    </row>
    <row r="541" spans="2:14" s="16" customFormat="1" x14ac:dyDescent="0.25">
      <c r="B541" s="24"/>
      <c r="C541" s="91">
        <v>532</v>
      </c>
      <c r="D541" s="92" t="str">
        <f>IF('Bericht - Standorte'!D539="","",'Bericht - Standorte'!D539)</f>
        <v/>
      </c>
      <c r="E541" s="7"/>
      <c r="F541" s="224"/>
      <c r="G541" s="224"/>
      <c r="H541" s="224"/>
      <c r="I541" s="224"/>
      <c r="J541" s="224"/>
      <c r="K541" s="224"/>
      <c r="L541" s="224"/>
      <c r="M541" s="224"/>
      <c r="N541" s="25"/>
    </row>
    <row r="542" spans="2:14" s="16" customFormat="1" x14ac:dyDescent="0.25">
      <c r="B542" s="24"/>
      <c r="C542" s="91">
        <v>533</v>
      </c>
      <c r="D542" s="92" t="str">
        <f>IF('Bericht - Standorte'!D540="","",'Bericht - Standorte'!D540)</f>
        <v/>
      </c>
      <c r="E542" s="7"/>
      <c r="F542" s="224"/>
      <c r="G542" s="224"/>
      <c r="H542" s="224"/>
      <c r="I542" s="224"/>
      <c r="J542" s="224"/>
      <c r="K542" s="224"/>
      <c r="L542" s="224"/>
      <c r="M542" s="224"/>
      <c r="N542" s="25"/>
    </row>
    <row r="543" spans="2:14" s="16" customFormat="1" x14ac:dyDescent="0.25">
      <c r="B543" s="24"/>
      <c r="C543" s="91">
        <v>534</v>
      </c>
      <c r="D543" s="92" t="str">
        <f>IF('Bericht - Standorte'!D541="","",'Bericht - Standorte'!D541)</f>
        <v/>
      </c>
      <c r="E543" s="7"/>
      <c r="F543" s="224"/>
      <c r="G543" s="224"/>
      <c r="H543" s="224"/>
      <c r="I543" s="224"/>
      <c r="J543" s="224"/>
      <c r="K543" s="224"/>
      <c r="L543" s="224"/>
      <c r="M543" s="224"/>
      <c r="N543" s="25"/>
    </row>
    <row r="544" spans="2:14" s="16" customFormat="1" x14ac:dyDescent="0.25">
      <c r="B544" s="24"/>
      <c r="C544" s="91">
        <v>535</v>
      </c>
      <c r="D544" s="92" t="str">
        <f>IF('Bericht - Standorte'!D542="","",'Bericht - Standorte'!D542)</f>
        <v/>
      </c>
      <c r="E544" s="7"/>
      <c r="F544" s="224"/>
      <c r="G544" s="224"/>
      <c r="H544" s="224"/>
      <c r="I544" s="224"/>
      <c r="J544" s="224"/>
      <c r="K544" s="224"/>
      <c r="L544" s="224"/>
      <c r="M544" s="224"/>
      <c r="N544" s="25"/>
    </row>
    <row r="545" spans="2:14" s="16" customFormat="1" x14ac:dyDescent="0.25">
      <c r="B545" s="24"/>
      <c r="C545" s="91">
        <v>536</v>
      </c>
      <c r="D545" s="92" t="str">
        <f>IF('Bericht - Standorte'!D543="","",'Bericht - Standorte'!D543)</f>
        <v/>
      </c>
      <c r="E545" s="7"/>
      <c r="F545" s="224"/>
      <c r="G545" s="224"/>
      <c r="H545" s="224"/>
      <c r="I545" s="224"/>
      <c r="J545" s="224"/>
      <c r="K545" s="224"/>
      <c r="L545" s="224"/>
      <c r="M545" s="224"/>
      <c r="N545" s="25"/>
    </row>
    <row r="546" spans="2:14" s="16" customFormat="1" x14ac:dyDescent="0.25">
      <c r="B546" s="24"/>
      <c r="C546" s="91">
        <v>537</v>
      </c>
      <c r="D546" s="92" t="str">
        <f>IF('Bericht - Standorte'!D544="","",'Bericht - Standorte'!D544)</f>
        <v/>
      </c>
      <c r="E546" s="7"/>
      <c r="F546" s="224"/>
      <c r="G546" s="224"/>
      <c r="H546" s="224"/>
      <c r="I546" s="224"/>
      <c r="J546" s="224"/>
      <c r="K546" s="224"/>
      <c r="L546" s="224"/>
      <c r="M546" s="224"/>
      <c r="N546" s="25"/>
    </row>
    <row r="547" spans="2:14" s="16" customFormat="1" x14ac:dyDescent="0.25">
      <c r="B547" s="24"/>
      <c r="C547" s="91">
        <v>538</v>
      </c>
      <c r="D547" s="92" t="str">
        <f>IF('Bericht - Standorte'!D545="","",'Bericht - Standorte'!D545)</f>
        <v/>
      </c>
      <c r="E547" s="7"/>
      <c r="F547" s="224"/>
      <c r="G547" s="224"/>
      <c r="H547" s="224"/>
      <c r="I547" s="224"/>
      <c r="J547" s="224"/>
      <c r="K547" s="224"/>
      <c r="L547" s="224"/>
      <c r="M547" s="224"/>
      <c r="N547" s="25"/>
    </row>
    <row r="548" spans="2:14" s="16" customFormat="1" x14ac:dyDescent="0.25">
      <c r="B548" s="24"/>
      <c r="C548" s="91">
        <v>539</v>
      </c>
      <c r="D548" s="92" t="str">
        <f>IF('Bericht - Standorte'!D546="","",'Bericht - Standorte'!D546)</f>
        <v/>
      </c>
      <c r="E548" s="7"/>
      <c r="F548" s="224"/>
      <c r="G548" s="224"/>
      <c r="H548" s="224"/>
      <c r="I548" s="224"/>
      <c r="J548" s="224"/>
      <c r="K548" s="224"/>
      <c r="L548" s="224"/>
      <c r="M548" s="224"/>
      <c r="N548" s="25"/>
    </row>
    <row r="549" spans="2:14" s="16" customFormat="1" x14ac:dyDescent="0.25">
      <c r="B549" s="24"/>
      <c r="C549" s="91">
        <v>540</v>
      </c>
      <c r="D549" s="92" t="str">
        <f>IF('Bericht - Standorte'!D547="","",'Bericht - Standorte'!D547)</f>
        <v/>
      </c>
      <c r="E549" s="7"/>
      <c r="F549" s="224"/>
      <c r="G549" s="224"/>
      <c r="H549" s="224"/>
      <c r="I549" s="224"/>
      <c r="J549" s="224"/>
      <c r="K549" s="224"/>
      <c r="L549" s="224"/>
      <c r="M549" s="224"/>
      <c r="N549" s="25"/>
    </row>
    <row r="550" spans="2:14" s="16" customFormat="1" x14ac:dyDescent="0.25">
      <c r="B550" s="24"/>
      <c r="C550" s="91">
        <v>541</v>
      </c>
      <c r="D550" s="92" t="str">
        <f>IF('Bericht - Standorte'!D548="","",'Bericht - Standorte'!D548)</f>
        <v/>
      </c>
      <c r="E550" s="7"/>
      <c r="F550" s="224"/>
      <c r="G550" s="224"/>
      <c r="H550" s="224"/>
      <c r="I550" s="224"/>
      <c r="J550" s="224"/>
      <c r="K550" s="224"/>
      <c r="L550" s="224"/>
      <c r="M550" s="224"/>
      <c r="N550" s="25"/>
    </row>
    <row r="551" spans="2:14" s="16" customFormat="1" x14ac:dyDescent="0.25">
      <c r="B551" s="24"/>
      <c r="C551" s="91">
        <v>542</v>
      </c>
      <c r="D551" s="92" t="str">
        <f>IF('Bericht - Standorte'!D549="","",'Bericht - Standorte'!D549)</f>
        <v/>
      </c>
      <c r="E551" s="7"/>
      <c r="F551" s="224"/>
      <c r="G551" s="224"/>
      <c r="H551" s="224"/>
      <c r="I551" s="224"/>
      <c r="J551" s="224"/>
      <c r="K551" s="224"/>
      <c r="L551" s="224"/>
      <c r="M551" s="224"/>
      <c r="N551" s="25"/>
    </row>
    <row r="552" spans="2:14" s="16" customFormat="1" x14ac:dyDescent="0.25">
      <c r="B552" s="24"/>
      <c r="C552" s="91">
        <v>543</v>
      </c>
      <c r="D552" s="92" t="str">
        <f>IF('Bericht - Standorte'!D550="","",'Bericht - Standorte'!D550)</f>
        <v/>
      </c>
      <c r="E552" s="7"/>
      <c r="F552" s="224"/>
      <c r="G552" s="224"/>
      <c r="H552" s="224"/>
      <c r="I552" s="224"/>
      <c r="J552" s="224"/>
      <c r="K552" s="224"/>
      <c r="L552" s="224"/>
      <c r="M552" s="224"/>
      <c r="N552" s="25"/>
    </row>
    <row r="553" spans="2:14" s="16" customFormat="1" x14ac:dyDescent="0.25">
      <c r="B553" s="24"/>
      <c r="C553" s="91">
        <v>544</v>
      </c>
      <c r="D553" s="92" t="str">
        <f>IF('Bericht - Standorte'!D551="","",'Bericht - Standorte'!D551)</f>
        <v/>
      </c>
      <c r="E553" s="7"/>
      <c r="F553" s="224"/>
      <c r="G553" s="224"/>
      <c r="H553" s="224"/>
      <c r="I553" s="224"/>
      <c r="J553" s="224"/>
      <c r="K553" s="224"/>
      <c r="L553" s="224"/>
      <c r="M553" s="224"/>
      <c r="N553" s="25"/>
    </row>
    <row r="554" spans="2:14" s="16" customFormat="1" x14ac:dyDescent="0.25">
      <c r="B554" s="24"/>
      <c r="C554" s="91">
        <v>545</v>
      </c>
      <c r="D554" s="92" t="str">
        <f>IF('Bericht - Standorte'!D552="","",'Bericht - Standorte'!D552)</f>
        <v/>
      </c>
      <c r="E554" s="7"/>
      <c r="F554" s="224"/>
      <c r="G554" s="224"/>
      <c r="H554" s="224"/>
      <c r="I554" s="224"/>
      <c r="J554" s="224"/>
      <c r="K554" s="224"/>
      <c r="L554" s="224"/>
      <c r="M554" s="224"/>
      <c r="N554" s="25"/>
    </row>
    <row r="555" spans="2:14" s="16" customFormat="1" x14ac:dyDescent="0.25">
      <c r="B555" s="24"/>
      <c r="C555" s="91">
        <v>546</v>
      </c>
      <c r="D555" s="92" t="str">
        <f>IF('Bericht - Standorte'!D553="","",'Bericht - Standorte'!D553)</f>
        <v/>
      </c>
      <c r="E555" s="7"/>
      <c r="F555" s="224"/>
      <c r="G555" s="224"/>
      <c r="H555" s="224"/>
      <c r="I555" s="224"/>
      <c r="J555" s="224"/>
      <c r="K555" s="224"/>
      <c r="L555" s="224"/>
      <c r="M555" s="224"/>
      <c r="N555" s="25"/>
    </row>
    <row r="556" spans="2:14" s="16" customFormat="1" x14ac:dyDescent="0.25">
      <c r="B556" s="24"/>
      <c r="C556" s="91">
        <v>547</v>
      </c>
      <c r="D556" s="92" t="str">
        <f>IF('Bericht - Standorte'!D554="","",'Bericht - Standorte'!D554)</f>
        <v/>
      </c>
      <c r="E556" s="7"/>
      <c r="F556" s="224"/>
      <c r="G556" s="224"/>
      <c r="H556" s="224"/>
      <c r="I556" s="224"/>
      <c r="J556" s="224"/>
      <c r="K556" s="224"/>
      <c r="L556" s="224"/>
      <c r="M556" s="224"/>
      <c r="N556" s="25"/>
    </row>
    <row r="557" spans="2:14" s="16" customFormat="1" x14ac:dyDescent="0.25">
      <c r="B557" s="24"/>
      <c r="C557" s="91">
        <v>548</v>
      </c>
      <c r="D557" s="92" t="str">
        <f>IF('Bericht - Standorte'!D555="","",'Bericht - Standorte'!D555)</f>
        <v/>
      </c>
      <c r="E557" s="7"/>
      <c r="F557" s="224"/>
      <c r="G557" s="224"/>
      <c r="H557" s="224"/>
      <c r="I557" s="224"/>
      <c r="J557" s="224"/>
      <c r="K557" s="224"/>
      <c r="L557" s="224"/>
      <c r="M557" s="224"/>
      <c r="N557" s="25"/>
    </row>
    <row r="558" spans="2:14" s="16" customFormat="1" x14ac:dyDescent="0.25">
      <c r="B558" s="24"/>
      <c r="C558" s="91">
        <v>549</v>
      </c>
      <c r="D558" s="92" t="str">
        <f>IF('Bericht - Standorte'!D556="","",'Bericht - Standorte'!D556)</f>
        <v/>
      </c>
      <c r="E558" s="7"/>
      <c r="F558" s="224"/>
      <c r="G558" s="224"/>
      <c r="H558" s="224"/>
      <c r="I558" s="224"/>
      <c r="J558" s="224"/>
      <c r="K558" s="224"/>
      <c r="L558" s="224"/>
      <c r="M558" s="224"/>
      <c r="N558" s="25"/>
    </row>
    <row r="559" spans="2:14" s="16" customFormat="1" x14ac:dyDescent="0.25">
      <c r="B559" s="24"/>
      <c r="C559" s="91">
        <v>550</v>
      </c>
      <c r="D559" s="92" t="str">
        <f>IF('Bericht - Standorte'!D557="","",'Bericht - Standorte'!D557)</f>
        <v/>
      </c>
      <c r="E559" s="7"/>
      <c r="F559" s="224"/>
      <c r="G559" s="224"/>
      <c r="H559" s="224"/>
      <c r="I559" s="224"/>
      <c r="J559" s="224"/>
      <c r="K559" s="224"/>
      <c r="L559" s="224"/>
      <c r="M559" s="224"/>
      <c r="N559" s="25"/>
    </row>
    <row r="560" spans="2:14" s="16" customFormat="1" x14ac:dyDescent="0.25">
      <c r="B560" s="24"/>
      <c r="C560" s="91">
        <v>551</v>
      </c>
      <c r="D560" s="92" t="str">
        <f>IF('Bericht - Standorte'!D558="","",'Bericht - Standorte'!D558)</f>
        <v/>
      </c>
      <c r="E560" s="7"/>
      <c r="F560" s="224"/>
      <c r="G560" s="224"/>
      <c r="H560" s="224"/>
      <c r="I560" s="224"/>
      <c r="J560" s="224"/>
      <c r="K560" s="224"/>
      <c r="L560" s="224"/>
      <c r="M560" s="224"/>
      <c r="N560" s="25"/>
    </row>
    <row r="561" spans="2:14" s="16" customFormat="1" x14ac:dyDescent="0.25">
      <c r="B561" s="24"/>
      <c r="C561" s="91">
        <v>552</v>
      </c>
      <c r="D561" s="92" t="str">
        <f>IF('Bericht - Standorte'!D559="","",'Bericht - Standorte'!D559)</f>
        <v/>
      </c>
      <c r="E561" s="7"/>
      <c r="F561" s="224"/>
      <c r="G561" s="224"/>
      <c r="H561" s="224"/>
      <c r="I561" s="224"/>
      <c r="J561" s="224"/>
      <c r="K561" s="224"/>
      <c r="L561" s="224"/>
      <c r="M561" s="224"/>
      <c r="N561" s="25"/>
    </row>
    <row r="562" spans="2:14" s="16" customFormat="1" x14ac:dyDescent="0.25">
      <c r="B562" s="24"/>
      <c r="C562" s="91">
        <v>553</v>
      </c>
      <c r="D562" s="92" t="str">
        <f>IF('Bericht - Standorte'!D560="","",'Bericht - Standorte'!D560)</f>
        <v/>
      </c>
      <c r="E562" s="7"/>
      <c r="F562" s="224"/>
      <c r="G562" s="224"/>
      <c r="H562" s="224"/>
      <c r="I562" s="224"/>
      <c r="J562" s="224"/>
      <c r="K562" s="224"/>
      <c r="L562" s="224"/>
      <c r="M562" s="224"/>
      <c r="N562" s="25"/>
    </row>
    <row r="563" spans="2:14" s="16" customFormat="1" x14ac:dyDescent="0.25">
      <c r="B563" s="24"/>
      <c r="C563" s="91">
        <v>554</v>
      </c>
      <c r="D563" s="92" t="str">
        <f>IF('Bericht - Standorte'!D561="","",'Bericht - Standorte'!D561)</f>
        <v/>
      </c>
      <c r="E563" s="7"/>
      <c r="F563" s="224"/>
      <c r="G563" s="224"/>
      <c r="H563" s="224"/>
      <c r="I563" s="224"/>
      <c r="J563" s="224"/>
      <c r="K563" s="224"/>
      <c r="L563" s="224"/>
      <c r="M563" s="224"/>
      <c r="N563" s="25"/>
    </row>
    <row r="564" spans="2:14" s="16" customFormat="1" x14ac:dyDescent="0.25">
      <c r="B564" s="24"/>
      <c r="C564" s="91">
        <v>555</v>
      </c>
      <c r="D564" s="92" t="str">
        <f>IF('Bericht - Standorte'!D562="","",'Bericht - Standorte'!D562)</f>
        <v/>
      </c>
      <c r="E564" s="7"/>
      <c r="F564" s="224"/>
      <c r="G564" s="224"/>
      <c r="H564" s="224"/>
      <c r="I564" s="224"/>
      <c r="J564" s="224"/>
      <c r="K564" s="224"/>
      <c r="L564" s="224"/>
      <c r="M564" s="224"/>
      <c r="N564" s="25"/>
    </row>
    <row r="565" spans="2:14" s="16" customFormat="1" x14ac:dyDescent="0.25">
      <c r="B565" s="24"/>
      <c r="C565" s="91">
        <v>556</v>
      </c>
      <c r="D565" s="92" t="str">
        <f>IF('Bericht - Standorte'!D563="","",'Bericht - Standorte'!D563)</f>
        <v/>
      </c>
      <c r="E565" s="7"/>
      <c r="F565" s="224"/>
      <c r="G565" s="224"/>
      <c r="H565" s="224"/>
      <c r="I565" s="224"/>
      <c r="J565" s="224"/>
      <c r="K565" s="224"/>
      <c r="L565" s="224"/>
      <c r="M565" s="224"/>
      <c r="N565" s="25"/>
    </row>
    <row r="566" spans="2:14" s="16" customFormat="1" x14ac:dyDescent="0.25">
      <c r="B566" s="24"/>
      <c r="C566" s="91">
        <v>557</v>
      </c>
      <c r="D566" s="92" t="str">
        <f>IF('Bericht - Standorte'!D564="","",'Bericht - Standorte'!D564)</f>
        <v/>
      </c>
      <c r="E566" s="7"/>
      <c r="F566" s="224"/>
      <c r="G566" s="224"/>
      <c r="H566" s="224"/>
      <c r="I566" s="224"/>
      <c r="J566" s="224"/>
      <c r="K566" s="224"/>
      <c r="L566" s="224"/>
      <c r="M566" s="224"/>
      <c r="N566" s="25"/>
    </row>
    <row r="567" spans="2:14" s="16" customFormat="1" x14ac:dyDescent="0.25">
      <c r="B567" s="24"/>
      <c r="C567" s="91">
        <v>558</v>
      </c>
      <c r="D567" s="92" t="str">
        <f>IF('Bericht - Standorte'!D565="","",'Bericht - Standorte'!D565)</f>
        <v/>
      </c>
      <c r="E567" s="7"/>
      <c r="F567" s="224"/>
      <c r="G567" s="224"/>
      <c r="H567" s="224"/>
      <c r="I567" s="224"/>
      <c r="J567" s="224"/>
      <c r="K567" s="224"/>
      <c r="L567" s="224"/>
      <c r="M567" s="224"/>
      <c r="N567" s="25"/>
    </row>
    <row r="568" spans="2:14" s="16" customFormat="1" x14ac:dyDescent="0.25">
      <c r="B568" s="24"/>
      <c r="C568" s="91">
        <v>559</v>
      </c>
      <c r="D568" s="92" t="str">
        <f>IF('Bericht - Standorte'!D566="","",'Bericht - Standorte'!D566)</f>
        <v/>
      </c>
      <c r="E568" s="7"/>
      <c r="F568" s="224"/>
      <c r="G568" s="224"/>
      <c r="H568" s="224"/>
      <c r="I568" s="224"/>
      <c r="J568" s="224"/>
      <c r="K568" s="224"/>
      <c r="L568" s="224"/>
      <c r="M568" s="224"/>
      <c r="N568" s="25"/>
    </row>
    <row r="569" spans="2:14" s="16" customFormat="1" x14ac:dyDescent="0.25">
      <c r="B569" s="24"/>
      <c r="C569" s="91">
        <v>560</v>
      </c>
      <c r="D569" s="92" t="str">
        <f>IF('Bericht - Standorte'!D567="","",'Bericht - Standorte'!D567)</f>
        <v/>
      </c>
      <c r="E569" s="7"/>
      <c r="F569" s="224"/>
      <c r="G569" s="224"/>
      <c r="H569" s="224"/>
      <c r="I569" s="224"/>
      <c r="J569" s="224"/>
      <c r="K569" s="224"/>
      <c r="L569" s="224"/>
      <c r="M569" s="224"/>
      <c r="N569" s="25"/>
    </row>
    <row r="570" spans="2:14" s="16" customFormat="1" x14ac:dyDescent="0.25">
      <c r="B570" s="24"/>
      <c r="C570" s="91">
        <v>561</v>
      </c>
      <c r="D570" s="92" t="str">
        <f>IF('Bericht - Standorte'!D568="","",'Bericht - Standorte'!D568)</f>
        <v/>
      </c>
      <c r="E570" s="7"/>
      <c r="F570" s="224"/>
      <c r="G570" s="224"/>
      <c r="H570" s="224"/>
      <c r="I570" s="224"/>
      <c r="J570" s="224"/>
      <c r="K570" s="224"/>
      <c r="L570" s="224"/>
      <c r="M570" s="224"/>
      <c r="N570" s="25"/>
    </row>
    <row r="571" spans="2:14" s="16" customFormat="1" x14ac:dyDescent="0.25">
      <c r="B571" s="24"/>
      <c r="C571" s="91">
        <v>562</v>
      </c>
      <c r="D571" s="92" t="str">
        <f>IF('Bericht - Standorte'!D569="","",'Bericht - Standorte'!D569)</f>
        <v/>
      </c>
      <c r="E571" s="7"/>
      <c r="F571" s="224"/>
      <c r="G571" s="224"/>
      <c r="H571" s="224"/>
      <c r="I571" s="224"/>
      <c r="J571" s="224"/>
      <c r="K571" s="224"/>
      <c r="L571" s="224"/>
      <c r="M571" s="224"/>
      <c r="N571" s="25"/>
    </row>
    <row r="572" spans="2:14" s="16" customFormat="1" x14ac:dyDescent="0.25">
      <c r="B572" s="24"/>
      <c r="C572" s="91">
        <v>563</v>
      </c>
      <c r="D572" s="92" t="str">
        <f>IF('Bericht - Standorte'!D570="","",'Bericht - Standorte'!D570)</f>
        <v/>
      </c>
      <c r="E572" s="7"/>
      <c r="F572" s="224"/>
      <c r="G572" s="224"/>
      <c r="H572" s="224"/>
      <c r="I572" s="224"/>
      <c r="J572" s="224"/>
      <c r="K572" s="224"/>
      <c r="L572" s="224"/>
      <c r="M572" s="224"/>
      <c r="N572" s="25"/>
    </row>
    <row r="573" spans="2:14" s="16" customFormat="1" x14ac:dyDescent="0.25">
      <c r="B573" s="24"/>
      <c r="C573" s="91">
        <v>564</v>
      </c>
      <c r="D573" s="92" t="str">
        <f>IF('Bericht - Standorte'!D571="","",'Bericht - Standorte'!D571)</f>
        <v/>
      </c>
      <c r="E573" s="7"/>
      <c r="F573" s="224"/>
      <c r="G573" s="224"/>
      <c r="H573" s="224"/>
      <c r="I573" s="224"/>
      <c r="J573" s="224"/>
      <c r="K573" s="224"/>
      <c r="L573" s="224"/>
      <c r="M573" s="224"/>
      <c r="N573" s="25"/>
    </row>
    <row r="574" spans="2:14" s="16" customFormat="1" x14ac:dyDescent="0.25">
      <c r="B574" s="24"/>
      <c r="C574" s="91">
        <v>565</v>
      </c>
      <c r="D574" s="92" t="str">
        <f>IF('Bericht - Standorte'!D572="","",'Bericht - Standorte'!D572)</f>
        <v/>
      </c>
      <c r="E574" s="7"/>
      <c r="F574" s="224"/>
      <c r="G574" s="224"/>
      <c r="H574" s="224"/>
      <c r="I574" s="224"/>
      <c r="J574" s="224"/>
      <c r="K574" s="224"/>
      <c r="L574" s="224"/>
      <c r="M574" s="224"/>
      <c r="N574" s="25"/>
    </row>
    <row r="575" spans="2:14" s="16" customFormat="1" x14ac:dyDescent="0.25">
      <c r="B575" s="24"/>
      <c r="C575" s="91">
        <v>566</v>
      </c>
      <c r="D575" s="92" t="str">
        <f>IF('Bericht - Standorte'!D573="","",'Bericht - Standorte'!D573)</f>
        <v/>
      </c>
      <c r="E575" s="7"/>
      <c r="F575" s="224"/>
      <c r="G575" s="224"/>
      <c r="H575" s="224"/>
      <c r="I575" s="224"/>
      <c r="J575" s="224"/>
      <c r="K575" s="224"/>
      <c r="L575" s="224"/>
      <c r="M575" s="224"/>
      <c r="N575" s="25"/>
    </row>
    <row r="576" spans="2:14" s="16" customFormat="1" x14ac:dyDescent="0.25">
      <c r="B576" s="24"/>
      <c r="C576" s="91">
        <v>567</v>
      </c>
      <c r="D576" s="92" t="str">
        <f>IF('Bericht - Standorte'!D574="","",'Bericht - Standorte'!D574)</f>
        <v/>
      </c>
      <c r="E576" s="7"/>
      <c r="F576" s="224"/>
      <c r="G576" s="224"/>
      <c r="H576" s="224"/>
      <c r="I576" s="224"/>
      <c r="J576" s="224"/>
      <c r="K576" s="224"/>
      <c r="L576" s="224"/>
      <c r="M576" s="224"/>
      <c r="N576" s="25"/>
    </row>
    <row r="577" spans="2:14" s="16" customFormat="1" x14ac:dyDescent="0.25">
      <c r="B577" s="24"/>
      <c r="C577" s="91">
        <v>568</v>
      </c>
      <c r="D577" s="92" t="str">
        <f>IF('Bericht - Standorte'!D575="","",'Bericht - Standorte'!D575)</f>
        <v/>
      </c>
      <c r="E577" s="7"/>
      <c r="F577" s="224"/>
      <c r="G577" s="224"/>
      <c r="H577" s="224"/>
      <c r="I577" s="224"/>
      <c r="J577" s="224"/>
      <c r="K577" s="224"/>
      <c r="L577" s="224"/>
      <c r="M577" s="224"/>
      <c r="N577" s="25"/>
    </row>
    <row r="578" spans="2:14" s="16" customFormat="1" x14ac:dyDescent="0.25">
      <c r="B578" s="24"/>
      <c r="C578" s="91">
        <v>569</v>
      </c>
      <c r="D578" s="92" t="str">
        <f>IF('Bericht - Standorte'!D576="","",'Bericht - Standorte'!D576)</f>
        <v/>
      </c>
      <c r="E578" s="7"/>
      <c r="F578" s="224"/>
      <c r="G578" s="224"/>
      <c r="H578" s="224"/>
      <c r="I578" s="224"/>
      <c r="J578" s="224"/>
      <c r="K578" s="224"/>
      <c r="L578" s="224"/>
      <c r="M578" s="224"/>
      <c r="N578" s="25"/>
    </row>
    <row r="579" spans="2:14" s="16" customFormat="1" x14ac:dyDescent="0.25">
      <c r="B579" s="24"/>
      <c r="C579" s="91">
        <v>570</v>
      </c>
      <c r="D579" s="92" t="str">
        <f>IF('Bericht - Standorte'!D577="","",'Bericht - Standorte'!D577)</f>
        <v/>
      </c>
      <c r="E579" s="7"/>
      <c r="F579" s="224"/>
      <c r="G579" s="224"/>
      <c r="H579" s="224"/>
      <c r="I579" s="224"/>
      <c r="J579" s="224"/>
      <c r="K579" s="224"/>
      <c r="L579" s="224"/>
      <c r="M579" s="224"/>
      <c r="N579" s="25"/>
    </row>
    <row r="580" spans="2:14" s="16" customFormat="1" x14ac:dyDescent="0.25">
      <c r="B580" s="24"/>
      <c r="C580" s="91">
        <v>571</v>
      </c>
      <c r="D580" s="92" t="str">
        <f>IF('Bericht - Standorte'!D578="","",'Bericht - Standorte'!D578)</f>
        <v/>
      </c>
      <c r="E580" s="7"/>
      <c r="F580" s="224"/>
      <c r="G580" s="224"/>
      <c r="H580" s="224"/>
      <c r="I580" s="224"/>
      <c r="J580" s="224"/>
      <c r="K580" s="224"/>
      <c r="L580" s="224"/>
      <c r="M580" s="224"/>
      <c r="N580" s="25"/>
    </row>
    <row r="581" spans="2:14" s="16" customFormat="1" x14ac:dyDescent="0.25">
      <c r="B581" s="24"/>
      <c r="C581" s="91">
        <v>572</v>
      </c>
      <c r="D581" s="92" t="str">
        <f>IF('Bericht - Standorte'!D579="","",'Bericht - Standorte'!D579)</f>
        <v/>
      </c>
      <c r="E581" s="7"/>
      <c r="F581" s="224"/>
      <c r="G581" s="224"/>
      <c r="H581" s="224"/>
      <c r="I581" s="224"/>
      <c r="J581" s="224"/>
      <c r="K581" s="224"/>
      <c r="L581" s="224"/>
      <c r="M581" s="224"/>
      <c r="N581" s="25"/>
    </row>
    <row r="582" spans="2:14" s="16" customFormat="1" x14ac:dyDescent="0.25">
      <c r="B582" s="24"/>
      <c r="C582" s="91">
        <v>573</v>
      </c>
      <c r="D582" s="92" t="str">
        <f>IF('Bericht - Standorte'!D580="","",'Bericht - Standorte'!D580)</f>
        <v/>
      </c>
      <c r="E582" s="7"/>
      <c r="F582" s="224"/>
      <c r="G582" s="224"/>
      <c r="H582" s="224"/>
      <c r="I582" s="224"/>
      <c r="J582" s="224"/>
      <c r="K582" s="224"/>
      <c r="L582" s="224"/>
      <c r="M582" s="224"/>
      <c r="N582" s="25"/>
    </row>
    <row r="583" spans="2:14" s="16" customFormat="1" x14ac:dyDescent="0.25">
      <c r="B583" s="24"/>
      <c r="C583" s="91">
        <v>574</v>
      </c>
      <c r="D583" s="92" t="str">
        <f>IF('Bericht - Standorte'!D581="","",'Bericht - Standorte'!D581)</f>
        <v/>
      </c>
      <c r="E583" s="7"/>
      <c r="F583" s="224"/>
      <c r="G583" s="224"/>
      <c r="H583" s="224"/>
      <c r="I583" s="224"/>
      <c r="J583" s="224"/>
      <c r="K583" s="224"/>
      <c r="L583" s="224"/>
      <c r="M583" s="224"/>
      <c r="N583" s="25"/>
    </row>
    <row r="584" spans="2:14" s="16" customFormat="1" x14ac:dyDescent="0.25">
      <c r="B584" s="24"/>
      <c r="C584" s="91">
        <v>575</v>
      </c>
      <c r="D584" s="92" t="str">
        <f>IF('Bericht - Standorte'!D582="","",'Bericht - Standorte'!D582)</f>
        <v/>
      </c>
      <c r="E584" s="7"/>
      <c r="F584" s="224"/>
      <c r="G584" s="224"/>
      <c r="H584" s="224"/>
      <c r="I584" s="224"/>
      <c r="J584" s="224"/>
      <c r="K584" s="224"/>
      <c r="L584" s="224"/>
      <c r="M584" s="224"/>
      <c r="N584" s="25"/>
    </row>
    <row r="585" spans="2:14" s="16" customFormat="1" x14ac:dyDescent="0.25">
      <c r="B585" s="24"/>
      <c r="C585" s="91">
        <v>576</v>
      </c>
      <c r="D585" s="92" t="str">
        <f>IF('Bericht - Standorte'!D583="","",'Bericht - Standorte'!D583)</f>
        <v/>
      </c>
      <c r="E585" s="7"/>
      <c r="F585" s="224"/>
      <c r="G585" s="224"/>
      <c r="H585" s="224"/>
      <c r="I585" s="224"/>
      <c r="J585" s="224"/>
      <c r="K585" s="224"/>
      <c r="L585" s="224"/>
      <c r="M585" s="224"/>
      <c r="N585" s="25"/>
    </row>
    <row r="586" spans="2:14" s="16" customFormat="1" x14ac:dyDescent="0.25">
      <c r="B586" s="24"/>
      <c r="C586" s="91">
        <v>577</v>
      </c>
      <c r="D586" s="92" t="str">
        <f>IF('Bericht - Standorte'!D584="","",'Bericht - Standorte'!D584)</f>
        <v/>
      </c>
      <c r="E586" s="7"/>
      <c r="F586" s="224"/>
      <c r="G586" s="224"/>
      <c r="H586" s="224"/>
      <c r="I586" s="224"/>
      <c r="J586" s="224"/>
      <c r="K586" s="224"/>
      <c r="L586" s="224"/>
      <c r="M586" s="224"/>
      <c r="N586" s="25"/>
    </row>
    <row r="587" spans="2:14" s="16" customFormat="1" x14ac:dyDescent="0.25">
      <c r="B587" s="24"/>
      <c r="C587" s="91">
        <v>578</v>
      </c>
      <c r="D587" s="92" t="str">
        <f>IF('Bericht - Standorte'!D585="","",'Bericht - Standorte'!D585)</f>
        <v/>
      </c>
      <c r="E587" s="7"/>
      <c r="F587" s="224"/>
      <c r="G587" s="224"/>
      <c r="H587" s="224"/>
      <c r="I587" s="224"/>
      <c r="J587" s="224"/>
      <c r="K587" s="224"/>
      <c r="L587" s="224"/>
      <c r="M587" s="224"/>
      <c r="N587" s="25"/>
    </row>
    <row r="588" spans="2:14" s="16" customFormat="1" x14ac:dyDescent="0.25">
      <c r="B588" s="24"/>
      <c r="C588" s="91">
        <v>579</v>
      </c>
      <c r="D588" s="92" t="str">
        <f>IF('Bericht - Standorte'!D586="","",'Bericht - Standorte'!D586)</f>
        <v/>
      </c>
      <c r="E588" s="7"/>
      <c r="F588" s="224"/>
      <c r="G588" s="224"/>
      <c r="H588" s="224"/>
      <c r="I588" s="224"/>
      <c r="J588" s="224"/>
      <c r="K588" s="224"/>
      <c r="L588" s="224"/>
      <c r="M588" s="224"/>
      <c r="N588" s="25"/>
    </row>
    <row r="589" spans="2:14" s="16" customFormat="1" x14ac:dyDescent="0.25">
      <c r="B589" s="24"/>
      <c r="C589" s="91">
        <v>580</v>
      </c>
      <c r="D589" s="92" t="str">
        <f>IF('Bericht - Standorte'!D587="","",'Bericht - Standorte'!D587)</f>
        <v/>
      </c>
      <c r="E589" s="7"/>
      <c r="F589" s="224"/>
      <c r="G589" s="224"/>
      <c r="H589" s="224"/>
      <c r="I589" s="224"/>
      <c r="J589" s="224"/>
      <c r="K589" s="224"/>
      <c r="L589" s="224"/>
      <c r="M589" s="224"/>
      <c r="N589" s="25"/>
    </row>
    <row r="590" spans="2:14" s="16" customFormat="1" x14ac:dyDescent="0.25">
      <c r="B590" s="24"/>
      <c r="C590" s="91">
        <v>581</v>
      </c>
      <c r="D590" s="92" t="str">
        <f>IF('Bericht - Standorte'!D588="","",'Bericht - Standorte'!D588)</f>
        <v/>
      </c>
      <c r="E590" s="7"/>
      <c r="F590" s="224"/>
      <c r="G590" s="224"/>
      <c r="H590" s="224"/>
      <c r="I590" s="224"/>
      <c r="J590" s="224"/>
      <c r="K590" s="224"/>
      <c r="L590" s="224"/>
      <c r="M590" s="224"/>
      <c r="N590" s="25"/>
    </row>
    <row r="591" spans="2:14" s="16" customFormat="1" x14ac:dyDescent="0.25">
      <c r="B591" s="24"/>
      <c r="C591" s="91">
        <v>582</v>
      </c>
      <c r="D591" s="92" t="str">
        <f>IF('Bericht - Standorte'!D589="","",'Bericht - Standorte'!D589)</f>
        <v/>
      </c>
      <c r="E591" s="7"/>
      <c r="F591" s="224"/>
      <c r="G591" s="224"/>
      <c r="H591" s="224"/>
      <c r="I591" s="224"/>
      <c r="J591" s="224"/>
      <c r="K591" s="224"/>
      <c r="L591" s="224"/>
      <c r="M591" s="224"/>
      <c r="N591" s="25"/>
    </row>
    <row r="592" spans="2:14" s="16" customFormat="1" x14ac:dyDescent="0.25">
      <c r="B592" s="24"/>
      <c r="C592" s="91">
        <v>583</v>
      </c>
      <c r="D592" s="92" t="str">
        <f>IF('Bericht - Standorte'!D590="","",'Bericht - Standorte'!D590)</f>
        <v/>
      </c>
      <c r="E592" s="7"/>
      <c r="F592" s="224"/>
      <c r="G592" s="224"/>
      <c r="H592" s="224"/>
      <c r="I592" s="224"/>
      <c r="J592" s="224"/>
      <c r="K592" s="224"/>
      <c r="L592" s="224"/>
      <c r="M592" s="224"/>
      <c r="N592" s="25"/>
    </row>
    <row r="593" spans="2:14" s="16" customFormat="1" x14ac:dyDescent="0.25">
      <c r="B593" s="24"/>
      <c r="C593" s="91">
        <v>584</v>
      </c>
      <c r="D593" s="92" t="str">
        <f>IF('Bericht - Standorte'!D591="","",'Bericht - Standorte'!D591)</f>
        <v/>
      </c>
      <c r="E593" s="7"/>
      <c r="F593" s="224"/>
      <c r="G593" s="224"/>
      <c r="H593" s="224"/>
      <c r="I593" s="224"/>
      <c r="J593" s="224"/>
      <c r="K593" s="224"/>
      <c r="L593" s="224"/>
      <c r="M593" s="224"/>
      <c r="N593" s="25"/>
    </row>
    <row r="594" spans="2:14" s="16" customFormat="1" x14ac:dyDescent="0.25">
      <c r="B594" s="24"/>
      <c r="C594" s="91">
        <v>585</v>
      </c>
      <c r="D594" s="92" t="str">
        <f>IF('Bericht - Standorte'!D592="","",'Bericht - Standorte'!D592)</f>
        <v/>
      </c>
      <c r="E594" s="7"/>
      <c r="F594" s="224"/>
      <c r="G594" s="224"/>
      <c r="H594" s="224"/>
      <c r="I594" s="224"/>
      <c r="J594" s="224"/>
      <c r="K594" s="224"/>
      <c r="L594" s="224"/>
      <c r="M594" s="224"/>
      <c r="N594" s="25"/>
    </row>
    <row r="595" spans="2:14" s="16" customFormat="1" x14ac:dyDescent="0.25">
      <c r="B595" s="24"/>
      <c r="C595" s="91">
        <v>586</v>
      </c>
      <c r="D595" s="92" t="str">
        <f>IF('Bericht - Standorte'!D593="","",'Bericht - Standorte'!D593)</f>
        <v/>
      </c>
      <c r="E595" s="7"/>
      <c r="F595" s="224"/>
      <c r="G595" s="224"/>
      <c r="H595" s="224"/>
      <c r="I595" s="224"/>
      <c r="J595" s="224"/>
      <c r="K595" s="224"/>
      <c r="L595" s="224"/>
      <c r="M595" s="224"/>
      <c r="N595" s="25"/>
    </row>
    <row r="596" spans="2:14" s="16" customFormat="1" x14ac:dyDescent="0.25">
      <c r="B596" s="24"/>
      <c r="C596" s="91">
        <v>587</v>
      </c>
      <c r="D596" s="92" t="str">
        <f>IF('Bericht - Standorte'!D594="","",'Bericht - Standorte'!D594)</f>
        <v/>
      </c>
      <c r="E596" s="7"/>
      <c r="F596" s="224"/>
      <c r="G596" s="224"/>
      <c r="H596" s="224"/>
      <c r="I596" s="224"/>
      <c r="J596" s="224"/>
      <c r="K596" s="224"/>
      <c r="L596" s="224"/>
      <c r="M596" s="224"/>
      <c r="N596" s="25"/>
    </row>
    <row r="597" spans="2:14" s="16" customFormat="1" x14ac:dyDescent="0.25">
      <c r="B597" s="24"/>
      <c r="C597" s="91">
        <v>588</v>
      </c>
      <c r="D597" s="92" t="str">
        <f>IF('Bericht - Standorte'!D595="","",'Bericht - Standorte'!D595)</f>
        <v/>
      </c>
      <c r="E597" s="7"/>
      <c r="F597" s="224"/>
      <c r="G597" s="224"/>
      <c r="H597" s="224"/>
      <c r="I597" s="224"/>
      <c r="J597" s="224"/>
      <c r="K597" s="224"/>
      <c r="L597" s="224"/>
      <c r="M597" s="224"/>
      <c r="N597" s="25"/>
    </row>
    <row r="598" spans="2:14" s="16" customFormat="1" x14ac:dyDescent="0.25">
      <c r="B598" s="24"/>
      <c r="C598" s="91">
        <v>589</v>
      </c>
      <c r="D598" s="92" t="str">
        <f>IF('Bericht - Standorte'!D596="","",'Bericht - Standorte'!D596)</f>
        <v/>
      </c>
      <c r="E598" s="7"/>
      <c r="F598" s="224"/>
      <c r="G598" s="224"/>
      <c r="H598" s="224"/>
      <c r="I598" s="224"/>
      <c r="J598" s="224"/>
      <c r="K598" s="224"/>
      <c r="L598" s="224"/>
      <c r="M598" s="224"/>
      <c r="N598" s="25"/>
    </row>
    <row r="599" spans="2:14" s="16" customFormat="1" x14ac:dyDescent="0.25">
      <c r="B599" s="24"/>
      <c r="C599" s="91">
        <v>590</v>
      </c>
      <c r="D599" s="92" t="str">
        <f>IF('Bericht - Standorte'!D597="","",'Bericht - Standorte'!D597)</f>
        <v/>
      </c>
      <c r="E599" s="7"/>
      <c r="F599" s="224"/>
      <c r="G599" s="224"/>
      <c r="H599" s="224"/>
      <c r="I599" s="224"/>
      <c r="J599" s="224"/>
      <c r="K599" s="224"/>
      <c r="L599" s="224"/>
      <c r="M599" s="224"/>
      <c r="N599" s="25"/>
    </row>
    <row r="600" spans="2:14" s="16" customFormat="1" x14ac:dyDescent="0.25">
      <c r="B600" s="24"/>
      <c r="C600" s="91">
        <v>591</v>
      </c>
      <c r="D600" s="92" t="str">
        <f>IF('Bericht - Standorte'!D598="","",'Bericht - Standorte'!D598)</f>
        <v/>
      </c>
      <c r="E600" s="7"/>
      <c r="F600" s="224"/>
      <c r="G600" s="224"/>
      <c r="H600" s="224"/>
      <c r="I600" s="224"/>
      <c r="J600" s="224"/>
      <c r="K600" s="224"/>
      <c r="L600" s="224"/>
      <c r="M600" s="224"/>
      <c r="N600" s="25"/>
    </row>
    <row r="601" spans="2:14" s="16" customFormat="1" x14ac:dyDescent="0.25">
      <c r="B601" s="24"/>
      <c r="C601" s="91">
        <v>592</v>
      </c>
      <c r="D601" s="92" t="str">
        <f>IF('Bericht - Standorte'!D599="","",'Bericht - Standorte'!D599)</f>
        <v/>
      </c>
      <c r="E601" s="7"/>
      <c r="F601" s="224"/>
      <c r="G601" s="224"/>
      <c r="H601" s="224"/>
      <c r="I601" s="224"/>
      <c r="J601" s="224"/>
      <c r="K601" s="224"/>
      <c r="L601" s="224"/>
      <c r="M601" s="224"/>
      <c r="N601" s="25"/>
    </row>
    <row r="602" spans="2:14" s="16" customFormat="1" x14ac:dyDescent="0.25">
      <c r="B602" s="24"/>
      <c r="C602" s="91">
        <v>593</v>
      </c>
      <c r="D602" s="92" t="str">
        <f>IF('Bericht - Standorte'!D600="","",'Bericht - Standorte'!D600)</f>
        <v/>
      </c>
      <c r="E602" s="7"/>
      <c r="F602" s="224"/>
      <c r="G602" s="224"/>
      <c r="H602" s="224"/>
      <c r="I602" s="224"/>
      <c r="J602" s="224"/>
      <c r="K602" s="224"/>
      <c r="L602" s="224"/>
      <c r="M602" s="224"/>
      <c r="N602" s="25"/>
    </row>
    <row r="603" spans="2:14" s="16" customFormat="1" x14ac:dyDescent="0.25">
      <c r="B603" s="24"/>
      <c r="C603" s="91">
        <v>594</v>
      </c>
      <c r="D603" s="92" t="str">
        <f>IF('Bericht - Standorte'!D601="","",'Bericht - Standorte'!D601)</f>
        <v/>
      </c>
      <c r="E603" s="7"/>
      <c r="F603" s="224"/>
      <c r="G603" s="224"/>
      <c r="H603" s="224"/>
      <c r="I603" s="224"/>
      <c r="J603" s="224"/>
      <c r="K603" s="224"/>
      <c r="L603" s="224"/>
      <c r="M603" s="224"/>
      <c r="N603" s="25"/>
    </row>
    <row r="604" spans="2:14" s="16" customFormat="1" x14ac:dyDescent="0.25">
      <c r="B604" s="24"/>
      <c r="C604" s="91">
        <v>595</v>
      </c>
      <c r="D604" s="92" t="str">
        <f>IF('Bericht - Standorte'!D602="","",'Bericht - Standorte'!D602)</f>
        <v/>
      </c>
      <c r="E604" s="7"/>
      <c r="F604" s="224"/>
      <c r="G604" s="224"/>
      <c r="H604" s="224"/>
      <c r="I604" s="224"/>
      <c r="J604" s="224"/>
      <c r="K604" s="224"/>
      <c r="L604" s="224"/>
      <c r="M604" s="224"/>
      <c r="N604" s="25"/>
    </row>
    <row r="605" spans="2:14" s="16" customFormat="1" x14ac:dyDescent="0.25">
      <c r="B605" s="24"/>
      <c r="C605" s="91">
        <v>596</v>
      </c>
      <c r="D605" s="92" t="str">
        <f>IF('Bericht - Standorte'!D603="","",'Bericht - Standorte'!D603)</f>
        <v/>
      </c>
      <c r="E605" s="7"/>
      <c r="F605" s="224"/>
      <c r="G605" s="224"/>
      <c r="H605" s="224"/>
      <c r="I605" s="224"/>
      <c r="J605" s="224"/>
      <c r="K605" s="224"/>
      <c r="L605" s="224"/>
      <c r="M605" s="224"/>
      <c r="N605" s="25"/>
    </row>
    <row r="606" spans="2:14" s="16" customFormat="1" x14ac:dyDescent="0.25">
      <c r="B606" s="24"/>
      <c r="C606" s="91">
        <v>597</v>
      </c>
      <c r="D606" s="92" t="str">
        <f>IF('Bericht - Standorte'!D604="","",'Bericht - Standorte'!D604)</f>
        <v/>
      </c>
      <c r="E606" s="7"/>
      <c r="F606" s="224"/>
      <c r="G606" s="224"/>
      <c r="H606" s="224"/>
      <c r="I606" s="224"/>
      <c r="J606" s="224"/>
      <c r="K606" s="224"/>
      <c r="L606" s="224"/>
      <c r="M606" s="224"/>
      <c r="N606" s="25"/>
    </row>
    <row r="607" spans="2:14" s="16" customFormat="1" x14ac:dyDescent="0.25">
      <c r="B607" s="24"/>
      <c r="C607" s="91">
        <v>598</v>
      </c>
      <c r="D607" s="92" t="str">
        <f>IF('Bericht - Standorte'!D605="","",'Bericht - Standorte'!D605)</f>
        <v/>
      </c>
      <c r="E607" s="7"/>
      <c r="F607" s="224"/>
      <c r="G607" s="224"/>
      <c r="H607" s="224"/>
      <c r="I607" s="224"/>
      <c r="J607" s="224"/>
      <c r="K607" s="224"/>
      <c r="L607" s="224"/>
      <c r="M607" s="224"/>
      <c r="N607" s="25"/>
    </row>
    <row r="608" spans="2:14" s="16" customFormat="1" x14ac:dyDescent="0.25">
      <c r="B608" s="24"/>
      <c r="C608" s="91">
        <v>599</v>
      </c>
      <c r="D608" s="92" t="str">
        <f>IF('Bericht - Standorte'!D606="","",'Bericht - Standorte'!D606)</f>
        <v/>
      </c>
      <c r="E608" s="7"/>
      <c r="F608" s="224"/>
      <c r="G608" s="224"/>
      <c r="H608" s="224"/>
      <c r="I608" s="224"/>
      <c r="J608" s="224"/>
      <c r="K608" s="224"/>
      <c r="L608" s="224"/>
      <c r="M608" s="224"/>
      <c r="N608" s="25"/>
    </row>
    <row r="609" spans="2:14" s="16" customFormat="1" x14ac:dyDescent="0.25">
      <c r="B609" s="24"/>
      <c r="C609" s="91">
        <v>600</v>
      </c>
      <c r="D609" s="92" t="str">
        <f>IF('Bericht - Standorte'!D607="","",'Bericht - Standorte'!D607)</f>
        <v/>
      </c>
      <c r="E609" s="7"/>
      <c r="F609" s="224"/>
      <c r="G609" s="224"/>
      <c r="H609" s="224"/>
      <c r="I609" s="224"/>
      <c r="J609" s="224"/>
      <c r="K609" s="224"/>
      <c r="L609" s="224"/>
      <c r="M609" s="224"/>
      <c r="N609" s="25"/>
    </row>
    <row r="610" spans="2:14" s="16" customFormat="1" x14ac:dyDescent="0.25">
      <c r="B610" s="24"/>
      <c r="C610" s="91">
        <v>601</v>
      </c>
      <c r="D610" s="92" t="str">
        <f>IF('Bericht - Standorte'!D608="","",'Bericht - Standorte'!D608)</f>
        <v/>
      </c>
      <c r="E610" s="7"/>
      <c r="F610" s="224"/>
      <c r="G610" s="224"/>
      <c r="H610" s="224"/>
      <c r="I610" s="224"/>
      <c r="J610" s="224"/>
      <c r="K610" s="224"/>
      <c r="L610" s="224"/>
      <c r="M610" s="224"/>
      <c r="N610" s="25"/>
    </row>
    <row r="611" spans="2:14" s="16" customFormat="1" x14ac:dyDescent="0.25">
      <c r="B611" s="24"/>
      <c r="C611" s="91">
        <v>602</v>
      </c>
      <c r="D611" s="92" t="str">
        <f>IF('Bericht - Standorte'!D609="","",'Bericht - Standorte'!D609)</f>
        <v/>
      </c>
      <c r="E611" s="7"/>
      <c r="F611" s="224"/>
      <c r="G611" s="224"/>
      <c r="H611" s="224"/>
      <c r="I611" s="224"/>
      <c r="J611" s="224"/>
      <c r="K611" s="224"/>
      <c r="L611" s="224"/>
      <c r="M611" s="224"/>
      <c r="N611" s="25"/>
    </row>
    <row r="612" spans="2:14" s="16" customFormat="1" x14ac:dyDescent="0.25">
      <c r="B612" s="24"/>
      <c r="C612" s="91">
        <v>603</v>
      </c>
      <c r="D612" s="92" t="str">
        <f>IF('Bericht - Standorte'!D610="","",'Bericht - Standorte'!D610)</f>
        <v/>
      </c>
      <c r="E612" s="7"/>
      <c r="F612" s="224"/>
      <c r="G612" s="224"/>
      <c r="H612" s="224"/>
      <c r="I612" s="224"/>
      <c r="J612" s="224"/>
      <c r="K612" s="224"/>
      <c r="L612" s="224"/>
      <c r="M612" s="224"/>
      <c r="N612" s="25"/>
    </row>
    <row r="613" spans="2:14" s="16" customFormat="1" x14ac:dyDescent="0.25">
      <c r="B613" s="24"/>
      <c r="C613" s="91">
        <v>604</v>
      </c>
      <c r="D613" s="92" t="str">
        <f>IF('Bericht - Standorte'!D611="","",'Bericht - Standorte'!D611)</f>
        <v/>
      </c>
      <c r="E613" s="7"/>
      <c r="F613" s="224"/>
      <c r="G613" s="224"/>
      <c r="H613" s="224"/>
      <c r="I613" s="224"/>
      <c r="J613" s="224"/>
      <c r="K613" s="224"/>
      <c r="L613" s="224"/>
      <c r="M613" s="224"/>
      <c r="N613" s="25"/>
    </row>
    <row r="614" spans="2:14" s="16" customFormat="1" x14ac:dyDescent="0.25">
      <c r="B614" s="24"/>
      <c r="C614" s="91">
        <v>605</v>
      </c>
      <c r="D614" s="92" t="str">
        <f>IF('Bericht - Standorte'!D612="","",'Bericht - Standorte'!D612)</f>
        <v/>
      </c>
      <c r="E614" s="7"/>
      <c r="F614" s="224"/>
      <c r="G614" s="224"/>
      <c r="H614" s="224"/>
      <c r="I614" s="224"/>
      <c r="J614" s="224"/>
      <c r="K614" s="224"/>
      <c r="L614" s="224"/>
      <c r="M614" s="224"/>
      <c r="N614" s="25"/>
    </row>
    <row r="615" spans="2:14" s="16" customFormat="1" x14ac:dyDescent="0.25">
      <c r="B615" s="24"/>
      <c r="C615" s="91">
        <v>606</v>
      </c>
      <c r="D615" s="92" t="str">
        <f>IF('Bericht - Standorte'!D613="","",'Bericht - Standorte'!D613)</f>
        <v/>
      </c>
      <c r="E615" s="7"/>
      <c r="F615" s="224"/>
      <c r="G615" s="224"/>
      <c r="H615" s="224"/>
      <c r="I615" s="224"/>
      <c r="J615" s="224"/>
      <c r="K615" s="224"/>
      <c r="L615" s="224"/>
      <c r="M615" s="224"/>
      <c r="N615" s="25"/>
    </row>
    <row r="616" spans="2:14" s="16" customFormat="1" x14ac:dyDescent="0.25">
      <c r="B616" s="24"/>
      <c r="C616" s="91">
        <v>607</v>
      </c>
      <c r="D616" s="92" t="str">
        <f>IF('Bericht - Standorte'!D614="","",'Bericht - Standorte'!D614)</f>
        <v/>
      </c>
      <c r="E616" s="7"/>
      <c r="F616" s="224"/>
      <c r="G616" s="224"/>
      <c r="H616" s="224"/>
      <c r="I616" s="224"/>
      <c r="J616" s="224"/>
      <c r="K616" s="224"/>
      <c r="L616" s="224"/>
      <c r="M616" s="224"/>
      <c r="N616" s="25"/>
    </row>
    <row r="617" spans="2:14" s="16" customFormat="1" x14ac:dyDescent="0.25">
      <c r="B617" s="24"/>
      <c r="C617" s="91">
        <v>608</v>
      </c>
      <c r="D617" s="92" t="str">
        <f>IF('Bericht - Standorte'!D615="","",'Bericht - Standorte'!D615)</f>
        <v/>
      </c>
      <c r="E617" s="7"/>
      <c r="F617" s="224"/>
      <c r="G617" s="224"/>
      <c r="H617" s="224"/>
      <c r="I617" s="224"/>
      <c r="J617" s="224"/>
      <c r="K617" s="224"/>
      <c r="L617" s="224"/>
      <c r="M617" s="224"/>
      <c r="N617" s="25"/>
    </row>
    <row r="618" spans="2:14" s="16" customFormat="1" x14ac:dyDescent="0.25">
      <c r="B618" s="24"/>
      <c r="C618" s="91">
        <v>609</v>
      </c>
      <c r="D618" s="92" t="str">
        <f>IF('Bericht - Standorte'!D616="","",'Bericht - Standorte'!D616)</f>
        <v/>
      </c>
      <c r="E618" s="7"/>
      <c r="F618" s="224"/>
      <c r="G618" s="224"/>
      <c r="H618" s="224"/>
      <c r="I618" s="224"/>
      <c r="J618" s="224"/>
      <c r="K618" s="224"/>
      <c r="L618" s="224"/>
      <c r="M618" s="224"/>
      <c r="N618" s="25"/>
    </row>
    <row r="619" spans="2:14" s="16" customFormat="1" x14ac:dyDescent="0.25">
      <c r="B619" s="24"/>
      <c r="C619" s="91">
        <v>610</v>
      </c>
      <c r="D619" s="92" t="str">
        <f>IF('Bericht - Standorte'!D617="","",'Bericht - Standorte'!D617)</f>
        <v/>
      </c>
      <c r="E619" s="7"/>
      <c r="F619" s="224"/>
      <c r="G619" s="224"/>
      <c r="H619" s="224"/>
      <c r="I619" s="224"/>
      <c r="J619" s="224"/>
      <c r="K619" s="224"/>
      <c r="L619" s="224"/>
      <c r="M619" s="224"/>
      <c r="N619" s="25"/>
    </row>
    <row r="620" spans="2:14" s="16" customFormat="1" x14ac:dyDescent="0.25">
      <c r="B620" s="24"/>
      <c r="C620" s="91">
        <v>611</v>
      </c>
      <c r="D620" s="92" t="str">
        <f>IF('Bericht - Standorte'!D618="","",'Bericht - Standorte'!D618)</f>
        <v/>
      </c>
      <c r="E620" s="7"/>
      <c r="F620" s="224"/>
      <c r="G620" s="224"/>
      <c r="H620" s="224"/>
      <c r="I620" s="224"/>
      <c r="J620" s="224"/>
      <c r="K620" s="224"/>
      <c r="L620" s="224"/>
      <c r="M620" s="224"/>
      <c r="N620" s="25"/>
    </row>
    <row r="621" spans="2:14" s="16" customFormat="1" x14ac:dyDescent="0.25">
      <c r="B621" s="24"/>
      <c r="C621" s="91">
        <v>612</v>
      </c>
      <c r="D621" s="92" t="str">
        <f>IF('Bericht - Standorte'!D619="","",'Bericht - Standorte'!D619)</f>
        <v/>
      </c>
      <c r="E621" s="7"/>
      <c r="F621" s="224"/>
      <c r="G621" s="224"/>
      <c r="H621" s="224"/>
      <c r="I621" s="224"/>
      <c r="J621" s="224"/>
      <c r="K621" s="224"/>
      <c r="L621" s="224"/>
      <c r="M621" s="224"/>
      <c r="N621" s="25"/>
    </row>
    <row r="622" spans="2:14" s="16" customFormat="1" x14ac:dyDescent="0.25">
      <c r="B622" s="24"/>
      <c r="C622" s="91">
        <v>613</v>
      </c>
      <c r="D622" s="92" t="str">
        <f>IF('Bericht - Standorte'!D620="","",'Bericht - Standorte'!D620)</f>
        <v/>
      </c>
      <c r="E622" s="7"/>
      <c r="F622" s="224"/>
      <c r="G622" s="224"/>
      <c r="H622" s="224"/>
      <c r="I622" s="224"/>
      <c r="J622" s="224"/>
      <c r="K622" s="224"/>
      <c r="L622" s="224"/>
      <c r="M622" s="224"/>
      <c r="N622" s="25"/>
    </row>
    <row r="623" spans="2:14" s="16" customFormat="1" x14ac:dyDescent="0.25">
      <c r="B623" s="24"/>
      <c r="C623" s="91">
        <v>614</v>
      </c>
      <c r="D623" s="92" t="str">
        <f>IF('Bericht - Standorte'!D621="","",'Bericht - Standorte'!D621)</f>
        <v/>
      </c>
      <c r="E623" s="7"/>
      <c r="F623" s="224"/>
      <c r="G623" s="224"/>
      <c r="H623" s="224"/>
      <c r="I623" s="224"/>
      <c r="J623" s="224"/>
      <c r="K623" s="224"/>
      <c r="L623" s="224"/>
      <c r="M623" s="224"/>
      <c r="N623" s="25"/>
    </row>
    <row r="624" spans="2:14" s="16" customFormat="1" x14ac:dyDescent="0.25">
      <c r="B624" s="24"/>
      <c r="C624" s="91">
        <v>615</v>
      </c>
      <c r="D624" s="92" t="str">
        <f>IF('Bericht - Standorte'!D622="","",'Bericht - Standorte'!D622)</f>
        <v/>
      </c>
      <c r="E624" s="7"/>
      <c r="F624" s="224"/>
      <c r="G624" s="224"/>
      <c r="H624" s="224"/>
      <c r="I624" s="224"/>
      <c r="J624" s="224"/>
      <c r="K624" s="224"/>
      <c r="L624" s="224"/>
      <c r="M624" s="224"/>
      <c r="N624" s="25"/>
    </row>
    <row r="625" spans="2:14" s="16" customFormat="1" x14ac:dyDescent="0.25">
      <c r="B625" s="24"/>
      <c r="C625" s="91">
        <v>616</v>
      </c>
      <c r="D625" s="92" t="str">
        <f>IF('Bericht - Standorte'!D623="","",'Bericht - Standorte'!D623)</f>
        <v/>
      </c>
      <c r="E625" s="7"/>
      <c r="F625" s="224"/>
      <c r="G625" s="224"/>
      <c r="H625" s="224"/>
      <c r="I625" s="224"/>
      <c r="J625" s="224"/>
      <c r="K625" s="224"/>
      <c r="L625" s="224"/>
      <c r="M625" s="224"/>
      <c r="N625" s="25"/>
    </row>
    <row r="626" spans="2:14" s="16" customFormat="1" x14ac:dyDescent="0.25">
      <c r="B626" s="24"/>
      <c r="C626" s="91">
        <v>617</v>
      </c>
      <c r="D626" s="92" t="str">
        <f>IF('Bericht - Standorte'!D624="","",'Bericht - Standorte'!D624)</f>
        <v/>
      </c>
      <c r="E626" s="7"/>
      <c r="F626" s="224"/>
      <c r="G626" s="224"/>
      <c r="H626" s="224"/>
      <c r="I626" s="224"/>
      <c r="J626" s="224"/>
      <c r="K626" s="224"/>
      <c r="L626" s="224"/>
      <c r="M626" s="224"/>
      <c r="N626" s="25"/>
    </row>
    <row r="627" spans="2:14" s="16" customFormat="1" x14ac:dyDescent="0.25">
      <c r="B627" s="24"/>
      <c r="C627" s="91">
        <v>618</v>
      </c>
      <c r="D627" s="92" t="str">
        <f>IF('Bericht - Standorte'!D625="","",'Bericht - Standorte'!D625)</f>
        <v/>
      </c>
      <c r="E627" s="7"/>
      <c r="F627" s="224"/>
      <c r="G627" s="224"/>
      <c r="H627" s="224"/>
      <c r="I627" s="224"/>
      <c r="J627" s="224"/>
      <c r="K627" s="224"/>
      <c r="L627" s="224"/>
      <c r="M627" s="224"/>
      <c r="N627" s="25"/>
    </row>
    <row r="628" spans="2:14" s="16" customFormat="1" x14ac:dyDescent="0.25">
      <c r="B628" s="24"/>
      <c r="C628" s="91">
        <v>619</v>
      </c>
      <c r="D628" s="92" t="str">
        <f>IF('Bericht - Standorte'!D626="","",'Bericht - Standorte'!D626)</f>
        <v/>
      </c>
      <c r="E628" s="7"/>
      <c r="F628" s="224"/>
      <c r="G628" s="224"/>
      <c r="H628" s="224"/>
      <c r="I628" s="224"/>
      <c r="J628" s="224"/>
      <c r="K628" s="224"/>
      <c r="L628" s="224"/>
      <c r="M628" s="224"/>
      <c r="N628" s="25"/>
    </row>
    <row r="629" spans="2:14" s="16" customFormat="1" x14ac:dyDescent="0.25">
      <c r="B629" s="24"/>
      <c r="C629" s="91">
        <v>620</v>
      </c>
      <c r="D629" s="92" t="str">
        <f>IF('Bericht - Standorte'!D627="","",'Bericht - Standorte'!D627)</f>
        <v/>
      </c>
      <c r="E629" s="7"/>
      <c r="F629" s="224"/>
      <c r="G629" s="224"/>
      <c r="H629" s="224"/>
      <c r="I629" s="224"/>
      <c r="J629" s="224"/>
      <c r="K629" s="224"/>
      <c r="L629" s="224"/>
      <c r="M629" s="224"/>
      <c r="N629" s="25"/>
    </row>
    <row r="630" spans="2:14" s="16" customFormat="1" x14ac:dyDescent="0.25">
      <c r="B630" s="24"/>
      <c r="C630" s="91">
        <v>621</v>
      </c>
      <c r="D630" s="92" t="str">
        <f>IF('Bericht - Standorte'!D628="","",'Bericht - Standorte'!D628)</f>
        <v/>
      </c>
      <c r="E630" s="7"/>
      <c r="F630" s="224"/>
      <c r="G630" s="224"/>
      <c r="H630" s="224"/>
      <c r="I630" s="224"/>
      <c r="J630" s="224"/>
      <c r="K630" s="224"/>
      <c r="L630" s="224"/>
      <c r="M630" s="224"/>
      <c r="N630" s="25"/>
    </row>
    <row r="631" spans="2:14" s="16" customFormat="1" x14ac:dyDescent="0.25">
      <c r="B631" s="24"/>
      <c r="C631" s="91">
        <v>622</v>
      </c>
      <c r="D631" s="92" t="str">
        <f>IF('Bericht - Standorte'!D629="","",'Bericht - Standorte'!D629)</f>
        <v/>
      </c>
      <c r="E631" s="7"/>
      <c r="F631" s="224"/>
      <c r="G631" s="224"/>
      <c r="H631" s="224"/>
      <c r="I631" s="224"/>
      <c r="J631" s="224"/>
      <c r="K631" s="224"/>
      <c r="L631" s="224"/>
      <c r="M631" s="224"/>
      <c r="N631" s="25"/>
    </row>
    <row r="632" spans="2:14" s="16" customFormat="1" x14ac:dyDescent="0.25">
      <c r="B632" s="24"/>
      <c r="C632" s="91">
        <v>623</v>
      </c>
      <c r="D632" s="92" t="str">
        <f>IF('Bericht - Standorte'!D630="","",'Bericht - Standorte'!D630)</f>
        <v/>
      </c>
      <c r="E632" s="7"/>
      <c r="F632" s="224"/>
      <c r="G632" s="224"/>
      <c r="H632" s="224"/>
      <c r="I632" s="224"/>
      <c r="J632" s="224"/>
      <c r="K632" s="224"/>
      <c r="L632" s="224"/>
      <c r="M632" s="224"/>
      <c r="N632" s="25"/>
    </row>
    <row r="633" spans="2:14" s="16" customFormat="1" x14ac:dyDescent="0.25">
      <c r="B633" s="24"/>
      <c r="C633" s="91">
        <v>624</v>
      </c>
      <c r="D633" s="92" t="str">
        <f>IF('Bericht - Standorte'!D631="","",'Bericht - Standorte'!D631)</f>
        <v/>
      </c>
      <c r="E633" s="7"/>
      <c r="F633" s="224"/>
      <c r="G633" s="224"/>
      <c r="H633" s="224"/>
      <c r="I633" s="224"/>
      <c r="J633" s="224"/>
      <c r="K633" s="224"/>
      <c r="L633" s="224"/>
      <c r="M633" s="224"/>
      <c r="N633" s="25"/>
    </row>
    <row r="634" spans="2:14" s="16" customFormat="1" x14ac:dyDescent="0.25">
      <c r="B634" s="24"/>
      <c r="C634" s="91">
        <v>625</v>
      </c>
      <c r="D634" s="92" t="str">
        <f>IF('Bericht - Standorte'!D632="","",'Bericht - Standorte'!D632)</f>
        <v/>
      </c>
      <c r="E634" s="7"/>
      <c r="F634" s="224"/>
      <c r="G634" s="224"/>
      <c r="H634" s="224"/>
      <c r="I634" s="224"/>
      <c r="J634" s="224"/>
      <c r="K634" s="224"/>
      <c r="L634" s="224"/>
      <c r="M634" s="224"/>
      <c r="N634" s="25"/>
    </row>
    <row r="635" spans="2:14" s="16" customFormat="1" x14ac:dyDescent="0.25">
      <c r="B635" s="24"/>
      <c r="C635" s="91">
        <v>626</v>
      </c>
      <c r="D635" s="92" t="str">
        <f>IF('Bericht - Standorte'!D633="","",'Bericht - Standorte'!D633)</f>
        <v/>
      </c>
      <c r="E635" s="7"/>
      <c r="F635" s="224"/>
      <c r="G635" s="224"/>
      <c r="H635" s="224"/>
      <c r="I635" s="224"/>
      <c r="J635" s="224"/>
      <c r="K635" s="224"/>
      <c r="L635" s="224"/>
      <c r="M635" s="224"/>
      <c r="N635" s="25"/>
    </row>
    <row r="636" spans="2:14" s="16" customFormat="1" x14ac:dyDescent="0.25">
      <c r="B636" s="24"/>
      <c r="C636" s="91">
        <v>627</v>
      </c>
      <c r="D636" s="92" t="str">
        <f>IF('Bericht - Standorte'!D634="","",'Bericht - Standorte'!D634)</f>
        <v/>
      </c>
      <c r="E636" s="7"/>
      <c r="F636" s="224"/>
      <c r="G636" s="224"/>
      <c r="H636" s="224"/>
      <c r="I636" s="224"/>
      <c r="J636" s="224"/>
      <c r="K636" s="224"/>
      <c r="L636" s="224"/>
      <c r="M636" s="224"/>
      <c r="N636" s="25"/>
    </row>
    <row r="637" spans="2:14" s="16" customFormat="1" x14ac:dyDescent="0.25">
      <c r="B637" s="24"/>
      <c r="C637" s="91">
        <v>628</v>
      </c>
      <c r="D637" s="92" t="str">
        <f>IF('Bericht - Standorte'!D635="","",'Bericht - Standorte'!D635)</f>
        <v/>
      </c>
      <c r="E637" s="7"/>
      <c r="F637" s="224"/>
      <c r="G637" s="224"/>
      <c r="H637" s="224"/>
      <c r="I637" s="224"/>
      <c r="J637" s="224"/>
      <c r="K637" s="224"/>
      <c r="L637" s="224"/>
      <c r="M637" s="224"/>
      <c r="N637" s="25"/>
    </row>
    <row r="638" spans="2:14" s="16" customFormat="1" x14ac:dyDescent="0.25">
      <c r="B638" s="24"/>
      <c r="C638" s="91">
        <v>629</v>
      </c>
      <c r="D638" s="92" t="str">
        <f>IF('Bericht - Standorte'!D636="","",'Bericht - Standorte'!D636)</f>
        <v/>
      </c>
      <c r="E638" s="7"/>
      <c r="F638" s="224"/>
      <c r="G638" s="224"/>
      <c r="H638" s="224"/>
      <c r="I638" s="224"/>
      <c r="J638" s="224"/>
      <c r="K638" s="224"/>
      <c r="L638" s="224"/>
      <c r="M638" s="224"/>
      <c r="N638" s="25"/>
    </row>
    <row r="639" spans="2:14" s="16" customFormat="1" x14ac:dyDescent="0.25">
      <c r="B639" s="24"/>
      <c r="C639" s="91">
        <v>630</v>
      </c>
      <c r="D639" s="92" t="str">
        <f>IF('Bericht - Standorte'!D637="","",'Bericht - Standorte'!D637)</f>
        <v/>
      </c>
      <c r="E639" s="7"/>
      <c r="F639" s="224"/>
      <c r="G639" s="224"/>
      <c r="H639" s="224"/>
      <c r="I639" s="224"/>
      <c r="J639" s="224"/>
      <c r="K639" s="224"/>
      <c r="L639" s="224"/>
      <c r="M639" s="224"/>
      <c r="N639" s="25"/>
    </row>
    <row r="640" spans="2:14" s="16" customFormat="1" x14ac:dyDescent="0.25">
      <c r="B640" s="24"/>
      <c r="C640" s="91">
        <v>631</v>
      </c>
      <c r="D640" s="92" t="str">
        <f>IF('Bericht - Standorte'!D638="","",'Bericht - Standorte'!D638)</f>
        <v/>
      </c>
      <c r="E640" s="7"/>
      <c r="F640" s="224"/>
      <c r="G640" s="224"/>
      <c r="H640" s="224"/>
      <c r="I640" s="224"/>
      <c r="J640" s="224"/>
      <c r="K640" s="224"/>
      <c r="L640" s="224"/>
      <c r="M640" s="224"/>
      <c r="N640" s="25"/>
    </row>
    <row r="641" spans="2:14" s="16" customFormat="1" x14ac:dyDescent="0.25">
      <c r="B641" s="24"/>
      <c r="C641" s="91">
        <v>632</v>
      </c>
      <c r="D641" s="92" t="str">
        <f>IF('Bericht - Standorte'!D639="","",'Bericht - Standorte'!D639)</f>
        <v/>
      </c>
      <c r="E641" s="7"/>
      <c r="F641" s="224"/>
      <c r="G641" s="224"/>
      <c r="H641" s="224"/>
      <c r="I641" s="224"/>
      <c r="J641" s="224"/>
      <c r="K641" s="224"/>
      <c r="L641" s="224"/>
      <c r="M641" s="224"/>
      <c r="N641" s="25"/>
    </row>
    <row r="642" spans="2:14" s="16" customFormat="1" x14ac:dyDescent="0.25">
      <c r="B642" s="24"/>
      <c r="C642" s="91">
        <v>633</v>
      </c>
      <c r="D642" s="92" t="str">
        <f>IF('Bericht - Standorte'!D640="","",'Bericht - Standorte'!D640)</f>
        <v/>
      </c>
      <c r="E642" s="7"/>
      <c r="F642" s="224"/>
      <c r="G642" s="224"/>
      <c r="H642" s="224"/>
      <c r="I642" s="224"/>
      <c r="J642" s="224"/>
      <c r="K642" s="224"/>
      <c r="L642" s="224"/>
      <c r="M642" s="224"/>
      <c r="N642" s="25"/>
    </row>
    <row r="643" spans="2:14" s="16" customFormat="1" x14ac:dyDescent="0.25">
      <c r="B643" s="24"/>
      <c r="C643" s="91">
        <v>634</v>
      </c>
      <c r="D643" s="92" t="str">
        <f>IF('Bericht - Standorte'!D641="","",'Bericht - Standorte'!D641)</f>
        <v/>
      </c>
      <c r="E643" s="7"/>
      <c r="F643" s="224"/>
      <c r="G643" s="224"/>
      <c r="H643" s="224"/>
      <c r="I643" s="224"/>
      <c r="J643" s="224"/>
      <c r="K643" s="224"/>
      <c r="L643" s="224"/>
      <c r="M643" s="224"/>
      <c r="N643" s="25"/>
    </row>
    <row r="644" spans="2:14" s="16" customFormat="1" x14ac:dyDescent="0.25">
      <c r="B644" s="24"/>
      <c r="C644" s="91">
        <v>635</v>
      </c>
      <c r="D644" s="92" t="str">
        <f>IF('Bericht - Standorte'!D642="","",'Bericht - Standorte'!D642)</f>
        <v/>
      </c>
      <c r="E644" s="7"/>
      <c r="F644" s="224"/>
      <c r="G644" s="224"/>
      <c r="H644" s="224"/>
      <c r="I644" s="224"/>
      <c r="J644" s="224"/>
      <c r="K644" s="224"/>
      <c r="L644" s="224"/>
      <c r="M644" s="224"/>
      <c r="N644" s="25"/>
    </row>
    <row r="645" spans="2:14" s="16" customFormat="1" x14ac:dyDescent="0.25">
      <c r="B645" s="24"/>
      <c r="C645" s="91">
        <v>636</v>
      </c>
      <c r="D645" s="92" t="str">
        <f>IF('Bericht - Standorte'!D643="","",'Bericht - Standorte'!D643)</f>
        <v/>
      </c>
      <c r="E645" s="7"/>
      <c r="F645" s="224"/>
      <c r="G645" s="224"/>
      <c r="H645" s="224"/>
      <c r="I645" s="224"/>
      <c r="J645" s="224"/>
      <c r="K645" s="224"/>
      <c r="L645" s="224"/>
      <c r="M645" s="224"/>
      <c r="N645" s="25"/>
    </row>
    <row r="646" spans="2:14" s="16" customFormat="1" x14ac:dyDescent="0.25">
      <c r="B646" s="24"/>
      <c r="C646" s="91">
        <v>637</v>
      </c>
      <c r="D646" s="92" t="str">
        <f>IF('Bericht - Standorte'!D644="","",'Bericht - Standorte'!D644)</f>
        <v/>
      </c>
      <c r="E646" s="7"/>
      <c r="F646" s="224"/>
      <c r="G646" s="224"/>
      <c r="H646" s="224"/>
      <c r="I646" s="224"/>
      <c r="J646" s="224"/>
      <c r="K646" s="224"/>
      <c r="L646" s="224"/>
      <c r="M646" s="224"/>
      <c r="N646" s="25"/>
    </row>
    <row r="647" spans="2:14" s="16" customFormat="1" x14ac:dyDescent="0.25">
      <c r="B647" s="24"/>
      <c r="C647" s="91">
        <v>638</v>
      </c>
      <c r="D647" s="92" t="str">
        <f>IF('Bericht - Standorte'!D645="","",'Bericht - Standorte'!D645)</f>
        <v/>
      </c>
      <c r="E647" s="7"/>
      <c r="F647" s="224"/>
      <c r="G647" s="224"/>
      <c r="H647" s="224"/>
      <c r="I647" s="224"/>
      <c r="J647" s="224"/>
      <c r="K647" s="224"/>
      <c r="L647" s="224"/>
      <c r="M647" s="224"/>
      <c r="N647" s="25"/>
    </row>
    <row r="648" spans="2:14" s="16" customFormat="1" x14ac:dyDescent="0.25">
      <c r="B648" s="24"/>
      <c r="C648" s="91">
        <v>639</v>
      </c>
      <c r="D648" s="92" t="str">
        <f>IF('Bericht - Standorte'!D646="","",'Bericht - Standorte'!D646)</f>
        <v/>
      </c>
      <c r="E648" s="7"/>
      <c r="F648" s="224"/>
      <c r="G648" s="224"/>
      <c r="H648" s="224"/>
      <c r="I648" s="224"/>
      <c r="J648" s="224"/>
      <c r="K648" s="224"/>
      <c r="L648" s="224"/>
      <c r="M648" s="224"/>
      <c r="N648" s="25"/>
    </row>
    <row r="649" spans="2:14" s="16" customFormat="1" x14ac:dyDescent="0.25">
      <c r="B649" s="24"/>
      <c r="C649" s="91">
        <v>640</v>
      </c>
      <c r="D649" s="92" t="str">
        <f>IF('Bericht - Standorte'!D647="","",'Bericht - Standorte'!D647)</f>
        <v/>
      </c>
      <c r="E649" s="7"/>
      <c r="F649" s="224"/>
      <c r="G649" s="224"/>
      <c r="H649" s="224"/>
      <c r="I649" s="224"/>
      <c r="J649" s="224"/>
      <c r="K649" s="224"/>
      <c r="L649" s="224"/>
      <c r="M649" s="224"/>
      <c r="N649" s="25"/>
    </row>
    <row r="650" spans="2:14" s="16" customFormat="1" x14ac:dyDescent="0.25">
      <c r="B650" s="24"/>
      <c r="C650" s="91">
        <v>641</v>
      </c>
      <c r="D650" s="92" t="str">
        <f>IF('Bericht - Standorte'!D648="","",'Bericht - Standorte'!D648)</f>
        <v/>
      </c>
      <c r="E650" s="7"/>
      <c r="F650" s="224"/>
      <c r="G650" s="224"/>
      <c r="H650" s="224"/>
      <c r="I650" s="224"/>
      <c r="J650" s="224"/>
      <c r="K650" s="224"/>
      <c r="L650" s="224"/>
      <c r="M650" s="224"/>
      <c r="N650" s="25"/>
    </row>
    <row r="651" spans="2:14" s="16" customFormat="1" x14ac:dyDescent="0.25">
      <c r="B651" s="24"/>
      <c r="C651" s="91">
        <v>642</v>
      </c>
      <c r="D651" s="92" t="str">
        <f>IF('Bericht - Standorte'!D649="","",'Bericht - Standorte'!D649)</f>
        <v/>
      </c>
      <c r="E651" s="7"/>
      <c r="F651" s="224"/>
      <c r="G651" s="224"/>
      <c r="H651" s="224"/>
      <c r="I651" s="224"/>
      <c r="J651" s="224"/>
      <c r="K651" s="224"/>
      <c r="L651" s="224"/>
      <c r="M651" s="224"/>
      <c r="N651" s="25"/>
    </row>
    <row r="652" spans="2:14" s="16" customFormat="1" x14ac:dyDescent="0.25">
      <c r="B652" s="24"/>
      <c r="C652" s="91">
        <v>643</v>
      </c>
      <c r="D652" s="92" t="str">
        <f>IF('Bericht - Standorte'!D650="","",'Bericht - Standorte'!D650)</f>
        <v/>
      </c>
      <c r="E652" s="7"/>
      <c r="F652" s="224"/>
      <c r="G652" s="224"/>
      <c r="H652" s="224"/>
      <c r="I652" s="224"/>
      <c r="J652" s="224"/>
      <c r="K652" s="224"/>
      <c r="L652" s="224"/>
      <c r="M652" s="224"/>
      <c r="N652" s="25"/>
    </row>
    <row r="653" spans="2:14" s="16" customFormat="1" x14ac:dyDescent="0.25">
      <c r="B653" s="24"/>
      <c r="C653" s="91">
        <v>644</v>
      </c>
      <c r="D653" s="92" t="str">
        <f>IF('Bericht - Standorte'!D651="","",'Bericht - Standorte'!D651)</f>
        <v/>
      </c>
      <c r="E653" s="7"/>
      <c r="F653" s="224"/>
      <c r="G653" s="224"/>
      <c r="H653" s="224"/>
      <c r="I653" s="224"/>
      <c r="J653" s="224"/>
      <c r="K653" s="224"/>
      <c r="L653" s="224"/>
      <c r="M653" s="224"/>
      <c r="N653" s="25"/>
    </row>
    <row r="654" spans="2:14" s="16" customFormat="1" x14ac:dyDescent="0.25">
      <c r="B654" s="24"/>
      <c r="C654" s="91">
        <v>645</v>
      </c>
      <c r="D654" s="92" t="str">
        <f>IF('Bericht - Standorte'!D652="","",'Bericht - Standorte'!D652)</f>
        <v/>
      </c>
      <c r="E654" s="7"/>
      <c r="F654" s="224"/>
      <c r="G654" s="224"/>
      <c r="H654" s="224"/>
      <c r="I654" s="224"/>
      <c r="J654" s="224"/>
      <c r="K654" s="224"/>
      <c r="L654" s="224"/>
      <c r="M654" s="224"/>
      <c r="N654" s="25"/>
    </row>
    <row r="655" spans="2:14" s="16" customFormat="1" x14ac:dyDescent="0.25">
      <c r="B655" s="24"/>
      <c r="C655" s="91">
        <v>646</v>
      </c>
      <c r="D655" s="92" t="str">
        <f>IF('Bericht - Standorte'!D653="","",'Bericht - Standorte'!D653)</f>
        <v/>
      </c>
      <c r="E655" s="7"/>
      <c r="F655" s="224"/>
      <c r="G655" s="224"/>
      <c r="H655" s="224"/>
      <c r="I655" s="224"/>
      <c r="J655" s="224"/>
      <c r="K655" s="224"/>
      <c r="L655" s="224"/>
      <c r="M655" s="224"/>
      <c r="N655" s="25"/>
    </row>
    <row r="656" spans="2:14" s="16" customFormat="1" x14ac:dyDescent="0.25">
      <c r="B656" s="24"/>
      <c r="C656" s="91">
        <v>647</v>
      </c>
      <c r="D656" s="92" t="str">
        <f>IF('Bericht - Standorte'!D654="","",'Bericht - Standorte'!D654)</f>
        <v/>
      </c>
      <c r="E656" s="7"/>
      <c r="F656" s="224"/>
      <c r="G656" s="224"/>
      <c r="H656" s="224"/>
      <c r="I656" s="224"/>
      <c r="J656" s="224"/>
      <c r="K656" s="224"/>
      <c r="L656" s="224"/>
      <c r="M656" s="224"/>
      <c r="N656" s="25"/>
    </row>
    <row r="657" spans="2:14" s="16" customFormat="1" x14ac:dyDescent="0.25">
      <c r="B657" s="24"/>
      <c r="C657" s="91">
        <v>648</v>
      </c>
      <c r="D657" s="92" t="str">
        <f>IF('Bericht - Standorte'!D655="","",'Bericht - Standorte'!D655)</f>
        <v/>
      </c>
      <c r="E657" s="7"/>
      <c r="F657" s="224"/>
      <c r="G657" s="224"/>
      <c r="H657" s="224"/>
      <c r="I657" s="224"/>
      <c r="J657" s="224"/>
      <c r="K657" s="224"/>
      <c r="L657" s="224"/>
      <c r="M657" s="224"/>
      <c r="N657" s="25"/>
    </row>
    <row r="658" spans="2:14" s="16" customFormat="1" x14ac:dyDescent="0.25">
      <c r="B658" s="24"/>
      <c r="C658" s="91">
        <v>649</v>
      </c>
      <c r="D658" s="92" t="str">
        <f>IF('Bericht - Standorte'!D656="","",'Bericht - Standorte'!D656)</f>
        <v/>
      </c>
      <c r="E658" s="7"/>
      <c r="F658" s="224"/>
      <c r="G658" s="224"/>
      <c r="H658" s="224"/>
      <c r="I658" s="224"/>
      <c r="J658" s="224"/>
      <c r="K658" s="224"/>
      <c r="L658" s="224"/>
      <c r="M658" s="224"/>
      <c r="N658" s="25"/>
    </row>
    <row r="659" spans="2:14" s="16" customFormat="1" x14ac:dyDescent="0.25">
      <c r="B659" s="24"/>
      <c r="C659" s="91">
        <v>650</v>
      </c>
      <c r="D659" s="92" t="str">
        <f>IF('Bericht - Standorte'!D657="","",'Bericht - Standorte'!D657)</f>
        <v/>
      </c>
      <c r="E659" s="7"/>
      <c r="F659" s="224"/>
      <c r="G659" s="224"/>
      <c r="H659" s="224"/>
      <c r="I659" s="224"/>
      <c r="J659" s="224"/>
      <c r="K659" s="224"/>
      <c r="L659" s="224"/>
      <c r="M659" s="224"/>
      <c r="N659" s="25"/>
    </row>
    <row r="660" spans="2:14" s="16" customFormat="1" x14ac:dyDescent="0.25">
      <c r="B660" s="24"/>
      <c r="C660" s="91">
        <v>651</v>
      </c>
      <c r="D660" s="92" t="str">
        <f>IF('Bericht - Standorte'!D658="","",'Bericht - Standorte'!D658)</f>
        <v/>
      </c>
      <c r="E660" s="7"/>
      <c r="F660" s="224"/>
      <c r="G660" s="224"/>
      <c r="H660" s="224"/>
      <c r="I660" s="224"/>
      <c r="J660" s="224"/>
      <c r="K660" s="224"/>
      <c r="L660" s="224"/>
      <c r="M660" s="224"/>
      <c r="N660" s="25"/>
    </row>
    <row r="661" spans="2:14" s="16" customFormat="1" x14ac:dyDescent="0.25">
      <c r="B661" s="24"/>
      <c r="C661" s="91">
        <v>652</v>
      </c>
      <c r="D661" s="92" t="str">
        <f>IF('Bericht - Standorte'!D659="","",'Bericht - Standorte'!D659)</f>
        <v/>
      </c>
      <c r="E661" s="7"/>
      <c r="F661" s="224"/>
      <c r="G661" s="224"/>
      <c r="H661" s="224"/>
      <c r="I661" s="224"/>
      <c r="J661" s="224"/>
      <c r="K661" s="224"/>
      <c r="L661" s="224"/>
      <c r="M661" s="224"/>
      <c r="N661" s="25"/>
    </row>
    <row r="662" spans="2:14" s="16" customFormat="1" x14ac:dyDescent="0.25">
      <c r="B662" s="24"/>
      <c r="C662" s="91">
        <v>653</v>
      </c>
      <c r="D662" s="92" t="str">
        <f>IF('Bericht - Standorte'!D660="","",'Bericht - Standorte'!D660)</f>
        <v/>
      </c>
      <c r="E662" s="7"/>
      <c r="F662" s="224"/>
      <c r="G662" s="224"/>
      <c r="H662" s="224"/>
      <c r="I662" s="224"/>
      <c r="J662" s="224"/>
      <c r="K662" s="224"/>
      <c r="L662" s="224"/>
      <c r="M662" s="224"/>
      <c r="N662" s="25"/>
    </row>
    <row r="663" spans="2:14" s="16" customFormat="1" x14ac:dyDescent="0.25">
      <c r="B663" s="24"/>
      <c r="C663" s="91">
        <v>654</v>
      </c>
      <c r="D663" s="92" t="str">
        <f>IF('Bericht - Standorte'!D661="","",'Bericht - Standorte'!D661)</f>
        <v/>
      </c>
      <c r="E663" s="7"/>
      <c r="F663" s="224"/>
      <c r="G663" s="224"/>
      <c r="H663" s="224"/>
      <c r="I663" s="224"/>
      <c r="J663" s="224"/>
      <c r="K663" s="224"/>
      <c r="L663" s="224"/>
      <c r="M663" s="224"/>
      <c r="N663" s="25"/>
    </row>
    <row r="664" spans="2:14" s="16" customFormat="1" x14ac:dyDescent="0.25">
      <c r="B664" s="24"/>
      <c r="C664" s="91">
        <v>655</v>
      </c>
      <c r="D664" s="92" t="str">
        <f>IF('Bericht - Standorte'!D662="","",'Bericht - Standorte'!D662)</f>
        <v/>
      </c>
      <c r="E664" s="7"/>
      <c r="F664" s="224"/>
      <c r="G664" s="224"/>
      <c r="H664" s="224"/>
      <c r="I664" s="224"/>
      <c r="J664" s="224"/>
      <c r="K664" s="224"/>
      <c r="L664" s="224"/>
      <c r="M664" s="224"/>
      <c r="N664" s="25"/>
    </row>
    <row r="665" spans="2:14" s="16" customFormat="1" x14ac:dyDescent="0.25">
      <c r="B665" s="24"/>
      <c r="C665" s="91">
        <v>656</v>
      </c>
      <c r="D665" s="92" t="str">
        <f>IF('Bericht - Standorte'!D663="","",'Bericht - Standorte'!D663)</f>
        <v/>
      </c>
      <c r="E665" s="7"/>
      <c r="F665" s="224"/>
      <c r="G665" s="224"/>
      <c r="H665" s="224"/>
      <c r="I665" s="224"/>
      <c r="J665" s="224"/>
      <c r="K665" s="224"/>
      <c r="L665" s="224"/>
      <c r="M665" s="224"/>
      <c r="N665" s="25"/>
    </row>
    <row r="666" spans="2:14" s="16" customFormat="1" x14ac:dyDescent="0.25">
      <c r="B666" s="24"/>
      <c r="C666" s="91">
        <v>657</v>
      </c>
      <c r="D666" s="92" t="str">
        <f>IF('Bericht - Standorte'!D664="","",'Bericht - Standorte'!D664)</f>
        <v/>
      </c>
      <c r="E666" s="7"/>
      <c r="F666" s="224"/>
      <c r="G666" s="224"/>
      <c r="H666" s="224"/>
      <c r="I666" s="224"/>
      <c r="J666" s="224"/>
      <c r="K666" s="224"/>
      <c r="L666" s="224"/>
      <c r="M666" s="224"/>
      <c r="N666" s="25"/>
    </row>
    <row r="667" spans="2:14" s="16" customFormat="1" x14ac:dyDescent="0.25">
      <c r="B667" s="24"/>
      <c r="C667" s="91">
        <v>658</v>
      </c>
      <c r="D667" s="92" t="str">
        <f>IF('Bericht - Standorte'!D665="","",'Bericht - Standorte'!D665)</f>
        <v/>
      </c>
      <c r="E667" s="7"/>
      <c r="F667" s="224"/>
      <c r="G667" s="224"/>
      <c r="H667" s="224"/>
      <c r="I667" s="224"/>
      <c r="J667" s="224"/>
      <c r="K667" s="224"/>
      <c r="L667" s="224"/>
      <c r="M667" s="224"/>
      <c r="N667" s="25"/>
    </row>
    <row r="668" spans="2:14" s="16" customFormat="1" x14ac:dyDescent="0.25">
      <c r="B668" s="24"/>
      <c r="C668" s="91">
        <v>659</v>
      </c>
      <c r="D668" s="92" t="str">
        <f>IF('Bericht - Standorte'!D666="","",'Bericht - Standorte'!D666)</f>
        <v/>
      </c>
      <c r="E668" s="7"/>
      <c r="F668" s="224"/>
      <c r="G668" s="224"/>
      <c r="H668" s="224"/>
      <c r="I668" s="224"/>
      <c r="J668" s="224"/>
      <c r="K668" s="224"/>
      <c r="L668" s="224"/>
      <c r="M668" s="224"/>
      <c r="N668" s="25"/>
    </row>
    <row r="669" spans="2:14" s="16" customFormat="1" x14ac:dyDescent="0.25">
      <c r="B669" s="24"/>
      <c r="C669" s="91">
        <v>660</v>
      </c>
      <c r="D669" s="92" t="str">
        <f>IF('Bericht - Standorte'!D667="","",'Bericht - Standorte'!D667)</f>
        <v/>
      </c>
      <c r="E669" s="7"/>
      <c r="F669" s="224"/>
      <c r="G669" s="224"/>
      <c r="H669" s="224"/>
      <c r="I669" s="224"/>
      <c r="J669" s="224"/>
      <c r="K669" s="224"/>
      <c r="L669" s="224"/>
      <c r="M669" s="224"/>
      <c r="N669" s="25"/>
    </row>
    <row r="670" spans="2:14" s="16" customFormat="1" x14ac:dyDescent="0.25">
      <c r="B670" s="24"/>
      <c r="C670" s="91">
        <v>661</v>
      </c>
      <c r="D670" s="92" t="str">
        <f>IF('Bericht - Standorte'!D668="","",'Bericht - Standorte'!D668)</f>
        <v/>
      </c>
      <c r="E670" s="7"/>
      <c r="F670" s="224"/>
      <c r="G670" s="224"/>
      <c r="H670" s="224"/>
      <c r="I670" s="224"/>
      <c r="J670" s="224"/>
      <c r="K670" s="224"/>
      <c r="L670" s="224"/>
      <c r="M670" s="224"/>
      <c r="N670" s="25"/>
    </row>
    <row r="671" spans="2:14" s="16" customFormat="1" x14ac:dyDescent="0.25">
      <c r="B671" s="24"/>
      <c r="C671" s="91">
        <v>662</v>
      </c>
      <c r="D671" s="92" t="str">
        <f>IF('Bericht - Standorte'!D669="","",'Bericht - Standorte'!D669)</f>
        <v/>
      </c>
      <c r="E671" s="7"/>
      <c r="F671" s="224"/>
      <c r="G671" s="224"/>
      <c r="H671" s="224"/>
      <c r="I671" s="224"/>
      <c r="J671" s="224"/>
      <c r="K671" s="224"/>
      <c r="L671" s="224"/>
      <c r="M671" s="224"/>
      <c r="N671" s="25"/>
    </row>
    <row r="672" spans="2:14" s="16" customFormat="1" x14ac:dyDescent="0.25">
      <c r="B672" s="24"/>
      <c r="C672" s="91">
        <v>663</v>
      </c>
      <c r="D672" s="92" t="str">
        <f>IF('Bericht - Standorte'!D670="","",'Bericht - Standorte'!D670)</f>
        <v/>
      </c>
      <c r="E672" s="7"/>
      <c r="F672" s="224"/>
      <c r="G672" s="224"/>
      <c r="H672" s="224"/>
      <c r="I672" s="224"/>
      <c r="J672" s="224"/>
      <c r="K672" s="224"/>
      <c r="L672" s="224"/>
      <c r="M672" s="224"/>
      <c r="N672" s="25"/>
    </row>
    <row r="673" spans="2:14" s="16" customFormat="1" x14ac:dyDescent="0.25">
      <c r="B673" s="24"/>
      <c r="C673" s="91">
        <v>664</v>
      </c>
      <c r="D673" s="92" t="str">
        <f>IF('Bericht - Standorte'!D671="","",'Bericht - Standorte'!D671)</f>
        <v/>
      </c>
      <c r="E673" s="7"/>
      <c r="F673" s="224"/>
      <c r="G673" s="224"/>
      <c r="H673" s="224"/>
      <c r="I673" s="224"/>
      <c r="J673" s="224"/>
      <c r="K673" s="224"/>
      <c r="L673" s="224"/>
      <c r="M673" s="224"/>
      <c r="N673" s="25"/>
    </row>
    <row r="674" spans="2:14" s="16" customFormat="1" x14ac:dyDescent="0.25">
      <c r="B674" s="24"/>
      <c r="C674" s="91">
        <v>665</v>
      </c>
      <c r="D674" s="92" t="str">
        <f>IF('Bericht - Standorte'!D672="","",'Bericht - Standorte'!D672)</f>
        <v/>
      </c>
      <c r="E674" s="7"/>
      <c r="F674" s="224"/>
      <c r="G674" s="224"/>
      <c r="H674" s="224"/>
      <c r="I674" s="224"/>
      <c r="J674" s="224"/>
      <c r="K674" s="224"/>
      <c r="L674" s="224"/>
      <c r="M674" s="224"/>
      <c r="N674" s="25"/>
    </row>
    <row r="675" spans="2:14" s="16" customFormat="1" x14ac:dyDescent="0.25">
      <c r="B675" s="24"/>
      <c r="C675" s="91">
        <v>666</v>
      </c>
      <c r="D675" s="92" t="str">
        <f>IF('Bericht - Standorte'!D673="","",'Bericht - Standorte'!D673)</f>
        <v/>
      </c>
      <c r="E675" s="7"/>
      <c r="F675" s="224"/>
      <c r="G675" s="224"/>
      <c r="H675" s="224"/>
      <c r="I675" s="224"/>
      <c r="J675" s="224"/>
      <c r="K675" s="224"/>
      <c r="L675" s="224"/>
      <c r="M675" s="224"/>
      <c r="N675" s="25"/>
    </row>
    <row r="676" spans="2:14" s="16" customFormat="1" x14ac:dyDescent="0.25">
      <c r="B676" s="24"/>
      <c r="C676" s="91">
        <v>667</v>
      </c>
      <c r="D676" s="92" t="str">
        <f>IF('Bericht - Standorte'!D674="","",'Bericht - Standorte'!D674)</f>
        <v/>
      </c>
      <c r="E676" s="7"/>
      <c r="F676" s="224"/>
      <c r="G676" s="224"/>
      <c r="H676" s="224"/>
      <c r="I676" s="224"/>
      <c r="J676" s="224"/>
      <c r="K676" s="224"/>
      <c r="L676" s="224"/>
      <c r="M676" s="224"/>
      <c r="N676" s="25"/>
    </row>
    <row r="677" spans="2:14" s="16" customFormat="1" x14ac:dyDescent="0.25">
      <c r="B677" s="24"/>
      <c r="C677" s="91">
        <v>668</v>
      </c>
      <c r="D677" s="92" t="str">
        <f>IF('Bericht - Standorte'!D675="","",'Bericht - Standorte'!D675)</f>
        <v/>
      </c>
      <c r="E677" s="7"/>
      <c r="F677" s="224"/>
      <c r="G677" s="224"/>
      <c r="H677" s="224"/>
      <c r="I677" s="224"/>
      <c r="J677" s="224"/>
      <c r="K677" s="224"/>
      <c r="L677" s="224"/>
      <c r="M677" s="224"/>
      <c r="N677" s="25"/>
    </row>
    <row r="678" spans="2:14" s="16" customFormat="1" x14ac:dyDescent="0.25">
      <c r="B678" s="24"/>
      <c r="C678" s="91">
        <v>669</v>
      </c>
      <c r="D678" s="92" t="str">
        <f>IF('Bericht - Standorte'!D676="","",'Bericht - Standorte'!D676)</f>
        <v/>
      </c>
      <c r="E678" s="7"/>
      <c r="F678" s="224"/>
      <c r="G678" s="224"/>
      <c r="H678" s="224"/>
      <c r="I678" s="224"/>
      <c r="J678" s="224"/>
      <c r="K678" s="224"/>
      <c r="L678" s="224"/>
      <c r="M678" s="224"/>
      <c r="N678" s="25"/>
    </row>
    <row r="679" spans="2:14" s="16" customFormat="1" x14ac:dyDescent="0.25">
      <c r="B679" s="24"/>
      <c r="C679" s="91">
        <v>670</v>
      </c>
      <c r="D679" s="92" t="str">
        <f>IF('Bericht - Standorte'!D677="","",'Bericht - Standorte'!D677)</f>
        <v/>
      </c>
      <c r="E679" s="7"/>
      <c r="F679" s="224"/>
      <c r="G679" s="224"/>
      <c r="H679" s="224"/>
      <c r="I679" s="224"/>
      <c r="J679" s="224"/>
      <c r="K679" s="224"/>
      <c r="L679" s="224"/>
      <c r="M679" s="224"/>
      <c r="N679" s="25"/>
    </row>
    <row r="680" spans="2:14" s="16" customFormat="1" x14ac:dyDescent="0.25">
      <c r="B680" s="24"/>
      <c r="C680" s="91">
        <v>671</v>
      </c>
      <c r="D680" s="92" t="str">
        <f>IF('Bericht - Standorte'!D678="","",'Bericht - Standorte'!D678)</f>
        <v/>
      </c>
      <c r="E680" s="7"/>
      <c r="F680" s="224"/>
      <c r="G680" s="224"/>
      <c r="H680" s="224"/>
      <c r="I680" s="224"/>
      <c r="J680" s="224"/>
      <c r="K680" s="224"/>
      <c r="L680" s="224"/>
      <c r="M680" s="224"/>
      <c r="N680" s="25"/>
    </row>
    <row r="681" spans="2:14" s="16" customFormat="1" x14ac:dyDescent="0.25">
      <c r="B681" s="24"/>
      <c r="C681" s="91">
        <v>672</v>
      </c>
      <c r="D681" s="92" t="str">
        <f>IF('Bericht - Standorte'!D679="","",'Bericht - Standorte'!D679)</f>
        <v/>
      </c>
      <c r="E681" s="7"/>
      <c r="F681" s="224"/>
      <c r="G681" s="224"/>
      <c r="H681" s="224"/>
      <c r="I681" s="224"/>
      <c r="J681" s="224"/>
      <c r="K681" s="224"/>
      <c r="L681" s="224"/>
      <c r="M681" s="224"/>
      <c r="N681" s="25"/>
    </row>
    <row r="682" spans="2:14" s="16" customFormat="1" x14ac:dyDescent="0.25">
      <c r="B682" s="24"/>
      <c r="C682" s="91">
        <v>673</v>
      </c>
      <c r="D682" s="92" t="str">
        <f>IF('Bericht - Standorte'!D680="","",'Bericht - Standorte'!D680)</f>
        <v/>
      </c>
      <c r="E682" s="7"/>
      <c r="F682" s="224"/>
      <c r="G682" s="224"/>
      <c r="H682" s="224"/>
      <c r="I682" s="224"/>
      <c r="J682" s="224"/>
      <c r="K682" s="224"/>
      <c r="L682" s="224"/>
      <c r="M682" s="224"/>
      <c r="N682" s="25"/>
    </row>
    <row r="683" spans="2:14" s="16" customFormat="1" x14ac:dyDescent="0.25">
      <c r="B683" s="24"/>
      <c r="C683" s="91">
        <v>674</v>
      </c>
      <c r="D683" s="92" t="str">
        <f>IF('Bericht - Standorte'!D681="","",'Bericht - Standorte'!D681)</f>
        <v/>
      </c>
      <c r="E683" s="7"/>
      <c r="F683" s="224"/>
      <c r="G683" s="224"/>
      <c r="H683" s="224"/>
      <c r="I683" s="224"/>
      <c r="J683" s="224"/>
      <c r="K683" s="224"/>
      <c r="L683" s="224"/>
      <c r="M683" s="224"/>
      <c r="N683" s="25"/>
    </row>
    <row r="684" spans="2:14" s="16" customFormat="1" x14ac:dyDescent="0.25">
      <c r="B684" s="24"/>
      <c r="C684" s="91">
        <v>675</v>
      </c>
      <c r="D684" s="92" t="str">
        <f>IF('Bericht - Standorte'!D682="","",'Bericht - Standorte'!D682)</f>
        <v/>
      </c>
      <c r="E684" s="7"/>
      <c r="F684" s="224"/>
      <c r="G684" s="224"/>
      <c r="H684" s="224"/>
      <c r="I684" s="224"/>
      <c r="J684" s="224"/>
      <c r="K684" s="224"/>
      <c r="L684" s="224"/>
      <c r="M684" s="224"/>
      <c r="N684" s="25"/>
    </row>
    <row r="685" spans="2:14" s="16" customFormat="1" x14ac:dyDescent="0.25">
      <c r="B685" s="24"/>
      <c r="C685" s="91">
        <v>676</v>
      </c>
      <c r="D685" s="92" t="str">
        <f>IF('Bericht - Standorte'!D683="","",'Bericht - Standorte'!D683)</f>
        <v/>
      </c>
      <c r="E685" s="7"/>
      <c r="F685" s="224"/>
      <c r="G685" s="224"/>
      <c r="H685" s="224"/>
      <c r="I685" s="224"/>
      <c r="J685" s="224"/>
      <c r="K685" s="224"/>
      <c r="L685" s="224"/>
      <c r="M685" s="224"/>
      <c r="N685" s="25"/>
    </row>
    <row r="686" spans="2:14" s="16" customFormat="1" x14ac:dyDescent="0.25">
      <c r="B686" s="24"/>
      <c r="C686" s="91">
        <v>677</v>
      </c>
      <c r="D686" s="92" t="str">
        <f>IF('Bericht - Standorte'!D684="","",'Bericht - Standorte'!D684)</f>
        <v/>
      </c>
      <c r="E686" s="7"/>
      <c r="F686" s="224"/>
      <c r="G686" s="224"/>
      <c r="H686" s="224"/>
      <c r="I686" s="224"/>
      <c r="J686" s="224"/>
      <c r="K686" s="224"/>
      <c r="L686" s="224"/>
      <c r="M686" s="224"/>
      <c r="N686" s="25"/>
    </row>
    <row r="687" spans="2:14" s="16" customFormat="1" x14ac:dyDescent="0.25">
      <c r="B687" s="24"/>
      <c r="C687" s="91">
        <v>678</v>
      </c>
      <c r="D687" s="92" t="str">
        <f>IF('Bericht - Standorte'!D685="","",'Bericht - Standorte'!D685)</f>
        <v/>
      </c>
      <c r="E687" s="7"/>
      <c r="F687" s="224"/>
      <c r="G687" s="224"/>
      <c r="H687" s="224"/>
      <c r="I687" s="224"/>
      <c r="J687" s="224"/>
      <c r="K687" s="224"/>
      <c r="L687" s="224"/>
      <c r="M687" s="224"/>
      <c r="N687" s="25"/>
    </row>
    <row r="688" spans="2:14" s="16" customFormat="1" x14ac:dyDescent="0.25">
      <c r="B688" s="24"/>
      <c r="C688" s="91">
        <v>679</v>
      </c>
      <c r="D688" s="92" t="str">
        <f>IF('Bericht - Standorte'!D686="","",'Bericht - Standorte'!D686)</f>
        <v/>
      </c>
      <c r="E688" s="7"/>
      <c r="F688" s="224"/>
      <c r="G688" s="224"/>
      <c r="H688" s="224"/>
      <c r="I688" s="224"/>
      <c r="J688" s="224"/>
      <c r="K688" s="224"/>
      <c r="L688" s="224"/>
      <c r="M688" s="224"/>
      <c r="N688" s="25"/>
    </row>
    <row r="689" spans="2:14" s="16" customFormat="1" x14ac:dyDescent="0.25">
      <c r="B689" s="24"/>
      <c r="C689" s="91">
        <v>680</v>
      </c>
      <c r="D689" s="92" t="str">
        <f>IF('Bericht - Standorte'!D687="","",'Bericht - Standorte'!D687)</f>
        <v/>
      </c>
      <c r="E689" s="7"/>
      <c r="F689" s="224"/>
      <c r="G689" s="224"/>
      <c r="H689" s="224"/>
      <c r="I689" s="224"/>
      <c r="J689" s="224"/>
      <c r="K689" s="224"/>
      <c r="L689" s="224"/>
      <c r="M689" s="224"/>
      <c r="N689" s="25"/>
    </row>
    <row r="690" spans="2:14" s="16" customFormat="1" x14ac:dyDescent="0.25">
      <c r="B690" s="24"/>
      <c r="C690" s="91">
        <v>681</v>
      </c>
      <c r="D690" s="92" t="str">
        <f>IF('Bericht - Standorte'!D688="","",'Bericht - Standorte'!D688)</f>
        <v/>
      </c>
      <c r="E690" s="7"/>
      <c r="F690" s="224"/>
      <c r="G690" s="224"/>
      <c r="H690" s="224"/>
      <c r="I690" s="224"/>
      <c r="J690" s="224"/>
      <c r="K690" s="224"/>
      <c r="L690" s="224"/>
      <c r="M690" s="224"/>
      <c r="N690" s="25"/>
    </row>
    <row r="691" spans="2:14" s="16" customFormat="1" x14ac:dyDescent="0.25">
      <c r="B691" s="24"/>
      <c r="C691" s="91">
        <v>682</v>
      </c>
      <c r="D691" s="92" t="str">
        <f>IF('Bericht - Standorte'!D689="","",'Bericht - Standorte'!D689)</f>
        <v/>
      </c>
      <c r="E691" s="7"/>
      <c r="F691" s="224"/>
      <c r="G691" s="224"/>
      <c r="H691" s="224"/>
      <c r="I691" s="224"/>
      <c r="J691" s="224"/>
      <c r="K691" s="224"/>
      <c r="L691" s="224"/>
      <c r="M691" s="224"/>
      <c r="N691" s="25"/>
    </row>
    <row r="692" spans="2:14" s="16" customFormat="1" x14ac:dyDescent="0.25">
      <c r="B692" s="24"/>
      <c r="C692" s="91">
        <v>683</v>
      </c>
      <c r="D692" s="92" t="str">
        <f>IF('Bericht - Standorte'!D690="","",'Bericht - Standorte'!D690)</f>
        <v/>
      </c>
      <c r="E692" s="7"/>
      <c r="F692" s="224"/>
      <c r="G692" s="224"/>
      <c r="H692" s="224"/>
      <c r="I692" s="224"/>
      <c r="J692" s="224"/>
      <c r="K692" s="224"/>
      <c r="L692" s="224"/>
      <c r="M692" s="224"/>
      <c r="N692" s="25"/>
    </row>
    <row r="693" spans="2:14" s="16" customFormat="1" x14ac:dyDescent="0.25">
      <c r="B693" s="24"/>
      <c r="C693" s="91">
        <v>684</v>
      </c>
      <c r="D693" s="92" t="str">
        <f>IF('Bericht - Standorte'!D691="","",'Bericht - Standorte'!D691)</f>
        <v/>
      </c>
      <c r="E693" s="7"/>
      <c r="F693" s="224"/>
      <c r="G693" s="224"/>
      <c r="H693" s="224"/>
      <c r="I693" s="224"/>
      <c r="J693" s="224"/>
      <c r="K693" s="224"/>
      <c r="L693" s="224"/>
      <c r="M693" s="224"/>
      <c r="N693" s="25"/>
    </row>
    <row r="694" spans="2:14" s="16" customFormat="1" x14ac:dyDescent="0.25">
      <c r="B694" s="24"/>
      <c r="C694" s="91">
        <v>685</v>
      </c>
      <c r="D694" s="92" t="str">
        <f>IF('Bericht - Standorte'!D692="","",'Bericht - Standorte'!D692)</f>
        <v/>
      </c>
      <c r="E694" s="7"/>
      <c r="F694" s="224"/>
      <c r="G694" s="224"/>
      <c r="H694" s="224"/>
      <c r="I694" s="224"/>
      <c r="J694" s="224"/>
      <c r="K694" s="224"/>
      <c r="L694" s="224"/>
      <c r="M694" s="224"/>
      <c r="N694" s="25"/>
    </row>
    <row r="695" spans="2:14" s="16" customFormat="1" x14ac:dyDescent="0.25">
      <c r="B695" s="24"/>
      <c r="C695" s="91">
        <v>686</v>
      </c>
      <c r="D695" s="92" t="str">
        <f>IF('Bericht - Standorte'!D693="","",'Bericht - Standorte'!D693)</f>
        <v/>
      </c>
      <c r="E695" s="7"/>
      <c r="F695" s="224"/>
      <c r="G695" s="224"/>
      <c r="H695" s="224"/>
      <c r="I695" s="224"/>
      <c r="J695" s="224"/>
      <c r="K695" s="224"/>
      <c r="L695" s="224"/>
      <c r="M695" s="224"/>
      <c r="N695" s="25"/>
    </row>
    <row r="696" spans="2:14" s="16" customFormat="1" x14ac:dyDescent="0.25">
      <c r="B696" s="24"/>
      <c r="C696" s="91">
        <v>687</v>
      </c>
      <c r="D696" s="92" t="str">
        <f>IF('Bericht - Standorte'!D694="","",'Bericht - Standorte'!D694)</f>
        <v/>
      </c>
      <c r="E696" s="7"/>
      <c r="F696" s="224"/>
      <c r="G696" s="224"/>
      <c r="H696" s="224"/>
      <c r="I696" s="224"/>
      <c r="J696" s="224"/>
      <c r="K696" s="224"/>
      <c r="L696" s="224"/>
      <c r="M696" s="224"/>
      <c r="N696" s="25"/>
    </row>
    <row r="697" spans="2:14" s="16" customFormat="1" x14ac:dyDescent="0.25">
      <c r="B697" s="24"/>
      <c r="C697" s="91">
        <v>688</v>
      </c>
      <c r="D697" s="92" t="str">
        <f>IF('Bericht - Standorte'!D695="","",'Bericht - Standorte'!D695)</f>
        <v/>
      </c>
      <c r="E697" s="7"/>
      <c r="F697" s="224"/>
      <c r="G697" s="224"/>
      <c r="H697" s="224"/>
      <c r="I697" s="224"/>
      <c r="J697" s="224"/>
      <c r="K697" s="224"/>
      <c r="L697" s="224"/>
      <c r="M697" s="224"/>
      <c r="N697" s="25"/>
    </row>
    <row r="698" spans="2:14" s="16" customFormat="1" x14ac:dyDescent="0.25">
      <c r="B698" s="24"/>
      <c r="C698" s="91">
        <v>689</v>
      </c>
      <c r="D698" s="92" t="str">
        <f>IF('Bericht - Standorte'!D696="","",'Bericht - Standorte'!D696)</f>
        <v/>
      </c>
      <c r="E698" s="7"/>
      <c r="F698" s="224"/>
      <c r="G698" s="224"/>
      <c r="H698" s="224"/>
      <c r="I698" s="224"/>
      <c r="J698" s="224"/>
      <c r="K698" s="224"/>
      <c r="L698" s="224"/>
      <c r="M698" s="224"/>
      <c r="N698" s="25"/>
    </row>
    <row r="699" spans="2:14" s="16" customFormat="1" x14ac:dyDescent="0.25">
      <c r="B699" s="24"/>
      <c r="C699" s="91">
        <v>690</v>
      </c>
      <c r="D699" s="92" t="str">
        <f>IF('Bericht - Standorte'!D697="","",'Bericht - Standorte'!D697)</f>
        <v/>
      </c>
      <c r="E699" s="7"/>
      <c r="F699" s="224"/>
      <c r="G699" s="224"/>
      <c r="H699" s="224"/>
      <c r="I699" s="224"/>
      <c r="J699" s="224"/>
      <c r="K699" s="224"/>
      <c r="L699" s="224"/>
      <c r="M699" s="224"/>
      <c r="N699" s="25"/>
    </row>
    <row r="700" spans="2:14" s="16" customFormat="1" x14ac:dyDescent="0.25">
      <c r="B700" s="24"/>
      <c r="C700" s="91">
        <v>691</v>
      </c>
      <c r="D700" s="92" t="str">
        <f>IF('Bericht - Standorte'!D698="","",'Bericht - Standorte'!D698)</f>
        <v/>
      </c>
      <c r="E700" s="7"/>
      <c r="F700" s="224"/>
      <c r="G700" s="224"/>
      <c r="H700" s="224"/>
      <c r="I700" s="224"/>
      <c r="J700" s="224"/>
      <c r="K700" s="224"/>
      <c r="L700" s="224"/>
      <c r="M700" s="224"/>
      <c r="N700" s="25"/>
    </row>
    <row r="701" spans="2:14" s="16" customFormat="1" x14ac:dyDescent="0.25">
      <c r="B701" s="24"/>
      <c r="C701" s="91">
        <v>692</v>
      </c>
      <c r="D701" s="92" t="str">
        <f>IF('Bericht - Standorte'!D699="","",'Bericht - Standorte'!D699)</f>
        <v/>
      </c>
      <c r="E701" s="7"/>
      <c r="F701" s="224"/>
      <c r="G701" s="224"/>
      <c r="H701" s="224"/>
      <c r="I701" s="224"/>
      <c r="J701" s="224"/>
      <c r="K701" s="224"/>
      <c r="L701" s="224"/>
      <c r="M701" s="224"/>
      <c r="N701" s="25"/>
    </row>
    <row r="702" spans="2:14" s="16" customFormat="1" x14ac:dyDescent="0.25">
      <c r="B702" s="24"/>
      <c r="C702" s="91">
        <v>693</v>
      </c>
      <c r="D702" s="92" t="str">
        <f>IF('Bericht - Standorte'!D700="","",'Bericht - Standorte'!D700)</f>
        <v/>
      </c>
      <c r="E702" s="7"/>
      <c r="F702" s="224"/>
      <c r="G702" s="224"/>
      <c r="H702" s="224"/>
      <c r="I702" s="224"/>
      <c r="J702" s="224"/>
      <c r="K702" s="224"/>
      <c r="L702" s="224"/>
      <c r="M702" s="224"/>
      <c r="N702" s="25"/>
    </row>
    <row r="703" spans="2:14" s="16" customFormat="1" x14ac:dyDescent="0.25">
      <c r="B703" s="24"/>
      <c r="C703" s="91">
        <v>694</v>
      </c>
      <c r="D703" s="92" t="str">
        <f>IF('Bericht - Standorte'!D701="","",'Bericht - Standorte'!D701)</f>
        <v/>
      </c>
      <c r="E703" s="7"/>
      <c r="F703" s="224"/>
      <c r="G703" s="224"/>
      <c r="H703" s="224"/>
      <c r="I703" s="224"/>
      <c r="J703" s="224"/>
      <c r="K703" s="224"/>
      <c r="L703" s="224"/>
      <c r="M703" s="224"/>
      <c r="N703" s="25"/>
    </row>
    <row r="704" spans="2:14" s="16" customFormat="1" x14ac:dyDescent="0.25">
      <c r="B704" s="24"/>
      <c r="C704" s="91">
        <v>695</v>
      </c>
      <c r="D704" s="92" t="str">
        <f>IF('Bericht - Standorte'!D702="","",'Bericht - Standorte'!D702)</f>
        <v/>
      </c>
      <c r="E704" s="7"/>
      <c r="F704" s="224"/>
      <c r="G704" s="224"/>
      <c r="H704" s="224"/>
      <c r="I704" s="224"/>
      <c r="J704" s="224"/>
      <c r="K704" s="224"/>
      <c r="L704" s="224"/>
      <c r="M704" s="224"/>
      <c r="N704" s="25"/>
    </row>
    <row r="705" spans="2:14" s="16" customFormat="1" x14ac:dyDescent="0.25">
      <c r="B705" s="24"/>
      <c r="C705" s="91">
        <v>696</v>
      </c>
      <c r="D705" s="92" t="str">
        <f>IF('Bericht - Standorte'!D703="","",'Bericht - Standorte'!D703)</f>
        <v/>
      </c>
      <c r="E705" s="7"/>
      <c r="F705" s="224"/>
      <c r="G705" s="224"/>
      <c r="H705" s="224"/>
      <c r="I705" s="224"/>
      <c r="J705" s="224"/>
      <c r="K705" s="224"/>
      <c r="L705" s="224"/>
      <c r="M705" s="224"/>
      <c r="N705" s="25"/>
    </row>
    <row r="706" spans="2:14" s="16" customFormat="1" x14ac:dyDescent="0.25">
      <c r="B706" s="24"/>
      <c r="C706" s="91">
        <v>697</v>
      </c>
      <c r="D706" s="92" t="str">
        <f>IF('Bericht - Standorte'!D704="","",'Bericht - Standorte'!D704)</f>
        <v/>
      </c>
      <c r="E706" s="7"/>
      <c r="F706" s="224"/>
      <c r="G706" s="224"/>
      <c r="H706" s="224"/>
      <c r="I706" s="224"/>
      <c r="J706" s="224"/>
      <c r="K706" s="224"/>
      <c r="L706" s="224"/>
      <c r="M706" s="224"/>
      <c r="N706" s="25"/>
    </row>
    <row r="707" spans="2:14" s="16" customFormat="1" x14ac:dyDescent="0.25">
      <c r="B707" s="24"/>
      <c r="C707" s="91">
        <v>698</v>
      </c>
      <c r="D707" s="92" t="str">
        <f>IF('Bericht - Standorte'!D705="","",'Bericht - Standorte'!D705)</f>
        <v/>
      </c>
      <c r="E707" s="7"/>
      <c r="F707" s="224"/>
      <c r="G707" s="224"/>
      <c r="H707" s="224"/>
      <c r="I707" s="224"/>
      <c r="J707" s="224"/>
      <c r="K707" s="224"/>
      <c r="L707" s="224"/>
      <c r="M707" s="224"/>
      <c r="N707" s="25"/>
    </row>
    <row r="708" spans="2:14" s="16" customFormat="1" x14ac:dyDescent="0.25">
      <c r="B708" s="24"/>
      <c r="C708" s="91">
        <v>699</v>
      </c>
      <c r="D708" s="92" t="str">
        <f>IF('Bericht - Standorte'!D706="","",'Bericht - Standorte'!D706)</f>
        <v/>
      </c>
      <c r="E708" s="7"/>
      <c r="F708" s="224"/>
      <c r="G708" s="224"/>
      <c r="H708" s="224"/>
      <c r="I708" s="224"/>
      <c r="J708" s="224"/>
      <c r="K708" s="224"/>
      <c r="L708" s="224"/>
      <c r="M708" s="224"/>
      <c r="N708" s="25"/>
    </row>
    <row r="709" spans="2:14" s="16" customFormat="1" x14ac:dyDescent="0.25">
      <c r="B709" s="24"/>
      <c r="C709" s="91">
        <v>700</v>
      </c>
      <c r="D709" s="92" t="str">
        <f>IF('Bericht - Standorte'!D707="","",'Bericht - Standorte'!D707)</f>
        <v/>
      </c>
      <c r="E709" s="7"/>
      <c r="F709" s="224"/>
      <c r="G709" s="224"/>
      <c r="H709" s="224"/>
      <c r="I709" s="224"/>
      <c r="J709" s="224"/>
      <c r="K709" s="224"/>
      <c r="L709" s="224"/>
      <c r="M709" s="224"/>
      <c r="N709" s="25"/>
    </row>
    <row r="710" spans="2:14" s="16" customFormat="1" x14ac:dyDescent="0.25">
      <c r="B710" s="24"/>
      <c r="C710" s="91">
        <v>701</v>
      </c>
      <c r="D710" s="92" t="str">
        <f>IF('Bericht - Standorte'!D708="","",'Bericht - Standorte'!D708)</f>
        <v/>
      </c>
      <c r="E710" s="7"/>
      <c r="F710" s="224"/>
      <c r="G710" s="224"/>
      <c r="H710" s="224"/>
      <c r="I710" s="224"/>
      <c r="J710" s="224"/>
      <c r="K710" s="224"/>
      <c r="L710" s="224"/>
      <c r="M710" s="224"/>
      <c r="N710" s="25"/>
    </row>
    <row r="711" spans="2:14" s="16" customFormat="1" x14ac:dyDescent="0.25">
      <c r="B711" s="24"/>
      <c r="C711" s="91">
        <v>702</v>
      </c>
      <c r="D711" s="92" t="str">
        <f>IF('Bericht - Standorte'!D709="","",'Bericht - Standorte'!D709)</f>
        <v/>
      </c>
      <c r="E711" s="7"/>
      <c r="F711" s="224"/>
      <c r="G711" s="224"/>
      <c r="H711" s="224"/>
      <c r="I711" s="224"/>
      <c r="J711" s="224"/>
      <c r="K711" s="224"/>
      <c r="L711" s="224"/>
      <c r="M711" s="224"/>
      <c r="N711" s="25"/>
    </row>
    <row r="712" spans="2:14" s="16" customFormat="1" x14ac:dyDescent="0.25">
      <c r="B712" s="24"/>
      <c r="C712" s="91">
        <v>703</v>
      </c>
      <c r="D712" s="92" t="str">
        <f>IF('Bericht - Standorte'!D710="","",'Bericht - Standorte'!D710)</f>
        <v/>
      </c>
      <c r="E712" s="7"/>
      <c r="F712" s="224"/>
      <c r="G712" s="224"/>
      <c r="H712" s="224"/>
      <c r="I712" s="224"/>
      <c r="J712" s="224"/>
      <c r="K712" s="224"/>
      <c r="L712" s="224"/>
      <c r="M712" s="224"/>
      <c r="N712" s="25"/>
    </row>
    <row r="713" spans="2:14" s="16" customFormat="1" x14ac:dyDescent="0.25">
      <c r="B713" s="24"/>
      <c r="C713" s="91">
        <v>704</v>
      </c>
      <c r="D713" s="92" t="str">
        <f>IF('Bericht - Standorte'!D711="","",'Bericht - Standorte'!D711)</f>
        <v/>
      </c>
      <c r="E713" s="7"/>
      <c r="F713" s="224"/>
      <c r="G713" s="224"/>
      <c r="H713" s="224"/>
      <c r="I713" s="224"/>
      <c r="J713" s="224"/>
      <c r="K713" s="224"/>
      <c r="L713" s="224"/>
      <c r="M713" s="224"/>
      <c r="N713" s="25"/>
    </row>
    <row r="714" spans="2:14" s="16" customFormat="1" x14ac:dyDescent="0.25">
      <c r="B714" s="24"/>
      <c r="C714" s="91">
        <v>705</v>
      </c>
      <c r="D714" s="92" t="str">
        <f>IF('Bericht - Standorte'!D712="","",'Bericht - Standorte'!D712)</f>
        <v/>
      </c>
      <c r="E714" s="7"/>
      <c r="F714" s="224"/>
      <c r="G714" s="224"/>
      <c r="H714" s="224"/>
      <c r="I714" s="224"/>
      <c r="J714" s="224"/>
      <c r="K714" s="224"/>
      <c r="L714" s="224"/>
      <c r="M714" s="224"/>
      <c r="N714" s="25"/>
    </row>
    <row r="715" spans="2:14" s="16" customFormat="1" x14ac:dyDescent="0.25">
      <c r="B715" s="24"/>
      <c r="C715" s="91">
        <v>706</v>
      </c>
      <c r="D715" s="92" t="str">
        <f>IF('Bericht - Standorte'!D713="","",'Bericht - Standorte'!D713)</f>
        <v/>
      </c>
      <c r="E715" s="7"/>
      <c r="F715" s="224"/>
      <c r="G715" s="224"/>
      <c r="H715" s="224"/>
      <c r="I715" s="224"/>
      <c r="J715" s="224"/>
      <c r="K715" s="224"/>
      <c r="L715" s="224"/>
      <c r="M715" s="224"/>
      <c r="N715" s="25"/>
    </row>
    <row r="716" spans="2:14" s="16" customFormat="1" x14ac:dyDescent="0.25">
      <c r="B716" s="24"/>
      <c r="C716" s="91">
        <v>707</v>
      </c>
      <c r="D716" s="92" t="str">
        <f>IF('Bericht - Standorte'!D714="","",'Bericht - Standorte'!D714)</f>
        <v/>
      </c>
      <c r="E716" s="7"/>
      <c r="F716" s="224"/>
      <c r="G716" s="224"/>
      <c r="H716" s="224"/>
      <c r="I716" s="224"/>
      <c r="J716" s="224"/>
      <c r="K716" s="224"/>
      <c r="L716" s="224"/>
      <c r="M716" s="224"/>
      <c r="N716" s="25"/>
    </row>
    <row r="717" spans="2:14" s="16" customFormat="1" x14ac:dyDescent="0.25">
      <c r="B717" s="24"/>
      <c r="C717" s="91">
        <v>708</v>
      </c>
      <c r="D717" s="92" t="str">
        <f>IF('Bericht - Standorte'!D715="","",'Bericht - Standorte'!D715)</f>
        <v/>
      </c>
      <c r="E717" s="7"/>
      <c r="F717" s="224"/>
      <c r="G717" s="224"/>
      <c r="H717" s="224"/>
      <c r="I717" s="224"/>
      <c r="J717" s="224"/>
      <c r="K717" s="224"/>
      <c r="L717" s="224"/>
      <c r="M717" s="224"/>
      <c r="N717" s="25"/>
    </row>
    <row r="718" spans="2:14" s="16" customFormat="1" x14ac:dyDescent="0.25">
      <c r="B718" s="24"/>
      <c r="C718" s="91">
        <v>709</v>
      </c>
      <c r="D718" s="92" t="str">
        <f>IF('Bericht - Standorte'!D716="","",'Bericht - Standorte'!D716)</f>
        <v/>
      </c>
      <c r="E718" s="7"/>
      <c r="F718" s="224"/>
      <c r="G718" s="224"/>
      <c r="H718" s="224"/>
      <c r="I718" s="224"/>
      <c r="J718" s="224"/>
      <c r="K718" s="224"/>
      <c r="L718" s="224"/>
      <c r="M718" s="224"/>
      <c r="N718" s="25"/>
    </row>
    <row r="719" spans="2:14" s="16" customFormat="1" x14ac:dyDescent="0.25">
      <c r="B719" s="24"/>
      <c r="C719" s="91">
        <v>710</v>
      </c>
      <c r="D719" s="92" t="str">
        <f>IF('Bericht - Standorte'!D717="","",'Bericht - Standorte'!D717)</f>
        <v/>
      </c>
      <c r="E719" s="7"/>
      <c r="F719" s="224"/>
      <c r="G719" s="224"/>
      <c r="H719" s="224"/>
      <c r="I719" s="224"/>
      <c r="J719" s="224"/>
      <c r="K719" s="224"/>
      <c r="L719" s="224"/>
      <c r="M719" s="224"/>
      <c r="N719" s="25"/>
    </row>
    <row r="720" spans="2:14" s="16" customFormat="1" x14ac:dyDescent="0.25">
      <c r="B720" s="24"/>
      <c r="C720" s="91">
        <v>711</v>
      </c>
      <c r="D720" s="92" t="str">
        <f>IF('Bericht - Standorte'!D718="","",'Bericht - Standorte'!D718)</f>
        <v/>
      </c>
      <c r="E720" s="7"/>
      <c r="F720" s="224"/>
      <c r="G720" s="224"/>
      <c r="H720" s="224"/>
      <c r="I720" s="224"/>
      <c r="J720" s="224"/>
      <c r="K720" s="224"/>
      <c r="L720" s="224"/>
      <c r="M720" s="224"/>
      <c r="N720" s="25"/>
    </row>
    <row r="721" spans="2:14" s="16" customFormat="1" x14ac:dyDescent="0.25">
      <c r="B721" s="24"/>
      <c r="C721" s="91">
        <v>712</v>
      </c>
      <c r="D721" s="92" t="str">
        <f>IF('Bericht - Standorte'!D719="","",'Bericht - Standorte'!D719)</f>
        <v/>
      </c>
      <c r="E721" s="7"/>
      <c r="F721" s="224"/>
      <c r="G721" s="224"/>
      <c r="H721" s="224"/>
      <c r="I721" s="224"/>
      <c r="J721" s="224"/>
      <c r="K721" s="224"/>
      <c r="L721" s="224"/>
      <c r="M721" s="224"/>
      <c r="N721" s="25"/>
    </row>
    <row r="722" spans="2:14" s="16" customFormat="1" x14ac:dyDescent="0.25">
      <c r="B722" s="24"/>
      <c r="C722" s="91">
        <v>713</v>
      </c>
      <c r="D722" s="92" t="str">
        <f>IF('Bericht - Standorte'!D720="","",'Bericht - Standorte'!D720)</f>
        <v/>
      </c>
      <c r="E722" s="7"/>
      <c r="F722" s="224"/>
      <c r="G722" s="224"/>
      <c r="H722" s="224"/>
      <c r="I722" s="224"/>
      <c r="J722" s="224"/>
      <c r="K722" s="224"/>
      <c r="L722" s="224"/>
      <c r="M722" s="224"/>
      <c r="N722" s="25"/>
    </row>
    <row r="723" spans="2:14" s="16" customFormat="1" x14ac:dyDescent="0.25">
      <c r="B723" s="24"/>
      <c r="C723" s="91">
        <v>714</v>
      </c>
      <c r="D723" s="92" t="str">
        <f>IF('Bericht - Standorte'!D721="","",'Bericht - Standorte'!D721)</f>
        <v/>
      </c>
      <c r="E723" s="7"/>
      <c r="F723" s="224"/>
      <c r="G723" s="224"/>
      <c r="H723" s="224"/>
      <c r="I723" s="224"/>
      <c r="J723" s="224"/>
      <c r="K723" s="224"/>
      <c r="L723" s="224"/>
      <c r="M723" s="224"/>
      <c r="N723" s="25"/>
    </row>
    <row r="724" spans="2:14" s="16" customFormat="1" x14ac:dyDescent="0.25">
      <c r="B724" s="24"/>
      <c r="C724" s="91">
        <v>715</v>
      </c>
      <c r="D724" s="92" t="str">
        <f>IF('Bericht - Standorte'!D722="","",'Bericht - Standorte'!D722)</f>
        <v/>
      </c>
      <c r="E724" s="7"/>
      <c r="F724" s="224"/>
      <c r="G724" s="224"/>
      <c r="H724" s="224"/>
      <c r="I724" s="224"/>
      <c r="J724" s="224"/>
      <c r="K724" s="224"/>
      <c r="L724" s="224"/>
      <c r="M724" s="224"/>
      <c r="N724" s="25"/>
    </row>
    <row r="725" spans="2:14" s="16" customFormat="1" x14ac:dyDescent="0.25">
      <c r="B725" s="24"/>
      <c r="C725" s="91">
        <v>716</v>
      </c>
      <c r="D725" s="92" t="str">
        <f>IF('Bericht - Standorte'!D723="","",'Bericht - Standorte'!D723)</f>
        <v/>
      </c>
      <c r="E725" s="7"/>
      <c r="F725" s="224"/>
      <c r="G725" s="224"/>
      <c r="H725" s="224"/>
      <c r="I725" s="224"/>
      <c r="J725" s="224"/>
      <c r="K725" s="224"/>
      <c r="L725" s="224"/>
      <c r="M725" s="224"/>
      <c r="N725" s="25"/>
    </row>
    <row r="726" spans="2:14" s="16" customFormat="1" x14ac:dyDescent="0.25">
      <c r="B726" s="24"/>
      <c r="C726" s="91">
        <v>717</v>
      </c>
      <c r="D726" s="92" t="str">
        <f>IF('Bericht - Standorte'!D724="","",'Bericht - Standorte'!D724)</f>
        <v/>
      </c>
      <c r="E726" s="7"/>
      <c r="F726" s="224"/>
      <c r="G726" s="224"/>
      <c r="H726" s="224"/>
      <c r="I726" s="224"/>
      <c r="J726" s="224"/>
      <c r="K726" s="224"/>
      <c r="L726" s="224"/>
      <c r="M726" s="224"/>
      <c r="N726" s="25"/>
    </row>
    <row r="727" spans="2:14" s="16" customFormat="1" x14ac:dyDescent="0.25">
      <c r="B727" s="24"/>
      <c r="C727" s="91">
        <v>718</v>
      </c>
      <c r="D727" s="92" t="str">
        <f>IF('Bericht - Standorte'!D725="","",'Bericht - Standorte'!D725)</f>
        <v/>
      </c>
      <c r="E727" s="7"/>
      <c r="F727" s="224"/>
      <c r="G727" s="224"/>
      <c r="H727" s="224"/>
      <c r="I727" s="224"/>
      <c r="J727" s="224"/>
      <c r="K727" s="224"/>
      <c r="L727" s="224"/>
      <c r="M727" s="224"/>
      <c r="N727" s="25"/>
    </row>
    <row r="728" spans="2:14" s="16" customFormat="1" x14ac:dyDescent="0.25">
      <c r="B728" s="24"/>
      <c r="C728" s="91">
        <v>719</v>
      </c>
      <c r="D728" s="92" t="str">
        <f>IF('Bericht - Standorte'!D726="","",'Bericht - Standorte'!D726)</f>
        <v/>
      </c>
      <c r="E728" s="7"/>
      <c r="F728" s="224"/>
      <c r="G728" s="224"/>
      <c r="H728" s="224"/>
      <c r="I728" s="224"/>
      <c r="J728" s="224"/>
      <c r="K728" s="224"/>
      <c r="L728" s="224"/>
      <c r="M728" s="224"/>
      <c r="N728" s="25"/>
    </row>
    <row r="729" spans="2:14" s="16" customFormat="1" x14ac:dyDescent="0.25">
      <c r="B729" s="24"/>
      <c r="C729" s="91">
        <v>720</v>
      </c>
      <c r="D729" s="92" t="str">
        <f>IF('Bericht - Standorte'!D727="","",'Bericht - Standorte'!D727)</f>
        <v/>
      </c>
      <c r="E729" s="7"/>
      <c r="F729" s="224"/>
      <c r="G729" s="224"/>
      <c r="H729" s="224"/>
      <c r="I729" s="224"/>
      <c r="J729" s="224"/>
      <c r="K729" s="224"/>
      <c r="L729" s="224"/>
      <c r="M729" s="224"/>
      <c r="N729" s="25"/>
    </row>
    <row r="730" spans="2:14" s="16" customFormat="1" x14ac:dyDescent="0.25">
      <c r="B730" s="24"/>
      <c r="C730" s="91">
        <v>721</v>
      </c>
      <c r="D730" s="92" t="str">
        <f>IF('Bericht - Standorte'!D728="","",'Bericht - Standorte'!D728)</f>
        <v/>
      </c>
      <c r="E730" s="7"/>
      <c r="F730" s="224"/>
      <c r="G730" s="224"/>
      <c r="H730" s="224"/>
      <c r="I730" s="224"/>
      <c r="J730" s="224"/>
      <c r="K730" s="224"/>
      <c r="L730" s="224"/>
      <c r="M730" s="224"/>
      <c r="N730" s="25"/>
    </row>
    <row r="731" spans="2:14" s="16" customFormat="1" x14ac:dyDescent="0.25">
      <c r="B731" s="24"/>
      <c r="C731" s="91">
        <v>722</v>
      </c>
      <c r="D731" s="92" t="str">
        <f>IF('Bericht - Standorte'!D729="","",'Bericht - Standorte'!D729)</f>
        <v/>
      </c>
      <c r="E731" s="7"/>
      <c r="F731" s="224"/>
      <c r="G731" s="224"/>
      <c r="H731" s="224"/>
      <c r="I731" s="224"/>
      <c r="J731" s="224"/>
      <c r="K731" s="224"/>
      <c r="L731" s="224"/>
      <c r="M731" s="224"/>
      <c r="N731" s="25"/>
    </row>
    <row r="732" spans="2:14" s="16" customFormat="1" x14ac:dyDescent="0.25">
      <c r="B732" s="24"/>
      <c r="C732" s="91">
        <v>723</v>
      </c>
      <c r="D732" s="92" t="str">
        <f>IF('Bericht - Standorte'!D730="","",'Bericht - Standorte'!D730)</f>
        <v/>
      </c>
      <c r="E732" s="7"/>
      <c r="F732" s="224"/>
      <c r="G732" s="224"/>
      <c r="H732" s="224"/>
      <c r="I732" s="224"/>
      <c r="J732" s="224"/>
      <c r="K732" s="224"/>
      <c r="L732" s="224"/>
      <c r="M732" s="224"/>
      <c r="N732" s="25"/>
    </row>
    <row r="733" spans="2:14" s="16" customFormat="1" x14ac:dyDescent="0.25">
      <c r="B733" s="24"/>
      <c r="C733" s="91">
        <v>724</v>
      </c>
      <c r="D733" s="92" t="str">
        <f>IF('Bericht - Standorte'!D731="","",'Bericht - Standorte'!D731)</f>
        <v/>
      </c>
      <c r="E733" s="7"/>
      <c r="F733" s="224"/>
      <c r="G733" s="224"/>
      <c r="H733" s="224"/>
      <c r="I733" s="224"/>
      <c r="J733" s="224"/>
      <c r="K733" s="224"/>
      <c r="L733" s="224"/>
      <c r="M733" s="224"/>
      <c r="N733" s="25"/>
    </row>
    <row r="734" spans="2:14" s="16" customFormat="1" x14ac:dyDescent="0.25">
      <c r="B734" s="24"/>
      <c r="C734" s="91">
        <v>725</v>
      </c>
      <c r="D734" s="92" t="str">
        <f>IF('Bericht - Standorte'!D732="","",'Bericht - Standorte'!D732)</f>
        <v/>
      </c>
      <c r="E734" s="7"/>
      <c r="F734" s="224"/>
      <c r="G734" s="224"/>
      <c r="H734" s="224"/>
      <c r="I734" s="224"/>
      <c r="J734" s="224"/>
      <c r="K734" s="224"/>
      <c r="L734" s="224"/>
      <c r="M734" s="224"/>
      <c r="N734" s="25"/>
    </row>
    <row r="735" spans="2:14" s="16" customFormat="1" x14ac:dyDescent="0.25">
      <c r="B735" s="24"/>
      <c r="C735" s="91">
        <v>726</v>
      </c>
      <c r="D735" s="92" t="str">
        <f>IF('Bericht - Standorte'!D733="","",'Bericht - Standorte'!D733)</f>
        <v/>
      </c>
      <c r="E735" s="7"/>
      <c r="F735" s="224"/>
      <c r="G735" s="224"/>
      <c r="H735" s="224"/>
      <c r="I735" s="224"/>
      <c r="J735" s="224"/>
      <c r="K735" s="224"/>
      <c r="L735" s="224"/>
      <c r="M735" s="224"/>
      <c r="N735" s="25"/>
    </row>
    <row r="736" spans="2:14" s="16" customFormat="1" x14ac:dyDescent="0.25">
      <c r="B736" s="24"/>
      <c r="C736" s="91">
        <v>727</v>
      </c>
      <c r="D736" s="92" t="str">
        <f>IF('Bericht - Standorte'!D734="","",'Bericht - Standorte'!D734)</f>
        <v/>
      </c>
      <c r="E736" s="7"/>
      <c r="F736" s="224"/>
      <c r="G736" s="224"/>
      <c r="H736" s="224"/>
      <c r="I736" s="224"/>
      <c r="J736" s="224"/>
      <c r="K736" s="224"/>
      <c r="L736" s="224"/>
      <c r="M736" s="224"/>
      <c r="N736" s="25"/>
    </row>
    <row r="737" spans="2:14" s="16" customFormat="1" x14ac:dyDescent="0.25">
      <c r="B737" s="24"/>
      <c r="C737" s="91">
        <v>728</v>
      </c>
      <c r="D737" s="92" t="str">
        <f>IF('Bericht - Standorte'!D735="","",'Bericht - Standorte'!D735)</f>
        <v/>
      </c>
      <c r="E737" s="7"/>
      <c r="F737" s="224"/>
      <c r="G737" s="224"/>
      <c r="H737" s="224"/>
      <c r="I737" s="224"/>
      <c r="J737" s="224"/>
      <c r="K737" s="224"/>
      <c r="L737" s="224"/>
      <c r="M737" s="224"/>
      <c r="N737" s="25"/>
    </row>
    <row r="738" spans="2:14" s="16" customFormat="1" x14ac:dyDescent="0.25">
      <c r="B738" s="24"/>
      <c r="C738" s="91">
        <v>729</v>
      </c>
      <c r="D738" s="92" t="str">
        <f>IF('Bericht - Standorte'!D736="","",'Bericht - Standorte'!D736)</f>
        <v/>
      </c>
      <c r="E738" s="7"/>
      <c r="F738" s="224"/>
      <c r="G738" s="224"/>
      <c r="H738" s="224"/>
      <c r="I738" s="224"/>
      <c r="J738" s="224"/>
      <c r="K738" s="224"/>
      <c r="L738" s="224"/>
      <c r="M738" s="224"/>
      <c r="N738" s="25"/>
    </row>
    <row r="739" spans="2:14" s="16" customFormat="1" x14ac:dyDescent="0.25">
      <c r="B739" s="24"/>
      <c r="C739" s="91">
        <v>730</v>
      </c>
      <c r="D739" s="92" t="str">
        <f>IF('Bericht - Standorte'!D737="","",'Bericht - Standorte'!D737)</f>
        <v/>
      </c>
      <c r="E739" s="7"/>
      <c r="F739" s="224"/>
      <c r="G739" s="224"/>
      <c r="H739" s="224"/>
      <c r="I739" s="224"/>
      <c r="J739" s="224"/>
      <c r="K739" s="224"/>
      <c r="L739" s="224"/>
      <c r="M739" s="224"/>
      <c r="N739" s="25"/>
    </row>
    <row r="740" spans="2:14" s="16" customFormat="1" x14ac:dyDescent="0.25">
      <c r="B740" s="24"/>
      <c r="C740" s="91">
        <v>731</v>
      </c>
      <c r="D740" s="92" t="str">
        <f>IF('Bericht - Standorte'!D738="","",'Bericht - Standorte'!D738)</f>
        <v/>
      </c>
      <c r="E740" s="7"/>
      <c r="F740" s="224"/>
      <c r="G740" s="224"/>
      <c r="H740" s="224"/>
      <c r="I740" s="224"/>
      <c r="J740" s="224"/>
      <c r="K740" s="224"/>
      <c r="L740" s="224"/>
      <c r="M740" s="224"/>
      <c r="N740" s="25"/>
    </row>
    <row r="741" spans="2:14" s="16" customFormat="1" x14ac:dyDescent="0.25">
      <c r="B741" s="24"/>
      <c r="C741" s="91">
        <v>732</v>
      </c>
      <c r="D741" s="92" t="str">
        <f>IF('Bericht - Standorte'!D739="","",'Bericht - Standorte'!D739)</f>
        <v/>
      </c>
      <c r="E741" s="7"/>
      <c r="F741" s="224"/>
      <c r="G741" s="224"/>
      <c r="H741" s="224"/>
      <c r="I741" s="224"/>
      <c r="J741" s="224"/>
      <c r="K741" s="224"/>
      <c r="L741" s="224"/>
      <c r="M741" s="224"/>
      <c r="N741" s="25"/>
    </row>
    <row r="742" spans="2:14" s="16" customFormat="1" x14ac:dyDescent="0.25">
      <c r="B742" s="24"/>
      <c r="C742" s="91">
        <v>733</v>
      </c>
      <c r="D742" s="92" t="str">
        <f>IF('Bericht - Standorte'!D740="","",'Bericht - Standorte'!D740)</f>
        <v/>
      </c>
      <c r="E742" s="7"/>
      <c r="F742" s="224"/>
      <c r="G742" s="224"/>
      <c r="H742" s="224"/>
      <c r="I742" s="224"/>
      <c r="J742" s="224"/>
      <c r="K742" s="224"/>
      <c r="L742" s="224"/>
      <c r="M742" s="224"/>
      <c r="N742" s="25"/>
    </row>
    <row r="743" spans="2:14" s="16" customFormat="1" x14ac:dyDescent="0.25">
      <c r="B743" s="24"/>
      <c r="C743" s="91">
        <v>734</v>
      </c>
      <c r="D743" s="92" t="str">
        <f>IF('Bericht - Standorte'!D741="","",'Bericht - Standorte'!D741)</f>
        <v/>
      </c>
      <c r="E743" s="7"/>
      <c r="F743" s="224"/>
      <c r="G743" s="224"/>
      <c r="H743" s="224"/>
      <c r="I743" s="224"/>
      <c r="J743" s="224"/>
      <c r="K743" s="224"/>
      <c r="L743" s="224"/>
      <c r="M743" s="224"/>
      <c r="N743" s="25"/>
    </row>
    <row r="744" spans="2:14" s="16" customFormat="1" x14ac:dyDescent="0.25">
      <c r="B744" s="24"/>
      <c r="C744" s="91">
        <v>735</v>
      </c>
      <c r="D744" s="92" t="str">
        <f>IF('Bericht - Standorte'!D742="","",'Bericht - Standorte'!D742)</f>
        <v/>
      </c>
      <c r="E744" s="7"/>
      <c r="F744" s="224"/>
      <c r="G744" s="224"/>
      <c r="H744" s="224"/>
      <c r="I744" s="224"/>
      <c r="J744" s="224"/>
      <c r="K744" s="224"/>
      <c r="L744" s="224"/>
      <c r="M744" s="224"/>
      <c r="N744" s="25"/>
    </row>
    <row r="745" spans="2:14" s="16" customFormat="1" x14ac:dyDescent="0.25">
      <c r="B745" s="24"/>
      <c r="C745" s="91">
        <v>736</v>
      </c>
      <c r="D745" s="92" t="str">
        <f>IF('Bericht - Standorte'!D743="","",'Bericht - Standorte'!D743)</f>
        <v/>
      </c>
      <c r="E745" s="7"/>
      <c r="F745" s="224"/>
      <c r="G745" s="224"/>
      <c r="H745" s="224"/>
      <c r="I745" s="224"/>
      <c r="J745" s="224"/>
      <c r="K745" s="224"/>
      <c r="L745" s="224"/>
      <c r="M745" s="224"/>
      <c r="N745" s="25"/>
    </row>
    <row r="746" spans="2:14" s="16" customFormat="1" x14ac:dyDescent="0.25">
      <c r="B746" s="24"/>
      <c r="C746" s="91">
        <v>737</v>
      </c>
      <c r="D746" s="92" t="str">
        <f>IF('Bericht - Standorte'!D744="","",'Bericht - Standorte'!D744)</f>
        <v/>
      </c>
      <c r="E746" s="7"/>
      <c r="F746" s="224"/>
      <c r="G746" s="224"/>
      <c r="H746" s="224"/>
      <c r="I746" s="224"/>
      <c r="J746" s="224"/>
      <c r="K746" s="224"/>
      <c r="L746" s="224"/>
      <c r="M746" s="224"/>
      <c r="N746" s="25"/>
    </row>
    <row r="747" spans="2:14" s="16" customFormat="1" x14ac:dyDescent="0.25">
      <c r="B747" s="24"/>
      <c r="C747" s="91">
        <v>738</v>
      </c>
      <c r="D747" s="92" t="str">
        <f>IF('Bericht - Standorte'!D745="","",'Bericht - Standorte'!D745)</f>
        <v/>
      </c>
      <c r="E747" s="7"/>
      <c r="F747" s="224"/>
      <c r="G747" s="224"/>
      <c r="H747" s="224"/>
      <c r="I747" s="224"/>
      <c r="J747" s="224"/>
      <c r="K747" s="224"/>
      <c r="L747" s="224"/>
      <c r="M747" s="224"/>
      <c r="N747" s="25"/>
    </row>
    <row r="748" spans="2:14" s="16" customFormat="1" x14ac:dyDescent="0.25">
      <c r="B748" s="24"/>
      <c r="C748" s="91">
        <v>739</v>
      </c>
      <c r="D748" s="92" t="str">
        <f>IF('Bericht - Standorte'!D746="","",'Bericht - Standorte'!D746)</f>
        <v/>
      </c>
      <c r="E748" s="7"/>
      <c r="F748" s="224"/>
      <c r="G748" s="224"/>
      <c r="H748" s="224"/>
      <c r="I748" s="224"/>
      <c r="J748" s="224"/>
      <c r="K748" s="224"/>
      <c r="L748" s="224"/>
      <c r="M748" s="224"/>
      <c r="N748" s="25"/>
    </row>
    <row r="749" spans="2:14" s="16" customFormat="1" x14ac:dyDescent="0.25">
      <c r="B749" s="24"/>
      <c r="C749" s="91">
        <v>740</v>
      </c>
      <c r="D749" s="92" t="str">
        <f>IF('Bericht - Standorte'!D747="","",'Bericht - Standorte'!D747)</f>
        <v/>
      </c>
      <c r="E749" s="7"/>
      <c r="F749" s="224"/>
      <c r="G749" s="224"/>
      <c r="H749" s="224"/>
      <c r="I749" s="224"/>
      <c r="J749" s="224"/>
      <c r="K749" s="224"/>
      <c r="L749" s="224"/>
      <c r="M749" s="224"/>
      <c r="N749" s="25"/>
    </row>
    <row r="750" spans="2:14" s="16" customFormat="1" x14ac:dyDescent="0.25">
      <c r="B750" s="24"/>
      <c r="C750" s="91">
        <v>741</v>
      </c>
      <c r="D750" s="92" t="str">
        <f>IF('Bericht - Standorte'!D748="","",'Bericht - Standorte'!D748)</f>
        <v/>
      </c>
      <c r="E750" s="7"/>
      <c r="F750" s="224"/>
      <c r="G750" s="224"/>
      <c r="H750" s="224"/>
      <c r="I750" s="224"/>
      <c r="J750" s="224"/>
      <c r="K750" s="224"/>
      <c r="L750" s="224"/>
      <c r="M750" s="224"/>
      <c r="N750" s="25"/>
    </row>
    <row r="751" spans="2:14" s="16" customFormat="1" x14ac:dyDescent="0.25">
      <c r="B751" s="24"/>
      <c r="C751" s="91">
        <v>742</v>
      </c>
      <c r="D751" s="92" t="str">
        <f>IF('Bericht - Standorte'!D749="","",'Bericht - Standorte'!D749)</f>
        <v/>
      </c>
      <c r="E751" s="7"/>
      <c r="F751" s="224"/>
      <c r="G751" s="224"/>
      <c r="H751" s="224"/>
      <c r="I751" s="224"/>
      <c r="J751" s="224"/>
      <c r="K751" s="224"/>
      <c r="L751" s="224"/>
      <c r="M751" s="224"/>
      <c r="N751" s="25"/>
    </row>
    <row r="752" spans="2:14" s="16" customFormat="1" x14ac:dyDescent="0.25">
      <c r="B752" s="24"/>
      <c r="C752" s="91">
        <v>743</v>
      </c>
      <c r="D752" s="92" t="str">
        <f>IF('Bericht - Standorte'!D750="","",'Bericht - Standorte'!D750)</f>
        <v/>
      </c>
      <c r="E752" s="7"/>
      <c r="F752" s="224"/>
      <c r="G752" s="224"/>
      <c r="H752" s="224"/>
      <c r="I752" s="224"/>
      <c r="J752" s="224"/>
      <c r="K752" s="224"/>
      <c r="L752" s="224"/>
      <c r="M752" s="224"/>
      <c r="N752" s="25"/>
    </row>
    <row r="753" spans="2:14" s="16" customFormat="1" x14ac:dyDescent="0.25">
      <c r="B753" s="24"/>
      <c r="C753" s="91">
        <v>744</v>
      </c>
      <c r="D753" s="92" t="str">
        <f>IF('Bericht - Standorte'!D751="","",'Bericht - Standorte'!D751)</f>
        <v/>
      </c>
      <c r="E753" s="7"/>
      <c r="F753" s="224"/>
      <c r="G753" s="224"/>
      <c r="H753" s="224"/>
      <c r="I753" s="224"/>
      <c r="J753" s="224"/>
      <c r="K753" s="224"/>
      <c r="L753" s="224"/>
      <c r="M753" s="224"/>
      <c r="N753" s="25"/>
    </row>
    <row r="754" spans="2:14" s="16" customFormat="1" x14ac:dyDescent="0.25">
      <c r="B754" s="24"/>
      <c r="C754" s="91">
        <v>745</v>
      </c>
      <c r="D754" s="92" t="str">
        <f>IF('Bericht - Standorte'!D752="","",'Bericht - Standorte'!D752)</f>
        <v/>
      </c>
      <c r="E754" s="7"/>
      <c r="F754" s="224"/>
      <c r="G754" s="224"/>
      <c r="H754" s="224"/>
      <c r="I754" s="224"/>
      <c r="J754" s="224"/>
      <c r="K754" s="224"/>
      <c r="L754" s="224"/>
      <c r="M754" s="224"/>
      <c r="N754" s="25"/>
    </row>
    <row r="755" spans="2:14" s="16" customFormat="1" x14ac:dyDescent="0.25">
      <c r="B755" s="24"/>
      <c r="C755" s="91">
        <v>746</v>
      </c>
      <c r="D755" s="92" t="str">
        <f>IF('Bericht - Standorte'!D753="","",'Bericht - Standorte'!D753)</f>
        <v/>
      </c>
      <c r="E755" s="7"/>
      <c r="F755" s="224"/>
      <c r="G755" s="224"/>
      <c r="H755" s="224"/>
      <c r="I755" s="224"/>
      <c r="J755" s="224"/>
      <c r="K755" s="224"/>
      <c r="L755" s="224"/>
      <c r="M755" s="224"/>
      <c r="N755" s="25"/>
    </row>
    <row r="756" spans="2:14" s="16" customFormat="1" x14ac:dyDescent="0.25">
      <c r="B756" s="24"/>
      <c r="C756" s="91">
        <v>747</v>
      </c>
      <c r="D756" s="92" t="str">
        <f>IF('Bericht - Standorte'!D754="","",'Bericht - Standorte'!D754)</f>
        <v/>
      </c>
      <c r="E756" s="7"/>
      <c r="F756" s="224"/>
      <c r="G756" s="224"/>
      <c r="H756" s="224"/>
      <c r="I756" s="224"/>
      <c r="J756" s="224"/>
      <c r="K756" s="224"/>
      <c r="L756" s="224"/>
      <c r="M756" s="224"/>
      <c r="N756" s="25"/>
    </row>
    <row r="757" spans="2:14" s="16" customFormat="1" x14ac:dyDescent="0.25">
      <c r="B757" s="24"/>
      <c r="C757" s="91">
        <v>748</v>
      </c>
      <c r="D757" s="92" t="str">
        <f>IF('Bericht - Standorte'!D755="","",'Bericht - Standorte'!D755)</f>
        <v/>
      </c>
      <c r="E757" s="7"/>
      <c r="F757" s="224"/>
      <c r="G757" s="224"/>
      <c r="H757" s="224"/>
      <c r="I757" s="224"/>
      <c r="J757" s="224"/>
      <c r="K757" s="224"/>
      <c r="L757" s="224"/>
      <c r="M757" s="224"/>
      <c r="N757" s="25"/>
    </row>
    <row r="758" spans="2:14" s="16" customFormat="1" x14ac:dyDescent="0.25">
      <c r="B758" s="24"/>
      <c r="C758" s="91">
        <v>749</v>
      </c>
      <c r="D758" s="92" t="str">
        <f>IF('Bericht - Standorte'!D756="","",'Bericht - Standorte'!D756)</f>
        <v/>
      </c>
      <c r="E758" s="7"/>
      <c r="F758" s="224"/>
      <c r="G758" s="224"/>
      <c r="H758" s="224"/>
      <c r="I758" s="224"/>
      <c r="J758" s="224"/>
      <c r="K758" s="224"/>
      <c r="L758" s="224"/>
      <c r="M758" s="224"/>
      <c r="N758" s="25"/>
    </row>
    <row r="759" spans="2:14" s="16" customFormat="1" x14ac:dyDescent="0.25">
      <c r="B759" s="24"/>
      <c r="C759" s="91">
        <v>750</v>
      </c>
      <c r="D759" s="92" t="str">
        <f>IF('Bericht - Standorte'!D757="","",'Bericht - Standorte'!D757)</f>
        <v/>
      </c>
      <c r="E759" s="7"/>
      <c r="F759" s="224"/>
      <c r="G759" s="224"/>
      <c r="H759" s="224"/>
      <c r="I759" s="224"/>
      <c r="J759" s="224"/>
      <c r="K759" s="224"/>
      <c r="L759" s="224"/>
      <c r="M759" s="224"/>
      <c r="N759" s="25"/>
    </row>
    <row r="760" spans="2:14" s="16" customFormat="1" x14ac:dyDescent="0.25">
      <c r="B760" s="24"/>
      <c r="C760" s="91">
        <v>751</v>
      </c>
      <c r="D760" s="92" t="str">
        <f>IF('Bericht - Standorte'!D758="","",'Bericht - Standorte'!D758)</f>
        <v/>
      </c>
      <c r="E760" s="7"/>
      <c r="F760" s="224"/>
      <c r="G760" s="224"/>
      <c r="H760" s="224"/>
      <c r="I760" s="224"/>
      <c r="J760" s="224"/>
      <c r="K760" s="224"/>
      <c r="L760" s="224"/>
      <c r="M760" s="224"/>
      <c r="N760" s="25"/>
    </row>
    <row r="761" spans="2:14" s="16" customFormat="1" x14ac:dyDescent="0.25">
      <c r="B761" s="24"/>
      <c r="C761" s="91">
        <v>752</v>
      </c>
      <c r="D761" s="92" t="str">
        <f>IF('Bericht - Standorte'!D759="","",'Bericht - Standorte'!D759)</f>
        <v/>
      </c>
      <c r="E761" s="7"/>
      <c r="F761" s="224"/>
      <c r="G761" s="224"/>
      <c r="H761" s="224"/>
      <c r="I761" s="224"/>
      <c r="J761" s="224"/>
      <c r="K761" s="224"/>
      <c r="L761" s="224"/>
      <c r="M761" s="224"/>
      <c r="N761" s="25"/>
    </row>
    <row r="762" spans="2:14" s="16" customFormat="1" x14ac:dyDescent="0.25">
      <c r="B762" s="24"/>
      <c r="C762" s="91">
        <v>753</v>
      </c>
      <c r="D762" s="92" t="str">
        <f>IF('Bericht - Standorte'!D760="","",'Bericht - Standorte'!D760)</f>
        <v/>
      </c>
      <c r="E762" s="7"/>
      <c r="F762" s="224"/>
      <c r="G762" s="224"/>
      <c r="H762" s="224"/>
      <c r="I762" s="224"/>
      <c r="J762" s="224"/>
      <c r="K762" s="224"/>
      <c r="L762" s="224"/>
      <c r="M762" s="224"/>
      <c r="N762" s="25"/>
    </row>
    <row r="763" spans="2:14" s="16" customFormat="1" x14ac:dyDescent="0.25">
      <c r="B763" s="24"/>
      <c r="C763" s="91">
        <v>754</v>
      </c>
      <c r="D763" s="92" t="str">
        <f>IF('Bericht - Standorte'!D761="","",'Bericht - Standorte'!D761)</f>
        <v/>
      </c>
      <c r="E763" s="7"/>
      <c r="F763" s="224"/>
      <c r="G763" s="224"/>
      <c r="H763" s="224"/>
      <c r="I763" s="224"/>
      <c r="J763" s="224"/>
      <c r="K763" s="224"/>
      <c r="L763" s="224"/>
      <c r="M763" s="224"/>
      <c r="N763" s="25"/>
    </row>
    <row r="764" spans="2:14" s="16" customFormat="1" x14ac:dyDescent="0.25">
      <c r="B764" s="24"/>
      <c r="C764" s="91">
        <v>755</v>
      </c>
      <c r="D764" s="92" t="str">
        <f>IF('Bericht - Standorte'!D762="","",'Bericht - Standorte'!D762)</f>
        <v/>
      </c>
      <c r="E764" s="7"/>
      <c r="F764" s="224"/>
      <c r="G764" s="224"/>
      <c r="H764" s="224"/>
      <c r="I764" s="224"/>
      <c r="J764" s="224"/>
      <c r="K764" s="224"/>
      <c r="L764" s="224"/>
      <c r="M764" s="224"/>
      <c r="N764" s="25"/>
    </row>
    <row r="765" spans="2:14" s="16" customFormat="1" x14ac:dyDescent="0.25">
      <c r="B765" s="24"/>
      <c r="C765" s="91">
        <v>756</v>
      </c>
      <c r="D765" s="92" t="str">
        <f>IF('Bericht - Standorte'!D763="","",'Bericht - Standorte'!D763)</f>
        <v/>
      </c>
      <c r="E765" s="7"/>
      <c r="F765" s="224"/>
      <c r="G765" s="224"/>
      <c r="H765" s="224"/>
      <c r="I765" s="224"/>
      <c r="J765" s="224"/>
      <c r="K765" s="224"/>
      <c r="L765" s="224"/>
      <c r="M765" s="224"/>
      <c r="N765" s="25"/>
    </row>
    <row r="766" spans="2:14" s="16" customFormat="1" x14ac:dyDescent="0.25">
      <c r="B766" s="24"/>
      <c r="C766" s="91">
        <v>757</v>
      </c>
      <c r="D766" s="92" t="str">
        <f>IF('Bericht - Standorte'!D764="","",'Bericht - Standorte'!D764)</f>
        <v/>
      </c>
      <c r="E766" s="7"/>
      <c r="F766" s="224"/>
      <c r="G766" s="224"/>
      <c r="H766" s="224"/>
      <c r="I766" s="224"/>
      <c r="J766" s="224"/>
      <c r="K766" s="224"/>
      <c r="L766" s="224"/>
      <c r="M766" s="224"/>
      <c r="N766" s="25"/>
    </row>
    <row r="767" spans="2:14" s="16" customFormat="1" x14ac:dyDescent="0.25">
      <c r="B767" s="24"/>
      <c r="C767" s="91">
        <v>758</v>
      </c>
      <c r="D767" s="92" t="str">
        <f>IF('Bericht - Standorte'!D765="","",'Bericht - Standorte'!D765)</f>
        <v/>
      </c>
      <c r="E767" s="7"/>
      <c r="F767" s="224"/>
      <c r="G767" s="224"/>
      <c r="H767" s="224"/>
      <c r="I767" s="224"/>
      <c r="J767" s="224"/>
      <c r="K767" s="224"/>
      <c r="L767" s="224"/>
      <c r="M767" s="224"/>
      <c r="N767" s="25"/>
    </row>
    <row r="768" spans="2:14" s="16" customFormat="1" x14ac:dyDescent="0.25">
      <c r="B768" s="24"/>
      <c r="C768" s="91">
        <v>759</v>
      </c>
      <c r="D768" s="92" t="str">
        <f>IF('Bericht - Standorte'!D766="","",'Bericht - Standorte'!D766)</f>
        <v/>
      </c>
      <c r="E768" s="7"/>
      <c r="F768" s="224"/>
      <c r="G768" s="224"/>
      <c r="H768" s="224"/>
      <c r="I768" s="224"/>
      <c r="J768" s="224"/>
      <c r="K768" s="224"/>
      <c r="L768" s="224"/>
      <c r="M768" s="224"/>
      <c r="N768" s="25"/>
    </row>
    <row r="769" spans="2:14" s="16" customFormat="1" x14ac:dyDescent="0.25">
      <c r="B769" s="24"/>
      <c r="C769" s="91">
        <v>760</v>
      </c>
      <c r="D769" s="92" t="str">
        <f>IF('Bericht - Standorte'!D767="","",'Bericht - Standorte'!D767)</f>
        <v/>
      </c>
      <c r="E769" s="7"/>
      <c r="F769" s="224"/>
      <c r="G769" s="224"/>
      <c r="H769" s="224"/>
      <c r="I769" s="224"/>
      <c r="J769" s="224"/>
      <c r="K769" s="224"/>
      <c r="L769" s="224"/>
      <c r="M769" s="224"/>
      <c r="N769" s="25"/>
    </row>
    <row r="770" spans="2:14" s="16" customFormat="1" x14ac:dyDescent="0.25">
      <c r="B770" s="24"/>
      <c r="C770" s="91">
        <v>761</v>
      </c>
      <c r="D770" s="92" t="str">
        <f>IF('Bericht - Standorte'!D768="","",'Bericht - Standorte'!D768)</f>
        <v/>
      </c>
      <c r="E770" s="7"/>
      <c r="F770" s="224"/>
      <c r="G770" s="224"/>
      <c r="H770" s="224"/>
      <c r="I770" s="224"/>
      <c r="J770" s="224"/>
      <c r="K770" s="224"/>
      <c r="L770" s="224"/>
      <c r="M770" s="224"/>
      <c r="N770" s="25"/>
    </row>
    <row r="771" spans="2:14" s="16" customFormat="1" x14ac:dyDescent="0.25">
      <c r="B771" s="24"/>
      <c r="C771" s="91">
        <v>762</v>
      </c>
      <c r="D771" s="92" t="str">
        <f>IF('Bericht - Standorte'!D769="","",'Bericht - Standorte'!D769)</f>
        <v/>
      </c>
      <c r="E771" s="7"/>
      <c r="F771" s="224"/>
      <c r="G771" s="224"/>
      <c r="H771" s="224"/>
      <c r="I771" s="224"/>
      <c r="J771" s="224"/>
      <c r="K771" s="224"/>
      <c r="L771" s="224"/>
      <c r="M771" s="224"/>
      <c r="N771" s="25"/>
    </row>
    <row r="772" spans="2:14" s="16" customFormat="1" x14ac:dyDescent="0.25">
      <c r="B772" s="24"/>
      <c r="C772" s="91">
        <v>763</v>
      </c>
      <c r="D772" s="92" t="str">
        <f>IF('Bericht - Standorte'!D770="","",'Bericht - Standorte'!D770)</f>
        <v/>
      </c>
      <c r="E772" s="7"/>
      <c r="F772" s="224"/>
      <c r="G772" s="224"/>
      <c r="H772" s="224"/>
      <c r="I772" s="224"/>
      <c r="J772" s="224"/>
      <c r="K772" s="224"/>
      <c r="L772" s="224"/>
      <c r="M772" s="224"/>
      <c r="N772" s="25"/>
    </row>
    <row r="773" spans="2:14" s="16" customFormat="1" x14ac:dyDescent="0.25">
      <c r="B773" s="24"/>
      <c r="C773" s="91">
        <v>764</v>
      </c>
      <c r="D773" s="92" t="str">
        <f>IF('Bericht - Standorte'!D771="","",'Bericht - Standorte'!D771)</f>
        <v/>
      </c>
      <c r="E773" s="7"/>
      <c r="F773" s="224"/>
      <c r="G773" s="224"/>
      <c r="H773" s="224"/>
      <c r="I773" s="224"/>
      <c r="J773" s="224"/>
      <c r="K773" s="224"/>
      <c r="L773" s="224"/>
      <c r="M773" s="224"/>
      <c r="N773" s="25"/>
    </row>
    <row r="774" spans="2:14" s="16" customFormat="1" x14ac:dyDescent="0.25">
      <c r="B774" s="24"/>
      <c r="C774" s="91">
        <v>765</v>
      </c>
      <c r="D774" s="92" t="str">
        <f>IF('Bericht - Standorte'!D772="","",'Bericht - Standorte'!D772)</f>
        <v/>
      </c>
      <c r="E774" s="7"/>
      <c r="F774" s="224"/>
      <c r="G774" s="224"/>
      <c r="H774" s="224"/>
      <c r="I774" s="224"/>
      <c r="J774" s="224"/>
      <c r="K774" s="224"/>
      <c r="L774" s="224"/>
      <c r="M774" s="224"/>
      <c r="N774" s="25"/>
    </row>
    <row r="775" spans="2:14" s="16" customFormat="1" x14ac:dyDescent="0.25">
      <c r="B775" s="24"/>
      <c r="C775" s="91">
        <v>766</v>
      </c>
      <c r="D775" s="92" t="str">
        <f>IF('Bericht - Standorte'!D773="","",'Bericht - Standorte'!D773)</f>
        <v/>
      </c>
      <c r="E775" s="7"/>
      <c r="F775" s="224"/>
      <c r="G775" s="224"/>
      <c r="H775" s="224"/>
      <c r="I775" s="224"/>
      <c r="J775" s="224"/>
      <c r="K775" s="224"/>
      <c r="L775" s="224"/>
      <c r="M775" s="224"/>
      <c r="N775" s="25"/>
    </row>
    <row r="776" spans="2:14" s="16" customFormat="1" x14ac:dyDescent="0.25">
      <c r="B776" s="24"/>
      <c r="C776" s="91">
        <v>767</v>
      </c>
      <c r="D776" s="92" t="str">
        <f>IF('Bericht - Standorte'!D774="","",'Bericht - Standorte'!D774)</f>
        <v/>
      </c>
      <c r="E776" s="7"/>
      <c r="F776" s="224"/>
      <c r="G776" s="224"/>
      <c r="H776" s="224"/>
      <c r="I776" s="224"/>
      <c r="J776" s="224"/>
      <c r="K776" s="224"/>
      <c r="L776" s="224"/>
      <c r="M776" s="224"/>
      <c r="N776" s="25"/>
    </row>
    <row r="777" spans="2:14" s="16" customFormat="1" x14ac:dyDescent="0.25">
      <c r="B777" s="24"/>
      <c r="C777" s="91">
        <v>768</v>
      </c>
      <c r="D777" s="92" t="str">
        <f>IF('Bericht - Standorte'!D775="","",'Bericht - Standorte'!D775)</f>
        <v/>
      </c>
      <c r="E777" s="7"/>
      <c r="F777" s="224"/>
      <c r="G777" s="224"/>
      <c r="H777" s="224"/>
      <c r="I777" s="224"/>
      <c r="J777" s="224"/>
      <c r="K777" s="224"/>
      <c r="L777" s="224"/>
      <c r="M777" s="224"/>
      <c r="N777" s="25"/>
    </row>
    <row r="778" spans="2:14" s="16" customFormat="1" x14ac:dyDescent="0.25">
      <c r="B778" s="24"/>
      <c r="C778" s="91">
        <v>769</v>
      </c>
      <c r="D778" s="92" t="str">
        <f>IF('Bericht - Standorte'!D776="","",'Bericht - Standorte'!D776)</f>
        <v/>
      </c>
      <c r="E778" s="7"/>
      <c r="F778" s="224"/>
      <c r="G778" s="224"/>
      <c r="H778" s="224"/>
      <c r="I778" s="224"/>
      <c r="J778" s="224"/>
      <c r="K778" s="224"/>
      <c r="L778" s="224"/>
      <c r="M778" s="224"/>
      <c r="N778" s="25"/>
    </row>
    <row r="779" spans="2:14" s="16" customFormat="1" x14ac:dyDescent="0.25">
      <c r="B779" s="24"/>
      <c r="C779" s="91">
        <v>770</v>
      </c>
      <c r="D779" s="92" t="str">
        <f>IF('Bericht - Standorte'!D777="","",'Bericht - Standorte'!D777)</f>
        <v/>
      </c>
      <c r="E779" s="7"/>
      <c r="F779" s="224"/>
      <c r="G779" s="224"/>
      <c r="H779" s="224"/>
      <c r="I779" s="224"/>
      <c r="J779" s="224"/>
      <c r="K779" s="224"/>
      <c r="L779" s="224"/>
      <c r="M779" s="224"/>
      <c r="N779" s="25"/>
    </row>
    <row r="780" spans="2:14" s="16" customFormat="1" x14ac:dyDescent="0.25">
      <c r="B780" s="24"/>
      <c r="C780" s="91">
        <v>771</v>
      </c>
      <c r="D780" s="92" t="str">
        <f>IF('Bericht - Standorte'!D778="","",'Bericht - Standorte'!D778)</f>
        <v/>
      </c>
      <c r="E780" s="7"/>
      <c r="F780" s="224"/>
      <c r="G780" s="224"/>
      <c r="H780" s="224"/>
      <c r="I780" s="224"/>
      <c r="J780" s="224"/>
      <c r="K780" s="224"/>
      <c r="L780" s="224"/>
      <c r="M780" s="224"/>
      <c r="N780" s="25"/>
    </row>
    <row r="781" spans="2:14" s="16" customFormat="1" x14ac:dyDescent="0.25">
      <c r="B781" s="24"/>
      <c r="C781" s="91">
        <v>772</v>
      </c>
      <c r="D781" s="92" t="str">
        <f>IF('Bericht - Standorte'!D779="","",'Bericht - Standorte'!D779)</f>
        <v/>
      </c>
      <c r="E781" s="7"/>
      <c r="F781" s="224"/>
      <c r="G781" s="224"/>
      <c r="H781" s="224"/>
      <c r="I781" s="224"/>
      <c r="J781" s="224"/>
      <c r="K781" s="224"/>
      <c r="L781" s="224"/>
      <c r="M781" s="224"/>
      <c r="N781" s="25"/>
    </row>
    <row r="782" spans="2:14" s="16" customFormat="1" x14ac:dyDescent="0.25">
      <c r="B782" s="24"/>
      <c r="C782" s="91">
        <v>773</v>
      </c>
      <c r="D782" s="92" t="str">
        <f>IF('Bericht - Standorte'!D780="","",'Bericht - Standorte'!D780)</f>
        <v/>
      </c>
      <c r="E782" s="7"/>
      <c r="F782" s="224"/>
      <c r="G782" s="224"/>
      <c r="H782" s="224"/>
      <c r="I782" s="224"/>
      <c r="J782" s="224"/>
      <c r="K782" s="224"/>
      <c r="L782" s="224"/>
      <c r="M782" s="224"/>
      <c r="N782" s="25"/>
    </row>
    <row r="783" spans="2:14" s="16" customFormat="1" x14ac:dyDescent="0.25">
      <c r="B783" s="24"/>
      <c r="C783" s="91">
        <v>774</v>
      </c>
      <c r="D783" s="92" t="str">
        <f>IF('Bericht - Standorte'!D781="","",'Bericht - Standorte'!D781)</f>
        <v/>
      </c>
      <c r="E783" s="7"/>
      <c r="F783" s="224"/>
      <c r="G783" s="224"/>
      <c r="H783" s="224"/>
      <c r="I783" s="224"/>
      <c r="J783" s="224"/>
      <c r="K783" s="224"/>
      <c r="L783" s="224"/>
      <c r="M783" s="224"/>
      <c r="N783" s="25"/>
    </row>
    <row r="784" spans="2:14" s="16" customFormat="1" x14ac:dyDescent="0.25">
      <c r="B784" s="24"/>
      <c r="C784" s="91">
        <v>775</v>
      </c>
      <c r="D784" s="92" t="str">
        <f>IF('Bericht - Standorte'!D782="","",'Bericht - Standorte'!D782)</f>
        <v/>
      </c>
      <c r="E784" s="7"/>
      <c r="F784" s="224"/>
      <c r="G784" s="224"/>
      <c r="H784" s="224"/>
      <c r="I784" s="224"/>
      <c r="J784" s="224"/>
      <c r="K784" s="224"/>
      <c r="L784" s="224"/>
      <c r="M784" s="224"/>
      <c r="N784" s="25"/>
    </row>
    <row r="785" spans="2:14" s="16" customFormat="1" x14ac:dyDescent="0.25">
      <c r="B785" s="24"/>
      <c r="C785" s="91">
        <v>776</v>
      </c>
      <c r="D785" s="92" t="str">
        <f>IF('Bericht - Standorte'!D783="","",'Bericht - Standorte'!D783)</f>
        <v/>
      </c>
      <c r="E785" s="7"/>
      <c r="F785" s="224"/>
      <c r="G785" s="224"/>
      <c r="H785" s="224"/>
      <c r="I785" s="224"/>
      <c r="J785" s="224"/>
      <c r="K785" s="224"/>
      <c r="L785" s="224"/>
      <c r="M785" s="224"/>
      <c r="N785" s="25"/>
    </row>
    <row r="786" spans="2:14" s="16" customFormat="1" x14ac:dyDescent="0.25">
      <c r="B786" s="24"/>
      <c r="C786" s="91">
        <v>777</v>
      </c>
      <c r="D786" s="92" t="str">
        <f>IF('Bericht - Standorte'!D784="","",'Bericht - Standorte'!D784)</f>
        <v/>
      </c>
      <c r="E786" s="7"/>
      <c r="F786" s="224"/>
      <c r="G786" s="224"/>
      <c r="H786" s="224"/>
      <c r="I786" s="224"/>
      <c r="J786" s="224"/>
      <c r="K786" s="224"/>
      <c r="L786" s="224"/>
      <c r="M786" s="224"/>
      <c r="N786" s="25"/>
    </row>
    <row r="787" spans="2:14" s="16" customFormat="1" x14ac:dyDescent="0.25">
      <c r="B787" s="24"/>
      <c r="C787" s="91">
        <v>778</v>
      </c>
      <c r="D787" s="92" t="str">
        <f>IF('Bericht - Standorte'!D785="","",'Bericht - Standorte'!D785)</f>
        <v/>
      </c>
      <c r="E787" s="7"/>
      <c r="F787" s="224"/>
      <c r="G787" s="224"/>
      <c r="H787" s="224"/>
      <c r="I787" s="224"/>
      <c r="J787" s="224"/>
      <c r="K787" s="224"/>
      <c r="L787" s="224"/>
      <c r="M787" s="224"/>
      <c r="N787" s="25"/>
    </row>
    <row r="788" spans="2:14" s="16" customFormat="1" x14ac:dyDescent="0.25">
      <c r="B788" s="24"/>
      <c r="C788" s="91">
        <v>779</v>
      </c>
      <c r="D788" s="92" t="str">
        <f>IF('Bericht - Standorte'!D786="","",'Bericht - Standorte'!D786)</f>
        <v/>
      </c>
      <c r="E788" s="7"/>
      <c r="F788" s="224"/>
      <c r="G788" s="224"/>
      <c r="H788" s="224"/>
      <c r="I788" s="224"/>
      <c r="J788" s="224"/>
      <c r="K788" s="224"/>
      <c r="L788" s="224"/>
      <c r="M788" s="224"/>
      <c r="N788" s="25"/>
    </row>
    <row r="789" spans="2:14" s="16" customFormat="1" x14ac:dyDescent="0.25">
      <c r="B789" s="24"/>
      <c r="C789" s="91">
        <v>780</v>
      </c>
      <c r="D789" s="92" t="str">
        <f>IF('Bericht - Standorte'!D787="","",'Bericht - Standorte'!D787)</f>
        <v/>
      </c>
      <c r="E789" s="7"/>
      <c r="F789" s="224"/>
      <c r="G789" s="224"/>
      <c r="H789" s="224"/>
      <c r="I789" s="224"/>
      <c r="J789" s="224"/>
      <c r="K789" s="224"/>
      <c r="L789" s="224"/>
      <c r="M789" s="224"/>
      <c r="N789" s="25"/>
    </row>
    <row r="790" spans="2:14" s="16" customFormat="1" x14ac:dyDescent="0.25">
      <c r="B790" s="24"/>
      <c r="C790" s="91">
        <v>781</v>
      </c>
      <c r="D790" s="92" t="str">
        <f>IF('Bericht - Standorte'!D788="","",'Bericht - Standorte'!D788)</f>
        <v/>
      </c>
      <c r="E790" s="7"/>
      <c r="F790" s="224"/>
      <c r="G790" s="224"/>
      <c r="H790" s="224"/>
      <c r="I790" s="224"/>
      <c r="J790" s="224"/>
      <c r="K790" s="224"/>
      <c r="L790" s="224"/>
      <c r="M790" s="224"/>
      <c r="N790" s="25"/>
    </row>
    <row r="791" spans="2:14" s="16" customFormat="1" x14ac:dyDescent="0.25">
      <c r="B791" s="24"/>
      <c r="C791" s="91">
        <v>782</v>
      </c>
      <c r="D791" s="92" t="str">
        <f>IF('Bericht - Standorte'!D789="","",'Bericht - Standorte'!D789)</f>
        <v/>
      </c>
      <c r="E791" s="7"/>
      <c r="F791" s="224"/>
      <c r="G791" s="224"/>
      <c r="H791" s="224"/>
      <c r="I791" s="224"/>
      <c r="J791" s="224"/>
      <c r="K791" s="224"/>
      <c r="L791" s="224"/>
      <c r="M791" s="224"/>
      <c r="N791" s="25"/>
    </row>
    <row r="792" spans="2:14" s="16" customFormat="1" x14ac:dyDescent="0.25">
      <c r="B792" s="24"/>
      <c r="C792" s="91">
        <v>783</v>
      </c>
      <c r="D792" s="92" t="str">
        <f>IF('Bericht - Standorte'!D790="","",'Bericht - Standorte'!D790)</f>
        <v/>
      </c>
      <c r="E792" s="7"/>
      <c r="F792" s="224"/>
      <c r="G792" s="224"/>
      <c r="H792" s="224"/>
      <c r="I792" s="224"/>
      <c r="J792" s="224"/>
      <c r="K792" s="224"/>
      <c r="L792" s="224"/>
      <c r="M792" s="224"/>
      <c r="N792" s="25"/>
    </row>
    <row r="793" spans="2:14" s="16" customFormat="1" x14ac:dyDescent="0.25">
      <c r="B793" s="24"/>
      <c r="C793" s="91">
        <v>784</v>
      </c>
      <c r="D793" s="92" t="str">
        <f>IF('Bericht - Standorte'!D791="","",'Bericht - Standorte'!D791)</f>
        <v/>
      </c>
      <c r="E793" s="7"/>
      <c r="F793" s="224"/>
      <c r="G793" s="224"/>
      <c r="H793" s="224"/>
      <c r="I793" s="224"/>
      <c r="J793" s="224"/>
      <c r="K793" s="224"/>
      <c r="L793" s="224"/>
      <c r="M793" s="224"/>
      <c r="N793" s="25"/>
    </row>
    <row r="794" spans="2:14" s="16" customFormat="1" x14ac:dyDescent="0.25">
      <c r="B794" s="24"/>
      <c r="C794" s="91">
        <v>785</v>
      </c>
      <c r="D794" s="92" t="str">
        <f>IF('Bericht - Standorte'!D792="","",'Bericht - Standorte'!D792)</f>
        <v/>
      </c>
      <c r="E794" s="7"/>
      <c r="F794" s="224"/>
      <c r="G794" s="224"/>
      <c r="H794" s="224"/>
      <c r="I794" s="224"/>
      <c r="J794" s="224"/>
      <c r="K794" s="224"/>
      <c r="L794" s="224"/>
      <c r="M794" s="224"/>
      <c r="N794" s="25"/>
    </row>
    <row r="795" spans="2:14" s="16" customFormat="1" x14ac:dyDescent="0.25">
      <c r="B795" s="24"/>
      <c r="C795" s="91">
        <v>786</v>
      </c>
      <c r="D795" s="92" t="str">
        <f>IF('Bericht - Standorte'!D793="","",'Bericht - Standorte'!D793)</f>
        <v/>
      </c>
      <c r="E795" s="7"/>
      <c r="F795" s="224"/>
      <c r="G795" s="224"/>
      <c r="H795" s="224"/>
      <c r="I795" s="224"/>
      <c r="J795" s="224"/>
      <c r="K795" s="224"/>
      <c r="L795" s="224"/>
      <c r="M795" s="224"/>
      <c r="N795" s="25"/>
    </row>
    <row r="796" spans="2:14" s="16" customFormat="1" x14ac:dyDescent="0.25">
      <c r="B796" s="24"/>
      <c r="C796" s="91">
        <v>787</v>
      </c>
      <c r="D796" s="92" t="str">
        <f>IF('Bericht - Standorte'!D794="","",'Bericht - Standorte'!D794)</f>
        <v/>
      </c>
      <c r="E796" s="7"/>
      <c r="F796" s="224"/>
      <c r="G796" s="224"/>
      <c r="H796" s="224"/>
      <c r="I796" s="224"/>
      <c r="J796" s="224"/>
      <c r="K796" s="224"/>
      <c r="L796" s="224"/>
      <c r="M796" s="224"/>
      <c r="N796" s="25"/>
    </row>
    <row r="797" spans="2:14" s="16" customFormat="1" x14ac:dyDescent="0.25">
      <c r="B797" s="24"/>
      <c r="C797" s="91">
        <v>788</v>
      </c>
      <c r="D797" s="92" t="str">
        <f>IF('Bericht - Standorte'!D795="","",'Bericht - Standorte'!D795)</f>
        <v/>
      </c>
      <c r="E797" s="7"/>
      <c r="F797" s="224"/>
      <c r="G797" s="224"/>
      <c r="H797" s="224"/>
      <c r="I797" s="224"/>
      <c r="J797" s="224"/>
      <c r="K797" s="224"/>
      <c r="L797" s="224"/>
      <c r="M797" s="224"/>
      <c r="N797" s="25"/>
    </row>
    <row r="798" spans="2:14" s="16" customFormat="1" x14ac:dyDescent="0.25">
      <c r="B798" s="24"/>
      <c r="C798" s="91">
        <v>789</v>
      </c>
      <c r="D798" s="92" t="str">
        <f>IF('Bericht - Standorte'!D796="","",'Bericht - Standorte'!D796)</f>
        <v/>
      </c>
      <c r="E798" s="7"/>
      <c r="F798" s="224"/>
      <c r="G798" s="224"/>
      <c r="H798" s="224"/>
      <c r="I798" s="224"/>
      <c r="J798" s="224"/>
      <c r="K798" s="224"/>
      <c r="L798" s="224"/>
      <c r="M798" s="224"/>
      <c r="N798" s="25"/>
    </row>
    <row r="799" spans="2:14" s="16" customFormat="1" x14ac:dyDescent="0.25">
      <c r="B799" s="24"/>
      <c r="C799" s="91">
        <v>790</v>
      </c>
      <c r="D799" s="92" t="str">
        <f>IF('Bericht - Standorte'!D797="","",'Bericht - Standorte'!D797)</f>
        <v/>
      </c>
      <c r="E799" s="7"/>
      <c r="F799" s="224"/>
      <c r="G799" s="224"/>
      <c r="H799" s="224"/>
      <c r="I799" s="224"/>
      <c r="J799" s="224"/>
      <c r="K799" s="224"/>
      <c r="L799" s="224"/>
      <c r="M799" s="224"/>
      <c r="N799" s="25"/>
    </row>
    <row r="800" spans="2:14" s="16" customFormat="1" x14ac:dyDescent="0.25">
      <c r="B800" s="24"/>
      <c r="C800" s="91">
        <v>791</v>
      </c>
      <c r="D800" s="92" t="str">
        <f>IF('Bericht - Standorte'!D798="","",'Bericht - Standorte'!D798)</f>
        <v/>
      </c>
      <c r="E800" s="7"/>
      <c r="F800" s="224"/>
      <c r="G800" s="224"/>
      <c r="H800" s="224"/>
      <c r="I800" s="224"/>
      <c r="J800" s="224"/>
      <c r="K800" s="224"/>
      <c r="L800" s="224"/>
      <c r="M800" s="224"/>
      <c r="N800" s="25"/>
    </row>
    <row r="801" spans="2:14" s="16" customFormat="1" x14ac:dyDescent="0.25">
      <c r="B801" s="24"/>
      <c r="C801" s="91">
        <v>792</v>
      </c>
      <c r="D801" s="92" t="str">
        <f>IF('Bericht - Standorte'!D799="","",'Bericht - Standorte'!D799)</f>
        <v/>
      </c>
      <c r="E801" s="7"/>
      <c r="F801" s="224"/>
      <c r="G801" s="224"/>
      <c r="H801" s="224"/>
      <c r="I801" s="224"/>
      <c r="J801" s="224"/>
      <c r="K801" s="224"/>
      <c r="L801" s="224"/>
      <c r="M801" s="224"/>
      <c r="N801" s="25"/>
    </row>
    <row r="802" spans="2:14" s="16" customFormat="1" x14ac:dyDescent="0.25">
      <c r="B802" s="24"/>
      <c r="C802" s="91">
        <v>793</v>
      </c>
      <c r="D802" s="92" t="str">
        <f>IF('Bericht - Standorte'!D800="","",'Bericht - Standorte'!D800)</f>
        <v/>
      </c>
      <c r="E802" s="7"/>
      <c r="F802" s="224"/>
      <c r="G802" s="224"/>
      <c r="H802" s="224"/>
      <c r="I802" s="224"/>
      <c r="J802" s="224"/>
      <c r="K802" s="224"/>
      <c r="L802" s="224"/>
      <c r="M802" s="224"/>
      <c r="N802" s="25"/>
    </row>
    <row r="803" spans="2:14" s="16" customFormat="1" x14ac:dyDescent="0.25">
      <c r="B803" s="24"/>
      <c r="C803" s="91">
        <v>794</v>
      </c>
      <c r="D803" s="92" t="str">
        <f>IF('Bericht - Standorte'!D801="","",'Bericht - Standorte'!D801)</f>
        <v/>
      </c>
      <c r="E803" s="7"/>
      <c r="F803" s="224"/>
      <c r="G803" s="224"/>
      <c r="H803" s="224"/>
      <c r="I803" s="224"/>
      <c r="J803" s="224"/>
      <c r="K803" s="224"/>
      <c r="L803" s="224"/>
      <c r="M803" s="224"/>
      <c r="N803" s="25"/>
    </row>
    <row r="804" spans="2:14" s="16" customFormat="1" x14ac:dyDescent="0.25">
      <c r="B804" s="24"/>
      <c r="C804" s="91">
        <v>795</v>
      </c>
      <c r="D804" s="92" t="str">
        <f>IF('Bericht - Standorte'!D802="","",'Bericht - Standorte'!D802)</f>
        <v/>
      </c>
      <c r="E804" s="7"/>
      <c r="F804" s="224"/>
      <c r="G804" s="224"/>
      <c r="H804" s="224"/>
      <c r="I804" s="224"/>
      <c r="J804" s="224"/>
      <c r="K804" s="224"/>
      <c r="L804" s="224"/>
      <c r="M804" s="224"/>
      <c r="N804" s="25"/>
    </row>
    <row r="805" spans="2:14" s="16" customFormat="1" x14ac:dyDescent="0.25">
      <c r="B805" s="24"/>
      <c r="C805" s="91">
        <v>796</v>
      </c>
      <c r="D805" s="92" t="str">
        <f>IF('Bericht - Standorte'!D803="","",'Bericht - Standorte'!D803)</f>
        <v/>
      </c>
      <c r="E805" s="7"/>
      <c r="F805" s="224"/>
      <c r="G805" s="224"/>
      <c r="H805" s="224"/>
      <c r="I805" s="224"/>
      <c r="J805" s="224"/>
      <c r="K805" s="224"/>
      <c r="L805" s="224"/>
      <c r="M805" s="224"/>
      <c r="N805" s="25"/>
    </row>
    <row r="806" spans="2:14" s="16" customFormat="1" x14ac:dyDescent="0.25">
      <c r="B806" s="24"/>
      <c r="C806" s="91">
        <v>797</v>
      </c>
      <c r="D806" s="92" t="str">
        <f>IF('Bericht - Standorte'!D804="","",'Bericht - Standorte'!D804)</f>
        <v/>
      </c>
      <c r="E806" s="7"/>
      <c r="F806" s="224"/>
      <c r="G806" s="224"/>
      <c r="H806" s="224"/>
      <c r="I806" s="224"/>
      <c r="J806" s="224"/>
      <c r="K806" s="224"/>
      <c r="L806" s="224"/>
      <c r="M806" s="224"/>
      <c r="N806" s="25"/>
    </row>
    <row r="807" spans="2:14" s="16" customFormat="1" x14ac:dyDescent="0.25">
      <c r="B807" s="24"/>
      <c r="C807" s="91">
        <v>798</v>
      </c>
      <c r="D807" s="92" t="str">
        <f>IF('Bericht - Standorte'!D805="","",'Bericht - Standorte'!D805)</f>
        <v/>
      </c>
      <c r="E807" s="7"/>
      <c r="F807" s="224"/>
      <c r="G807" s="224"/>
      <c r="H807" s="224"/>
      <c r="I807" s="224"/>
      <c r="J807" s="224"/>
      <c r="K807" s="224"/>
      <c r="L807" s="224"/>
      <c r="M807" s="224"/>
      <c r="N807" s="25"/>
    </row>
    <row r="808" spans="2:14" s="16" customFormat="1" x14ac:dyDescent="0.25">
      <c r="B808" s="24"/>
      <c r="C808" s="91">
        <v>799</v>
      </c>
      <c r="D808" s="92" t="str">
        <f>IF('Bericht - Standorte'!D806="","",'Bericht - Standorte'!D806)</f>
        <v/>
      </c>
      <c r="E808" s="7"/>
      <c r="F808" s="224"/>
      <c r="G808" s="224"/>
      <c r="H808" s="224"/>
      <c r="I808" s="224"/>
      <c r="J808" s="224"/>
      <c r="K808" s="224"/>
      <c r="L808" s="224"/>
      <c r="M808" s="224"/>
      <c r="N808" s="25"/>
    </row>
    <row r="809" spans="2:14" s="16" customFormat="1" x14ac:dyDescent="0.25">
      <c r="B809" s="24"/>
      <c r="C809" s="91">
        <v>800</v>
      </c>
      <c r="D809" s="92" t="str">
        <f>IF('Bericht - Standorte'!D807="","",'Bericht - Standorte'!D807)</f>
        <v/>
      </c>
      <c r="E809" s="7"/>
      <c r="F809" s="224"/>
      <c r="G809" s="224"/>
      <c r="H809" s="224"/>
      <c r="I809" s="224"/>
      <c r="J809" s="224"/>
      <c r="K809" s="224"/>
      <c r="L809" s="224"/>
      <c r="M809" s="224"/>
      <c r="N809" s="25"/>
    </row>
    <row r="810" spans="2:14" s="16" customFormat="1" x14ac:dyDescent="0.25">
      <c r="B810" s="24"/>
      <c r="C810" s="91">
        <v>801</v>
      </c>
      <c r="D810" s="92" t="str">
        <f>IF('Bericht - Standorte'!D808="","",'Bericht - Standorte'!D808)</f>
        <v/>
      </c>
      <c r="E810" s="7"/>
      <c r="F810" s="224"/>
      <c r="G810" s="224"/>
      <c r="H810" s="224"/>
      <c r="I810" s="224"/>
      <c r="J810" s="224"/>
      <c r="K810" s="224"/>
      <c r="L810" s="224"/>
      <c r="M810" s="224"/>
      <c r="N810" s="25"/>
    </row>
    <row r="811" spans="2:14" s="16" customFormat="1" x14ac:dyDescent="0.25">
      <c r="B811" s="24"/>
      <c r="C811" s="91">
        <v>802</v>
      </c>
      <c r="D811" s="92" t="str">
        <f>IF('Bericht - Standorte'!D809="","",'Bericht - Standorte'!D809)</f>
        <v/>
      </c>
      <c r="E811" s="7"/>
      <c r="F811" s="224"/>
      <c r="G811" s="224"/>
      <c r="H811" s="224"/>
      <c r="I811" s="224"/>
      <c r="J811" s="224"/>
      <c r="K811" s="224"/>
      <c r="L811" s="224"/>
      <c r="M811" s="224"/>
      <c r="N811" s="25"/>
    </row>
    <row r="812" spans="2:14" s="16" customFormat="1" x14ac:dyDescent="0.25">
      <c r="B812" s="24"/>
      <c r="C812" s="91">
        <v>803</v>
      </c>
      <c r="D812" s="92" t="str">
        <f>IF('Bericht - Standorte'!D810="","",'Bericht - Standorte'!D810)</f>
        <v/>
      </c>
      <c r="E812" s="7"/>
      <c r="F812" s="224"/>
      <c r="G812" s="224"/>
      <c r="H812" s="224"/>
      <c r="I812" s="224"/>
      <c r="J812" s="224"/>
      <c r="K812" s="224"/>
      <c r="L812" s="224"/>
      <c r="M812" s="224"/>
      <c r="N812" s="25"/>
    </row>
    <row r="813" spans="2:14" s="16" customFormat="1" x14ac:dyDescent="0.25">
      <c r="B813" s="24"/>
      <c r="C813" s="91">
        <v>804</v>
      </c>
      <c r="D813" s="92" t="str">
        <f>IF('Bericht - Standorte'!D811="","",'Bericht - Standorte'!D811)</f>
        <v/>
      </c>
      <c r="E813" s="7"/>
      <c r="F813" s="224"/>
      <c r="G813" s="224"/>
      <c r="H813" s="224"/>
      <c r="I813" s="224"/>
      <c r="J813" s="224"/>
      <c r="K813" s="224"/>
      <c r="L813" s="224"/>
      <c r="M813" s="224"/>
      <c r="N813" s="25"/>
    </row>
    <row r="814" spans="2:14" s="16" customFormat="1" x14ac:dyDescent="0.25">
      <c r="B814" s="24"/>
      <c r="C814" s="91">
        <v>805</v>
      </c>
      <c r="D814" s="92" t="str">
        <f>IF('Bericht - Standorte'!D812="","",'Bericht - Standorte'!D812)</f>
        <v/>
      </c>
      <c r="E814" s="7"/>
      <c r="F814" s="224"/>
      <c r="G814" s="224"/>
      <c r="H814" s="224"/>
      <c r="I814" s="224"/>
      <c r="J814" s="224"/>
      <c r="K814" s="224"/>
      <c r="L814" s="224"/>
      <c r="M814" s="224"/>
      <c r="N814" s="25"/>
    </row>
    <row r="815" spans="2:14" s="16" customFormat="1" x14ac:dyDescent="0.25">
      <c r="B815" s="24"/>
      <c r="C815" s="91">
        <v>806</v>
      </c>
      <c r="D815" s="92" t="str">
        <f>IF('Bericht - Standorte'!D813="","",'Bericht - Standorte'!D813)</f>
        <v/>
      </c>
      <c r="E815" s="7"/>
      <c r="F815" s="224"/>
      <c r="G815" s="224"/>
      <c r="H815" s="224"/>
      <c r="I815" s="224"/>
      <c r="J815" s="224"/>
      <c r="K815" s="224"/>
      <c r="L815" s="224"/>
      <c r="M815" s="224"/>
      <c r="N815" s="25"/>
    </row>
    <row r="816" spans="2:14" s="16" customFormat="1" x14ac:dyDescent="0.25">
      <c r="B816" s="24"/>
      <c r="C816" s="91">
        <v>807</v>
      </c>
      <c r="D816" s="92" t="str">
        <f>IF('Bericht - Standorte'!D814="","",'Bericht - Standorte'!D814)</f>
        <v/>
      </c>
      <c r="E816" s="7"/>
      <c r="F816" s="224"/>
      <c r="G816" s="224"/>
      <c r="H816" s="224"/>
      <c r="I816" s="224"/>
      <c r="J816" s="224"/>
      <c r="K816" s="224"/>
      <c r="L816" s="224"/>
      <c r="M816" s="224"/>
      <c r="N816" s="25"/>
    </row>
    <row r="817" spans="2:14" s="16" customFormat="1" x14ac:dyDescent="0.25">
      <c r="B817" s="24"/>
      <c r="C817" s="91">
        <v>808</v>
      </c>
      <c r="D817" s="92" t="str">
        <f>IF('Bericht - Standorte'!D815="","",'Bericht - Standorte'!D815)</f>
        <v/>
      </c>
      <c r="E817" s="7"/>
      <c r="F817" s="224"/>
      <c r="G817" s="224"/>
      <c r="H817" s="224"/>
      <c r="I817" s="224"/>
      <c r="J817" s="224"/>
      <c r="K817" s="224"/>
      <c r="L817" s="224"/>
      <c r="M817" s="224"/>
      <c r="N817" s="25"/>
    </row>
    <row r="818" spans="2:14" s="16" customFormat="1" x14ac:dyDescent="0.25">
      <c r="B818" s="24"/>
      <c r="C818" s="91">
        <v>809</v>
      </c>
      <c r="D818" s="92" t="str">
        <f>IF('Bericht - Standorte'!D816="","",'Bericht - Standorte'!D816)</f>
        <v/>
      </c>
      <c r="E818" s="7"/>
      <c r="F818" s="224"/>
      <c r="G818" s="224"/>
      <c r="H818" s="224"/>
      <c r="I818" s="224"/>
      <c r="J818" s="224"/>
      <c r="K818" s="224"/>
      <c r="L818" s="224"/>
      <c r="M818" s="224"/>
      <c r="N818" s="25"/>
    </row>
    <row r="819" spans="2:14" s="16" customFormat="1" x14ac:dyDescent="0.25">
      <c r="B819" s="24"/>
      <c r="C819" s="91">
        <v>810</v>
      </c>
      <c r="D819" s="92" t="str">
        <f>IF('Bericht - Standorte'!D817="","",'Bericht - Standorte'!D817)</f>
        <v/>
      </c>
      <c r="E819" s="7"/>
      <c r="F819" s="224"/>
      <c r="G819" s="224"/>
      <c r="H819" s="224"/>
      <c r="I819" s="224"/>
      <c r="J819" s="224"/>
      <c r="K819" s="224"/>
      <c r="L819" s="224"/>
      <c r="M819" s="224"/>
      <c r="N819" s="25"/>
    </row>
    <row r="820" spans="2:14" s="16" customFormat="1" x14ac:dyDescent="0.25">
      <c r="B820" s="24"/>
      <c r="C820" s="91">
        <v>811</v>
      </c>
      <c r="D820" s="92" t="str">
        <f>IF('Bericht - Standorte'!D818="","",'Bericht - Standorte'!D818)</f>
        <v/>
      </c>
      <c r="E820" s="7"/>
      <c r="F820" s="224"/>
      <c r="G820" s="224"/>
      <c r="H820" s="224"/>
      <c r="I820" s="224"/>
      <c r="J820" s="224"/>
      <c r="K820" s="224"/>
      <c r="L820" s="224"/>
      <c r="M820" s="224"/>
      <c r="N820" s="25"/>
    </row>
    <row r="821" spans="2:14" s="16" customFormat="1" x14ac:dyDescent="0.25">
      <c r="B821" s="24"/>
      <c r="C821" s="91">
        <v>812</v>
      </c>
      <c r="D821" s="92" t="str">
        <f>IF('Bericht - Standorte'!D819="","",'Bericht - Standorte'!D819)</f>
        <v/>
      </c>
      <c r="E821" s="7"/>
      <c r="F821" s="224"/>
      <c r="G821" s="224"/>
      <c r="H821" s="224"/>
      <c r="I821" s="224"/>
      <c r="J821" s="224"/>
      <c r="K821" s="224"/>
      <c r="L821" s="224"/>
      <c r="M821" s="224"/>
      <c r="N821" s="25"/>
    </row>
    <row r="822" spans="2:14" s="16" customFormat="1" x14ac:dyDescent="0.25">
      <c r="B822" s="24"/>
      <c r="C822" s="91">
        <v>813</v>
      </c>
      <c r="D822" s="92" t="str">
        <f>IF('Bericht - Standorte'!D820="","",'Bericht - Standorte'!D820)</f>
        <v/>
      </c>
      <c r="E822" s="7"/>
      <c r="F822" s="224"/>
      <c r="G822" s="224"/>
      <c r="H822" s="224"/>
      <c r="I822" s="224"/>
      <c r="J822" s="224"/>
      <c r="K822" s="224"/>
      <c r="L822" s="224"/>
      <c r="M822" s="224"/>
      <c r="N822" s="25"/>
    </row>
    <row r="823" spans="2:14" s="16" customFormat="1" x14ac:dyDescent="0.25">
      <c r="B823" s="24"/>
      <c r="C823" s="91">
        <v>814</v>
      </c>
      <c r="D823" s="92" t="str">
        <f>IF('Bericht - Standorte'!D821="","",'Bericht - Standorte'!D821)</f>
        <v/>
      </c>
      <c r="E823" s="7"/>
      <c r="F823" s="224"/>
      <c r="G823" s="224"/>
      <c r="H823" s="224"/>
      <c r="I823" s="224"/>
      <c r="J823" s="224"/>
      <c r="K823" s="224"/>
      <c r="L823" s="224"/>
      <c r="M823" s="224"/>
      <c r="N823" s="25"/>
    </row>
    <row r="824" spans="2:14" s="16" customFormat="1" x14ac:dyDescent="0.25">
      <c r="B824" s="24"/>
      <c r="C824" s="91">
        <v>815</v>
      </c>
      <c r="D824" s="92" t="str">
        <f>IF('Bericht - Standorte'!D822="","",'Bericht - Standorte'!D822)</f>
        <v/>
      </c>
      <c r="E824" s="7"/>
      <c r="F824" s="224"/>
      <c r="G824" s="224"/>
      <c r="H824" s="224"/>
      <c r="I824" s="224"/>
      <c r="J824" s="224"/>
      <c r="K824" s="224"/>
      <c r="L824" s="224"/>
      <c r="M824" s="224"/>
      <c r="N824" s="25"/>
    </row>
    <row r="825" spans="2:14" s="16" customFormat="1" x14ac:dyDescent="0.25">
      <c r="B825" s="24"/>
      <c r="C825" s="91">
        <v>816</v>
      </c>
      <c r="D825" s="92" t="str">
        <f>IF('Bericht - Standorte'!D823="","",'Bericht - Standorte'!D823)</f>
        <v/>
      </c>
      <c r="E825" s="7"/>
      <c r="F825" s="224"/>
      <c r="G825" s="224"/>
      <c r="H825" s="224"/>
      <c r="I825" s="224"/>
      <c r="J825" s="224"/>
      <c r="K825" s="224"/>
      <c r="L825" s="224"/>
      <c r="M825" s="224"/>
      <c r="N825" s="25"/>
    </row>
    <row r="826" spans="2:14" s="16" customFormat="1" x14ac:dyDescent="0.25">
      <c r="B826" s="24"/>
      <c r="C826" s="91">
        <v>817</v>
      </c>
      <c r="D826" s="92" t="str">
        <f>IF('Bericht - Standorte'!D824="","",'Bericht - Standorte'!D824)</f>
        <v/>
      </c>
      <c r="E826" s="7"/>
      <c r="F826" s="224"/>
      <c r="G826" s="224"/>
      <c r="H826" s="224"/>
      <c r="I826" s="224"/>
      <c r="J826" s="224"/>
      <c r="K826" s="224"/>
      <c r="L826" s="224"/>
      <c r="M826" s="224"/>
      <c r="N826" s="25"/>
    </row>
    <row r="827" spans="2:14" s="16" customFormat="1" x14ac:dyDescent="0.25">
      <c r="B827" s="24"/>
      <c r="C827" s="91">
        <v>818</v>
      </c>
      <c r="D827" s="92" t="str">
        <f>IF('Bericht - Standorte'!D825="","",'Bericht - Standorte'!D825)</f>
        <v/>
      </c>
      <c r="E827" s="7"/>
      <c r="F827" s="224"/>
      <c r="G827" s="224"/>
      <c r="H827" s="224"/>
      <c r="I827" s="224"/>
      <c r="J827" s="224"/>
      <c r="K827" s="224"/>
      <c r="L827" s="224"/>
      <c r="M827" s="224"/>
      <c r="N827" s="25"/>
    </row>
    <row r="828" spans="2:14" s="16" customFormat="1" x14ac:dyDescent="0.25">
      <c r="B828" s="24"/>
      <c r="C828" s="91">
        <v>819</v>
      </c>
      <c r="D828" s="92" t="str">
        <f>IF('Bericht - Standorte'!D826="","",'Bericht - Standorte'!D826)</f>
        <v/>
      </c>
      <c r="E828" s="7"/>
      <c r="F828" s="224"/>
      <c r="G828" s="224"/>
      <c r="H828" s="224"/>
      <c r="I828" s="224"/>
      <c r="J828" s="224"/>
      <c r="K828" s="224"/>
      <c r="L828" s="224"/>
      <c r="M828" s="224"/>
      <c r="N828" s="25"/>
    </row>
    <row r="829" spans="2:14" s="16" customFormat="1" x14ac:dyDescent="0.25">
      <c r="B829" s="24"/>
      <c r="C829" s="91">
        <v>820</v>
      </c>
      <c r="D829" s="92" t="str">
        <f>IF('Bericht - Standorte'!D827="","",'Bericht - Standorte'!D827)</f>
        <v/>
      </c>
      <c r="E829" s="7"/>
      <c r="F829" s="224"/>
      <c r="G829" s="224"/>
      <c r="H829" s="224"/>
      <c r="I829" s="224"/>
      <c r="J829" s="224"/>
      <c r="K829" s="224"/>
      <c r="L829" s="224"/>
      <c r="M829" s="224"/>
      <c r="N829" s="25"/>
    </row>
    <row r="830" spans="2:14" s="16" customFormat="1" x14ac:dyDescent="0.25">
      <c r="B830" s="24"/>
      <c r="C830" s="91">
        <v>821</v>
      </c>
      <c r="D830" s="92" t="str">
        <f>IF('Bericht - Standorte'!D828="","",'Bericht - Standorte'!D828)</f>
        <v/>
      </c>
      <c r="E830" s="7"/>
      <c r="F830" s="224"/>
      <c r="G830" s="224"/>
      <c r="H830" s="224"/>
      <c r="I830" s="224"/>
      <c r="J830" s="224"/>
      <c r="K830" s="224"/>
      <c r="L830" s="224"/>
      <c r="M830" s="224"/>
      <c r="N830" s="25"/>
    </row>
    <row r="831" spans="2:14" s="16" customFormat="1" x14ac:dyDescent="0.25">
      <c r="B831" s="24"/>
      <c r="C831" s="91">
        <v>822</v>
      </c>
      <c r="D831" s="92" t="str">
        <f>IF('Bericht - Standorte'!D829="","",'Bericht - Standorte'!D829)</f>
        <v/>
      </c>
      <c r="E831" s="7"/>
      <c r="F831" s="224"/>
      <c r="G831" s="224"/>
      <c r="H831" s="224"/>
      <c r="I831" s="224"/>
      <c r="J831" s="224"/>
      <c r="K831" s="224"/>
      <c r="L831" s="224"/>
      <c r="M831" s="224"/>
      <c r="N831" s="25"/>
    </row>
    <row r="832" spans="2:14" s="16" customFormat="1" x14ac:dyDescent="0.25">
      <c r="B832" s="24"/>
      <c r="C832" s="91">
        <v>823</v>
      </c>
      <c r="D832" s="92" t="str">
        <f>IF('Bericht - Standorte'!D830="","",'Bericht - Standorte'!D830)</f>
        <v/>
      </c>
      <c r="E832" s="7"/>
      <c r="F832" s="224"/>
      <c r="G832" s="224"/>
      <c r="H832" s="224"/>
      <c r="I832" s="224"/>
      <c r="J832" s="224"/>
      <c r="K832" s="224"/>
      <c r="L832" s="224"/>
      <c r="M832" s="224"/>
      <c r="N832" s="25"/>
    </row>
    <row r="833" spans="2:14" s="16" customFormat="1" x14ac:dyDescent="0.25">
      <c r="B833" s="24"/>
      <c r="C833" s="91">
        <v>824</v>
      </c>
      <c r="D833" s="92" t="str">
        <f>IF('Bericht - Standorte'!D831="","",'Bericht - Standorte'!D831)</f>
        <v/>
      </c>
      <c r="E833" s="7"/>
      <c r="F833" s="224"/>
      <c r="G833" s="224"/>
      <c r="H833" s="224"/>
      <c r="I833" s="224"/>
      <c r="J833" s="224"/>
      <c r="K833" s="224"/>
      <c r="L833" s="224"/>
      <c r="M833" s="224"/>
      <c r="N833" s="25"/>
    </row>
    <row r="834" spans="2:14" s="16" customFormat="1" x14ac:dyDescent="0.25">
      <c r="B834" s="24"/>
      <c r="C834" s="91">
        <v>825</v>
      </c>
      <c r="D834" s="92" t="str">
        <f>IF('Bericht - Standorte'!D832="","",'Bericht - Standorte'!D832)</f>
        <v/>
      </c>
      <c r="E834" s="7"/>
      <c r="F834" s="224"/>
      <c r="G834" s="224"/>
      <c r="H834" s="224"/>
      <c r="I834" s="224"/>
      <c r="J834" s="224"/>
      <c r="K834" s="224"/>
      <c r="L834" s="224"/>
      <c r="M834" s="224"/>
      <c r="N834" s="25"/>
    </row>
    <row r="835" spans="2:14" s="16" customFormat="1" x14ac:dyDescent="0.25">
      <c r="B835" s="24"/>
      <c r="C835" s="91">
        <v>826</v>
      </c>
      <c r="D835" s="92" t="str">
        <f>IF('Bericht - Standorte'!D833="","",'Bericht - Standorte'!D833)</f>
        <v/>
      </c>
      <c r="E835" s="7"/>
      <c r="F835" s="224"/>
      <c r="G835" s="224"/>
      <c r="H835" s="224"/>
      <c r="I835" s="224"/>
      <c r="J835" s="224"/>
      <c r="K835" s="224"/>
      <c r="L835" s="224"/>
      <c r="M835" s="224"/>
      <c r="N835" s="25"/>
    </row>
    <row r="836" spans="2:14" s="16" customFormat="1" x14ac:dyDescent="0.25">
      <c r="B836" s="24"/>
      <c r="C836" s="91">
        <v>827</v>
      </c>
      <c r="D836" s="92" t="str">
        <f>IF('Bericht - Standorte'!D834="","",'Bericht - Standorte'!D834)</f>
        <v/>
      </c>
      <c r="E836" s="7"/>
      <c r="F836" s="224"/>
      <c r="G836" s="224"/>
      <c r="H836" s="224"/>
      <c r="I836" s="224"/>
      <c r="J836" s="224"/>
      <c r="K836" s="224"/>
      <c r="L836" s="224"/>
      <c r="M836" s="224"/>
      <c r="N836" s="25"/>
    </row>
    <row r="837" spans="2:14" s="16" customFormat="1" x14ac:dyDescent="0.25">
      <c r="B837" s="24"/>
      <c r="C837" s="91">
        <v>828</v>
      </c>
      <c r="D837" s="92" t="str">
        <f>IF('Bericht - Standorte'!D835="","",'Bericht - Standorte'!D835)</f>
        <v/>
      </c>
      <c r="E837" s="7"/>
      <c r="F837" s="224"/>
      <c r="G837" s="224"/>
      <c r="H837" s="224"/>
      <c r="I837" s="224"/>
      <c r="J837" s="224"/>
      <c r="K837" s="224"/>
      <c r="L837" s="224"/>
      <c r="M837" s="224"/>
      <c r="N837" s="25"/>
    </row>
    <row r="838" spans="2:14" s="16" customFormat="1" x14ac:dyDescent="0.25">
      <c r="B838" s="24"/>
      <c r="C838" s="91">
        <v>829</v>
      </c>
      <c r="D838" s="92" t="str">
        <f>IF('Bericht - Standorte'!D836="","",'Bericht - Standorte'!D836)</f>
        <v/>
      </c>
      <c r="E838" s="7"/>
      <c r="F838" s="224"/>
      <c r="G838" s="224"/>
      <c r="H838" s="224"/>
      <c r="I838" s="224"/>
      <c r="J838" s="224"/>
      <c r="K838" s="224"/>
      <c r="L838" s="224"/>
      <c r="M838" s="224"/>
      <c r="N838" s="25"/>
    </row>
    <row r="839" spans="2:14" s="16" customFormat="1" x14ac:dyDescent="0.25">
      <c r="B839" s="24"/>
      <c r="C839" s="91">
        <v>830</v>
      </c>
      <c r="D839" s="92" t="str">
        <f>IF('Bericht - Standorte'!D837="","",'Bericht - Standorte'!D837)</f>
        <v/>
      </c>
      <c r="E839" s="7"/>
      <c r="F839" s="224"/>
      <c r="G839" s="224"/>
      <c r="H839" s="224"/>
      <c r="I839" s="224"/>
      <c r="J839" s="224"/>
      <c r="K839" s="224"/>
      <c r="L839" s="224"/>
      <c r="M839" s="224"/>
      <c r="N839" s="25"/>
    </row>
    <row r="840" spans="2:14" s="16" customFormat="1" x14ac:dyDescent="0.25">
      <c r="B840" s="24"/>
      <c r="C840" s="91">
        <v>831</v>
      </c>
      <c r="D840" s="92" t="str">
        <f>IF('Bericht - Standorte'!D838="","",'Bericht - Standorte'!D838)</f>
        <v/>
      </c>
      <c r="E840" s="7"/>
      <c r="F840" s="224"/>
      <c r="G840" s="224"/>
      <c r="H840" s="224"/>
      <c r="I840" s="224"/>
      <c r="J840" s="224"/>
      <c r="K840" s="224"/>
      <c r="L840" s="224"/>
      <c r="M840" s="224"/>
      <c r="N840" s="25"/>
    </row>
    <row r="841" spans="2:14" s="16" customFormat="1" x14ac:dyDescent="0.25">
      <c r="B841" s="24"/>
      <c r="C841" s="91">
        <v>832</v>
      </c>
      <c r="D841" s="92" t="str">
        <f>IF('Bericht - Standorte'!D839="","",'Bericht - Standorte'!D839)</f>
        <v/>
      </c>
      <c r="E841" s="7"/>
      <c r="F841" s="224"/>
      <c r="G841" s="224"/>
      <c r="H841" s="224"/>
      <c r="I841" s="224"/>
      <c r="J841" s="224"/>
      <c r="K841" s="224"/>
      <c r="L841" s="224"/>
      <c r="M841" s="224"/>
      <c r="N841" s="25"/>
    </row>
    <row r="842" spans="2:14" s="16" customFormat="1" x14ac:dyDescent="0.25">
      <c r="B842" s="24"/>
      <c r="C842" s="91">
        <v>833</v>
      </c>
      <c r="D842" s="92" t="str">
        <f>IF('Bericht - Standorte'!D840="","",'Bericht - Standorte'!D840)</f>
        <v/>
      </c>
      <c r="E842" s="7"/>
      <c r="F842" s="224"/>
      <c r="G842" s="224"/>
      <c r="H842" s="224"/>
      <c r="I842" s="224"/>
      <c r="J842" s="224"/>
      <c r="K842" s="224"/>
      <c r="L842" s="224"/>
      <c r="M842" s="224"/>
      <c r="N842" s="25"/>
    </row>
    <row r="843" spans="2:14" s="16" customFormat="1" x14ac:dyDescent="0.25">
      <c r="B843" s="24"/>
      <c r="C843" s="91">
        <v>834</v>
      </c>
      <c r="D843" s="92" t="str">
        <f>IF('Bericht - Standorte'!D841="","",'Bericht - Standorte'!D841)</f>
        <v/>
      </c>
      <c r="E843" s="7"/>
      <c r="F843" s="224"/>
      <c r="G843" s="224"/>
      <c r="H843" s="224"/>
      <c r="I843" s="224"/>
      <c r="J843" s="224"/>
      <c r="K843" s="224"/>
      <c r="L843" s="224"/>
      <c r="M843" s="224"/>
      <c r="N843" s="25"/>
    </row>
    <row r="844" spans="2:14" s="16" customFormat="1" x14ac:dyDescent="0.25">
      <c r="B844" s="24"/>
      <c r="C844" s="91">
        <v>835</v>
      </c>
      <c r="D844" s="92" t="str">
        <f>IF('Bericht - Standorte'!D842="","",'Bericht - Standorte'!D842)</f>
        <v/>
      </c>
      <c r="E844" s="7"/>
      <c r="F844" s="224"/>
      <c r="G844" s="224"/>
      <c r="H844" s="224"/>
      <c r="I844" s="224"/>
      <c r="J844" s="224"/>
      <c r="K844" s="224"/>
      <c r="L844" s="224"/>
      <c r="M844" s="224"/>
      <c r="N844" s="25"/>
    </row>
    <row r="845" spans="2:14" s="16" customFormat="1" x14ac:dyDescent="0.25">
      <c r="B845" s="24"/>
      <c r="C845" s="91">
        <v>836</v>
      </c>
      <c r="D845" s="92" t="str">
        <f>IF('Bericht - Standorte'!D843="","",'Bericht - Standorte'!D843)</f>
        <v/>
      </c>
      <c r="E845" s="7"/>
      <c r="F845" s="224"/>
      <c r="G845" s="224"/>
      <c r="H845" s="224"/>
      <c r="I845" s="224"/>
      <c r="J845" s="224"/>
      <c r="K845" s="224"/>
      <c r="L845" s="224"/>
      <c r="M845" s="224"/>
      <c r="N845" s="25"/>
    </row>
    <row r="846" spans="2:14" s="16" customFormat="1" x14ac:dyDescent="0.25">
      <c r="B846" s="24"/>
      <c r="C846" s="91">
        <v>837</v>
      </c>
      <c r="D846" s="92" t="str">
        <f>IF('Bericht - Standorte'!D844="","",'Bericht - Standorte'!D844)</f>
        <v/>
      </c>
      <c r="E846" s="7"/>
      <c r="F846" s="224"/>
      <c r="G846" s="224"/>
      <c r="H846" s="224"/>
      <c r="I846" s="224"/>
      <c r="J846" s="224"/>
      <c r="K846" s="224"/>
      <c r="L846" s="224"/>
      <c r="M846" s="224"/>
      <c r="N846" s="25"/>
    </row>
    <row r="847" spans="2:14" s="16" customFormat="1" x14ac:dyDescent="0.25">
      <c r="B847" s="24"/>
      <c r="C847" s="91">
        <v>838</v>
      </c>
      <c r="D847" s="92" t="str">
        <f>IF('Bericht - Standorte'!D845="","",'Bericht - Standorte'!D845)</f>
        <v/>
      </c>
      <c r="E847" s="7"/>
      <c r="F847" s="224"/>
      <c r="G847" s="224"/>
      <c r="H847" s="224"/>
      <c r="I847" s="224"/>
      <c r="J847" s="224"/>
      <c r="K847" s="224"/>
      <c r="L847" s="224"/>
      <c r="M847" s="224"/>
      <c r="N847" s="25"/>
    </row>
    <row r="848" spans="2:14" s="16" customFormat="1" x14ac:dyDescent="0.25">
      <c r="B848" s="24"/>
      <c r="C848" s="91">
        <v>839</v>
      </c>
      <c r="D848" s="92" t="str">
        <f>IF('Bericht - Standorte'!D846="","",'Bericht - Standorte'!D846)</f>
        <v/>
      </c>
      <c r="E848" s="7"/>
      <c r="F848" s="224"/>
      <c r="G848" s="224"/>
      <c r="H848" s="224"/>
      <c r="I848" s="224"/>
      <c r="J848" s="224"/>
      <c r="K848" s="224"/>
      <c r="L848" s="224"/>
      <c r="M848" s="224"/>
      <c r="N848" s="25"/>
    </row>
    <row r="849" spans="2:14" s="16" customFormat="1" x14ac:dyDescent="0.25">
      <c r="B849" s="24"/>
      <c r="C849" s="91">
        <v>840</v>
      </c>
      <c r="D849" s="92" t="str">
        <f>IF('Bericht - Standorte'!D847="","",'Bericht - Standorte'!D847)</f>
        <v/>
      </c>
      <c r="E849" s="7"/>
      <c r="F849" s="224"/>
      <c r="G849" s="224"/>
      <c r="H849" s="224"/>
      <c r="I849" s="224"/>
      <c r="J849" s="224"/>
      <c r="K849" s="224"/>
      <c r="L849" s="224"/>
      <c r="M849" s="224"/>
      <c r="N849" s="25"/>
    </row>
    <row r="850" spans="2:14" s="16" customFormat="1" x14ac:dyDescent="0.25">
      <c r="B850" s="24"/>
      <c r="C850" s="91">
        <v>841</v>
      </c>
      <c r="D850" s="92" t="str">
        <f>IF('Bericht - Standorte'!D848="","",'Bericht - Standorte'!D848)</f>
        <v/>
      </c>
      <c r="E850" s="7"/>
      <c r="F850" s="224"/>
      <c r="G850" s="224"/>
      <c r="H850" s="224"/>
      <c r="I850" s="224"/>
      <c r="J850" s="224"/>
      <c r="K850" s="224"/>
      <c r="L850" s="224"/>
      <c r="M850" s="224"/>
      <c r="N850" s="25"/>
    </row>
    <row r="851" spans="2:14" s="16" customFormat="1" x14ac:dyDescent="0.25">
      <c r="B851" s="24"/>
      <c r="C851" s="91">
        <v>842</v>
      </c>
      <c r="D851" s="92" t="str">
        <f>IF('Bericht - Standorte'!D849="","",'Bericht - Standorte'!D849)</f>
        <v/>
      </c>
      <c r="E851" s="7"/>
      <c r="F851" s="224"/>
      <c r="G851" s="224"/>
      <c r="H851" s="224"/>
      <c r="I851" s="224"/>
      <c r="J851" s="224"/>
      <c r="K851" s="224"/>
      <c r="L851" s="224"/>
      <c r="M851" s="224"/>
      <c r="N851" s="25"/>
    </row>
    <row r="852" spans="2:14" s="16" customFormat="1" x14ac:dyDescent="0.25">
      <c r="B852" s="24"/>
      <c r="C852" s="91">
        <v>843</v>
      </c>
      <c r="D852" s="92" t="str">
        <f>IF('Bericht - Standorte'!D850="","",'Bericht - Standorte'!D850)</f>
        <v/>
      </c>
      <c r="E852" s="7"/>
      <c r="F852" s="224"/>
      <c r="G852" s="224"/>
      <c r="H852" s="224"/>
      <c r="I852" s="224"/>
      <c r="J852" s="224"/>
      <c r="K852" s="224"/>
      <c r="L852" s="224"/>
      <c r="M852" s="224"/>
      <c r="N852" s="25"/>
    </row>
    <row r="853" spans="2:14" s="16" customFormat="1" x14ac:dyDescent="0.25">
      <c r="B853" s="24"/>
      <c r="C853" s="91">
        <v>844</v>
      </c>
      <c r="D853" s="92" t="str">
        <f>IF('Bericht - Standorte'!D851="","",'Bericht - Standorte'!D851)</f>
        <v/>
      </c>
      <c r="E853" s="7"/>
      <c r="F853" s="224"/>
      <c r="G853" s="224"/>
      <c r="H853" s="224"/>
      <c r="I853" s="224"/>
      <c r="J853" s="224"/>
      <c r="K853" s="224"/>
      <c r="L853" s="224"/>
      <c r="M853" s="224"/>
      <c r="N853" s="25"/>
    </row>
    <row r="854" spans="2:14" s="16" customFormat="1" x14ac:dyDescent="0.25">
      <c r="B854" s="24"/>
      <c r="C854" s="91">
        <v>845</v>
      </c>
      <c r="D854" s="92" t="str">
        <f>IF('Bericht - Standorte'!D852="","",'Bericht - Standorte'!D852)</f>
        <v/>
      </c>
      <c r="E854" s="7"/>
      <c r="F854" s="224"/>
      <c r="G854" s="224"/>
      <c r="H854" s="224"/>
      <c r="I854" s="224"/>
      <c r="J854" s="224"/>
      <c r="K854" s="224"/>
      <c r="L854" s="224"/>
      <c r="M854" s="224"/>
      <c r="N854" s="25"/>
    </row>
    <row r="855" spans="2:14" s="16" customFormat="1" x14ac:dyDescent="0.25">
      <c r="B855" s="24"/>
      <c r="C855" s="91">
        <v>846</v>
      </c>
      <c r="D855" s="92" t="str">
        <f>IF('Bericht - Standorte'!D853="","",'Bericht - Standorte'!D853)</f>
        <v/>
      </c>
      <c r="E855" s="7"/>
      <c r="F855" s="224"/>
      <c r="G855" s="224"/>
      <c r="H855" s="224"/>
      <c r="I855" s="224"/>
      <c r="J855" s="224"/>
      <c r="K855" s="224"/>
      <c r="L855" s="224"/>
      <c r="M855" s="224"/>
      <c r="N855" s="25"/>
    </row>
    <row r="856" spans="2:14" s="16" customFormat="1" x14ac:dyDescent="0.25">
      <c r="B856" s="24"/>
      <c r="C856" s="91">
        <v>847</v>
      </c>
      <c r="D856" s="92" t="str">
        <f>IF('Bericht - Standorte'!D854="","",'Bericht - Standorte'!D854)</f>
        <v/>
      </c>
      <c r="E856" s="7"/>
      <c r="F856" s="224"/>
      <c r="G856" s="224"/>
      <c r="H856" s="224"/>
      <c r="I856" s="224"/>
      <c r="J856" s="224"/>
      <c r="K856" s="224"/>
      <c r="L856" s="224"/>
      <c r="M856" s="224"/>
      <c r="N856" s="25"/>
    </row>
    <row r="857" spans="2:14" s="16" customFormat="1" x14ac:dyDescent="0.25">
      <c r="B857" s="24"/>
      <c r="C857" s="91">
        <v>848</v>
      </c>
      <c r="D857" s="92" t="str">
        <f>IF('Bericht - Standorte'!D855="","",'Bericht - Standorte'!D855)</f>
        <v/>
      </c>
      <c r="E857" s="7"/>
      <c r="F857" s="224"/>
      <c r="G857" s="224"/>
      <c r="H857" s="224"/>
      <c r="I857" s="224"/>
      <c r="J857" s="224"/>
      <c r="K857" s="224"/>
      <c r="L857" s="224"/>
      <c r="M857" s="224"/>
      <c r="N857" s="25"/>
    </row>
    <row r="858" spans="2:14" s="16" customFormat="1" x14ac:dyDescent="0.25">
      <c r="B858" s="24"/>
      <c r="C858" s="91">
        <v>849</v>
      </c>
      <c r="D858" s="92" t="str">
        <f>IF('Bericht - Standorte'!D856="","",'Bericht - Standorte'!D856)</f>
        <v/>
      </c>
      <c r="E858" s="7"/>
      <c r="F858" s="224"/>
      <c r="G858" s="224"/>
      <c r="H858" s="224"/>
      <c r="I858" s="224"/>
      <c r="J858" s="224"/>
      <c r="K858" s="224"/>
      <c r="L858" s="224"/>
      <c r="M858" s="224"/>
      <c r="N858" s="25"/>
    </row>
    <row r="859" spans="2:14" s="16" customFormat="1" x14ac:dyDescent="0.25">
      <c r="B859" s="24"/>
      <c r="C859" s="91">
        <v>850</v>
      </c>
      <c r="D859" s="92" t="str">
        <f>IF('Bericht - Standorte'!D857="","",'Bericht - Standorte'!D857)</f>
        <v/>
      </c>
      <c r="E859" s="7"/>
      <c r="F859" s="224"/>
      <c r="G859" s="224"/>
      <c r="H859" s="224"/>
      <c r="I859" s="224"/>
      <c r="J859" s="224"/>
      <c r="K859" s="224"/>
      <c r="L859" s="224"/>
      <c r="M859" s="224"/>
      <c r="N859" s="25"/>
    </row>
    <row r="860" spans="2:14" s="16" customFormat="1" x14ac:dyDescent="0.25">
      <c r="B860" s="24"/>
      <c r="C860" s="91">
        <v>851</v>
      </c>
      <c r="D860" s="92" t="str">
        <f>IF('Bericht - Standorte'!D858="","",'Bericht - Standorte'!D858)</f>
        <v/>
      </c>
      <c r="E860" s="7"/>
      <c r="F860" s="224"/>
      <c r="G860" s="224"/>
      <c r="H860" s="224"/>
      <c r="I860" s="224"/>
      <c r="J860" s="224"/>
      <c r="K860" s="224"/>
      <c r="L860" s="224"/>
      <c r="M860" s="224"/>
      <c r="N860" s="25"/>
    </row>
    <row r="861" spans="2:14" s="16" customFormat="1" x14ac:dyDescent="0.25">
      <c r="B861" s="24"/>
      <c r="C861" s="91">
        <v>852</v>
      </c>
      <c r="D861" s="92" t="str">
        <f>IF('Bericht - Standorte'!D859="","",'Bericht - Standorte'!D859)</f>
        <v/>
      </c>
      <c r="E861" s="7"/>
      <c r="F861" s="224"/>
      <c r="G861" s="224"/>
      <c r="H861" s="224"/>
      <c r="I861" s="224"/>
      <c r="J861" s="224"/>
      <c r="K861" s="224"/>
      <c r="L861" s="224"/>
      <c r="M861" s="224"/>
      <c r="N861" s="25"/>
    </row>
    <row r="862" spans="2:14" s="16" customFormat="1" x14ac:dyDescent="0.25">
      <c r="B862" s="24"/>
      <c r="C862" s="91">
        <v>853</v>
      </c>
      <c r="D862" s="92" t="str">
        <f>IF('Bericht - Standorte'!D860="","",'Bericht - Standorte'!D860)</f>
        <v/>
      </c>
      <c r="E862" s="7"/>
      <c r="F862" s="224"/>
      <c r="G862" s="224"/>
      <c r="H862" s="224"/>
      <c r="I862" s="224"/>
      <c r="J862" s="224"/>
      <c r="K862" s="224"/>
      <c r="L862" s="224"/>
      <c r="M862" s="224"/>
      <c r="N862" s="25"/>
    </row>
    <row r="863" spans="2:14" s="16" customFormat="1" x14ac:dyDescent="0.25">
      <c r="B863" s="24"/>
      <c r="C863" s="91">
        <v>854</v>
      </c>
      <c r="D863" s="92" t="str">
        <f>IF('Bericht - Standorte'!D861="","",'Bericht - Standorte'!D861)</f>
        <v/>
      </c>
      <c r="E863" s="7"/>
      <c r="F863" s="224"/>
      <c r="G863" s="224"/>
      <c r="H863" s="224"/>
      <c r="I863" s="224"/>
      <c r="J863" s="224"/>
      <c r="K863" s="224"/>
      <c r="L863" s="224"/>
      <c r="M863" s="224"/>
      <c r="N863" s="25"/>
    </row>
    <row r="864" spans="2:14" s="16" customFormat="1" x14ac:dyDescent="0.25">
      <c r="B864" s="24"/>
      <c r="C864" s="91">
        <v>855</v>
      </c>
      <c r="D864" s="92" t="str">
        <f>IF('Bericht - Standorte'!D862="","",'Bericht - Standorte'!D862)</f>
        <v/>
      </c>
      <c r="E864" s="7"/>
      <c r="F864" s="224"/>
      <c r="G864" s="224"/>
      <c r="H864" s="224"/>
      <c r="I864" s="224"/>
      <c r="J864" s="224"/>
      <c r="K864" s="224"/>
      <c r="L864" s="224"/>
      <c r="M864" s="224"/>
      <c r="N864" s="25"/>
    </row>
    <row r="865" spans="2:14" s="16" customFormat="1" x14ac:dyDescent="0.25">
      <c r="B865" s="24"/>
      <c r="C865" s="91">
        <v>856</v>
      </c>
      <c r="D865" s="92" t="str">
        <f>IF('Bericht - Standorte'!D863="","",'Bericht - Standorte'!D863)</f>
        <v/>
      </c>
      <c r="E865" s="7"/>
      <c r="F865" s="224"/>
      <c r="G865" s="224"/>
      <c r="H865" s="224"/>
      <c r="I865" s="224"/>
      <c r="J865" s="224"/>
      <c r="K865" s="224"/>
      <c r="L865" s="224"/>
      <c r="M865" s="224"/>
      <c r="N865" s="25"/>
    </row>
    <row r="866" spans="2:14" s="16" customFormat="1" x14ac:dyDescent="0.25">
      <c r="B866" s="24"/>
      <c r="C866" s="91">
        <v>857</v>
      </c>
      <c r="D866" s="92" t="str">
        <f>IF('Bericht - Standorte'!D864="","",'Bericht - Standorte'!D864)</f>
        <v/>
      </c>
      <c r="E866" s="7"/>
      <c r="F866" s="224"/>
      <c r="G866" s="224"/>
      <c r="H866" s="224"/>
      <c r="I866" s="224"/>
      <c r="J866" s="224"/>
      <c r="K866" s="224"/>
      <c r="L866" s="224"/>
      <c r="M866" s="224"/>
      <c r="N866" s="25"/>
    </row>
    <row r="867" spans="2:14" s="16" customFormat="1" x14ac:dyDescent="0.25">
      <c r="B867" s="24"/>
      <c r="C867" s="91">
        <v>858</v>
      </c>
      <c r="D867" s="92" t="str">
        <f>IF('Bericht - Standorte'!D865="","",'Bericht - Standorte'!D865)</f>
        <v/>
      </c>
      <c r="E867" s="7"/>
      <c r="F867" s="224"/>
      <c r="G867" s="224"/>
      <c r="H867" s="224"/>
      <c r="I867" s="224"/>
      <c r="J867" s="224"/>
      <c r="K867" s="224"/>
      <c r="L867" s="224"/>
      <c r="M867" s="224"/>
      <c r="N867" s="25"/>
    </row>
    <row r="868" spans="2:14" s="16" customFormat="1" x14ac:dyDescent="0.25">
      <c r="B868" s="24"/>
      <c r="C868" s="91">
        <v>859</v>
      </c>
      <c r="D868" s="92" t="str">
        <f>IF('Bericht - Standorte'!D866="","",'Bericht - Standorte'!D866)</f>
        <v/>
      </c>
      <c r="E868" s="7"/>
      <c r="F868" s="224"/>
      <c r="G868" s="224"/>
      <c r="H868" s="224"/>
      <c r="I868" s="224"/>
      <c r="J868" s="224"/>
      <c r="K868" s="224"/>
      <c r="L868" s="224"/>
      <c r="M868" s="224"/>
      <c r="N868" s="25"/>
    </row>
    <row r="869" spans="2:14" s="16" customFormat="1" x14ac:dyDescent="0.25">
      <c r="B869" s="24"/>
      <c r="C869" s="91">
        <v>860</v>
      </c>
      <c r="D869" s="92" t="str">
        <f>IF('Bericht - Standorte'!D867="","",'Bericht - Standorte'!D867)</f>
        <v/>
      </c>
      <c r="E869" s="7"/>
      <c r="F869" s="224"/>
      <c r="G869" s="224"/>
      <c r="H869" s="224"/>
      <c r="I869" s="224"/>
      <c r="J869" s="224"/>
      <c r="K869" s="224"/>
      <c r="L869" s="224"/>
      <c r="M869" s="224"/>
      <c r="N869" s="25"/>
    </row>
    <row r="870" spans="2:14" s="16" customFormat="1" x14ac:dyDescent="0.25">
      <c r="B870" s="24"/>
      <c r="C870" s="91">
        <v>861</v>
      </c>
      <c r="D870" s="92" t="str">
        <f>IF('Bericht - Standorte'!D868="","",'Bericht - Standorte'!D868)</f>
        <v/>
      </c>
      <c r="E870" s="7"/>
      <c r="F870" s="224"/>
      <c r="G870" s="224"/>
      <c r="H870" s="224"/>
      <c r="I870" s="224"/>
      <c r="J870" s="224"/>
      <c r="K870" s="224"/>
      <c r="L870" s="224"/>
      <c r="M870" s="224"/>
      <c r="N870" s="25"/>
    </row>
    <row r="871" spans="2:14" s="16" customFormat="1" x14ac:dyDescent="0.25">
      <c r="B871" s="24"/>
      <c r="C871" s="91">
        <v>862</v>
      </c>
      <c r="D871" s="92" t="str">
        <f>IF('Bericht - Standorte'!D869="","",'Bericht - Standorte'!D869)</f>
        <v/>
      </c>
      <c r="E871" s="7"/>
      <c r="F871" s="224"/>
      <c r="G871" s="224"/>
      <c r="H871" s="224"/>
      <c r="I871" s="224"/>
      <c r="J871" s="224"/>
      <c r="K871" s="224"/>
      <c r="L871" s="224"/>
      <c r="M871" s="224"/>
      <c r="N871" s="25"/>
    </row>
    <row r="872" spans="2:14" s="16" customFormat="1" x14ac:dyDescent="0.25">
      <c r="B872" s="24"/>
      <c r="C872" s="91">
        <v>863</v>
      </c>
      <c r="D872" s="92" t="str">
        <f>IF('Bericht - Standorte'!D870="","",'Bericht - Standorte'!D870)</f>
        <v/>
      </c>
      <c r="E872" s="7"/>
      <c r="F872" s="224"/>
      <c r="G872" s="224"/>
      <c r="H872" s="224"/>
      <c r="I872" s="224"/>
      <c r="J872" s="224"/>
      <c r="K872" s="224"/>
      <c r="L872" s="224"/>
      <c r="M872" s="224"/>
      <c r="N872" s="25"/>
    </row>
    <row r="873" spans="2:14" s="16" customFormat="1" x14ac:dyDescent="0.25">
      <c r="B873" s="24"/>
      <c r="C873" s="91">
        <v>864</v>
      </c>
      <c r="D873" s="92" t="str">
        <f>IF('Bericht - Standorte'!D871="","",'Bericht - Standorte'!D871)</f>
        <v/>
      </c>
      <c r="E873" s="7"/>
      <c r="F873" s="224"/>
      <c r="G873" s="224"/>
      <c r="H873" s="224"/>
      <c r="I873" s="224"/>
      <c r="J873" s="224"/>
      <c r="K873" s="224"/>
      <c r="L873" s="224"/>
      <c r="M873" s="224"/>
      <c r="N873" s="25"/>
    </row>
    <row r="874" spans="2:14" s="16" customFormat="1" x14ac:dyDescent="0.25">
      <c r="B874" s="24"/>
      <c r="C874" s="91">
        <v>865</v>
      </c>
      <c r="D874" s="92" t="str">
        <f>IF('Bericht - Standorte'!D872="","",'Bericht - Standorte'!D872)</f>
        <v/>
      </c>
      <c r="E874" s="7"/>
      <c r="F874" s="224"/>
      <c r="G874" s="224"/>
      <c r="H874" s="224"/>
      <c r="I874" s="224"/>
      <c r="J874" s="224"/>
      <c r="K874" s="224"/>
      <c r="L874" s="224"/>
      <c r="M874" s="224"/>
      <c r="N874" s="25"/>
    </row>
    <row r="875" spans="2:14" s="16" customFormat="1" x14ac:dyDescent="0.25">
      <c r="B875" s="24"/>
      <c r="C875" s="91">
        <v>866</v>
      </c>
      <c r="D875" s="92" t="str">
        <f>IF('Bericht - Standorte'!D873="","",'Bericht - Standorte'!D873)</f>
        <v/>
      </c>
      <c r="E875" s="7"/>
      <c r="F875" s="224"/>
      <c r="G875" s="224"/>
      <c r="H875" s="224"/>
      <c r="I875" s="224"/>
      <c r="J875" s="224"/>
      <c r="K875" s="224"/>
      <c r="L875" s="224"/>
      <c r="M875" s="224"/>
      <c r="N875" s="25"/>
    </row>
    <row r="876" spans="2:14" s="16" customFormat="1" x14ac:dyDescent="0.25">
      <c r="B876" s="24"/>
      <c r="C876" s="91">
        <v>867</v>
      </c>
      <c r="D876" s="92" t="str">
        <f>IF('Bericht - Standorte'!D874="","",'Bericht - Standorte'!D874)</f>
        <v/>
      </c>
      <c r="E876" s="7"/>
      <c r="F876" s="224"/>
      <c r="G876" s="224"/>
      <c r="H876" s="224"/>
      <c r="I876" s="224"/>
      <c r="J876" s="224"/>
      <c r="K876" s="224"/>
      <c r="L876" s="224"/>
      <c r="M876" s="224"/>
      <c r="N876" s="25"/>
    </row>
    <row r="877" spans="2:14" s="16" customFormat="1" x14ac:dyDescent="0.25">
      <c r="B877" s="24"/>
      <c r="C877" s="91">
        <v>868</v>
      </c>
      <c r="D877" s="92" t="str">
        <f>IF('Bericht - Standorte'!D875="","",'Bericht - Standorte'!D875)</f>
        <v/>
      </c>
      <c r="E877" s="7"/>
      <c r="F877" s="224"/>
      <c r="G877" s="224"/>
      <c r="H877" s="224"/>
      <c r="I877" s="224"/>
      <c r="J877" s="224"/>
      <c r="K877" s="224"/>
      <c r="L877" s="224"/>
      <c r="M877" s="224"/>
      <c r="N877" s="25"/>
    </row>
    <row r="878" spans="2:14" s="16" customFormat="1" x14ac:dyDescent="0.25">
      <c r="B878" s="24"/>
      <c r="C878" s="91">
        <v>869</v>
      </c>
      <c r="D878" s="92" t="str">
        <f>IF('Bericht - Standorte'!D876="","",'Bericht - Standorte'!D876)</f>
        <v/>
      </c>
      <c r="E878" s="7"/>
      <c r="F878" s="224"/>
      <c r="G878" s="224"/>
      <c r="H878" s="224"/>
      <c r="I878" s="224"/>
      <c r="J878" s="224"/>
      <c r="K878" s="224"/>
      <c r="L878" s="224"/>
      <c r="M878" s="224"/>
      <c r="N878" s="25"/>
    </row>
    <row r="879" spans="2:14" s="16" customFormat="1" x14ac:dyDescent="0.25">
      <c r="B879" s="24"/>
      <c r="C879" s="91">
        <v>870</v>
      </c>
      <c r="D879" s="92" t="str">
        <f>IF('Bericht - Standorte'!D877="","",'Bericht - Standorte'!D877)</f>
        <v/>
      </c>
      <c r="E879" s="7"/>
      <c r="F879" s="224"/>
      <c r="G879" s="224"/>
      <c r="H879" s="224"/>
      <c r="I879" s="224"/>
      <c r="J879" s="224"/>
      <c r="K879" s="224"/>
      <c r="L879" s="224"/>
      <c r="M879" s="224"/>
      <c r="N879" s="25"/>
    </row>
    <row r="880" spans="2:14" s="16" customFormat="1" x14ac:dyDescent="0.25">
      <c r="B880" s="24"/>
      <c r="C880" s="91">
        <v>871</v>
      </c>
      <c r="D880" s="92" t="str">
        <f>IF('Bericht - Standorte'!D878="","",'Bericht - Standorte'!D878)</f>
        <v/>
      </c>
      <c r="E880" s="7"/>
      <c r="F880" s="224"/>
      <c r="G880" s="224"/>
      <c r="H880" s="224"/>
      <c r="I880" s="224"/>
      <c r="J880" s="224"/>
      <c r="K880" s="224"/>
      <c r="L880" s="224"/>
      <c r="M880" s="224"/>
      <c r="N880" s="25"/>
    </row>
    <row r="881" spans="2:14" s="16" customFormat="1" x14ac:dyDescent="0.25">
      <c r="B881" s="24"/>
      <c r="C881" s="91">
        <v>872</v>
      </c>
      <c r="D881" s="92" t="str">
        <f>IF('Bericht - Standorte'!D879="","",'Bericht - Standorte'!D879)</f>
        <v/>
      </c>
      <c r="E881" s="7"/>
      <c r="F881" s="224"/>
      <c r="G881" s="224"/>
      <c r="H881" s="224"/>
      <c r="I881" s="224"/>
      <c r="J881" s="224"/>
      <c r="K881" s="224"/>
      <c r="L881" s="224"/>
      <c r="M881" s="224"/>
      <c r="N881" s="25"/>
    </row>
    <row r="882" spans="2:14" s="16" customFormat="1" x14ac:dyDescent="0.25">
      <c r="B882" s="24"/>
      <c r="C882" s="91">
        <v>873</v>
      </c>
      <c r="D882" s="92" t="str">
        <f>IF('Bericht - Standorte'!D880="","",'Bericht - Standorte'!D880)</f>
        <v/>
      </c>
      <c r="E882" s="7"/>
      <c r="F882" s="224"/>
      <c r="G882" s="224"/>
      <c r="H882" s="224"/>
      <c r="I882" s="224"/>
      <c r="J882" s="224"/>
      <c r="K882" s="224"/>
      <c r="L882" s="224"/>
      <c r="M882" s="224"/>
      <c r="N882" s="25"/>
    </row>
    <row r="883" spans="2:14" s="16" customFormat="1" x14ac:dyDescent="0.25">
      <c r="B883" s="24"/>
      <c r="C883" s="91">
        <v>874</v>
      </c>
      <c r="D883" s="92" t="str">
        <f>IF('Bericht - Standorte'!D881="","",'Bericht - Standorte'!D881)</f>
        <v/>
      </c>
      <c r="E883" s="7"/>
      <c r="F883" s="224"/>
      <c r="G883" s="224"/>
      <c r="H883" s="224"/>
      <c r="I883" s="224"/>
      <c r="J883" s="224"/>
      <c r="K883" s="224"/>
      <c r="L883" s="224"/>
      <c r="M883" s="224"/>
      <c r="N883" s="25"/>
    </row>
    <row r="884" spans="2:14" s="16" customFormat="1" x14ac:dyDescent="0.25">
      <c r="B884" s="24"/>
      <c r="C884" s="91">
        <v>875</v>
      </c>
      <c r="D884" s="92" t="str">
        <f>IF('Bericht - Standorte'!D882="","",'Bericht - Standorte'!D882)</f>
        <v/>
      </c>
      <c r="E884" s="7"/>
      <c r="F884" s="224"/>
      <c r="G884" s="224"/>
      <c r="H884" s="224"/>
      <c r="I884" s="224"/>
      <c r="J884" s="224"/>
      <c r="K884" s="224"/>
      <c r="L884" s="224"/>
      <c r="M884" s="224"/>
      <c r="N884" s="25"/>
    </row>
    <row r="885" spans="2:14" s="16" customFormat="1" x14ac:dyDescent="0.25">
      <c r="B885" s="24"/>
      <c r="C885" s="91">
        <v>876</v>
      </c>
      <c r="D885" s="92" t="str">
        <f>IF('Bericht - Standorte'!D883="","",'Bericht - Standorte'!D883)</f>
        <v/>
      </c>
      <c r="E885" s="7"/>
      <c r="F885" s="224"/>
      <c r="G885" s="224"/>
      <c r="H885" s="224"/>
      <c r="I885" s="224"/>
      <c r="J885" s="224"/>
      <c r="K885" s="224"/>
      <c r="L885" s="224"/>
      <c r="M885" s="224"/>
      <c r="N885" s="25"/>
    </row>
    <row r="886" spans="2:14" s="16" customFormat="1" x14ac:dyDescent="0.25">
      <c r="B886" s="24"/>
      <c r="C886" s="91">
        <v>877</v>
      </c>
      <c r="D886" s="92" t="str">
        <f>IF('Bericht - Standorte'!D884="","",'Bericht - Standorte'!D884)</f>
        <v/>
      </c>
      <c r="E886" s="7"/>
      <c r="F886" s="224"/>
      <c r="G886" s="224"/>
      <c r="H886" s="224"/>
      <c r="I886" s="224"/>
      <c r="J886" s="224"/>
      <c r="K886" s="224"/>
      <c r="L886" s="224"/>
      <c r="M886" s="224"/>
      <c r="N886" s="25"/>
    </row>
    <row r="887" spans="2:14" s="16" customFormat="1" x14ac:dyDescent="0.25">
      <c r="B887" s="24"/>
      <c r="C887" s="91">
        <v>878</v>
      </c>
      <c r="D887" s="92" t="str">
        <f>IF('Bericht - Standorte'!D885="","",'Bericht - Standorte'!D885)</f>
        <v/>
      </c>
      <c r="E887" s="7"/>
      <c r="F887" s="224"/>
      <c r="G887" s="224"/>
      <c r="H887" s="224"/>
      <c r="I887" s="224"/>
      <c r="J887" s="224"/>
      <c r="K887" s="224"/>
      <c r="L887" s="224"/>
      <c r="M887" s="224"/>
      <c r="N887" s="25"/>
    </row>
    <row r="888" spans="2:14" s="16" customFormat="1" x14ac:dyDescent="0.25">
      <c r="B888" s="24"/>
      <c r="C888" s="91">
        <v>879</v>
      </c>
      <c r="D888" s="92" t="str">
        <f>IF('Bericht - Standorte'!D886="","",'Bericht - Standorte'!D886)</f>
        <v/>
      </c>
      <c r="E888" s="7"/>
      <c r="F888" s="224"/>
      <c r="G888" s="224"/>
      <c r="H888" s="224"/>
      <c r="I888" s="224"/>
      <c r="J888" s="224"/>
      <c r="K888" s="224"/>
      <c r="L888" s="224"/>
      <c r="M888" s="224"/>
      <c r="N888" s="25"/>
    </row>
    <row r="889" spans="2:14" s="16" customFormat="1" x14ac:dyDescent="0.25">
      <c r="B889" s="24"/>
      <c r="C889" s="91">
        <v>880</v>
      </c>
      <c r="D889" s="92" t="str">
        <f>IF('Bericht - Standorte'!D887="","",'Bericht - Standorte'!D887)</f>
        <v/>
      </c>
      <c r="E889" s="7"/>
      <c r="F889" s="224"/>
      <c r="G889" s="224"/>
      <c r="H889" s="224"/>
      <c r="I889" s="224"/>
      <c r="J889" s="224"/>
      <c r="K889" s="224"/>
      <c r="L889" s="224"/>
      <c r="M889" s="224"/>
      <c r="N889" s="25"/>
    </row>
    <row r="890" spans="2:14" s="16" customFormat="1" x14ac:dyDescent="0.25">
      <c r="B890" s="24"/>
      <c r="C890" s="91">
        <v>881</v>
      </c>
      <c r="D890" s="92" t="str">
        <f>IF('Bericht - Standorte'!D888="","",'Bericht - Standorte'!D888)</f>
        <v/>
      </c>
      <c r="E890" s="7"/>
      <c r="F890" s="224"/>
      <c r="G890" s="224"/>
      <c r="H890" s="224"/>
      <c r="I890" s="224"/>
      <c r="J890" s="224"/>
      <c r="K890" s="224"/>
      <c r="L890" s="224"/>
      <c r="M890" s="224"/>
      <c r="N890" s="25"/>
    </row>
    <row r="891" spans="2:14" s="16" customFormat="1" x14ac:dyDescent="0.25">
      <c r="B891" s="24"/>
      <c r="C891" s="91">
        <v>882</v>
      </c>
      <c r="D891" s="92" t="str">
        <f>IF('Bericht - Standorte'!D889="","",'Bericht - Standorte'!D889)</f>
        <v/>
      </c>
      <c r="E891" s="7"/>
      <c r="F891" s="224"/>
      <c r="G891" s="224"/>
      <c r="H891" s="224"/>
      <c r="I891" s="224"/>
      <c r="J891" s="224"/>
      <c r="K891" s="224"/>
      <c r="L891" s="224"/>
      <c r="M891" s="224"/>
      <c r="N891" s="25"/>
    </row>
    <row r="892" spans="2:14" s="16" customFormat="1" x14ac:dyDescent="0.25">
      <c r="B892" s="24"/>
      <c r="C892" s="91">
        <v>883</v>
      </c>
      <c r="D892" s="92" t="str">
        <f>IF('Bericht - Standorte'!D890="","",'Bericht - Standorte'!D890)</f>
        <v/>
      </c>
      <c r="E892" s="7"/>
      <c r="F892" s="224"/>
      <c r="G892" s="224"/>
      <c r="H892" s="224"/>
      <c r="I892" s="224"/>
      <c r="J892" s="224"/>
      <c r="K892" s="224"/>
      <c r="L892" s="224"/>
      <c r="M892" s="224"/>
      <c r="N892" s="25"/>
    </row>
    <row r="893" spans="2:14" s="16" customFormat="1" x14ac:dyDescent="0.25">
      <c r="B893" s="24"/>
      <c r="C893" s="91">
        <v>884</v>
      </c>
      <c r="D893" s="92" t="str">
        <f>IF('Bericht - Standorte'!D891="","",'Bericht - Standorte'!D891)</f>
        <v/>
      </c>
      <c r="E893" s="7"/>
      <c r="F893" s="224"/>
      <c r="G893" s="224"/>
      <c r="H893" s="224"/>
      <c r="I893" s="224"/>
      <c r="J893" s="224"/>
      <c r="K893" s="224"/>
      <c r="L893" s="224"/>
      <c r="M893" s="224"/>
      <c r="N893" s="25"/>
    </row>
    <row r="894" spans="2:14" s="16" customFormat="1" x14ac:dyDescent="0.25">
      <c r="B894" s="24"/>
      <c r="C894" s="91">
        <v>885</v>
      </c>
      <c r="D894" s="92" t="str">
        <f>IF('Bericht - Standorte'!D892="","",'Bericht - Standorte'!D892)</f>
        <v/>
      </c>
      <c r="E894" s="7"/>
      <c r="F894" s="224"/>
      <c r="G894" s="224"/>
      <c r="H894" s="224"/>
      <c r="I894" s="224"/>
      <c r="J894" s="224"/>
      <c r="K894" s="224"/>
      <c r="L894" s="224"/>
      <c r="M894" s="224"/>
      <c r="N894" s="25"/>
    </row>
    <row r="895" spans="2:14" s="16" customFormat="1" x14ac:dyDescent="0.25">
      <c r="B895" s="24"/>
      <c r="C895" s="91">
        <v>886</v>
      </c>
      <c r="D895" s="92" t="str">
        <f>IF('Bericht - Standorte'!D893="","",'Bericht - Standorte'!D893)</f>
        <v/>
      </c>
      <c r="E895" s="7"/>
      <c r="F895" s="224"/>
      <c r="G895" s="224"/>
      <c r="H895" s="224"/>
      <c r="I895" s="224"/>
      <c r="J895" s="224"/>
      <c r="K895" s="224"/>
      <c r="L895" s="224"/>
      <c r="M895" s="224"/>
      <c r="N895" s="25"/>
    </row>
    <row r="896" spans="2:14" s="16" customFormat="1" x14ac:dyDescent="0.25">
      <c r="B896" s="24"/>
      <c r="C896" s="91">
        <v>887</v>
      </c>
      <c r="D896" s="92" t="str">
        <f>IF('Bericht - Standorte'!D894="","",'Bericht - Standorte'!D894)</f>
        <v/>
      </c>
      <c r="E896" s="7"/>
      <c r="F896" s="224"/>
      <c r="G896" s="224"/>
      <c r="H896" s="224"/>
      <c r="I896" s="224"/>
      <c r="J896" s="224"/>
      <c r="K896" s="224"/>
      <c r="L896" s="224"/>
      <c r="M896" s="224"/>
      <c r="N896" s="25"/>
    </row>
    <row r="897" spans="2:14" s="16" customFormat="1" x14ac:dyDescent="0.25">
      <c r="B897" s="24"/>
      <c r="C897" s="91">
        <v>888</v>
      </c>
      <c r="D897" s="92" t="str">
        <f>IF('Bericht - Standorte'!D895="","",'Bericht - Standorte'!D895)</f>
        <v/>
      </c>
      <c r="E897" s="7"/>
      <c r="F897" s="224"/>
      <c r="G897" s="224"/>
      <c r="H897" s="224"/>
      <c r="I897" s="224"/>
      <c r="J897" s="224"/>
      <c r="K897" s="224"/>
      <c r="L897" s="224"/>
      <c r="M897" s="224"/>
      <c r="N897" s="25"/>
    </row>
    <row r="898" spans="2:14" s="16" customFormat="1" x14ac:dyDescent="0.25">
      <c r="B898" s="24"/>
      <c r="C898" s="91">
        <v>889</v>
      </c>
      <c r="D898" s="92" t="str">
        <f>IF('Bericht - Standorte'!D896="","",'Bericht - Standorte'!D896)</f>
        <v/>
      </c>
      <c r="E898" s="7"/>
      <c r="F898" s="224"/>
      <c r="G898" s="224"/>
      <c r="H898" s="224"/>
      <c r="I898" s="224"/>
      <c r="J898" s="224"/>
      <c r="K898" s="224"/>
      <c r="L898" s="224"/>
      <c r="M898" s="224"/>
      <c r="N898" s="25"/>
    </row>
    <row r="899" spans="2:14" s="16" customFormat="1" x14ac:dyDescent="0.25">
      <c r="B899" s="24"/>
      <c r="C899" s="91">
        <v>890</v>
      </c>
      <c r="D899" s="92" t="str">
        <f>IF('Bericht - Standorte'!D897="","",'Bericht - Standorte'!D897)</f>
        <v/>
      </c>
      <c r="E899" s="7"/>
      <c r="F899" s="224"/>
      <c r="G899" s="224"/>
      <c r="H899" s="224"/>
      <c r="I899" s="224"/>
      <c r="J899" s="224"/>
      <c r="K899" s="224"/>
      <c r="L899" s="224"/>
      <c r="M899" s="224"/>
      <c r="N899" s="25"/>
    </row>
    <row r="900" spans="2:14" s="16" customFormat="1" x14ac:dyDescent="0.25">
      <c r="B900" s="24"/>
      <c r="C900" s="91">
        <v>891</v>
      </c>
      <c r="D900" s="92" t="str">
        <f>IF('Bericht - Standorte'!D898="","",'Bericht - Standorte'!D898)</f>
        <v/>
      </c>
      <c r="E900" s="7"/>
      <c r="F900" s="224"/>
      <c r="G900" s="224"/>
      <c r="H900" s="224"/>
      <c r="I900" s="224"/>
      <c r="J900" s="224"/>
      <c r="K900" s="224"/>
      <c r="L900" s="224"/>
      <c r="M900" s="224"/>
      <c r="N900" s="25"/>
    </row>
    <row r="901" spans="2:14" s="16" customFormat="1" x14ac:dyDescent="0.25">
      <c r="B901" s="24"/>
      <c r="C901" s="91">
        <v>892</v>
      </c>
      <c r="D901" s="92" t="str">
        <f>IF('Bericht - Standorte'!D899="","",'Bericht - Standorte'!D899)</f>
        <v/>
      </c>
      <c r="E901" s="7"/>
      <c r="F901" s="224"/>
      <c r="G901" s="224"/>
      <c r="H901" s="224"/>
      <c r="I901" s="224"/>
      <c r="J901" s="224"/>
      <c r="K901" s="224"/>
      <c r="L901" s="224"/>
      <c r="M901" s="224"/>
      <c r="N901" s="25"/>
    </row>
    <row r="902" spans="2:14" s="16" customFormat="1" x14ac:dyDescent="0.25">
      <c r="B902" s="24"/>
      <c r="C902" s="91">
        <v>893</v>
      </c>
      <c r="D902" s="92" t="str">
        <f>IF('Bericht - Standorte'!D900="","",'Bericht - Standorte'!D900)</f>
        <v/>
      </c>
      <c r="E902" s="7"/>
      <c r="F902" s="224"/>
      <c r="G902" s="224"/>
      <c r="H902" s="224"/>
      <c r="I902" s="224"/>
      <c r="J902" s="224"/>
      <c r="K902" s="224"/>
      <c r="L902" s="224"/>
      <c r="M902" s="224"/>
      <c r="N902" s="25"/>
    </row>
    <row r="903" spans="2:14" s="16" customFormat="1" x14ac:dyDescent="0.25">
      <c r="B903" s="24"/>
      <c r="C903" s="91">
        <v>894</v>
      </c>
      <c r="D903" s="92" t="str">
        <f>IF('Bericht - Standorte'!D901="","",'Bericht - Standorte'!D901)</f>
        <v/>
      </c>
      <c r="E903" s="7"/>
      <c r="F903" s="224"/>
      <c r="G903" s="224"/>
      <c r="H903" s="224"/>
      <c r="I903" s="224"/>
      <c r="J903" s="224"/>
      <c r="K903" s="224"/>
      <c r="L903" s="224"/>
      <c r="M903" s="224"/>
      <c r="N903" s="25"/>
    </row>
    <row r="904" spans="2:14" s="16" customFormat="1" x14ac:dyDescent="0.25">
      <c r="B904" s="24"/>
      <c r="C904" s="91">
        <v>895</v>
      </c>
      <c r="D904" s="92" t="str">
        <f>IF('Bericht - Standorte'!D902="","",'Bericht - Standorte'!D902)</f>
        <v/>
      </c>
      <c r="E904" s="7"/>
      <c r="F904" s="224"/>
      <c r="G904" s="224"/>
      <c r="H904" s="224"/>
      <c r="I904" s="224"/>
      <c r="J904" s="224"/>
      <c r="K904" s="224"/>
      <c r="L904" s="224"/>
      <c r="M904" s="224"/>
      <c r="N904" s="25"/>
    </row>
    <row r="905" spans="2:14" s="16" customFormat="1" x14ac:dyDescent="0.25">
      <c r="B905" s="24"/>
      <c r="C905" s="91">
        <v>896</v>
      </c>
      <c r="D905" s="92" t="str">
        <f>IF('Bericht - Standorte'!D903="","",'Bericht - Standorte'!D903)</f>
        <v/>
      </c>
      <c r="E905" s="7"/>
      <c r="F905" s="224"/>
      <c r="G905" s="224"/>
      <c r="H905" s="224"/>
      <c r="I905" s="224"/>
      <c r="J905" s="224"/>
      <c r="K905" s="224"/>
      <c r="L905" s="224"/>
      <c r="M905" s="224"/>
      <c r="N905" s="25"/>
    </row>
    <row r="906" spans="2:14" s="16" customFormat="1" x14ac:dyDescent="0.25">
      <c r="B906" s="24"/>
      <c r="C906" s="91">
        <v>897</v>
      </c>
      <c r="D906" s="92" t="str">
        <f>IF('Bericht - Standorte'!D904="","",'Bericht - Standorte'!D904)</f>
        <v/>
      </c>
      <c r="E906" s="7"/>
      <c r="F906" s="224"/>
      <c r="G906" s="224"/>
      <c r="H906" s="224"/>
      <c r="I906" s="224"/>
      <c r="J906" s="224"/>
      <c r="K906" s="224"/>
      <c r="L906" s="224"/>
      <c r="M906" s="224"/>
      <c r="N906" s="25"/>
    </row>
    <row r="907" spans="2:14" s="16" customFormat="1" x14ac:dyDescent="0.25">
      <c r="B907" s="24"/>
      <c r="C907" s="91">
        <v>898</v>
      </c>
      <c r="D907" s="92" t="str">
        <f>IF('Bericht - Standorte'!D905="","",'Bericht - Standorte'!D905)</f>
        <v/>
      </c>
      <c r="E907" s="7"/>
      <c r="F907" s="224"/>
      <c r="G907" s="224"/>
      <c r="H907" s="224"/>
      <c r="I907" s="224"/>
      <c r="J907" s="224"/>
      <c r="K907" s="224"/>
      <c r="L907" s="224"/>
      <c r="M907" s="224"/>
      <c r="N907" s="25"/>
    </row>
    <row r="908" spans="2:14" s="16" customFormat="1" x14ac:dyDescent="0.25">
      <c r="B908" s="24"/>
      <c r="C908" s="91">
        <v>899</v>
      </c>
      <c r="D908" s="92" t="str">
        <f>IF('Bericht - Standorte'!D906="","",'Bericht - Standorte'!D906)</f>
        <v/>
      </c>
      <c r="E908" s="7"/>
      <c r="F908" s="224"/>
      <c r="G908" s="224"/>
      <c r="H908" s="224"/>
      <c r="I908" s="224"/>
      <c r="J908" s="224"/>
      <c r="K908" s="224"/>
      <c r="L908" s="224"/>
      <c r="M908" s="224"/>
      <c r="N908" s="25"/>
    </row>
    <row r="909" spans="2:14" s="16" customFormat="1" x14ac:dyDescent="0.25">
      <c r="B909" s="24"/>
      <c r="C909" s="91">
        <v>900</v>
      </c>
      <c r="D909" s="92" t="str">
        <f>IF('Bericht - Standorte'!D907="","",'Bericht - Standorte'!D907)</f>
        <v/>
      </c>
      <c r="E909" s="7"/>
      <c r="F909" s="224"/>
      <c r="G909" s="224"/>
      <c r="H909" s="224"/>
      <c r="I909" s="224"/>
      <c r="J909" s="224"/>
      <c r="K909" s="224"/>
      <c r="L909" s="224"/>
      <c r="M909" s="224"/>
      <c r="N909" s="25"/>
    </row>
    <row r="910" spans="2:14" s="16" customFormat="1" x14ac:dyDescent="0.25">
      <c r="B910" s="24"/>
      <c r="C910" s="91">
        <v>901</v>
      </c>
      <c r="D910" s="92" t="str">
        <f>IF('Bericht - Standorte'!D908="","",'Bericht - Standorte'!D908)</f>
        <v/>
      </c>
      <c r="E910" s="7"/>
      <c r="F910" s="224"/>
      <c r="G910" s="224"/>
      <c r="H910" s="224"/>
      <c r="I910" s="224"/>
      <c r="J910" s="224"/>
      <c r="K910" s="224"/>
      <c r="L910" s="224"/>
      <c r="M910" s="224"/>
      <c r="N910" s="25"/>
    </row>
    <row r="911" spans="2:14" s="16" customFormat="1" x14ac:dyDescent="0.25">
      <c r="B911" s="24"/>
      <c r="C911" s="91">
        <v>902</v>
      </c>
      <c r="D911" s="92" t="str">
        <f>IF('Bericht - Standorte'!D909="","",'Bericht - Standorte'!D909)</f>
        <v/>
      </c>
      <c r="E911" s="7"/>
      <c r="F911" s="224"/>
      <c r="G911" s="224"/>
      <c r="H911" s="224"/>
      <c r="I911" s="224"/>
      <c r="J911" s="224"/>
      <c r="K911" s="224"/>
      <c r="L911" s="224"/>
      <c r="M911" s="224"/>
      <c r="N911" s="25"/>
    </row>
    <row r="912" spans="2:14" s="16" customFormat="1" x14ac:dyDescent="0.25">
      <c r="B912" s="24"/>
      <c r="C912" s="91">
        <v>903</v>
      </c>
      <c r="D912" s="92" t="str">
        <f>IF('Bericht - Standorte'!D910="","",'Bericht - Standorte'!D910)</f>
        <v/>
      </c>
      <c r="E912" s="7"/>
      <c r="F912" s="224"/>
      <c r="G912" s="224"/>
      <c r="H912" s="224"/>
      <c r="I912" s="224"/>
      <c r="J912" s="224"/>
      <c r="K912" s="224"/>
      <c r="L912" s="224"/>
      <c r="M912" s="224"/>
      <c r="N912" s="25"/>
    </row>
    <row r="913" spans="2:14" s="16" customFormat="1" x14ac:dyDescent="0.25">
      <c r="B913" s="24"/>
      <c r="C913" s="91">
        <v>904</v>
      </c>
      <c r="D913" s="92" t="str">
        <f>IF('Bericht - Standorte'!D911="","",'Bericht - Standorte'!D911)</f>
        <v/>
      </c>
      <c r="E913" s="7"/>
      <c r="F913" s="224"/>
      <c r="G913" s="224"/>
      <c r="H913" s="224"/>
      <c r="I913" s="224"/>
      <c r="J913" s="224"/>
      <c r="K913" s="224"/>
      <c r="L913" s="224"/>
      <c r="M913" s="224"/>
      <c r="N913" s="25"/>
    </row>
    <row r="914" spans="2:14" s="16" customFormat="1" x14ac:dyDescent="0.25">
      <c r="B914" s="24"/>
      <c r="C914" s="91">
        <v>905</v>
      </c>
      <c r="D914" s="92" t="str">
        <f>IF('Bericht - Standorte'!D912="","",'Bericht - Standorte'!D912)</f>
        <v/>
      </c>
      <c r="E914" s="7"/>
      <c r="F914" s="224"/>
      <c r="G914" s="224"/>
      <c r="H914" s="224"/>
      <c r="I914" s="224"/>
      <c r="J914" s="224"/>
      <c r="K914" s="224"/>
      <c r="L914" s="224"/>
      <c r="M914" s="224"/>
      <c r="N914" s="25"/>
    </row>
    <row r="915" spans="2:14" s="16" customFormat="1" x14ac:dyDescent="0.25">
      <c r="B915" s="24"/>
      <c r="C915" s="91">
        <v>906</v>
      </c>
      <c r="D915" s="92" t="str">
        <f>IF('Bericht - Standorte'!D913="","",'Bericht - Standorte'!D913)</f>
        <v/>
      </c>
      <c r="E915" s="7"/>
      <c r="F915" s="224"/>
      <c r="G915" s="224"/>
      <c r="H915" s="224"/>
      <c r="I915" s="224"/>
      <c r="J915" s="224"/>
      <c r="K915" s="224"/>
      <c r="L915" s="224"/>
      <c r="M915" s="224"/>
      <c r="N915" s="25"/>
    </row>
    <row r="916" spans="2:14" s="16" customFormat="1" x14ac:dyDescent="0.25">
      <c r="B916" s="24"/>
      <c r="C916" s="91">
        <v>907</v>
      </c>
      <c r="D916" s="92" t="str">
        <f>IF('Bericht - Standorte'!D914="","",'Bericht - Standorte'!D914)</f>
        <v/>
      </c>
      <c r="E916" s="7"/>
      <c r="F916" s="224"/>
      <c r="G916" s="224"/>
      <c r="H916" s="224"/>
      <c r="I916" s="224"/>
      <c r="J916" s="224"/>
      <c r="K916" s="224"/>
      <c r="L916" s="224"/>
      <c r="M916" s="224"/>
      <c r="N916" s="25"/>
    </row>
    <row r="917" spans="2:14" s="16" customFormat="1" x14ac:dyDescent="0.25">
      <c r="B917" s="24"/>
      <c r="C917" s="91">
        <v>908</v>
      </c>
      <c r="D917" s="92" t="str">
        <f>IF('Bericht - Standorte'!D915="","",'Bericht - Standorte'!D915)</f>
        <v/>
      </c>
      <c r="E917" s="7"/>
      <c r="F917" s="224"/>
      <c r="G917" s="224"/>
      <c r="H917" s="224"/>
      <c r="I917" s="224"/>
      <c r="J917" s="224"/>
      <c r="K917" s="224"/>
      <c r="L917" s="224"/>
      <c r="M917" s="224"/>
      <c r="N917" s="25"/>
    </row>
    <row r="918" spans="2:14" s="16" customFormat="1" x14ac:dyDescent="0.25">
      <c r="B918" s="24"/>
      <c r="C918" s="91">
        <v>909</v>
      </c>
      <c r="D918" s="92" t="str">
        <f>IF('Bericht - Standorte'!D916="","",'Bericht - Standorte'!D916)</f>
        <v/>
      </c>
      <c r="E918" s="7"/>
      <c r="F918" s="224"/>
      <c r="G918" s="224"/>
      <c r="H918" s="224"/>
      <c r="I918" s="224"/>
      <c r="J918" s="224"/>
      <c r="K918" s="224"/>
      <c r="L918" s="224"/>
      <c r="M918" s="224"/>
      <c r="N918" s="25"/>
    </row>
    <row r="919" spans="2:14" s="16" customFormat="1" x14ac:dyDescent="0.25">
      <c r="B919" s="24"/>
      <c r="C919" s="91">
        <v>910</v>
      </c>
      <c r="D919" s="92" t="str">
        <f>IF('Bericht - Standorte'!D917="","",'Bericht - Standorte'!D917)</f>
        <v/>
      </c>
      <c r="E919" s="7"/>
      <c r="F919" s="224"/>
      <c r="G919" s="224"/>
      <c r="H919" s="224"/>
      <c r="I919" s="224"/>
      <c r="J919" s="224"/>
      <c r="K919" s="224"/>
      <c r="L919" s="224"/>
      <c r="M919" s="224"/>
      <c r="N919" s="25"/>
    </row>
    <row r="920" spans="2:14" s="16" customFormat="1" x14ac:dyDescent="0.25">
      <c r="B920" s="24"/>
      <c r="C920" s="91">
        <v>911</v>
      </c>
      <c r="D920" s="92" t="str">
        <f>IF('Bericht - Standorte'!D918="","",'Bericht - Standorte'!D918)</f>
        <v/>
      </c>
      <c r="E920" s="7"/>
      <c r="F920" s="224"/>
      <c r="G920" s="224"/>
      <c r="H920" s="224"/>
      <c r="I920" s="224"/>
      <c r="J920" s="224"/>
      <c r="K920" s="224"/>
      <c r="L920" s="224"/>
      <c r="M920" s="224"/>
      <c r="N920" s="25"/>
    </row>
    <row r="921" spans="2:14" s="16" customFormat="1" x14ac:dyDescent="0.25">
      <c r="B921" s="24"/>
      <c r="C921" s="91">
        <v>912</v>
      </c>
      <c r="D921" s="92" t="str">
        <f>IF('Bericht - Standorte'!D919="","",'Bericht - Standorte'!D919)</f>
        <v/>
      </c>
      <c r="E921" s="7"/>
      <c r="F921" s="224"/>
      <c r="G921" s="224"/>
      <c r="H921" s="224"/>
      <c r="I921" s="224"/>
      <c r="J921" s="224"/>
      <c r="K921" s="224"/>
      <c r="L921" s="224"/>
      <c r="M921" s="224"/>
      <c r="N921" s="25"/>
    </row>
    <row r="922" spans="2:14" s="16" customFormat="1" x14ac:dyDescent="0.25">
      <c r="B922" s="24"/>
      <c r="C922" s="91">
        <v>913</v>
      </c>
      <c r="D922" s="92" t="str">
        <f>IF('Bericht - Standorte'!D920="","",'Bericht - Standorte'!D920)</f>
        <v/>
      </c>
      <c r="E922" s="7"/>
      <c r="F922" s="224"/>
      <c r="G922" s="224"/>
      <c r="H922" s="224"/>
      <c r="I922" s="224"/>
      <c r="J922" s="224"/>
      <c r="K922" s="224"/>
      <c r="L922" s="224"/>
      <c r="M922" s="224"/>
      <c r="N922" s="25"/>
    </row>
    <row r="923" spans="2:14" s="16" customFormat="1" x14ac:dyDescent="0.25">
      <c r="B923" s="24"/>
      <c r="C923" s="91">
        <v>914</v>
      </c>
      <c r="D923" s="92" t="str">
        <f>IF('Bericht - Standorte'!D921="","",'Bericht - Standorte'!D921)</f>
        <v/>
      </c>
      <c r="E923" s="7"/>
      <c r="F923" s="224"/>
      <c r="G923" s="224"/>
      <c r="H923" s="224"/>
      <c r="I923" s="224"/>
      <c r="J923" s="224"/>
      <c r="K923" s="224"/>
      <c r="L923" s="224"/>
      <c r="M923" s="224"/>
      <c r="N923" s="25"/>
    </row>
    <row r="924" spans="2:14" s="16" customFormat="1" x14ac:dyDescent="0.25">
      <c r="B924" s="24"/>
      <c r="C924" s="91">
        <v>915</v>
      </c>
      <c r="D924" s="92" t="str">
        <f>IF('Bericht - Standorte'!D922="","",'Bericht - Standorte'!D922)</f>
        <v/>
      </c>
      <c r="E924" s="7"/>
      <c r="F924" s="224"/>
      <c r="G924" s="224"/>
      <c r="H924" s="224"/>
      <c r="I924" s="224"/>
      <c r="J924" s="224"/>
      <c r="K924" s="224"/>
      <c r="L924" s="224"/>
      <c r="M924" s="224"/>
      <c r="N924" s="25"/>
    </row>
    <row r="925" spans="2:14" s="16" customFormat="1" x14ac:dyDescent="0.25">
      <c r="B925" s="24"/>
      <c r="C925" s="91">
        <v>916</v>
      </c>
      <c r="D925" s="92" t="str">
        <f>IF('Bericht - Standorte'!D923="","",'Bericht - Standorte'!D923)</f>
        <v/>
      </c>
      <c r="E925" s="7"/>
      <c r="F925" s="224"/>
      <c r="G925" s="224"/>
      <c r="H925" s="224"/>
      <c r="I925" s="224"/>
      <c r="J925" s="224"/>
      <c r="K925" s="224"/>
      <c r="L925" s="224"/>
      <c r="M925" s="224"/>
      <c r="N925" s="25"/>
    </row>
    <row r="926" spans="2:14" s="16" customFormat="1" x14ac:dyDescent="0.25">
      <c r="B926" s="24"/>
      <c r="C926" s="91">
        <v>917</v>
      </c>
      <c r="D926" s="92" t="str">
        <f>IF('Bericht - Standorte'!D924="","",'Bericht - Standorte'!D924)</f>
        <v/>
      </c>
      <c r="E926" s="7"/>
      <c r="F926" s="224"/>
      <c r="G926" s="224"/>
      <c r="H926" s="224"/>
      <c r="I926" s="224"/>
      <c r="J926" s="224"/>
      <c r="K926" s="224"/>
      <c r="L926" s="224"/>
      <c r="M926" s="224"/>
      <c r="N926" s="25"/>
    </row>
    <row r="927" spans="2:14" s="16" customFormat="1" x14ac:dyDescent="0.25">
      <c r="B927" s="24"/>
      <c r="C927" s="91">
        <v>918</v>
      </c>
      <c r="D927" s="92" t="str">
        <f>IF('Bericht - Standorte'!D925="","",'Bericht - Standorte'!D925)</f>
        <v/>
      </c>
      <c r="E927" s="7"/>
      <c r="F927" s="224"/>
      <c r="G927" s="224"/>
      <c r="H927" s="224"/>
      <c r="I927" s="224"/>
      <c r="J927" s="224"/>
      <c r="K927" s="224"/>
      <c r="L927" s="224"/>
      <c r="M927" s="224"/>
      <c r="N927" s="25"/>
    </row>
    <row r="928" spans="2:14" s="16" customFormat="1" x14ac:dyDescent="0.25">
      <c r="B928" s="24"/>
      <c r="C928" s="91">
        <v>919</v>
      </c>
      <c r="D928" s="92" t="str">
        <f>IF('Bericht - Standorte'!D926="","",'Bericht - Standorte'!D926)</f>
        <v/>
      </c>
      <c r="E928" s="7"/>
      <c r="F928" s="224"/>
      <c r="G928" s="224"/>
      <c r="H928" s="224"/>
      <c r="I928" s="224"/>
      <c r="J928" s="224"/>
      <c r="K928" s="224"/>
      <c r="L928" s="224"/>
      <c r="M928" s="224"/>
      <c r="N928" s="25"/>
    </row>
    <row r="929" spans="2:14" s="16" customFormat="1" x14ac:dyDescent="0.25">
      <c r="B929" s="24"/>
      <c r="C929" s="91">
        <v>920</v>
      </c>
      <c r="D929" s="92" t="str">
        <f>IF('Bericht - Standorte'!D927="","",'Bericht - Standorte'!D927)</f>
        <v/>
      </c>
      <c r="E929" s="7"/>
      <c r="F929" s="224"/>
      <c r="G929" s="224"/>
      <c r="H929" s="224"/>
      <c r="I929" s="224"/>
      <c r="J929" s="224"/>
      <c r="K929" s="224"/>
      <c r="L929" s="224"/>
      <c r="M929" s="224"/>
      <c r="N929" s="25"/>
    </row>
    <row r="930" spans="2:14" s="16" customFormat="1" x14ac:dyDescent="0.25">
      <c r="B930" s="24"/>
      <c r="C930" s="91">
        <v>921</v>
      </c>
      <c r="D930" s="92" t="str">
        <f>IF('Bericht - Standorte'!D928="","",'Bericht - Standorte'!D928)</f>
        <v/>
      </c>
      <c r="E930" s="7"/>
      <c r="F930" s="224"/>
      <c r="G930" s="224"/>
      <c r="H930" s="224"/>
      <c r="I930" s="224"/>
      <c r="J930" s="224"/>
      <c r="K930" s="224"/>
      <c r="L930" s="224"/>
      <c r="M930" s="224"/>
      <c r="N930" s="25"/>
    </row>
    <row r="931" spans="2:14" s="16" customFormat="1" x14ac:dyDescent="0.25">
      <c r="B931" s="24"/>
      <c r="C931" s="91">
        <v>922</v>
      </c>
      <c r="D931" s="92" t="str">
        <f>IF('Bericht - Standorte'!D929="","",'Bericht - Standorte'!D929)</f>
        <v/>
      </c>
      <c r="E931" s="7"/>
      <c r="F931" s="224"/>
      <c r="G931" s="224"/>
      <c r="H931" s="224"/>
      <c r="I931" s="224"/>
      <c r="J931" s="224"/>
      <c r="K931" s="224"/>
      <c r="L931" s="224"/>
      <c r="M931" s="224"/>
      <c r="N931" s="25"/>
    </row>
    <row r="932" spans="2:14" s="16" customFormat="1" x14ac:dyDescent="0.25">
      <c r="B932" s="24"/>
      <c r="C932" s="91">
        <v>923</v>
      </c>
      <c r="D932" s="92" t="str">
        <f>IF('Bericht - Standorte'!D930="","",'Bericht - Standorte'!D930)</f>
        <v/>
      </c>
      <c r="E932" s="7"/>
      <c r="F932" s="224"/>
      <c r="G932" s="224"/>
      <c r="H932" s="224"/>
      <c r="I932" s="224"/>
      <c r="J932" s="224"/>
      <c r="K932" s="224"/>
      <c r="L932" s="224"/>
      <c r="M932" s="224"/>
      <c r="N932" s="25"/>
    </row>
    <row r="933" spans="2:14" s="16" customFormat="1" x14ac:dyDescent="0.25">
      <c r="B933" s="24"/>
      <c r="C933" s="91">
        <v>924</v>
      </c>
      <c r="D933" s="92" t="str">
        <f>IF('Bericht - Standorte'!D931="","",'Bericht - Standorte'!D931)</f>
        <v/>
      </c>
      <c r="E933" s="7"/>
      <c r="F933" s="224"/>
      <c r="G933" s="224"/>
      <c r="H933" s="224"/>
      <c r="I933" s="224"/>
      <c r="J933" s="224"/>
      <c r="K933" s="224"/>
      <c r="L933" s="224"/>
      <c r="M933" s="224"/>
      <c r="N933" s="25"/>
    </row>
    <row r="934" spans="2:14" s="16" customFormat="1" x14ac:dyDescent="0.25">
      <c r="B934" s="24"/>
      <c r="C934" s="91">
        <v>925</v>
      </c>
      <c r="D934" s="92" t="str">
        <f>IF('Bericht - Standorte'!D932="","",'Bericht - Standorte'!D932)</f>
        <v/>
      </c>
      <c r="E934" s="7"/>
      <c r="F934" s="224"/>
      <c r="G934" s="224"/>
      <c r="H934" s="224"/>
      <c r="I934" s="224"/>
      <c r="J934" s="224"/>
      <c r="K934" s="224"/>
      <c r="L934" s="224"/>
      <c r="M934" s="224"/>
      <c r="N934" s="25"/>
    </row>
    <row r="935" spans="2:14" s="16" customFormat="1" x14ac:dyDescent="0.25">
      <c r="B935" s="24"/>
      <c r="C935" s="91">
        <v>926</v>
      </c>
      <c r="D935" s="92" t="str">
        <f>IF('Bericht - Standorte'!D933="","",'Bericht - Standorte'!D933)</f>
        <v/>
      </c>
      <c r="E935" s="7"/>
      <c r="F935" s="224"/>
      <c r="G935" s="224"/>
      <c r="H935" s="224"/>
      <c r="I935" s="224"/>
      <c r="J935" s="224"/>
      <c r="K935" s="224"/>
      <c r="L935" s="224"/>
      <c r="M935" s="224"/>
      <c r="N935" s="25"/>
    </row>
    <row r="936" spans="2:14" s="16" customFormat="1" x14ac:dyDescent="0.25">
      <c r="B936" s="24"/>
      <c r="C936" s="91">
        <v>927</v>
      </c>
      <c r="D936" s="92" t="str">
        <f>IF('Bericht - Standorte'!D934="","",'Bericht - Standorte'!D934)</f>
        <v/>
      </c>
      <c r="E936" s="7"/>
      <c r="F936" s="224"/>
      <c r="G936" s="224"/>
      <c r="H936" s="224"/>
      <c r="I936" s="224"/>
      <c r="J936" s="224"/>
      <c r="K936" s="224"/>
      <c r="L936" s="224"/>
      <c r="M936" s="224"/>
      <c r="N936" s="25"/>
    </row>
    <row r="937" spans="2:14" s="16" customFormat="1" x14ac:dyDescent="0.25">
      <c r="B937" s="24"/>
      <c r="C937" s="91">
        <v>928</v>
      </c>
      <c r="D937" s="92" t="str">
        <f>IF('Bericht - Standorte'!D935="","",'Bericht - Standorte'!D935)</f>
        <v/>
      </c>
      <c r="E937" s="7"/>
      <c r="F937" s="224"/>
      <c r="G937" s="224"/>
      <c r="H937" s="224"/>
      <c r="I937" s="224"/>
      <c r="J937" s="224"/>
      <c r="K937" s="224"/>
      <c r="L937" s="224"/>
      <c r="M937" s="224"/>
      <c r="N937" s="25"/>
    </row>
    <row r="938" spans="2:14" s="16" customFormat="1" x14ac:dyDescent="0.25">
      <c r="B938" s="24"/>
      <c r="C938" s="91">
        <v>929</v>
      </c>
      <c r="D938" s="92" t="str">
        <f>IF('Bericht - Standorte'!D936="","",'Bericht - Standorte'!D936)</f>
        <v/>
      </c>
      <c r="E938" s="7"/>
      <c r="F938" s="224"/>
      <c r="G938" s="224"/>
      <c r="H938" s="224"/>
      <c r="I938" s="224"/>
      <c r="J938" s="224"/>
      <c r="K938" s="224"/>
      <c r="L938" s="224"/>
      <c r="M938" s="224"/>
      <c r="N938" s="25"/>
    </row>
    <row r="939" spans="2:14" s="16" customFormat="1" x14ac:dyDescent="0.25">
      <c r="B939" s="24"/>
      <c r="C939" s="91">
        <v>930</v>
      </c>
      <c r="D939" s="92" t="str">
        <f>IF('Bericht - Standorte'!D937="","",'Bericht - Standorte'!D937)</f>
        <v/>
      </c>
      <c r="E939" s="7"/>
      <c r="F939" s="224"/>
      <c r="G939" s="224"/>
      <c r="H939" s="224"/>
      <c r="I939" s="224"/>
      <c r="J939" s="224"/>
      <c r="K939" s="224"/>
      <c r="L939" s="224"/>
      <c r="M939" s="224"/>
      <c r="N939" s="25"/>
    </row>
    <row r="940" spans="2:14" s="16" customFormat="1" x14ac:dyDescent="0.25">
      <c r="B940" s="24"/>
      <c r="C940" s="91">
        <v>931</v>
      </c>
      <c r="D940" s="92" t="str">
        <f>IF('Bericht - Standorte'!D938="","",'Bericht - Standorte'!D938)</f>
        <v/>
      </c>
      <c r="E940" s="7"/>
      <c r="F940" s="224"/>
      <c r="G940" s="224"/>
      <c r="H940" s="224"/>
      <c r="I940" s="224"/>
      <c r="J940" s="224"/>
      <c r="K940" s="224"/>
      <c r="L940" s="224"/>
      <c r="M940" s="224"/>
      <c r="N940" s="25"/>
    </row>
    <row r="941" spans="2:14" s="16" customFormat="1" x14ac:dyDescent="0.25">
      <c r="B941" s="24"/>
      <c r="C941" s="91">
        <v>932</v>
      </c>
      <c r="D941" s="92" t="str">
        <f>IF('Bericht - Standorte'!D939="","",'Bericht - Standorte'!D939)</f>
        <v/>
      </c>
      <c r="E941" s="7"/>
      <c r="F941" s="224"/>
      <c r="G941" s="224"/>
      <c r="H941" s="224"/>
      <c r="I941" s="224"/>
      <c r="J941" s="224"/>
      <c r="K941" s="224"/>
      <c r="L941" s="224"/>
      <c r="M941" s="224"/>
      <c r="N941" s="25"/>
    </row>
    <row r="942" spans="2:14" s="16" customFormat="1" x14ac:dyDescent="0.25">
      <c r="B942" s="24"/>
      <c r="C942" s="91">
        <v>933</v>
      </c>
      <c r="D942" s="92" t="str">
        <f>IF('Bericht - Standorte'!D940="","",'Bericht - Standorte'!D940)</f>
        <v/>
      </c>
      <c r="E942" s="7"/>
      <c r="F942" s="224"/>
      <c r="G942" s="224"/>
      <c r="H942" s="224"/>
      <c r="I942" s="224"/>
      <c r="J942" s="224"/>
      <c r="K942" s="224"/>
      <c r="L942" s="224"/>
      <c r="M942" s="224"/>
      <c r="N942" s="25"/>
    </row>
    <row r="943" spans="2:14" s="16" customFormat="1" x14ac:dyDescent="0.25">
      <c r="B943" s="24"/>
      <c r="C943" s="91">
        <v>934</v>
      </c>
      <c r="D943" s="92" t="str">
        <f>IF('Bericht - Standorte'!D941="","",'Bericht - Standorte'!D941)</f>
        <v/>
      </c>
      <c r="E943" s="7"/>
      <c r="F943" s="224"/>
      <c r="G943" s="224"/>
      <c r="H943" s="224"/>
      <c r="I943" s="224"/>
      <c r="J943" s="224"/>
      <c r="K943" s="224"/>
      <c r="L943" s="224"/>
      <c r="M943" s="224"/>
      <c r="N943" s="25"/>
    </row>
    <row r="944" spans="2:14" s="16" customFormat="1" x14ac:dyDescent="0.25">
      <c r="B944" s="24"/>
      <c r="C944" s="91">
        <v>935</v>
      </c>
      <c r="D944" s="92" t="str">
        <f>IF('Bericht - Standorte'!D942="","",'Bericht - Standorte'!D942)</f>
        <v/>
      </c>
      <c r="E944" s="7"/>
      <c r="F944" s="224"/>
      <c r="G944" s="224"/>
      <c r="H944" s="224"/>
      <c r="I944" s="224"/>
      <c r="J944" s="224"/>
      <c r="K944" s="224"/>
      <c r="L944" s="224"/>
      <c r="M944" s="224"/>
      <c r="N944" s="25"/>
    </row>
    <row r="945" spans="2:14" s="16" customFormat="1" x14ac:dyDescent="0.25">
      <c r="B945" s="24"/>
      <c r="C945" s="91">
        <v>936</v>
      </c>
      <c r="D945" s="92" t="str">
        <f>IF('Bericht - Standorte'!D943="","",'Bericht - Standorte'!D943)</f>
        <v/>
      </c>
      <c r="E945" s="7"/>
      <c r="F945" s="224"/>
      <c r="G945" s="224"/>
      <c r="H945" s="224"/>
      <c r="I945" s="224"/>
      <c r="J945" s="224"/>
      <c r="K945" s="224"/>
      <c r="L945" s="224"/>
      <c r="M945" s="224"/>
      <c r="N945" s="25"/>
    </row>
    <row r="946" spans="2:14" s="16" customFormat="1" x14ac:dyDescent="0.25">
      <c r="B946" s="24"/>
      <c r="C946" s="91">
        <v>937</v>
      </c>
      <c r="D946" s="92" t="str">
        <f>IF('Bericht - Standorte'!D944="","",'Bericht - Standorte'!D944)</f>
        <v/>
      </c>
      <c r="E946" s="7"/>
      <c r="F946" s="224"/>
      <c r="G946" s="224"/>
      <c r="H946" s="224"/>
      <c r="I946" s="224"/>
      <c r="J946" s="224"/>
      <c r="K946" s="224"/>
      <c r="L946" s="224"/>
      <c r="M946" s="224"/>
      <c r="N946" s="25"/>
    </row>
    <row r="947" spans="2:14" s="16" customFormat="1" x14ac:dyDescent="0.25">
      <c r="B947" s="24"/>
      <c r="C947" s="91">
        <v>938</v>
      </c>
      <c r="D947" s="92" t="str">
        <f>IF('Bericht - Standorte'!D945="","",'Bericht - Standorte'!D945)</f>
        <v/>
      </c>
      <c r="E947" s="7"/>
      <c r="F947" s="224"/>
      <c r="G947" s="224"/>
      <c r="H947" s="224"/>
      <c r="I947" s="224"/>
      <c r="J947" s="224"/>
      <c r="K947" s="224"/>
      <c r="L947" s="224"/>
      <c r="M947" s="224"/>
      <c r="N947" s="25"/>
    </row>
    <row r="948" spans="2:14" s="16" customFormat="1" x14ac:dyDescent="0.25">
      <c r="B948" s="24"/>
      <c r="C948" s="91">
        <v>939</v>
      </c>
      <c r="D948" s="92" t="str">
        <f>IF('Bericht - Standorte'!D946="","",'Bericht - Standorte'!D946)</f>
        <v/>
      </c>
      <c r="E948" s="7"/>
      <c r="F948" s="224"/>
      <c r="G948" s="224"/>
      <c r="H948" s="224"/>
      <c r="I948" s="224"/>
      <c r="J948" s="224"/>
      <c r="K948" s="224"/>
      <c r="L948" s="224"/>
      <c r="M948" s="224"/>
      <c r="N948" s="25"/>
    </row>
    <row r="949" spans="2:14" s="16" customFormat="1" x14ac:dyDescent="0.25">
      <c r="B949" s="24"/>
      <c r="C949" s="91">
        <v>940</v>
      </c>
      <c r="D949" s="92" t="str">
        <f>IF('Bericht - Standorte'!D947="","",'Bericht - Standorte'!D947)</f>
        <v/>
      </c>
      <c r="E949" s="7"/>
      <c r="F949" s="224"/>
      <c r="G949" s="224"/>
      <c r="H949" s="224"/>
      <c r="I949" s="224"/>
      <c r="J949" s="224"/>
      <c r="K949" s="224"/>
      <c r="L949" s="224"/>
      <c r="M949" s="224"/>
      <c r="N949" s="25"/>
    </row>
    <row r="950" spans="2:14" s="16" customFormat="1" x14ac:dyDescent="0.25">
      <c r="B950" s="24"/>
      <c r="C950" s="91">
        <v>941</v>
      </c>
      <c r="D950" s="92" t="str">
        <f>IF('Bericht - Standorte'!D948="","",'Bericht - Standorte'!D948)</f>
        <v/>
      </c>
      <c r="E950" s="7"/>
      <c r="F950" s="224"/>
      <c r="G950" s="224"/>
      <c r="H950" s="224"/>
      <c r="I950" s="224"/>
      <c r="J950" s="224"/>
      <c r="K950" s="224"/>
      <c r="L950" s="224"/>
      <c r="M950" s="224"/>
      <c r="N950" s="25"/>
    </row>
    <row r="951" spans="2:14" s="16" customFormat="1" x14ac:dyDescent="0.25">
      <c r="B951" s="24"/>
      <c r="C951" s="91">
        <v>942</v>
      </c>
      <c r="D951" s="92" t="str">
        <f>IF('Bericht - Standorte'!D949="","",'Bericht - Standorte'!D949)</f>
        <v/>
      </c>
      <c r="E951" s="7"/>
      <c r="F951" s="224"/>
      <c r="G951" s="224"/>
      <c r="H951" s="224"/>
      <c r="I951" s="224"/>
      <c r="J951" s="224"/>
      <c r="K951" s="224"/>
      <c r="L951" s="224"/>
      <c r="M951" s="224"/>
      <c r="N951" s="25"/>
    </row>
    <row r="952" spans="2:14" s="16" customFormat="1" x14ac:dyDescent="0.25">
      <c r="B952" s="24"/>
      <c r="C952" s="91">
        <v>943</v>
      </c>
      <c r="D952" s="92" t="str">
        <f>IF('Bericht - Standorte'!D950="","",'Bericht - Standorte'!D950)</f>
        <v/>
      </c>
      <c r="E952" s="7"/>
      <c r="F952" s="224"/>
      <c r="G952" s="224"/>
      <c r="H952" s="224"/>
      <c r="I952" s="224"/>
      <c r="J952" s="224"/>
      <c r="K952" s="224"/>
      <c r="L952" s="224"/>
      <c r="M952" s="224"/>
      <c r="N952" s="25"/>
    </row>
    <row r="953" spans="2:14" s="16" customFormat="1" x14ac:dyDescent="0.25">
      <c r="B953" s="24"/>
      <c r="C953" s="91">
        <v>944</v>
      </c>
      <c r="D953" s="92" t="str">
        <f>IF('Bericht - Standorte'!D951="","",'Bericht - Standorte'!D951)</f>
        <v/>
      </c>
      <c r="E953" s="7"/>
      <c r="F953" s="224"/>
      <c r="G953" s="224"/>
      <c r="H953" s="224"/>
      <c r="I953" s="224"/>
      <c r="J953" s="224"/>
      <c r="K953" s="224"/>
      <c r="L953" s="224"/>
      <c r="M953" s="224"/>
      <c r="N953" s="25"/>
    </row>
    <row r="954" spans="2:14" s="16" customFormat="1" x14ac:dyDescent="0.25">
      <c r="B954" s="24"/>
      <c r="C954" s="91">
        <v>945</v>
      </c>
      <c r="D954" s="92" t="str">
        <f>IF('Bericht - Standorte'!D952="","",'Bericht - Standorte'!D952)</f>
        <v/>
      </c>
      <c r="E954" s="7"/>
      <c r="F954" s="224"/>
      <c r="G954" s="224"/>
      <c r="H954" s="224"/>
      <c r="I954" s="224"/>
      <c r="J954" s="224"/>
      <c r="K954" s="224"/>
      <c r="L954" s="224"/>
      <c r="M954" s="224"/>
      <c r="N954" s="25"/>
    </row>
    <row r="955" spans="2:14" s="16" customFormat="1" x14ac:dyDescent="0.25">
      <c r="B955" s="24"/>
      <c r="C955" s="91">
        <v>946</v>
      </c>
      <c r="D955" s="92" t="str">
        <f>IF('Bericht - Standorte'!D953="","",'Bericht - Standorte'!D953)</f>
        <v/>
      </c>
      <c r="E955" s="7"/>
      <c r="F955" s="224"/>
      <c r="G955" s="224"/>
      <c r="H955" s="224"/>
      <c r="I955" s="224"/>
      <c r="J955" s="224"/>
      <c r="K955" s="224"/>
      <c r="L955" s="224"/>
      <c r="M955" s="224"/>
      <c r="N955" s="25"/>
    </row>
    <row r="956" spans="2:14" s="16" customFormat="1" x14ac:dyDescent="0.25">
      <c r="B956" s="24"/>
      <c r="C956" s="91">
        <v>947</v>
      </c>
      <c r="D956" s="92" t="str">
        <f>IF('Bericht - Standorte'!D954="","",'Bericht - Standorte'!D954)</f>
        <v/>
      </c>
      <c r="E956" s="7"/>
      <c r="F956" s="224"/>
      <c r="G956" s="224"/>
      <c r="H956" s="224"/>
      <c r="I956" s="224"/>
      <c r="J956" s="224"/>
      <c r="K956" s="224"/>
      <c r="L956" s="224"/>
      <c r="M956" s="224"/>
      <c r="N956" s="25"/>
    </row>
    <row r="957" spans="2:14" s="16" customFormat="1" x14ac:dyDescent="0.25">
      <c r="B957" s="24"/>
      <c r="C957" s="91">
        <v>948</v>
      </c>
      <c r="D957" s="92" t="str">
        <f>IF('Bericht - Standorte'!D955="","",'Bericht - Standorte'!D955)</f>
        <v/>
      </c>
      <c r="E957" s="7"/>
      <c r="F957" s="224"/>
      <c r="G957" s="224"/>
      <c r="H957" s="224"/>
      <c r="I957" s="224"/>
      <c r="J957" s="224"/>
      <c r="K957" s="224"/>
      <c r="L957" s="224"/>
      <c r="M957" s="224"/>
      <c r="N957" s="25"/>
    </row>
    <row r="958" spans="2:14" s="16" customFormat="1" x14ac:dyDescent="0.25">
      <c r="B958" s="24"/>
      <c r="C958" s="91">
        <v>949</v>
      </c>
      <c r="D958" s="92" t="str">
        <f>IF('Bericht - Standorte'!D956="","",'Bericht - Standorte'!D956)</f>
        <v/>
      </c>
      <c r="E958" s="7"/>
      <c r="F958" s="224"/>
      <c r="G958" s="224"/>
      <c r="H958" s="224"/>
      <c r="I958" s="224"/>
      <c r="J958" s="224"/>
      <c r="K958" s="224"/>
      <c r="L958" s="224"/>
      <c r="M958" s="224"/>
      <c r="N958" s="25"/>
    </row>
    <row r="959" spans="2:14" s="16" customFormat="1" x14ac:dyDescent="0.25">
      <c r="B959" s="24"/>
      <c r="C959" s="91">
        <v>950</v>
      </c>
      <c r="D959" s="92" t="str">
        <f>IF('Bericht - Standorte'!D957="","",'Bericht - Standorte'!D957)</f>
        <v/>
      </c>
      <c r="E959" s="7"/>
      <c r="F959" s="224"/>
      <c r="G959" s="224"/>
      <c r="H959" s="224"/>
      <c r="I959" s="224"/>
      <c r="J959" s="224"/>
      <c r="K959" s="224"/>
      <c r="L959" s="224"/>
      <c r="M959" s="224"/>
      <c r="N959" s="25"/>
    </row>
    <row r="960" spans="2:14" s="16" customFormat="1" x14ac:dyDescent="0.25">
      <c r="B960" s="24"/>
      <c r="C960" s="91">
        <v>951</v>
      </c>
      <c r="D960" s="92" t="str">
        <f>IF('Bericht - Standorte'!D958="","",'Bericht - Standorte'!D958)</f>
        <v/>
      </c>
      <c r="E960" s="7"/>
      <c r="F960" s="224"/>
      <c r="G960" s="224"/>
      <c r="H960" s="224"/>
      <c r="I960" s="224"/>
      <c r="J960" s="224"/>
      <c r="K960" s="224"/>
      <c r="L960" s="224"/>
      <c r="M960" s="224"/>
      <c r="N960" s="25"/>
    </row>
    <row r="961" spans="2:14" s="16" customFormat="1" x14ac:dyDescent="0.25">
      <c r="B961" s="24"/>
      <c r="C961" s="91">
        <v>952</v>
      </c>
      <c r="D961" s="92" t="str">
        <f>IF('Bericht - Standorte'!D959="","",'Bericht - Standorte'!D959)</f>
        <v/>
      </c>
      <c r="E961" s="7"/>
      <c r="F961" s="224"/>
      <c r="G961" s="224"/>
      <c r="H961" s="224"/>
      <c r="I961" s="224"/>
      <c r="J961" s="224"/>
      <c r="K961" s="224"/>
      <c r="L961" s="224"/>
      <c r="M961" s="224"/>
      <c r="N961" s="25"/>
    </row>
    <row r="962" spans="2:14" s="16" customFormat="1" x14ac:dyDescent="0.25">
      <c r="B962" s="24"/>
      <c r="C962" s="91">
        <v>953</v>
      </c>
      <c r="D962" s="92" t="str">
        <f>IF('Bericht - Standorte'!D960="","",'Bericht - Standorte'!D960)</f>
        <v/>
      </c>
      <c r="E962" s="7"/>
      <c r="F962" s="224"/>
      <c r="G962" s="224"/>
      <c r="H962" s="224"/>
      <c r="I962" s="224"/>
      <c r="J962" s="224"/>
      <c r="K962" s="224"/>
      <c r="L962" s="224"/>
      <c r="M962" s="224"/>
      <c r="N962" s="25"/>
    </row>
    <row r="963" spans="2:14" s="16" customFormat="1" x14ac:dyDescent="0.25">
      <c r="B963" s="24"/>
      <c r="C963" s="91">
        <v>954</v>
      </c>
      <c r="D963" s="92" t="str">
        <f>IF('Bericht - Standorte'!D961="","",'Bericht - Standorte'!D961)</f>
        <v/>
      </c>
      <c r="E963" s="7"/>
      <c r="F963" s="224"/>
      <c r="G963" s="224"/>
      <c r="H963" s="224"/>
      <c r="I963" s="224"/>
      <c r="J963" s="224"/>
      <c r="K963" s="224"/>
      <c r="L963" s="224"/>
      <c r="M963" s="224"/>
      <c r="N963" s="25"/>
    </row>
    <row r="964" spans="2:14" s="16" customFormat="1" x14ac:dyDescent="0.25">
      <c r="B964" s="24"/>
      <c r="C964" s="91">
        <v>955</v>
      </c>
      <c r="D964" s="92" t="str">
        <f>IF('Bericht - Standorte'!D962="","",'Bericht - Standorte'!D962)</f>
        <v/>
      </c>
      <c r="E964" s="7"/>
      <c r="F964" s="224"/>
      <c r="G964" s="224"/>
      <c r="H964" s="224"/>
      <c r="I964" s="224"/>
      <c r="J964" s="224"/>
      <c r="K964" s="224"/>
      <c r="L964" s="224"/>
      <c r="M964" s="224"/>
      <c r="N964" s="25"/>
    </row>
    <row r="965" spans="2:14" s="16" customFormat="1" x14ac:dyDescent="0.25">
      <c r="B965" s="24"/>
      <c r="C965" s="91">
        <v>956</v>
      </c>
      <c r="D965" s="92" t="str">
        <f>IF('Bericht - Standorte'!D963="","",'Bericht - Standorte'!D963)</f>
        <v/>
      </c>
      <c r="E965" s="7"/>
      <c r="F965" s="224"/>
      <c r="G965" s="224"/>
      <c r="H965" s="224"/>
      <c r="I965" s="224"/>
      <c r="J965" s="224"/>
      <c r="K965" s="224"/>
      <c r="L965" s="224"/>
      <c r="M965" s="224"/>
      <c r="N965" s="25"/>
    </row>
    <row r="966" spans="2:14" s="16" customFormat="1" x14ac:dyDescent="0.25">
      <c r="B966" s="24"/>
      <c r="C966" s="91">
        <v>957</v>
      </c>
      <c r="D966" s="92" t="str">
        <f>IF('Bericht - Standorte'!D964="","",'Bericht - Standorte'!D964)</f>
        <v/>
      </c>
      <c r="E966" s="7"/>
      <c r="F966" s="224"/>
      <c r="G966" s="224"/>
      <c r="H966" s="224"/>
      <c r="I966" s="224"/>
      <c r="J966" s="224"/>
      <c r="K966" s="224"/>
      <c r="L966" s="224"/>
      <c r="M966" s="224"/>
      <c r="N966" s="25"/>
    </row>
    <row r="967" spans="2:14" s="16" customFormat="1" x14ac:dyDescent="0.25">
      <c r="B967" s="24"/>
      <c r="C967" s="91">
        <v>958</v>
      </c>
      <c r="D967" s="92" t="str">
        <f>IF('Bericht - Standorte'!D965="","",'Bericht - Standorte'!D965)</f>
        <v/>
      </c>
      <c r="E967" s="7"/>
      <c r="F967" s="224"/>
      <c r="G967" s="224"/>
      <c r="H967" s="224"/>
      <c r="I967" s="224"/>
      <c r="J967" s="224"/>
      <c r="K967" s="224"/>
      <c r="L967" s="224"/>
      <c r="M967" s="224"/>
      <c r="N967" s="25"/>
    </row>
    <row r="968" spans="2:14" s="16" customFormat="1" x14ac:dyDescent="0.25">
      <c r="B968" s="24"/>
      <c r="C968" s="91">
        <v>959</v>
      </c>
      <c r="D968" s="92" t="str">
        <f>IF('Bericht - Standorte'!D966="","",'Bericht - Standorte'!D966)</f>
        <v/>
      </c>
      <c r="E968" s="7"/>
      <c r="F968" s="224"/>
      <c r="G968" s="224"/>
      <c r="H968" s="224"/>
      <c r="I968" s="224"/>
      <c r="J968" s="224"/>
      <c r="K968" s="224"/>
      <c r="L968" s="224"/>
      <c r="M968" s="224"/>
      <c r="N968" s="25"/>
    </row>
    <row r="969" spans="2:14" s="16" customFormat="1" x14ac:dyDescent="0.25">
      <c r="B969" s="24"/>
      <c r="C969" s="91">
        <v>960</v>
      </c>
      <c r="D969" s="92" t="str">
        <f>IF('Bericht - Standorte'!D967="","",'Bericht - Standorte'!D967)</f>
        <v/>
      </c>
      <c r="E969" s="7"/>
      <c r="F969" s="224"/>
      <c r="G969" s="224"/>
      <c r="H969" s="224"/>
      <c r="I969" s="224"/>
      <c r="J969" s="224"/>
      <c r="K969" s="224"/>
      <c r="L969" s="224"/>
      <c r="M969" s="224"/>
      <c r="N969" s="25"/>
    </row>
    <row r="970" spans="2:14" s="16" customFormat="1" x14ac:dyDescent="0.25">
      <c r="B970" s="24"/>
      <c r="C970" s="91">
        <v>961</v>
      </c>
      <c r="D970" s="92" t="str">
        <f>IF('Bericht - Standorte'!D968="","",'Bericht - Standorte'!D968)</f>
        <v/>
      </c>
      <c r="E970" s="7"/>
      <c r="F970" s="224"/>
      <c r="G970" s="224"/>
      <c r="H970" s="224"/>
      <c r="I970" s="224"/>
      <c r="J970" s="224"/>
      <c r="K970" s="224"/>
      <c r="L970" s="224"/>
      <c r="M970" s="224"/>
      <c r="N970" s="25"/>
    </row>
    <row r="971" spans="2:14" s="16" customFormat="1" x14ac:dyDescent="0.25">
      <c r="B971" s="24"/>
      <c r="C971" s="91">
        <v>962</v>
      </c>
      <c r="D971" s="92" t="str">
        <f>IF('Bericht - Standorte'!D969="","",'Bericht - Standorte'!D969)</f>
        <v/>
      </c>
      <c r="E971" s="7"/>
      <c r="F971" s="224"/>
      <c r="G971" s="224"/>
      <c r="H971" s="224"/>
      <c r="I971" s="224"/>
      <c r="J971" s="224"/>
      <c r="K971" s="224"/>
      <c r="L971" s="224"/>
      <c r="M971" s="224"/>
      <c r="N971" s="25"/>
    </row>
    <row r="972" spans="2:14" s="16" customFormat="1" x14ac:dyDescent="0.25">
      <c r="B972" s="24"/>
      <c r="C972" s="91">
        <v>963</v>
      </c>
      <c r="D972" s="92" t="str">
        <f>IF('Bericht - Standorte'!D970="","",'Bericht - Standorte'!D970)</f>
        <v/>
      </c>
      <c r="E972" s="7"/>
      <c r="F972" s="224"/>
      <c r="G972" s="224"/>
      <c r="H972" s="224"/>
      <c r="I972" s="224"/>
      <c r="J972" s="224"/>
      <c r="K972" s="224"/>
      <c r="L972" s="224"/>
      <c r="M972" s="224"/>
      <c r="N972" s="25"/>
    </row>
    <row r="973" spans="2:14" s="16" customFormat="1" x14ac:dyDescent="0.25">
      <c r="B973" s="24"/>
      <c r="C973" s="91">
        <v>964</v>
      </c>
      <c r="D973" s="92" t="str">
        <f>IF('Bericht - Standorte'!D971="","",'Bericht - Standorte'!D971)</f>
        <v/>
      </c>
      <c r="E973" s="7"/>
      <c r="F973" s="224"/>
      <c r="G973" s="224"/>
      <c r="H973" s="224"/>
      <c r="I973" s="224"/>
      <c r="J973" s="224"/>
      <c r="K973" s="224"/>
      <c r="L973" s="224"/>
      <c r="M973" s="224"/>
      <c r="N973" s="25"/>
    </row>
    <row r="974" spans="2:14" s="16" customFormat="1" x14ac:dyDescent="0.25">
      <c r="B974" s="24"/>
      <c r="C974" s="91">
        <v>965</v>
      </c>
      <c r="D974" s="92" t="str">
        <f>IF('Bericht - Standorte'!D972="","",'Bericht - Standorte'!D972)</f>
        <v/>
      </c>
      <c r="E974" s="7"/>
      <c r="F974" s="224"/>
      <c r="G974" s="224"/>
      <c r="H974" s="224"/>
      <c r="I974" s="224"/>
      <c r="J974" s="224"/>
      <c r="K974" s="224"/>
      <c r="L974" s="224"/>
      <c r="M974" s="224"/>
      <c r="N974" s="25"/>
    </row>
    <row r="975" spans="2:14" s="16" customFormat="1" x14ac:dyDescent="0.25">
      <c r="B975" s="24"/>
      <c r="C975" s="91">
        <v>966</v>
      </c>
      <c r="D975" s="92" t="str">
        <f>IF('Bericht - Standorte'!D973="","",'Bericht - Standorte'!D973)</f>
        <v/>
      </c>
      <c r="E975" s="7"/>
      <c r="F975" s="224"/>
      <c r="G975" s="224"/>
      <c r="H975" s="224"/>
      <c r="I975" s="224"/>
      <c r="J975" s="224"/>
      <c r="K975" s="224"/>
      <c r="L975" s="224"/>
      <c r="M975" s="224"/>
      <c r="N975" s="25"/>
    </row>
    <row r="976" spans="2:14" s="16" customFormat="1" x14ac:dyDescent="0.25">
      <c r="B976" s="24"/>
      <c r="C976" s="91">
        <v>967</v>
      </c>
      <c r="D976" s="92" t="str">
        <f>IF('Bericht - Standorte'!D974="","",'Bericht - Standorte'!D974)</f>
        <v/>
      </c>
      <c r="E976" s="7"/>
      <c r="F976" s="224"/>
      <c r="G976" s="224"/>
      <c r="H976" s="224"/>
      <c r="I976" s="224"/>
      <c r="J976" s="224"/>
      <c r="K976" s="224"/>
      <c r="L976" s="224"/>
      <c r="M976" s="224"/>
      <c r="N976" s="25"/>
    </row>
    <row r="977" spans="2:14" s="16" customFormat="1" x14ac:dyDescent="0.25">
      <c r="B977" s="24"/>
      <c r="C977" s="91">
        <v>968</v>
      </c>
      <c r="D977" s="92" t="str">
        <f>IF('Bericht - Standorte'!D975="","",'Bericht - Standorte'!D975)</f>
        <v/>
      </c>
      <c r="E977" s="7"/>
      <c r="F977" s="224"/>
      <c r="G977" s="224"/>
      <c r="H977" s="224"/>
      <c r="I977" s="224"/>
      <c r="J977" s="224"/>
      <c r="K977" s="224"/>
      <c r="L977" s="224"/>
      <c r="M977" s="224"/>
      <c r="N977" s="25"/>
    </row>
    <row r="978" spans="2:14" s="16" customFormat="1" x14ac:dyDescent="0.25">
      <c r="B978" s="24"/>
      <c r="C978" s="91">
        <v>969</v>
      </c>
      <c r="D978" s="92" t="str">
        <f>IF('Bericht - Standorte'!D976="","",'Bericht - Standorte'!D976)</f>
        <v/>
      </c>
      <c r="E978" s="7"/>
      <c r="F978" s="224"/>
      <c r="G978" s="224"/>
      <c r="H978" s="224"/>
      <c r="I978" s="224"/>
      <c r="J978" s="224"/>
      <c r="K978" s="224"/>
      <c r="L978" s="224"/>
      <c r="M978" s="224"/>
      <c r="N978" s="25"/>
    </row>
    <row r="979" spans="2:14" s="16" customFormat="1" x14ac:dyDescent="0.25">
      <c r="B979" s="24"/>
      <c r="C979" s="91">
        <v>970</v>
      </c>
      <c r="D979" s="92" t="str">
        <f>IF('Bericht - Standorte'!D977="","",'Bericht - Standorte'!D977)</f>
        <v/>
      </c>
      <c r="E979" s="7"/>
      <c r="F979" s="224"/>
      <c r="G979" s="224"/>
      <c r="H979" s="224"/>
      <c r="I979" s="224"/>
      <c r="J979" s="224"/>
      <c r="K979" s="224"/>
      <c r="L979" s="224"/>
      <c r="M979" s="224"/>
      <c r="N979" s="25"/>
    </row>
    <row r="980" spans="2:14" s="16" customFormat="1" x14ac:dyDescent="0.25">
      <c r="B980" s="24"/>
      <c r="C980" s="91">
        <v>971</v>
      </c>
      <c r="D980" s="92" t="str">
        <f>IF('Bericht - Standorte'!D978="","",'Bericht - Standorte'!D978)</f>
        <v/>
      </c>
      <c r="E980" s="7"/>
      <c r="F980" s="224"/>
      <c r="G980" s="224"/>
      <c r="H980" s="224"/>
      <c r="I980" s="224"/>
      <c r="J980" s="224"/>
      <c r="K980" s="224"/>
      <c r="L980" s="224"/>
      <c r="M980" s="224"/>
      <c r="N980" s="25"/>
    </row>
    <row r="981" spans="2:14" s="16" customFormat="1" x14ac:dyDescent="0.25">
      <c r="B981" s="24"/>
      <c r="C981" s="91">
        <v>972</v>
      </c>
      <c r="D981" s="92" t="str">
        <f>IF('Bericht - Standorte'!D979="","",'Bericht - Standorte'!D979)</f>
        <v/>
      </c>
      <c r="E981" s="7"/>
      <c r="F981" s="224"/>
      <c r="G981" s="224"/>
      <c r="H981" s="224"/>
      <c r="I981" s="224"/>
      <c r="J981" s="224"/>
      <c r="K981" s="224"/>
      <c r="L981" s="224"/>
      <c r="M981" s="224"/>
      <c r="N981" s="25"/>
    </row>
    <row r="982" spans="2:14" s="16" customFormat="1" x14ac:dyDescent="0.25">
      <c r="B982" s="24"/>
      <c r="C982" s="91">
        <v>973</v>
      </c>
      <c r="D982" s="92" t="str">
        <f>IF('Bericht - Standorte'!D980="","",'Bericht - Standorte'!D980)</f>
        <v/>
      </c>
      <c r="E982" s="7"/>
      <c r="F982" s="224"/>
      <c r="G982" s="224"/>
      <c r="H982" s="224"/>
      <c r="I982" s="224"/>
      <c r="J982" s="224"/>
      <c r="K982" s="224"/>
      <c r="L982" s="224"/>
      <c r="M982" s="224"/>
      <c r="N982" s="25"/>
    </row>
    <row r="983" spans="2:14" s="16" customFormat="1" x14ac:dyDescent="0.25">
      <c r="B983" s="24"/>
      <c r="C983" s="91">
        <v>974</v>
      </c>
      <c r="D983" s="92" t="str">
        <f>IF('Bericht - Standorte'!D981="","",'Bericht - Standorte'!D981)</f>
        <v/>
      </c>
      <c r="E983" s="7"/>
      <c r="F983" s="224"/>
      <c r="G983" s="224"/>
      <c r="H983" s="224"/>
      <c r="I983" s="224"/>
      <c r="J983" s="224"/>
      <c r="K983" s="224"/>
      <c r="L983" s="224"/>
      <c r="M983" s="224"/>
      <c r="N983" s="25"/>
    </row>
    <row r="984" spans="2:14" s="16" customFormat="1" x14ac:dyDescent="0.25">
      <c r="B984" s="24"/>
      <c r="C984" s="91">
        <v>975</v>
      </c>
      <c r="D984" s="92" t="str">
        <f>IF('Bericht - Standorte'!D982="","",'Bericht - Standorte'!D982)</f>
        <v/>
      </c>
      <c r="E984" s="7"/>
      <c r="F984" s="224"/>
      <c r="G984" s="224"/>
      <c r="H984" s="224"/>
      <c r="I984" s="224"/>
      <c r="J984" s="224"/>
      <c r="K984" s="224"/>
      <c r="L984" s="224"/>
      <c r="M984" s="224"/>
      <c r="N984" s="25"/>
    </row>
    <row r="985" spans="2:14" s="16" customFormat="1" x14ac:dyDescent="0.25">
      <c r="B985" s="24"/>
      <c r="C985" s="91">
        <v>976</v>
      </c>
      <c r="D985" s="92" t="str">
        <f>IF('Bericht - Standorte'!D983="","",'Bericht - Standorte'!D983)</f>
        <v/>
      </c>
      <c r="E985" s="7"/>
      <c r="F985" s="224"/>
      <c r="G985" s="224"/>
      <c r="H985" s="224"/>
      <c r="I985" s="224"/>
      <c r="J985" s="224"/>
      <c r="K985" s="224"/>
      <c r="L985" s="224"/>
      <c r="M985" s="224"/>
      <c r="N985" s="25"/>
    </row>
    <row r="986" spans="2:14" s="16" customFormat="1" x14ac:dyDescent="0.25">
      <c r="B986" s="24"/>
      <c r="C986" s="91">
        <v>977</v>
      </c>
      <c r="D986" s="92" t="str">
        <f>IF('Bericht - Standorte'!D984="","",'Bericht - Standorte'!D984)</f>
        <v/>
      </c>
      <c r="E986" s="7"/>
      <c r="F986" s="224"/>
      <c r="G986" s="224"/>
      <c r="H986" s="224"/>
      <c r="I986" s="224"/>
      <c r="J986" s="224"/>
      <c r="K986" s="224"/>
      <c r="L986" s="224"/>
      <c r="M986" s="224"/>
      <c r="N986" s="25"/>
    </row>
    <row r="987" spans="2:14" s="16" customFormat="1" x14ac:dyDescent="0.25">
      <c r="B987" s="24"/>
      <c r="C987" s="91">
        <v>978</v>
      </c>
      <c r="D987" s="92" t="str">
        <f>IF('Bericht - Standorte'!D985="","",'Bericht - Standorte'!D985)</f>
        <v/>
      </c>
      <c r="E987" s="7"/>
      <c r="F987" s="224"/>
      <c r="G987" s="224"/>
      <c r="H987" s="224"/>
      <c r="I987" s="224"/>
      <c r="J987" s="224"/>
      <c r="K987" s="224"/>
      <c r="L987" s="224"/>
      <c r="M987" s="224"/>
      <c r="N987" s="25"/>
    </row>
    <row r="988" spans="2:14" s="16" customFormat="1" x14ac:dyDescent="0.25">
      <c r="B988" s="24"/>
      <c r="C988" s="91">
        <v>979</v>
      </c>
      <c r="D988" s="92" t="str">
        <f>IF('Bericht - Standorte'!D986="","",'Bericht - Standorte'!D986)</f>
        <v/>
      </c>
      <c r="E988" s="7"/>
      <c r="F988" s="224"/>
      <c r="G988" s="224"/>
      <c r="H988" s="224"/>
      <c r="I988" s="224"/>
      <c r="J988" s="224"/>
      <c r="K988" s="224"/>
      <c r="L988" s="224"/>
      <c r="M988" s="224"/>
      <c r="N988" s="25"/>
    </row>
    <row r="989" spans="2:14" s="16" customFormat="1" x14ac:dyDescent="0.25">
      <c r="B989" s="24"/>
      <c r="C989" s="91">
        <v>980</v>
      </c>
      <c r="D989" s="92" t="str">
        <f>IF('Bericht - Standorte'!D987="","",'Bericht - Standorte'!D987)</f>
        <v/>
      </c>
      <c r="E989" s="7"/>
      <c r="F989" s="224"/>
      <c r="G989" s="224"/>
      <c r="H989" s="224"/>
      <c r="I989" s="224"/>
      <c r="J989" s="224"/>
      <c r="K989" s="224"/>
      <c r="L989" s="224"/>
      <c r="M989" s="224"/>
      <c r="N989" s="25"/>
    </row>
    <row r="990" spans="2:14" s="16" customFormat="1" x14ac:dyDescent="0.25">
      <c r="B990" s="24"/>
      <c r="C990" s="91">
        <v>981</v>
      </c>
      <c r="D990" s="92" t="str">
        <f>IF('Bericht - Standorte'!D988="","",'Bericht - Standorte'!D988)</f>
        <v/>
      </c>
      <c r="E990" s="7"/>
      <c r="F990" s="224"/>
      <c r="G990" s="224"/>
      <c r="H990" s="224"/>
      <c r="I990" s="224"/>
      <c r="J990" s="224"/>
      <c r="K990" s="224"/>
      <c r="L990" s="224"/>
      <c r="M990" s="224"/>
      <c r="N990" s="25"/>
    </row>
    <row r="991" spans="2:14" s="16" customFormat="1" x14ac:dyDescent="0.25">
      <c r="B991" s="24"/>
      <c r="C991" s="91">
        <v>982</v>
      </c>
      <c r="D991" s="92" t="str">
        <f>IF('Bericht - Standorte'!D989="","",'Bericht - Standorte'!D989)</f>
        <v/>
      </c>
      <c r="E991" s="7"/>
      <c r="F991" s="224"/>
      <c r="G991" s="224"/>
      <c r="H991" s="224"/>
      <c r="I991" s="224"/>
      <c r="J991" s="224"/>
      <c r="K991" s="224"/>
      <c r="L991" s="224"/>
      <c r="M991" s="224"/>
      <c r="N991" s="25"/>
    </row>
    <row r="992" spans="2:14" s="16" customFormat="1" x14ac:dyDescent="0.25">
      <c r="B992" s="24"/>
      <c r="C992" s="91">
        <v>983</v>
      </c>
      <c r="D992" s="92" t="str">
        <f>IF('Bericht - Standorte'!D990="","",'Bericht - Standorte'!D990)</f>
        <v/>
      </c>
      <c r="E992" s="7"/>
      <c r="F992" s="224"/>
      <c r="G992" s="224"/>
      <c r="H992" s="224"/>
      <c r="I992" s="224"/>
      <c r="J992" s="224"/>
      <c r="K992" s="224"/>
      <c r="L992" s="224"/>
      <c r="M992" s="224"/>
      <c r="N992" s="25"/>
    </row>
    <row r="993" spans="2:14" s="16" customFormat="1" x14ac:dyDescent="0.25">
      <c r="B993" s="24"/>
      <c r="C993" s="91">
        <v>984</v>
      </c>
      <c r="D993" s="92" t="str">
        <f>IF('Bericht - Standorte'!D991="","",'Bericht - Standorte'!D991)</f>
        <v/>
      </c>
      <c r="E993" s="7"/>
      <c r="F993" s="224"/>
      <c r="G993" s="224"/>
      <c r="H993" s="224"/>
      <c r="I993" s="224"/>
      <c r="J993" s="224"/>
      <c r="K993" s="224"/>
      <c r="L993" s="224"/>
      <c r="M993" s="224"/>
      <c r="N993" s="25"/>
    </row>
    <row r="994" spans="2:14" s="16" customFormat="1" x14ac:dyDescent="0.25">
      <c r="B994" s="24"/>
      <c r="C994" s="91">
        <v>985</v>
      </c>
      <c r="D994" s="92" t="str">
        <f>IF('Bericht - Standorte'!D992="","",'Bericht - Standorte'!D992)</f>
        <v/>
      </c>
      <c r="E994" s="7"/>
      <c r="F994" s="224"/>
      <c r="G994" s="224"/>
      <c r="H994" s="224"/>
      <c r="I994" s="224"/>
      <c r="J994" s="224"/>
      <c r="K994" s="224"/>
      <c r="L994" s="224"/>
      <c r="M994" s="224"/>
      <c r="N994" s="25"/>
    </row>
    <row r="995" spans="2:14" s="16" customFormat="1" x14ac:dyDescent="0.25">
      <c r="B995" s="24"/>
      <c r="C995" s="91">
        <v>986</v>
      </c>
      <c r="D995" s="92" t="str">
        <f>IF('Bericht - Standorte'!D993="","",'Bericht - Standorte'!D993)</f>
        <v/>
      </c>
      <c r="E995" s="7"/>
      <c r="F995" s="224"/>
      <c r="G995" s="224"/>
      <c r="H995" s="224"/>
      <c r="I995" s="224"/>
      <c r="J995" s="224"/>
      <c r="K995" s="224"/>
      <c r="L995" s="224"/>
      <c r="M995" s="224"/>
      <c r="N995" s="25"/>
    </row>
    <row r="996" spans="2:14" s="16" customFormat="1" x14ac:dyDescent="0.25">
      <c r="B996" s="24"/>
      <c r="C996" s="91">
        <v>987</v>
      </c>
      <c r="D996" s="92" t="str">
        <f>IF('Bericht - Standorte'!D994="","",'Bericht - Standorte'!D994)</f>
        <v/>
      </c>
      <c r="E996" s="7"/>
      <c r="F996" s="224"/>
      <c r="G996" s="224"/>
      <c r="H996" s="224"/>
      <c r="I996" s="224"/>
      <c r="J996" s="224"/>
      <c r="K996" s="224"/>
      <c r="L996" s="224"/>
      <c r="M996" s="224"/>
      <c r="N996" s="25"/>
    </row>
    <row r="997" spans="2:14" s="16" customFormat="1" x14ac:dyDescent="0.25">
      <c r="B997" s="24"/>
      <c r="C997" s="91">
        <v>988</v>
      </c>
      <c r="D997" s="92" t="str">
        <f>IF('Bericht - Standorte'!D995="","",'Bericht - Standorte'!D995)</f>
        <v/>
      </c>
      <c r="E997" s="7"/>
      <c r="F997" s="224"/>
      <c r="G997" s="224"/>
      <c r="H997" s="224"/>
      <c r="I997" s="224"/>
      <c r="J997" s="224"/>
      <c r="K997" s="224"/>
      <c r="L997" s="224"/>
      <c r="M997" s="224"/>
      <c r="N997" s="25"/>
    </row>
    <row r="998" spans="2:14" s="16" customFormat="1" x14ac:dyDescent="0.25">
      <c r="B998" s="24"/>
      <c r="C998" s="91">
        <v>989</v>
      </c>
      <c r="D998" s="92" t="str">
        <f>IF('Bericht - Standorte'!D996="","",'Bericht - Standorte'!D996)</f>
        <v/>
      </c>
      <c r="E998" s="7"/>
      <c r="F998" s="224"/>
      <c r="G998" s="224"/>
      <c r="H998" s="224"/>
      <c r="I998" s="224"/>
      <c r="J998" s="224"/>
      <c r="K998" s="224"/>
      <c r="L998" s="224"/>
      <c r="M998" s="224"/>
      <c r="N998" s="25"/>
    </row>
    <row r="999" spans="2:14" s="16" customFormat="1" x14ac:dyDescent="0.25">
      <c r="B999" s="24"/>
      <c r="C999" s="91">
        <v>990</v>
      </c>
      <c r="D999" s="92" t="str">
        <f>IF('Bericht - Standorte'!D997="","",'Bericht - Standorte'!D997)</f>
        <v/>
      </c>
      <c r="E999" s="7"/>
      <c r="F999" s="224"/>
      <c r="G999" s="224"/>
      <c r="H999" s="224"/>
      <c r="I999" s="224"/>
      <c r="J999" s="224"/>
      <c r="K999" s="224"/>
      <c r="L999" s="224"/>
      <c r="M999" s="224"/>
      <c r="N999" s="25"/>
    </row>
    <row r="1000" spans="2:14" s="16" customFormat="1" x14ac:dyDescent="0.25">
      <c r="B1000" s="24"/>
      <c r="C1000" s="91">
        <v>991</v>
      </c>
      <c r="D1000" s="92" t="str">
        <f>IF('Bericht - Standorte'!D998="","",'Bericht - Standorte'!D998)</f>
        <v/>
      </c>
      <c r="E1000" s="7"/>
      <c r="F1000" s="224"/>
      <c r="G1000" s="224"/>
      <c r="H1000" s="224"/>
      <c r="I1000" s="224"/>
      <c r="J1000" s="224"/>
      <c r="K1000" s="224"/>
      <c r="L1000" s="224"/>
      <c r="M1000" s="224"/>
      <c r="N1000" s="25"/>
    </row>
    <row r="1001" spans="2:14" s="16" customFormat="1" x14ac:dyDescent="0.25">
      <c r="B1001" s="24"/>
      <c r="C1001" s="91">
        <v>992</v>
      </c>
      <c r="D1001" s="92" t="str">
        <f>IF('Bericht - Standorte'!D999="","",'Bericht - Standorte'!D999)</f>
        <v/>
      </c>
      <c r="E1001" s="7"/>
      <c r="F1001" s="224"/>
      <c r="G1001" s="224"/>
      <c r="H1001" s="224"/>
      <c r="I1001" s="224"/>
      <c r="J1001" s="224"/>
      <c r="K1001" s="224"/>
      <c r="L1001" s="224"/>
      <c r="M1001" s="224"/>
      <c r="N1001" s="25"/>
    </row>
    <row r="1002" spans="2:14" s="16" customFormat="1" x14ac:dyDescent="0.25">
      <c r="B1002" s="24"/>
      <c r="C1002" s="91">
        <v>993</v>
      </c>
      <c r="D1002" s="92" t="str">
        <f>IF('Bericht - Standorte'!D1000="","",'Bericht - Standorte'!D1000)</f>
        <v/>
      </c>
      <c r="E1002" s="7"/>
      <c r="F1002" s="224"/>
      <c r="G1002" s="224"/>
      <c r="H1002" s="224"/>
      <c r="I1002" s="224"/>
      <c r="J1002" s="224"/>
      <c r="K1002" s="224"/>
      <c r="L1002" s="224"/>
      <c r="M1002" s="224"/>
      <c r="N1002" s="25"/>
    </row>
    <row r="1003" spans="2:14" s="16" customFormat="1" x14ac:dyDescent="0.25">
      <c r="B1003" s="24"/>
      <c r="C1003" s="91">
        <v>994</v>
      </c>
      <c r="D1003" s="91"/>
      <c r="E1003" s="7"/>
      <c r="F1003" s="224"/>
      <c r="G1003" s="224"/>
      <c r="H1003" s="224"/>
      <c r="I1003" s="224"/>
      <c r="J1003" s="224"/>
      <c r="K1003" s="224"/>
      <c r="L1003" s="224"/>
      <c r="M1003" s="224"/>
      <c r="N1003" s="25"/>
    </row>
    <row r="1004" spans="2:14" s="16" customFormat="1" x14ac:dyDescent="0.25">
      <c r="B1004" s="24"/>
      <c r="C1004" s="91">
        <v>995</v>
      </c>
      <c r="D1004" s="91"/>
      <c r="E1004" s="7"/>
      <c r="F1004" s="224"/>
      <c r="G1004" s="224"/>
      <c r="H1004" s="224"/>
      <c r="I1004" s="224"/>
      <c r="J1004" s="224"/>
      <c r="K1004" s="224"/>
      <c r="L1004" s="224"/>
      <c r="M1004" s="224"/>
      <c r="N1004" s="25"/>
    </row>
    <row r="1005" spans="2:14" s="16" customFormat="1" x14ac:dyDescent="0.25">
      <c r="B1005" s="24"/>
      <c r="C1005" s="91">
        <v>996</v>
      </c>
      <c r="D1005" s="91"/>
      <c r="E1005" s="7"/>
      <c r="F1005" s="224"/>
      <c r="G1005" s="224"/>
      <c r="H1005" s="224"/>
      <c r="I1005" s="224"/>
      <c r="J1005" s="224"/>
      <c r="K1005" s="224"/>
      <c r="L1005" s="224"/>
      <c r="M1005" s="224"/>
      <c r="N1005" s="25"/>
    </row>
    <row r="1006" spans="2:14" s="16" customFormat="1" x14ac:dyDescent="0.25">
      <c r="B1006" s="24"/>
      <c r="C1006" s="91">
        <v>997</v>
      </c>
      <c r="D1006" s="91"/>
      <c r="E1006" s="7"/>
      <c r="F1006" s="224"/>
      <c r="G1006" s="224"/>
      <c r="H1006" s="224"/>
      <c r="I1006" s="224"/>
      <c r="J1006" s="224"/>
      <c r="K1006" s="224"/>
      <c r="L1006" s="224"/>
      <c r="M1006" s="224"/>
      <c r="N1006" s="25"/>
    </row>
    <row r="1007" spans="2:14" s="16" customFormat="1" x14ac:dyDescent="0.25">
      <c r="B1007" s="24"/>
      <c r="C1007" s="91">
        <v>998</v>
      </c>
      <c r="D1007" s="91"/>
      <c r="E1007" s="7"/>
      <c r="F1007" s="224"/>
      <c r="G1007" s="224"/>
      <c r="H1007" s="224"/>
      <c r="I1007" s="224"/>
      <c r="J1007" s="224"/>
      <c r="K1007" s="224"/>
      <c r="L1007" s="224"/>
      <c r="M1007" s="224"/>
      <c r="N1007" s="25"/>
    </row>
    <row r="1008" spans="2:14" s="16" customFormat="1" x14ac:dyDescent="0.25">
      <c r="B1008" s="24"/>
      <c r="C1008" s="91">
        <v>999</v>
      </c>
      <c r="D1008" s="91"/>
      <c r="E1008" s="7"/>
      <c r="F1008" s="224"/>
      <c r="G1008" s="224"/>
      <c r="H1008" s="224"/>
      <c r="I1008" s="224"/>
      <c r="J1008" s="224"/>
      <c r="K1008" s="224"/>
      <c r="L1008" s="224"/>
      <c r="M1008" s="224"/>
      <c r="N1008" s="25"/>
    </row>
    <row r="1009" spans="2:14" s="16" customFormat="1" x14ac:dyDescent="0.25">
      <c r="B1009" s="24"/>
      <c r="C1009" s="91">
        <v>1000</v>
      </c>
      <c r="D1009" s="91"/>
      <c r="E1009" s="7"/>
      <c r="F1009" s="224"/>
      <c r="G1009" s="224"/>
      <c r="H1009" s="224"/>
      <c r="I1009" s="224"/>
      <c r="J1009" s="224"/>
      <c r="K1009" s="224"/>
      <c r="L1009" s="224"/>
      <c r="M1009" s="224"/>
      <c r="N1009" s="25"/>
    </row>
    <row r="1010" spans="2:14" ht="18.75" customHeight="1" x14ac:dyDescent="0.25">
      <c r="B1010" s="50"/>
      <c r="C1010" s="51"/>
      <c r="D1010" s="51"/>
      <c r="E1010" s="51"/>
      <c r="F1010" s="51"/>
      <c r="G1010" s="51"/>
      <c r="H1010" s="51"/>
      <c r="I1010" s="51"/>
      <c r="J1010" s="51"/>
      <c r="K1010" s="51"/>
      <c r="L1010" s="51"/>
      <c r="M1010" s="51"/>
      <c r="N1010" s="52"/>
    </row>
    <row r="1012" spans="2:14" x14ac:dyDescent="0.25">
      <c r="D1012" s="301"/>
      <c r="E1012" s="301"/>
      <c r="F1012" s="301"/>
      <c r="G1012" s="301"/>
      <c r="H1012" s="301"/>
      <c r="I1012" s="301"/>
      <c r="J1012" s="301"/>
      <c r="K1012" s="301"/>
    </row>
    <row r="1013" spans="2:14" x14ac:dyDescent="0.25">
      <c r="D1013" s="301"/>
      <c r="E1013" s="301"/>
      <c r="F1013" s="301"/>
      <c r="G1013" s="301"/>
      <c r="H1013" s="301"/>
      <c r="I1013" s="301"/>
      <c r="J1013" s="301"/>
      <c r="K1013" s="301"/>
    </row>
    <row r="1014" spans="2:14" x14ac:dyDescent="0.25">
      <c r="D1014" s="301"/>
      <c r="E1014" s="301"/>
      <c r="F1014" s="301"/>
      <c r="G1014" s="301"/>
      <c r="H1014" s="301"/>
      <c r="I1014" s="301"/>
      <c r="J1014" s="301"/>
      <c r="K1014" s="301"/>
    </row>
    <row r="1015" spans="2:14" x14ac:dyDescent="0.25">
      <c r="D1015" s="301"/>
      <c r="E1015" s="301"/>
      <c r="F1015" s="301"/>
      <c r="G1015" s="301"/>
      <c r="H1015" s="301"/>
      <c r="I1015" s="301"/>
      <c r="J1015" s="301"/>
      <c r="K1015" s="301"/>
    </row>
    <row r="1016" spans="2:14" x14ac:dyDescent="0.25">
      <c r="D1016" s="301"/>
      <c r="E1016" s="301"/>
      <c r="F1016" s="301"/>
      <c r="G1016" s="301"/>
      <c r="H1016" s="301"/>
      <c r="I1016" s="301"/>
      <c r="J1016" s="301"/>
      <c r="K1016" s="301"/>
    </row>
    <row r="1017" spans="2:14" x14ac:dyDescent="0.25">
      <c r="D1017" s="301"/>
      <c r="E1017" s="301"/>
      <c r="F1017" s="301"/>
      <c r="G1017" s="301"/>
      <c r="H1017" s="301"/>
      <c r="I1017" s="301"/>
      <c r="J1017" s="301"/>
      <c r="K1017" s="301"/>
    </row>
    <row r="1018" spans="2:14" x14ac:dyDescent="0.25">
      <c r="D1018" s="301"/>
      <c r="E1018" s="301"/>
      <c r="F1018" s="301"/>
      <c r="G1018" s="301"/>
      <c r="H1018" s="301"/>
      <c r="I1018" s="301"/>
      <c r="J1018" s="301"/>
      <c r="K1018" s="301"/>
    </row>
    <row r="1019" spans="2:14" x14ac:dyDescent="0.25">
      <c r="D1019" s="301"/>
      <c r="E1019" s="301"/>
      <c r="F1019" s="301"/>
      <c r="G1019" s="301"/>
      <c r="H1019" s="301"/>
      <c r="I1019" s="301"/>
      <c r="J1019" s="301"/>
      <c r="K1019" s="301"/>
    </row>
    <row r="1020" spans="2:14" x14ac:dyDescent="0.25">
      <c r="D1020" s="301"/>
      <c r="E1020" s="301"/>
      <c r="F1020" s="301"/>
      <c r="G1020" s="301"/>
      <c r="H1020" s="301"/>
      <c r="I1020" s="301"/>
      <c r="J1020" s="301"/>
      <c r="K1020" s="301"/>
    </row>
    <row r="1021" spans="2:14" x14ac:dyDescent="0.25">
      <c r="D1021" s="301"/>
      <c r="E1021" s="301" t="s">
        <v>131</v>
      </c>
      <c r="F1021" s="301" t="s">
        <v>24</v>
      </c>
      <c r="G1021" s="301">
        <v>2015</v>
      </c>
      <c r="H1021" s="301"/>
      <c r="I1021" s="301"/>
      <c r="J1021" s="301"/>
      <c r="K1021" s="301"/>
    </row>
    <row r="1022" spans="2:14" x14ac:dyDescent="0.25">
      <c r="D1022" s="301"/>
      <c r="E1022" s="301" t="s">
        <v>132</v>
      </c>
      <c r="F1022" s="301" t="s">
        <v>25</v>
      </c>
      <c r="G1022" s="301">
        <v>2016</v>
      </c>
      <c r="H1022" s="301"/>
      <c r="I1022" s="301"/>
      <c r="J1022" s="301"/>
      <c r="K1022" s="301"/>
    </row>
    <row r="1023" spans="2:14" x14ac:dyDescent="0.25">
      <c r="D1023" s="301"/>
      <c r="E1023" s="301" t="s">
        <v>86</v>
      </c>
      <c r="F1023" s="301" t="s">
        <v>26</v>
      </c>
      <c r="G1023" s="301">
        <v>2017</v>
      </c>
      <c r="H1023" s="301"/>
      <c r="I1023" s="301"/>
      <c r="J1023" s="301"/>
      <c r="K1023" s="301"/>
    </row>
    <row r="1024" spans="2:14" x14ac:dyDescent="0.25">
      <c r="D1024" s="301"/>
      <c r="E1024" s="301" t="s">
        <v>87</v>
      </c>
      <c r="F1024" s="301" t="s">
        <v>27</v>
      </c>
      <c r="G1024" s="301">
        <v>2018</v>
      </c>
      <c r="H1024" s="301"/>
      <c r="I1024" s="301"/>
      <c r="J1024" s="301"/>
      <c r="K1024" s="301"/>
    </row>
    <row r="1025" spans="4:11" x14ac:dyDescent="0.25">
      <c r="D1025" s="301"/>
      <c r="E1025" s="301" t="s">
        <v>88</v>
      </c>
      <c r="F1025" s="301" t="s">
        <v>28</v>
      </c>
      <c r="G1025" s="301"/>
      <c r="H1025" s="301"/>
      <c r="I1025" s="301"/>
      <c r="J1025" s="301"/>
      <c r="K1025" s="301"/>
    </row>
    <row r="1026" spans="4:11" x14ac:dyDescent="0.25">
      <c r="D1026" s="301"/>
      <c r="E1026" s="301" t="s">
        <v>208</v>
      </c>
      <c r="F1026" s="301" t="s">
        <v>29</v>
      </c>
      <c r="G1026" s="301"/>
      <c r="H1026" s="301"/>
      <c r="I1026" s="301"/>
      <c r="J1026" s="301"/>
      <c r="K1026" s="301"/>
    </row>
    <row r="1027" spans="4:11" x14ac:dyDescent="0.25">
      <c r="D1027" s="301"/>
      <c r="E1027" s="301"/>
      <c r="F1027" s="301" t="s">
        <v>30</v>
      </c>
      <c r="G1027" s="301"/>
      <c r="H1027" s="301"/>
      <c r="I1027" s="301"/>
      <c r="J1027" s="301"/>
      <c r="K1027" s="301"/>
    </row>
    <row r="1028" spans="4:11" x14ac:dyDescent="0.25">
      <c r="D1028" s="301"/>
      <c r="E1028" s="301"/>
      <c r="F1028" s="301" t="s">
        <v>31</v>
      </c>
      <c r="G1028" s="301"/>
      <c r="H1028" s="301"/>
      <c r="I1028" s="301"/>
      <c r="J1028" s="301"/>
      <c r="K1028" s="301"/>
    </row>
    <row r="1029" spans="4:11" x14ac:dyDescent="0.25">
      <c r="D1029" s="301"/>
      <c r="E1029" s="301"/>
      <c r="F1029" s="301" t="s">
        <v>32</v>
      </c>
      <c r="G1029" s="301"/>
      <c r="H1029" s="301"/>
      <c r="I1029" s="301"/>
      <c r="J1029" s="301"/>
      <c r="K1029" s="301"/>
    </row>
    <row r="1030" spans="4:11" x14ac:dyDescent="0.25">
      <c r="D1030" s="301"/>
      <c r="E1030" s="301"/>
      <c r="F1030" s="301" t="s">
        <v>33</v>
      </c>
      <c r="G1030" s="301"/>
      <c r="H1030" s="301"/>
      <c r="I1030" s="301"/>
      <c r="J1030" s="301"/>
      <c r="K1030" s="301"/>
    </row>
    <row r="1031" spans="4:11" x14ac:dyDescent="0.25">
      <c r="D1031" s="301"/>
      <c r="E1031" s="301"/>
      <c r="F1031" s="301" t="s">
        <v>34</v>
      </c>
      <c r="G1031" s="301"/>
      <c r="H1031" s="301"/>
      <c r="I1031" s="301"/>
      <c r="J1031" s="301"/>
      <c r="K1031" s="301"/>
    </row>
    <row r="1032" spans="4:11" x14ac:dyDescent="0.25">
      <c r="D1032" s="301"/>
      <c r="E1032" s="301"/>
      <c r="F1032" s="301" t="s">
        <v>35</v>
      </c>
      <c r="G1032" s="301"/>
      <c r="H1032" s="301"/>
      <c r="I1032" s="301"/>
      <c r="J1032" s="301"/>
      <c r="K1032" s="301"/>
    </row>
    <row r="1033" spans="4:11" x14ac:dyDescent="0.25">
      <c r="D1033" s="301"/>
      <c r="E1033" s="301"/>
      <c r="F1033" s="301"/>
      <c r="G1033" s="301"/>
      <c r="H1033" s="301"/>
      <c r="I1033" s="301"/>
      <c r="J1033" s="301"/>
      <c r="K1033" s="301"/>
    </row>
    <row r="1034" spans="4:11" x14ac:dyDescent="0.25">
      <c r="D1034" s="301"/>
      <c r="E1034" s="301"/>
      <c r="F1034" s="301"/>
      <c r="G1034" s="301"/>
      <c r="H1034" s="301"/>
      <c r="I1034" s="301"/>
      <c r="J1034" s="301"/>
      <c r="K1034" s="301"/>
    </row>
    <row r="1035" spans="4:11" x14ac:dyDescent="0.25">
      <c r="D1035" s="301"/>
      <c r="E1035" s="301"/>
      <c r="F1035" s="301"/>
      <c r="G1035" s="301"/>
      <c r="H1035" s="301"/>
      <c r="I1035" s="301"/>
      <c r="J1035" s="301"/>
      <c r="K1035" s="301"/>
    </row>
    <row r="1036" spans="4:11" x14ac:dyDescent="0.25">
      <c r="D1036" s="301"/>
      <c r="E1036" s="301"/>
      <c r="F1036" s="301"/>
      <c r="G1036" s="301"/>
      <c r="H1036" s="301"/>
      <c r="I1036" s="301"/>
      <c r="J1036" s="301"/>
      <c r="K1036" s="301"/>
    </row>
    <row r="1037" spans="4:11" x14ac:dyDescent="0.25">
      <c r="D1037" s="301"/>
      <c r="E1037" s="301"/>
      <c r="F1037" s="301"/>
      <c r="G1037" s="301"/>
      <c r="H1037" s="301"/>
      <c r="I1037" s="301"/>
      <c r="J1037" s="301"/>
      <c r="K1037" s="301"/>
    </row>
    <row r="1038" spans="4:11" x14ac:dyDescent="0.25">
      <c r="D1038" s="301"/>
      <c r="E1038" s="301"/>
      <c r="F1038" s="301"/>
      <c r="G1038" s="301"/>
      <c r="H1038" s="301"/>
      <c r="I1038" s="301"/>
      <c r="J1038" s="301"/>
      <c r="K1038" s="301"/>
    </row>
    <row r="1039" spans="4:11" x14ac:dyDescent="0.25">
      <c r="D1039" s="301"/>
      <c r="E1039" s="301"/>
      <c r="F1039" s="301"/>
      <c r="G1039" s="301"/>
      <c r="H1039" s="301"/>
      <c r="I1039" s="301"/>
      <c r="J1039" s="301"/>
      <c r="K1039" s="301"/>
    </row>
    <row r="1040" spans="4:11" x14ac:dyDescent="0.25">
      <c r="D1040" s="301"/>
      <c r="E1040" s="301"/>
      <c r="F1040" s="301"/>
      <c r="G1040" s="301"/>
      <c r="H1040" s="301"/>
      <c r="I1040" s="301"/>
      <c r="J1040" s="301"/>
      <c r="K1040" s="301"/>
    </row>
    <row r="1041" spans="4:11" x14ac:dyDescent="0.25">
      <c r="D1041" s="301"/>
      <c r="E1041" s="301"/>
      <c r="F1041" s="301"/>
      <c r="G1041" s="301"/>
      <c r="H1041" s="301"/>
      <c r="I1041" s="301"/>
      <c r="J1041" s="301"/>
      <c r="K1041" s="301"/>
    </row>
    <row r="1042" spans="4:11" x14ac:dyDescent="0.25">
      <c r="D1042" s="301"/>
      <c r="E1042" s="301"/>
      <c r="F1042" s="301"/>
      <c r="G1042" s="301"/>
      <c r="H1042" s="301"/>
      <c r="I1042" s="301"/>
      <c r="J1042" s="301"/>
      <c r="K1042" s="301"/>
    </row>
    <row r="1043" spans="4:11" x14ac:dyDescent="0.25">
      <c r="D1043" s="301"/>
      <c r="E1043" s="301"/>
      <c r="F1043" s="301"/>
      <c r="G1043" s="301"/>
      <c r="H1043" s="301"/>
      <c r="I1043" s="301"/>
      <c r="J1043" s="301"/>
      <c r="K1043" s="301"/>
    </row>
    <row r="1044" spans="4:11" x14ac:dyDescent="0.25">
      <c r="D1044" s="301"/>
      <c r="E1044" s="301"/>
      <c r="F1044" s="301"/>
      <c r="G1044" s="301"/>
      <c r="H1044" s="301"/>
      <c r="I1044" s="301"/>
      <c r="J1044" s="301"/>
      <c r="K1044" s="301"/>
    </row>
    <row r="1045" spans="4:11" x14ac:dyDescent="0.25">
      <c r="D1045" s="301"/>
      <c r="E1045" s="301"/>
      <c r="F1045" s="301"/>
      <c r="G1045" s="301"/>
      <c r="H1045" s="301"/>
      <c r="I1045" s="301"/>
      <c r="J1045" s="301"/>
      <c r="K1045" s="301"/>
    </row>
  </sheetData>
  <sheetProtection password="CDF6" sheet="1" objects="1" scenarios="1" selectLockedCells="1"/>
  <sortState ref="E1019:E1040">
    <sortCondition ref="E1019"/>
  </sortState>
  <mergeCells count="11">
    <mergeCell ref="C7:C9"/>
    <mergeCell ref="C3:M3"/>
    <mergeCell ref="C5:M5"/>
    <mergeCell ref="L8:M8"/>
    <mergeCell ref="E7:E9"/>
    <mergeCell ref="D7:D9"/>
    <mergeCell ref="F7:I7"/>
    <mergeCell ref="F8:G8"/>
    <mergeCell ref="H8:I8"/>
    <mergeCell ref="J7:M7"/>
    <mergeCell ref="J8:K8"/>
  </mergeCells>
  <dataValidations count="5">
    <dataValidation type="list" allowBlank="1" showInputMessage="1" showErrorMessage="1" sqref="H10:H1009 F10:F1009 L10:L1009 J10:J1009">
      <formula1>$F$1021:$F$1032</formula1>
    </dataValidation>
    <dataValidation type="list" allowBlank="1" showInputMessage="1" showErrorMessage="1" sqref="G10:G1009 I10:I1009 M994 M10:M661">
      <formula1>$G$1021:$G$1024</formula1>
    </dataValidation>
    <dataValidation type="list" allowBlank="1" showInputMessage="1" showErrorMessage="1" sqref="M662:M993 M995:M1009">
      <formula1>$G$1021:$G$102427</formula1>
    </dataValidation>
    <dataValidation type="list" allowBlank="1" showInputMessage="1" showErrorMessage="1" sqref="E10:E1009">
      <formula1>$E$1021:$E$1026</formula1>
    </dataValidation>
    <dataValidation type="list" allowBlank="1" showInputMessage="1" showErrorMessage="1" sqref="K10:K1009">
      <formula1>$G$1021:$G$1024</formula1>
    </dataValidation>
  </dataValidations>
  <printOptions horizontalCentered="1"/>
  <pageMargins left="0.70866141732283472" right="0.70866141732283472" top="0.98583333333333334" bottom="0.78740157480314965" header="0.39500000000000002" footer="0.31496062992125984"/>
  <pageSetup paperSize="9" scale="46" fitToHeight="0" orientation="portrait" r:id="rId1"/>
  <headerFooter>
    <oddHeader>&amp;L&amp;G</oddHeader>
  </headerFooter>
  <rowBreaks count="1" manualBreakCount="1">
    <brk id="42"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8" r:id="rId5" name="Button 2">
              <controlPr defaultSize="0" print="0" autoFill="0" autoPict="0" macro="[0]!Zurück">
                <anchor moveWithCells="1" sizeWithCells="1">
                  <from>
                    <xdr:col>11</xdr:col>
                    <xdr:colOff>866775</xdr:colOff>
                    <xdr:row>1</xdr:row>
                    <xdr:rowOff>104775</xdr:rowOff>
                  </from>
                  <to>
                    <xdr:col>13</xdr:col>
                    <xdr:colOff>180975</xdr:colOff>
                    <xdr:row>2</xdr:row>
                    <xdr:rowOff>180975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Kinder" enableFormatConditionsCalculation="0">
    <tabColor theme="4" tint="0.59999389629810485"/>
    <pageSetUpPr fitToPage="1"/>
  </sheetPr>
  <dimension ref="A1:BCD64"/>
  <sheetViews>
    <sheetView showGridLines="0" zoomScale="80" zoomScaleNormal="80" zoomScalePageLayoutView="80" workbookViewId="0">
      <pane xSplit="5" topLeftCell="F1" activePane="topRight" state="frozen"/>
      <selection pane="topRight" activeCell="I35" sqref="I35"/>
    </sheetView>
  </sheetViews>
  <sheetFormatPr baseColWidth="10" defaultColWidth="11.42578125" defaultRowHeight="12.75" x14ac:dyDescent="0.25"/>
  <cols>
    <col min="1" max="2" width="3.7109375" style="59" customWidth="1"/>
    <col min="3" max="3" width="74.42578125" style="59" bestFit="1" customWidth="1"/>
    <col min="4" max="4" width="12.28515625" style="59" customWidth="1"/>
    <col min="5" max="5" width="3.7109375" style="59" customWidth="1"/>
    <col min="6" max="1005" width="12.28515625" style="59" customWidth="1"/>
    <col min="1006" max="1006" width="3.7109375" style="59" customWidth="1"/>
    <col min="1007" max="16384" width="11.42578125" style="59"/>
  </cols>
  <sheetData>
    <row r="1" spans="1:1434" ht="18.75" customHeight="1" x14ac:dyDescent="0.25"/>
    <row r="2" spans="1:1434" ht="18.75" customHeight="1" x14ac:dyDescent="0.25">
      <c r="B2" s="21"/>
      <c r="C2" s="22"/>
      <c r="D2" s="22"/>
      <c r="E2" s="23"/>
    </row>
    <row r="3" spans="1:1434" s="63" customFormat="1" ht="77.099999999999994" customHeight="1" x14ac:dyDescent="0.25">
      <c r="B3" s="60"/>
      <c r="C3" s="336" t="s">
        <v>220</v>
      </c>
      <c r="D3" s="336"/>
      <c r="E3" s="61"/>
      <c r="F3" s="62">
        <v>8</v>
      </c>
      <c r="G3" s="62">
        <v>9</v>
      </c>
      <c r="H3" s="62">
        <v>10</v>
      </c>
      <c r="I3" s="62">
        <v>11</v>
      </c>
      <c r="J3" s="62">
        <v>12</v>
      </c>
      <c r="K3" s="62">
        <v>13</v>
      </c>
      <c r="L3" s="62">
        <v>14</v>
      </c>
      <c r="M3" s="62">
        <v>15</v>
      </c>
      <c r="N3" s="62">
        <v>16</v>
      </c>
      <c r="O3" s="62">
        <v>17</v>
      </c>
      <c r="P3" s="62">
        <v>18</v>
      </c>
      <c r="Q3" s="62">
        <v>19</v>
      </c>
      <c r="R3" s="62">
        <v>20</v>
      </c>
      <c r="S3" s="62">
        <v>21</v>
      </c>
      <c r="T3" s="62">
        <v>22</v>
      </c>
      <c r="U3" s="62">
        <v>23</v>
      </c>
      <c r="V3" s="62">
        <v>24</v>
      </c>
      <c r="W3" s="62">
        <v>25</v>
      </c>
      <c r="X3" s="62">
        <v>26</v>
      </c>
      <c r="Y3" s="62">
        <v>27</v>
      </c>
      <c r="Z3" s="62">
        <v>28</v>
      </c>
      <c r="AA3" s="62">
        <v>29</v>
      </c>
      <c r="AB3" s="62">
        <v>30</v>
      </c>
      <c r="AC3" s="62">
        <v>31</v>
      </c>
      <c r="AD3" s="62">
        <v>32</v>
      </c>
      <c r="AE3" s="62">
        <v>33</v>
      </c>
      <c r="AF3" s="62">
        <v>34</v>
      </c>
      <c r="AG3" s="62">
        <v>35</v>
      </c>
      <c r="AH3" s="62">
        <v>36</v>
      </c>
      <c r="AI3" s="62">
        <v>37</v>
      </c>
      <c r="AJ3" s="62">
        <v>38</v>
      </c>
      <c r="AK3" s="62">
        <v>39</v>
      </c>
      <c r="AL3" s="62">
        <v>40</v>
      </c>
      <c r="AM3" s="62">
        <v>41</v>
      </c>
      <c r="AN3" s="62">
        <v>42</v>
      </c>
      <c r="AO3" s="62">
        <v>43</v>
      </c>
      <c r="AP3" s="62">
        <v>44</v>
      </c>
      <c r="AQ3" s="62">
        <v>45</v>
      </c>
      <c r="AR3" s="62">
        <v>46</v>
      </c>
      <c r="AS3" s="62">
        <v>47</v>
      </c>
      <c r="AT3" s="62">
        <v>48</v>
      </c>
      <c r="AU3" s="62">
        <v>49</v>
      </c>
      <c r="AV3" s="62">
        <v>50</v>
      </c>
      <c r="AW3" s="62">
        <v>51</v>
      </c>
      <c r="AX3" s="62">
        <v>52</v>
      </c>
      <c r="AY3" s="62">
        <v>53</v>
      </c>
      <c r="AZ3" s="62">
        <v>54</v>
      </c>
      <c r="BA3" s="62">
        <v>55</v>
      </c>
      <c r="BB3" s="62">
        <v>56</v>
      </c>
      <c r="BC3" s="62">
        <v>57</v>
      </c>
      <c r="BD3" s="62">
        <v>58</v>
      </c>
      <c r="BE3" s="62">
        <v>59</v>
      </c>
      <c r="BF3" s="62">
        <v>60</v>
      </c>
      <c r="BG3" s="62">
        <v>61</v>
      </c>
      <c r="BH3" s="62">
        <v>62</v>
      </c>
      <c r="BI3" s="62">
        <v>63</v>
      </c>
      <c r="BJ3" s="62">
        <v>64</v>
      </c>
      <c r="BK3" s="62">
        <v>65</v>
      </c>
      <c r="BL3" s="62">
        <v>66</v>
      </c>
      <c r="BM3" s="62">
        <v>67</v>
      </c>
      <c r="BN3" s="62">
        <v>68</v>
      </c>
      <c r="BO3" s="62">
        <v>69</v>
      </c>
      <c r="BP3" s="62">
        <v>70</v>
      </c>
      <c r="BQ3" s="62">
        <v>71</v>
      </c>
      <c r="BR3" s="62">
        <v>72</v>
      </c>
      <c r="BS3" s="62">
        <v>73</v>
      </c>
      <c r="BT3" s="62">
        <v>74</v>
      </c>
      <c r="BU3" s="62">
        <v>75</v>
      </c>
      <c r="BV3" s="62">
        <v>76</v>
      </c>
      <c r="BW3" s="62">
        <v>77</v>
      </c>
      <c r="BX3" s="62">
        <v>78</v>
      </c>
      <c r="BY3" s="62">
        <v>79</v>
      </c>
      <c r="BZ3" s="62">
        <v>80</v>
      </c>
      <c r="CA3" s="62">
        <v>81</v>
      </c>
      <c r="CB3" s="62">
        <v>82</v>
      </c>
      <c r="CC3" s="62">
        <v>83</v>
      </c>
      <c r="CD3" s="62">
        <v>84</v>
      </c>
      <c r="CE3" s="62">
        <v>85</v>
      </c>
      <c r="CF3" s="62">
        <v>86</v>
      </c>
      <c r="CG3" s="62">
        <v>87</v>
      </c>
      <c r="CH3" s="62">
        <v>88</v>
      </c>
      <c r="CI3" s="62">
        <v>89</v>
      </c>
      <c r="CJ3" s="62">
        <v>90</v>
      </c>
      <c r="CK3" s="62">
        <v>91</v>
      </c>
      <c r="CL3" s="62">
        <v>92</v>
      </c>
      <c r="CM3" s="62">
        <v>93</v>
      </c>
      <c r="CN3" s="62">
        <v>94</v>
      </c>
      <c r="CO3" s="62">
        <v>95</v>
      </c>
      <c r="CP3" s="62">
        <v>96</v>
      </c>
      <c r="CQ3" s="62">
        <v>97</v>
      </c>
      <c r="CR3" s="62">
        <v>98</v>
      </c>
      <c r="CS3" s="62">
        <v>99</v>
      </c>
      <c r="CT3" s="62">
        <v>100</v>
      </c>
      <c r="CU3" s="62">
        <v>101</v>
      </c>
      <c r="CV3" s="62">
        <v>102</v>
      </c>
      <c r="CW3" s="62">
        <v>103</v>
      </c>
      <c r="CX3" s="62">
        <v>104</v>
      </c>
      <c r="CY3" s="62">
        <v>105</v>
      </c>
      <c r="CZ3" s="62">
        <v>106</v>
      </c>
      <c r="DA3" s="62">
        <v>107</v>
      </c>
      <c r="DB3" s="62">
        <v>108</v>
      </c>
      <c r="DC3" s="62">
        <v>109</v>
      </c>
      <c r="DD3" s="62">
        <v>110</v>
      </c>
      <c r="DE3" s="62">
        <v>111</v>
      </c>
      <c r="DF3" s="62">
        <v>112</v>
      </c>
      <c r="DG3" s="62">
        <v>113</v>
      </c>
      <c r="DH3" s="62">
        <v>114</v>
      </c>
      <c r="DI3" s="62">
        <v>115</v>
      </c>
      <c r="DJ3" s="62">
        <v>116</v>
      </c>
      <c r="DK3" s="62">
        <v>117</v>
      </c>
      <c r="DL3" s="62">
        <v>118</v>
      </c>
      <c r="DM3" s="62">
        <v>119</v>
      </c>
      <c r="DN3" s="62">
        <v>120</v>
      </c>
      <c r="DO3" s="62">
        <v>121</v>
      </c>
      <c r="DP3" s="62">
        <v>122</v>
      </c>
      <c r="DQ3" s="62">
        <v>123</v>
      </c>
      <c r="DR3" s="62">
        <v>124</v>
      </c>
      <c r="DS3" s="62">
        <v>125</v>
      </c>
      <c r="DT3" s="62">
        <v>126</v>
      </c>
      <c r="DU3" s="62">
        <v>127</v>
      </c>
      <c r="DV3" s="62">
        <v>128</v>
      </c>
      <c r="DW3" s="62">
        <v>129</v>
      </c>
      <c r="DX3" s="62">
        <v>130</v>
      </c>
      <c r="DY3" s="62">
        <v>131</v>
      </c>
      <c r="DZ3" s="62">
        <v>132</v>
      </c>
      <c r="EA3" s="62">
        <v>133</v>
      </c>
      <c r="EB3" s="62">
        <v>134</v>
      </c>
      <c r="EC3" s="62">
        <v>135</v>
      </c>
      <c r="ED3" s="62">
        <v>136</v>
      </c>
      <c r="EE3" s="62">
        <v>137</v>
      </c>
      <c r="EF3" s="62">
        <v>138</v>
      </c>
      <c r="EG3" s="62">
        <v>139</v>
      </c>
      <c r="EH3" s="62">
        <v>140</v>
      </c>
      <c r="EI3" s="62">
        <v>141</v>
      </c>
      <c r="EJ3" s="62">
        <v>142</v>
      </c>
      <c r="EK3" s="62">
        <v>143</v>
      </c>
      <c r="EL3" s="62">
        <v>144</v>
      </c>
      <c r="EM3" s="62">
        <v>145</v>
      </c>
      <c r="EN3" s="62">
        <v>146</v>
      </c>
      <c r="EO3" s="62">
        <v>147</v>
      </c>
      <c r="EP3" s="62">
        <v>148</v>
      </c>
      <c r="EQ3" s="62">
        <v>149</v>
      </c>
      <c r="ER3" s="62">
        <v>150</v>
      </c>
      <c r="ES3" s="62">
        <v>151</v>
      </c>
      <c r="ET3" s="62">
        <v>152</v>
      </c>
      <c r="EU3" s="62">
        <v>153</v>
      </c>
      <c r="EV3" s="62">
        <v>154</v>
      </c>
      <c r="EW3" s="62">
        <v>155</v>
      </c>
      <c r="EX3" s="62">
        <v>156</v>
      </c>
      <c r="EY3" s="62">
        <v>157</v>
      </c>
      <c r="EZ3" s="62">
        <v>158</v>
      </c>
      <c r="FA3" s="62">
        <v>159</v>
      </c>
      <c r="FB3" s="62">
        <v>160</v>
      </c>
      <c r="FC3" s="62">
        <v>161</v>
      </c>
      <c r="FD3" s="62">
        <v>162</v>
      </c>
      <c r="FE3" s="62">
        <v>163</v>
      </c>
      <c r="FF3" s="62">
        <v>164</v>
      </c>
      <c r="FG3" s="62">
        <v>165</v>
      </c>
      <c r="FH3" s="62">
        <v>166</v>
      </c>
      <c r="FI3" s="62">
        <v>167</v>
      </c>
      <c r="FJ3" s="62">
        <v>168</v>
      </c>
      <c r="FK3" s="62">
        <v>169</v>
      </c>
      <c r="FL3" s="62">
        <v>170</v>
      </c>
      <c r="FM3" s="62">
        <v>171</v>
      </c>
      <c r="FN3" s="62">
        <v>172</v>
      </c>
      <c r="FO3" s="62">
        <v>173</v>
      </c>
      <c r="FP3" s="62">
        <v>174</v>
      </c>
      <c r="FQ3" s="62">
        <v>175</v>
      </c>
      <c r="FR3" s="62">
        <v>176</v>
      </c>
      <c r="FS3" s="62">
        <v>177</v>
      </c>
      <c r="FT3" s="62">
        <v>178</v>
      </c>
      <c r="FU3" s="62">
        <v>179</v>
      </c>
      <c r="FV3" s="62">
        <v>180</v>
      </c>
      <c r="FW3" s="62">
        <v>181</v>
      </c>
      <c r="FX3" s="62">
        <v>182</v>
      </c>
      <c r="FY3" s="62">
        <v>183</v>
      </c>
      <c r="FZ3" s="62">
        <v>184</v>
      </c>
      <c r="GA3" s="62">
        <v>185</v>
      </c>
      <c r="GB3" s="62">
        <v>186</v>
      </c>
      <c r="GC3" s="62">
        <v>187</v>
      </c>
      <c r="GD3" s="62">
        <v>188</v>
      </c>
      <c r="GE3" s="62">
        <v>189</v>
      </c>
      <c r="GF3" s="62">
        <v>190</v>
      </c>
      <c r="GG3" s="62">
        <v>191</v>
      </c>
      <c r="GH3" s="62">
        <v>192</v>
      </c>
      <c r="GI3" s="62">
        <v>193</v>
      </c>
      <c r="GJ3" s="62">
        <v>194</v>
      </c>
      <c r="GK3" s="62">
        <v>195</v>
      </c>
      <c r="GL3" s="62">
        <v>196</v>
      </c>
      <c r="GM3" s="62">
        <v>197</v>
      </c>
      <c r="GN3" s="62">
        <v>198</v>
      </c>
      <c r="GO3" s="62">
        <v>199</v>
      </c>
      <c r="GP3" s="62">
        <v>200</v>
      </c>
      <c r="GQ3" s="62">
        <v>201</v>
      </c>
      <c r="GR3" s="62">
        <v>202</v>
      </c>
      <c r="GS3" s="62">
        <v>203</v>
      </c>
      <c r="GT3" s="62">
        <v>204</v>
      </c>
      <c r="GU3" s="62">
        <v>205</v>
      </c>
      <c r="GV3" s="62">
        <v>206</v>
      </c>
      <c r="GW3" s="62">
        <v>207</v>
      </c>
      <c r="GX3" s="62">
        <v>208</v>
      </c>
      <c r="GY3" s="62">
        <v>209</v>
      </c>
      <c r="GZ3" s="62">
        <v>210</v>
      </c>
      <c r="HA3" s="62">
        <v>211</v>
      </c>
      <c r="HB3" s="62">
        <v>212</v>
      </c>
      <c r="HC3" s="62">
        <v>213</v>
      </c>
      <c r="HD3" s="62">
        <v>214</v>
      </c>
      <c r="HE3" s="62">
        <v>215</v>
      </c>
      <c r="HF3" s="62">
        <v>216</v>
      </c>
      <c r="HG3" s="62">
        <v>217</v>
      </c>
      <c r="HH3" s="62">
        <v>218</v>
      </c>
      <c r="HI3" s="62">
        <v>219</v>
      </c>
      <c r="HJ3" s="62">
        <v>220</v>
      </c>
      <c r="HK3" s="62">
        <v>221</v>
      </c>
      <c r="HL3" s="62">
        <v>222</v>
      </c>
      <c r="HM3" s="62">
        <v>223</v>
      </c>
      <c r="HN3" s="62">
        <v>224</v>
      </c>
      <c r="HO3" s="62">
        <v>225</v>
      </c>
      <c r="HP3" s="62">
        <v>226</v>
      </c>
      <c r="HQ3" s="62">
        <v>227</v>
      </c>
      <c r="HR3" s="62">
        <v>228</v>
      </c>
      <c r="HS3" s="62">
        <v>229</v>
      </c>
      <c r="HT3" s="62">
        <v>230</v>
      </c>
      <c r="HU3" s="62">
        <v>231</v>
      </c>
      <c r="HV3" s="62">
        <v>232</v>
      </c>
      <c r="HW3" s="62">
        <v>233</v>
      </c>
      <c r="HX3" s="62">
        <v>234</v>
      </c>
      <c r="HY3" s="62">
        <v>235</v>
      </c>
      <c r="HZ3" s="62">
        <v>236</v>
      </c>
      <c r="IA3" s="62">
        <v>237</v>
      </c>
      <c r="IB3" s="62">
        <v>238</v>
      </c>
      <c r="IC3" s="62">
        <v>239</v>
      </c>
      <c r="ID3" s="62">
        <v>240</v>
      </c>
      <c r="IE3" s="62">
        <v>241</v>
      </c>
      <c r="IF3" s="62">
        <v>242</v>
      </c>
      <c r="IG3" s="62">
        <v>243</v>
      </c>
      <c r="IH3" s="62">
        <v>244</v>
      </c>
      <c r="II3" s="62">
        <v>245</v>
      </c>
      <c r="IJ3" s="62">
        <v>246</v>
      </c>
      <c r="IK3" s="62">
        <v>247</v>
      </c>
      <c r="IL3" s="62">
        <v>248</v>
      </c>
      <c r="IM3" s="62">
        <v>249</v>
      </c>
      <c r="IN3" s="62">
        <v>250</v>
      </c>
      <c r="IO3" s="62">
        <v>251</v>
      </c>
      <c r="IP3" s="62">
        <v>252</v>
      </c>
      <c r="IQ3" s="62">
        <v>253</v>
      </c>
      <c r="IR3" s="62">
        <v>254</v>
      </c>
      <c r="IS3" s="62">
        <v>255</v>
      </c>
      <c r="IT3" s="62">
        <v>256</v>
      </c>
      <c r="IU3" s="62">
        <v>257</v>
      </c>
      <c r="IV3" s="62">
        <v>258</v>
      </c>
      <c r="IW3" s="62">
        <v>259</v>
      </c>
      <c r="IX3" s="62">
        <v>260</v>
      </c>
      <c r="IY3" s="62">
        <v>261</v>
      </c>
      <c r="IZ3" s="62">
        <v>262</v>
      </c>
      <c r="JA3" s="62">
        <v>263</v>
      </c>
      <c r="JB3" s="62">
        <v>264</v>
      </c>
      <c r="JC3" s="62">
        <v>265</v>
      </c>
      <c r="JD3" s="62">
        <v>266</v>
      </c>
      <c r="JE3" s="62">
        <v>267</v>
      </c>
      <c r="JF3" s="62">
        <v>268</v>
      </c>
      <c r="JG3" s="62">
        <v>269</v>
      </c>
      <c r="JH3" s="62">
        <v>270</v>
      </c>
      <c r="JI3" s="62">
        <v>271</v>
      </c>
      <c r="JJ3" s="62">
        <v>272</v>
      </c>
      <c r="JK3" s="62">
        <v>273</v>
      </c>
      <c r="JL3" s="62">
        <v>274</v>
      </c>
      <c r="JM3" s="62">
        <v>275</v>
      </c>
      <c r="JN3" s="62">
        <v>276</v>
      </c>
      <c r="JO3" s="62">
        <v>277</v>
      </c>
      <c r="JP3" s="62">
        <v>278</v>
      </c>
      <c r="JQ3" s="62">
        <v>279</v>
      </c>
      <c r="JR3" s="62">
        <v>280</v>
      </c>
      <c r="JS3" s="62">
        <v>281</v>
      </c>
      <c r="JT3" s="62">
        <v>282</v>
      </c>
      <c r="JU3" s="62">
        <v>283</v>
      </c>
      <c r="JV3" s="62">
        <v>284</v>
      </c>
      <c r="JW3" s="62">
        <v>285</v>
      </c>
      <c r="JX3" s="62">
        <v>286</v>
      </c>
      <c r="JY3" s="62">
        <v>287</v>
      </c>
      <c r="JZ3" s="62">
        <v>288</v>
      </c>
      <c r="KA3" s="62">
        <v>289</v>
      </c>
      <c r="KB3" s="62">
        <v>290</v>
      </c>
      <c r="KC3" s="62">
        <v>291</v>
      </c>
      <c r="KD3" s="62">
        <v>292</v>
      </c>
      <c r="KE3" s="62">
        <v>293</v>
      </c>
      <c r="KF3" s="62">
        <v>294</v>
      </c>
      <c r="KG3" s="62">
        <v>295</v>
      </c>
      <c r="KH3" s="62">
        <v>296</v>
      </c>
      <c r="KI3" s="62">
        <v>297</v>
      </c>
      <c r="KJ3" s="62">
        <v>298</v>
      </c>
      <c r="KK3" s="62">
        <v>299</v>
      </c>
      <c r="KL3" s="62">
        <v>300</v>
      </c>
      <c r="KM3" s="62">
        <v>301</v>
      </c>
      <c r="KN3" s="62">
        <v>302</v>
      </c>
      <c r="KO3" s="62">
        <v>303</v>
      </c>
      <c r="KP3" s="62">
        <v>304</v>
      </c>
      <c r="KQ3" s="62">
        <v>305</v>
      </c>
      <c r="KR3" s="62">
        <v>306</v>
      </c>
      <c r="KS3" s="62">
        <v>307</v>
      </c>
      <c r="KT3" s="62">
        <v>308</v>
      </c>
      <c r="KU3" s="62">
        <v>309</v>
      </c>
      <c r="KV3" s="62">
        <v>310</v>
      </c>
      <c r="KW3" s="62">
        <v>311</v>
      </c>
      <c r="KX3" s="62">
        <v>312</v>
      </c>
      <c r="KY3" s="62">
        <v>313</v>
      </c>
      <c r="KZ3" s="62">
        <v>314</v>
      </c>
      <c r="LA3" s="62">
        <v>315</v>
      </c>
      <c r="LB3" s="62">
        <v>316</v>
      </c>
      <c r="LC3" s="62">
        <v>317</v>
      </c>
      <c r="LD3" s="62">
        <v>318</v>
      </c>
      <c r="LE3" s="62">
        <v>319</v>
      </c>
      <c r="LF3" s="62">
        <v>320</v>
      </c>
      <c r="LG3" s="62">
        <v>321</v>
      </c>
      <c r="LH3" s="62">
        <v>322</v>
      </c>
      <c r="LI3" s="62">
        <v>323</v>
      </c>
      <c r="LJ3" s="62">
        <v>324</v>
      </c>
      <c r="LK3" s="62">
        <v>325</v>
      </c>
      <c r="LL3" s="62">
        <v>326</v>
      </c>
      <c r="LM3" s="62">
        <v>327</v>
      </c>
      <c r="LN3" s="62">
        <v>328</v>
      </c>
      <c r="LO3" s="62">
        <v>329</v>
      </c>
      <c r="LP3" s="62">
        <v>330</v>
      </c>
      <c r="LQ3" s="62">
        <v>331</v>
      </c>
      <c r="LR3" s="62">
        <v>332</v>
      </c>
      <c r="LS3" s="62">
        <v>333</v>
      </c>
      <c r="LT3" s="62">
        <v>334</v>
      </c>
      <c r="LU3" s="62">
        <v>335</v>
      </c>
      <c r="LV3" s="62">
        <v>336</v>
      </c>
      <c r="LW3" s="62">
        <v>337</v>
      </c>
      <c r="LX3" s="62">
        <v>338</v>
      </c>
      <c r="LY3" s="62">
        <v>339</v>
      </c>
      <c r="LZ3" s="62">
        <v>340</v>
      </c>
      <c r="MA3" s="62">
        <v>341</v>
      </c>
      <c r="MB3" s="62">
        <v>342</v>
      </c>
      <c r="MC3" s="62">
        <v>343</v>
      </c>
      <c r="MD3" s="62">
        <v>344</v>
      </c>
      <c r="ME3" s="62">
        <v>345</v>
      </c>
      <c r="MF3" s="62">
        <v>346</v>
      </c>
      <c r="MG3" s="62">
        <v>347</v>
      </c>
      <c r="MH3" s="62">
        <v>348</v>
      </c>
      <c r="MI3" s="62">
        <v>349</v>
      </c>
      <c r="MJ3" s="62">
        <v>350</v>
      </c>
      <c r="MK3" s="62">
        <v>351</v>
      </c>
      <c r="ML3" s="62">
        <v>352</v>
      </c>
      <c r="MM3" s="62">
        <v>353</v>
      </c>
      <c r="MN3" s="62">
        <v>354</v>
      </c>
      <c r="MO3" s="62">
        <v>355</v>
      </c>
      <c r="MP3" s="62">
        <v>356</v>
      </c>
      <c r="MQ3" s="62">
        <v>357</v>
      </c>
      <c r="MR3" s="62">
        <v>358</v>
      </c>
      <c r="MS3" s="62">
        <v>359</v>
      </c>
      <c r="MT3" s="62">
        <v>360</v>
      </c>
      <c r="MU3" s="62">
        <v>361</v>
      </c>
      <c r="MV3" s="62">
        <v>362</v>
      </c>
      <c r="MW3" s="62">
        <v>363</v>
      </c>
      <c r="MX3" s="62">
        <v>364</v>
      </c>
      <c r="MY3" s="62">
        <v>365</v>
      </c>
      <c r="MZ3" s="62">
        <v>366</v>
      </c>
      <c r="NA3" s="62">
        <v>367</v>
      </c>
      <c r="NB3" s="62">
        <v>368</v>
      </c>
      <c r="NC3" s="62">
        <v>369</v>
      </c>
      <c r="ND3" s="62">
        <v>370</v>
      </c>
      <c r="NE3" s="62">
        <v>371</v>
      </c>
      <c r="NF3" s="62">
        <v>372</v>
      </c>
      <c r="NG3" s="62">
        <v>373</v>
      </c>
      <c r="NH3" s="62">
        <v>374</v>
      </c>
      <c r="NI3" s="62">
        <v>375</v>
      </c>
      <c r="NJ3" s="62">
        <v>376</v>
      </c>
      <c r="NK3" s="62">
        <v>377</v>
      </c>
      <c r="NL3" s="62">
        <v>378</v>
      </c>
      <c r="NM3" s="62">
        <v>379</v>
      </c>
      <c r="NN3" s="62">
        <v>380</v>
      </c>
      <c r="NO3" s="62">
        <v>381</v>
      </c>
      <c r="NP3" s="62">
        <v>382</v>
      </c>
      <c r="NQ3" s="62">
        <v>383</v>
      </c>
      <c r="NR3" s="62">
        <v>384</v>
      </c>
      <c r="NS3" s="62">
        <v>385</v>
      </c>
      <c r="NT3" s="62">
        <v>386</v>
      </c>
      <c r="NU3" s="62">
        <v>387</v>
      </c>
      <c r="NV3" s="62">
        <v>388</v>
      </c>
      <c r="NW3" s="62">
        <v>389</v>
      </c>
      <c r="NX3" s="62">
        <v>390</v>
      </c>
      <c r="NY3" s="62">
        <v>391</v>
      </c>
      <c r="NZ3" s="62">
        <v>392</v>
      </c>
      <c r="OA3" s="62">
        <v>393</v>
      </c>
      <c r="OB3" s="62">
        <v>394</v>
      </c>
      <c r="OC3" s="62">
        <v>395</v>
      </c>
      <c r="OD3" s="62">
        <v>396</v>
      </c>
      <c r="OE3" s="62">
        <v>397</v>
      </c>
      <c r="OF3" s="62">
        <v>398</v>
      </c>
      <c r="OG3" s="62">
        <v>399</v>
      </c>
      <c r="OH3" s="62">
        <v>400</v>
      </c>
      <c r="OI3" s="62">
        <v>401</v>
      </c>
      <c r="OJ3" s="62">
        <v>402</v>
      </c>
      <c r="OK3" s="62">
        <v>403</v>
      </c>
      <c r="OL3" s="62">
        <v>404</v>
      </c>
      <c r="OM3" s="62">
        <v>405</v>
      </c>
      <c r="ON3" s="62">
        <v>406</v>
      </c>
      <c r="OO3" s="62">
        <v>407</v>
      </c>
      <c r="OP3" s="62">
        <v>408</v>
      </c>
      <c r="OQ3" s="62">
        <v>409</v>
      </c>
      <c r="OR3" s="62">
        <v>410</v>
      </c>
      <c r="OS3" s="62">
        <v>411</v>
      </c>
      <c r="OT3" s="62">
        <v>412</v>
      </c>
      <c r="OU3" s="62">
        <v>413</v>
      </c>
      <c r="OV3" s="62">
        <v>414</v>
      </c>
      <c r="OW3" s="62">
        <v>415</v>
      </c>
      <c r="OX3" s="62">
        <v>416</v>
      </c>
      <c r="OY3" s="62">
        <v>417</v>
      </c>
      <c r="OZ3" s="62">
        <v>418</v>
      </c>
      <c r="PA3" s="62">
        <v>419</v>
      </c>
      <c r="PB3" s="62">
        <v>420</v>
      </c>
      <c r="PC3" s="62">
        <v>421</v>
      </c>
      <c r="PD3" s="62">
        <v>422</v>
      </c>
      <c r="PE3" s="62">
        <v>423</v>
      </c>
      <c r="PF3" s="62">
        <v>424</v>
      </c>
      <c r="PG3" s="62">
        <v>425</v>
      </c>
      <c r="PH3" s="62">
        <v>426</v>
      </c>
      <c r="PI3" s="62">
        <v>427</v>
      </c>
      <c r="PJ3" s="62">
        <v>428</v>
      </c>
      <c r="PK3" s="62">
        <v>429</v>
      </c>
      <c r="PL3" s="62">
        <v>430</v>
      </c>
      <c r="PM3" s="62">
        <v>431</v>
      </c>
      <c r="PN3" s="62">
        <v>432</v>
      </c>
      <c r="PO3" s="62">
        <v>433</v>
      </c>
      <c r="PP3" s="62">
        <v>434</v>
      </c>
      <c r="PQ3" s="62">
        <v>435</v>
      </c>
      <c r="PR3" s="62">
        <v>436</v>
      </c>
      <c r="PS3" s="62">
        <v>437</v>
      </c>
      <c r="PT3" s="62">
        <v>438</v>
      </c>
      <c r="PU3" s="62">
        <v>439</v>
      </c>
      <c r="PV3" s="62">
        <v>440</v>
      </c>
      <c r="PW3" s="62">
        <v>441</v>
      </c>
      <c r="PX3" s="62">
        <v>442</v>
      </c>
      <c r="PY3" s="62">
        <v>443</v>
      </c>
      <c r="PZ3" s="62">
        <v>444</v>
      </c>
      <c r="QA3" s="62">
        <v>445</v>
      </c>
      <c r="QB3" s="62">
        <v>446</v>
      </c>
      <c r="QC3" s="62">
        <v>447</v>
      </c>
      <c r="QD3" s="62">
        <v>448</v>
      </c>
      <c r="QE3" s="62">
        <v>449</v>
      </c>
      <c r="QF3" s="62">
        <v>450</v>
      </c>
      <c r="QG3" s="62">
        <v>451</v>
      </c>
      <c r="QH3" s="62">
        <v>452</v>
      </c>
      <c r="QI3" s="62">
        <v>453</v>
      </c>
      <c r="QJ3" s="62">
        <v>454</v>
      </c>
      <c r="QK3" s="62">
        <v>455</v>
      </c>
      <c r="QL3" s="62">
        <v>456</v>
      </c>
      <c r="QM3" s="62">
        <v>457</v>
      </c>
      <c r="QN3" s="62">
        <v>458</v>
      </c>
      <c r="QO3" s="62">
        <v>459</v>
      </c>
      <c r="QP3" s="62">
        <v>460</v>
      </c>
      <c r="QQ3" s="62">
        <v>461</v>
      </c>
      <c r="QR3" s="62">
        <v>462</v>
      </c>
      <c r="QS3" s="62">
        <v>463</v>
      </c>
      <c r="QT3" s="62">
        <v>464</v>
      </c>
      <c r="QU3" s="62">
        <v>465</v>
      </c>
      <c r="QV3" s="62">
        <v>466</v>
      </c>
      <c r="QW3" s="62">
        <v>467</v>
      </c>
      <c r="QX3" s="62">
        <v>468</v>
      </c>
      <c r="QY3" s="62">
        <v>469</v>
      </c>
      <c r="QZ3" s="62">
        <v>470</v>
      </c>
      <c r="RA3" s="62">
        <v>471</v>
      </c>
      <c r="RB3" s="62">
        <v>472</v>
      </c>
      <c r="RC3" s="62">
        <v>473</v>
      </c>
      <c r="RD3" s="62">
        <v>474</v>
      </c>
      <c r="RE3" s="62">
        <v>475</v>
      </c>
      <c r="RF3" s="62">
        <v>476</v>
      </c>
      <c r="RG3" s="62">
        <v>477</v>
      </c>
      <c r="RH3" s="62">
        <v>478</v>
      </c>
      <c r="RI3" s="62">
        <v>479</v>
      </c>
      <c r="RJ3" s="62">
        <v>480</v>
      </c>
      <c r="RK3" s="62">
        <v>481</v>
      </c>
      <c r="RL3" s="62">
        <v>482</v>
      </c>
      <c r="RM3" s="62">
        <v>483</v>
      </c>
      <c r="RN3" s="62">
        <v>484</v>
      </c>
      <c r="RO3" s="62">
        <v>485</v>
      </c>
      <c r="RP3" s="62">
        <v>486</v>
      </c>
      <c r="RQ3" s="62">
        <v>487</v>
      </c>
      <c r="RR3" s="62">
        <v>488</v>
      </c>
      <c r="RS3" s="62">
        <v>489</v>
      </c>
      <c r="RT3" s="62">
        <v>490</v>
      </c>
      <c r="RU3" s="62">
        <v>491</v>
      </c>
      <c r="RV3" s="62">
        <v>492</v>
      </c>
      <c r="RW3" s="62">
        <v>493</v>
      </c>
      <c r="RX3" s="62">
        <v>494</v>
      </c>
      <c r="RY3" s="62">
        <v>495</v>
      </c>
      <c r="RZ3" s="62">
        <v>496</v>
      </c>
      <c r="SA3" s="62">
        <v>497</v>
      </c>
      <c r="SB3" s="62">
        <v>498</v>
      </c>
      <c r="SC3" s="62">
        <v>499</v>
      </c>
      <c r="SD3" s="62">
        <v>500</v>
      </c>
      <c r="SE3" s="62">
        <v>501</v>
      </c>
      <c r="SF3" s="62">
        <v>502</v>
      </c>
      <c r="SG3" s="62">
        <v>503</v>
      </c>
      <c r="SH3" s="62">
        <v>504</v>
      </c>
      <c r="SI3" s="62">
        <v>505</v>
      </c>
      <c r="SJ3" s="62">
        <v>506</v>
      </c>
      <c r="SK3" s="62">
        <v>507</v>
      </c>
      <c r="SL3" s="62">
        <v>508</v>
      </c>
      <c r="SM3" s="62">
        <v>509</v>
      </c>
      <c r="SN3" s="62">
        <v>510</v>
      </c>
      <c r="SO3" s="62">
        <v>511</v>
      </c>
      <c r="SP3" s="62">
        <v>512</v>
      </c>
      <c r="SQ3" s="62">
        <v>513</v>
      </c>
      <c r="SR3" s="62">
        <v>514</v>
      </c>
      <c r="SS3" s="62">
        <v>515</v>
      </c>
      <c r="ST3" s="62">
        <v>516</v>
      </c>
      <c r="SU3" s="62">
        <v>517</v>
      </c>
      <c r="SV3" s="62">
        <v>518</v>
      </c>
      <c r="SW3" s="62">
        <v>519</v>
      </c>
      <c r="SX3" s="62">
        <v>520</v>
      </c>
      <c r="SY3" s="62">
        <v>521</v>
      </c>
      <c r="SZ3" s="62">
        <v>522</v>
      </c>
      <c r="TA3" s="62">
        <v>523</v>
      </c>
      <c r="TB3" s="62">
        <v>524</v>
      </c>
      <c r="TC3" s="62">
        <v>525</v>
      </c>
      <c r="TD3" s="62">
        <v>526</v>
      </c>
      <c r="TE3" s="62">
        <v>527</v>
      </c>
      <c r="TF3" s="62">
        <v>528</v>
      </c>
      <c r="TG3" s="62">
        <v>529</v>
      </c>
      <c r="TH3" s="62">
        <v>530</v>
      </c>
      <c r="TI3" s="62">
        <v>531</v>
      </c>
      <c r="TJ3" s="62">
        <v>532</v>
      </c>
      <c r="TK3" s="62">
        <v>533</v>
      </c>
      <c r="TL3" s="62">
        <v>534</v>
      </c>
      <c r="TM3" s="62">
        <v>535</v>
      </c>
      <c r="TN3" s="62">
        <v>536</v>
      </c>
      <c r="TO3" s="62">
        <v>537</v>
      </c>
      <c r="TP3" s="62">
        <v>538</v>
      </c>
      <c r="TQ3" s="62">
        <v>539</v>
      </c>
      <c r="TR3" s="62">
        <v>540</v>
      </c>
      <c r="TS3" s="62">
        <v>541</v>
      </c>
      <c r="TT3" s="62">
        <v>542</v>
      </c>
      <c r="TU3" s="62">
        <v>543</v>
      </c>
      <c r="TV3" s="62">
        <v>544</v>
      </c>
      <c r="TW3" s="62">
        <v>545</v>
      </c>
      <c r="TX3" s="62">
        <v>546</v>
      </c>
      <c r="TY3" s="62">
        <v>547</v>
      </c>
      <c r="TZ3" s="62">
        <v>548</v>
      </c>
      <c r="UA3" s="62">
        <v>549</v>
      </c>
      <c r="UB3" s="62">
        <v>550</v>
      </c>
      <c r="UC3" s="62">
        <v>551</v>
      </c>
      <c r="UD3" s="62">
        <v>552</v>
      </c>
      <c r="UE3" s="62">
        <v>553</v>
      </c>
      <c r="UF3" s="62">
        <v>554</v>
      </c>
      <c r="UG3" s="62">
        <v>555</v>
      </c>
      <c r="UH3" s="62">
        <v>556</v>
      </c>
      <c r="UI3" s="62">
        <v>557</v>
      </c>
      <c r="UJ3" s="62">
        <v>558</v>
      </c>
      <c r="UK3" s="62">
        <v>559</v>
      </c>
      <c r="UL3" s="62">
        <v>560</v>
      </c>
      <c r="UM3" s="62">
        <v>561</v>
      </c>
      <c r="UN3" s="62">
        <v>562</v>
      </c>
      <c r="UO3" s="62">
        <v>563</v>
      </c>
      <c r="UP3" s="62">
        <v>564</v>
      </c>
      <c r="UQ3" s="62">
        <v>565</v>
      </c>
      <c r="UR3" s="62">
        <v>566</v>
      </c>
      <c r="US3" s="62">
        <v>567</v>
      </c>
      <c r="UT3" s="62">
        <v>568</v>
      </c>
      <c r="UU3" s="62">
        <v>569</v>
      </c>
      <c r="UV3" s="62">
        <v>570</v>
      </c>
      <c r="UW3" s="62">
        <v>571</v>
      </c>
      <c r="UX3" s="62">
        <v>572</v>
      </c>
      <c r="UY3" s="62">
        <v>573</v>
      </c>
      <c r="UZ3" s="62">
        <v>574</v>
      </c>
      <c r="VA3" s="62">
        <v>575</v>
      </c>
      <c r="VB3" s="62">
        <v>576</v>
      </c>
      <c r="VC3" s="62">
        <v>577</v>
      </c>
      <c r="VD3" s="62">
        <v>578</v>
      </c>
      <c r="VE3" s="62">
        <v>579</v>
      </c>
      <c r="VF3" s="62">
        <v>580</v>
      </c>
      <c r="VG3" s="62">
        <v>581</v>
      </c>
      <c r="VH3" s="62">
        <v>582</v>
      </c>
      <c r="VI3" s="62">
        <v>583</v>
      </c>
      <c r="VJ3" s="62">
        <v>584</v>
      </c>
      <c r="VK3" s="62">
        <v>585</v>
      </c>
      <c r="VL3" s="62">
        <v>586</v>
      </c>
      <c r="VM3" s="62">
        <v>587</v>
      </c>
      <c r="VN3" s="62">
        <v>588</v>
      </c>
      <c r="VO3" s="62">
        <v>589</v>
      </c>
      <c r="VP3" s="62">
        <v>590</v>
      </c>
      <c r="VQ3" s="62">
        <v>591</v>
      </c>
      <c r="VR3" s="62">
        <v>592</v>
      </c>
      <c r="VS3" s="62">
        <v>593</v>
      </c>
      <c r="VT3" s="62">
        <v>594</v>
      </c>
      <c r="VU3" s="62">
        <v>595</v>
      </c>
      <c r="VV3" s="62">
        <v>596</v>
      </c>
      <c r="VW3" s="62">
        <v>597</v>
      </c>
      <c r="VX3" s="62">
        <v>598</v>
      </c>
      <c r="VY3" s="62">
        <v>599</v>
      </c>
      <c r="VZ3" s="62">
        <v>600</v>
      </c>
      <c r="WA3" s="62">
        <v>601</v>
      </c>
      <c r="WB3" s="62">
        <v>602</v>
      </c>
      <c r="WC3" s="62">
        <v>603</v>
      </c>
      <c r="WD3" s="62">
        <v>604</v>
      </c>
      <c r="WE3" s="62">
        <v>605</v>
      </c>
      <c r="WF3" s="62">
        <v>606</v>
      </c>
      <c r="WG3" s="62">
        <v>607</v>
      </c>
      <c r="WH3" s="62">
        <v>608</v>
      </c>
      <c r="WI3" s="62">
        <v>609</v>
      </c>
      <c r="WJ3" s="62">
        <v>610</v>
      </c>
      <c r="WK3" s="62">
        <v>611</v>
      </c>
      <c r="WL3" s="62">
        <v>612</v>
      </c>
      <c r="WM3" s="62">
        <v>613</v>
      </c>
      <c r="WN3" s="62">
        <v>614</v>
      </c>
      <c r="WO3" s="62">
        <v>615</v>
      </c>
      <c r="WP3" s="62">
        <v>616</v>
      </c>
      <c r="WQ3" s="62">
        <v>617</v>
      </c>
      <c r="WR3" s="62">
        <v>618</v>
      </c>
      <c r="WS3" s="62">
        <v>619</v>
      </c>
      <c r="WT3" s="62">
        <v>620</v>
      </c>
      <c r="WU3" s="62">
        <v>621</v>
      </c>
      <c r="WV3" s="62">
        <v>622</v>
      </c>
      <c r="WW3" s="62">
        <v>623</v>
      </c>
      <c r="WX3" s="62">
        <v>624</v>
      </c>
      <c r="WY3" s="62">
        <v>625</v>
      </c>
      <c r="WZ3" s="62">
        <v>626</v>
      </c>
      <c r="XA3" s="62">
        <v>627</v>
      </c>
      <c r="XB3" s="62">
        <v>628</v>
      </c>
      <c r="XC3" s="62">
        <v>629</v>
      </c>
      <c r="XD3" s="62">
        <v>630</v>
      </c>
      <c r="XE3" s="62">
        <v>631</v>
      </c>
      <c r="XF3" s="62">
        <v>632</v>
      </c>
      <c r="XG3" s="62">
        <v>633</v>
      </c>
      <c r="XH3" s="62">
        <v>634</v>
      </c>
      <c r="XI3" s="62">
        <v>635</v>
      </c>
      <c r="XJ3" s="62">
        <v>636</v>
      </c>
      <c r="XK3" s="62">
        <v>637</v>
      </c>
      <c r="XL3" s="62">
        <v>638</v>
      </c>
      <c r="XM3" s="62">
        <v>639</v>
      </c>
      <c r="XN3" s="62">
        <v>640</v>
      </c>
      <c r="XO3" s="62">
        <v>641</v>
      </c>
      <c r="XP3" s="62">
        <v>642</v>
      </c>
      <c r="XQ3" s="62">
        <v>643</v>
      </c>
      <c r="XR3" s="62">
        <v>644</v>
      </c>
      <c r="XS3" s="62">
        <v>645</v>
      </c>
      <c r="XT3" s="62">
        <v>646</v>
      </c>
      <c r="XU3" s="62">
        <v>647</v>
      </c>
      <c r="XV3" s="62">
        <v>648</v>
      </c>
      <c r="XW3" s="62">
        <v>649</v>
      </c>
      <c r="XX3" s="62">
        <v>650</v>
      </c>
      <c r="XY3" s="62">
        <v>651</v>
      </c>
      <c r="XZ3" s="62">
        <v>652</v>
      </c>
      <c r="YA3" s="62">
        <v>653</v>
      </c>
      <c r="YB3" s="62">
        <v>654</v>
      </c>
      <c r="YC3" s="62">
        <v>655</v>
      </c>
      <c r="YD3" s="62">
        <v>656</v>
      </c>
      <c r="YE3" s="62">
        <v>657</v>
      </c>
      <c r="YF3" s="62">
        <v>658</v>
      </c>
      <c r="YG3" s="62">
        <v>659</v>
      </c>
      <c r="YH3" s="62">
        <v>660</v>
      </c>
      <c r="YI3" s="62">
        <v>661</v>
      </c>
      <c r="YJ3" s="62">
        <v>662</v>
      </c>
      <c r="YK3" s="62">
        <v>663</v>
      </c>
      <c r="YL3" s="62">
        <v>664</v>
      </c>
      <c r="YM3" s="62">
        <v>665</v>
      </c>
      <c r="YN3" s="62">
        <v>666</v>
      </c>
      <c r="YO3" s="62">
        <v>667</v>
      </c>
      <c r="YP3" s="62">
        <v>668</v>
      </c>
      <c r="YQ3" s="62">
        <v>669</v>
      </c>
      <c r="YR3" s="62">
        <v>670</v>
      </c>
      <c r="YS3" s="62">
        <v>671</v>
      </c>
      <c r="YT3" s="62">
        <v>672</v>
      </c>
      <c r="YU3" s="62">
        <v>673</v>
      </c>
      <c r="YV3" s="62">
        <v>674</v>
      </c>
      <c r="YW3" s="62">
        <v>675</v>
      </c>
      <c r="YX3" s="62">
        <v>676</v>
      </c>
      <c r="YY3" s="62">
        <v>677</v>
      </c>
      <c r="YZ3" s="62">
        <v>678</v>
      </c>
      <c r="ZA3" s="62">
        <v>679</v>
      </c>
      <c r="ZB3" s="62">
        <v>680</v>
      </c>
      <c r="ZC3" s="62">
        <v>681</v>
      </c>
      <c r="ZD3" s="62">
        <v>682</v>
      </c>
      <c r="ZE3" s="62">
        <v>683</v>
      </c>
      <c r="ZF3" s="62">
        <v>684</v>
      </c>
      <c r="ZG3" s="62">
        <v>685</v>
      </c>
      <c r="ZH3" s="62">
        <v>686</v>
      </c>
      <c r="ZI3" s="62">
        <v>687</v>
      </c>
      <c r="ZJ3" s="62">
        <v>688</v>
      </c>
      <c r="ZK3" s="62">
        <v>689</v>
      </c>
      <c r="ZL3" s="62">
        <v>690</v>
      </c>
      <c r="ZM3" s="62">
        <v>691</v>
      </c>
      <c r="ZN3" s="62">
        <v>692</v>
      </c>
      <c r="ZO3" s="62">
        <v>693</v>
      </c>
      <c r="ZP3" s="62">
        <v>694</v>
      </c>
      <c r="ZQ3" s="62">
        <v>695</v>
      </c>
      <c r="ZR3" s="62">
        <v>696</v>
      </c>
      <c r="ZS3" s="62">
        <v>697</v>
      </c>
      <c r="ZT3" s="62">
        <v>698</v>
      </c>
      <c r="ZU3" s="62">
        <v>699</v>
      </c>
      <c r="ZV3" s="62">
        <v>700</v>
      </c>
      <c r="ZW3" s="62">
        <v>701</v>
      </c>
      <c r="ZX3" s="62">
        <v>702</v>
      </c>
      <c r="ZY3" s="62">
        <v>703</v>
      </c>
      <c r="ZZ3" s="62">
        <v>704</v>
      </c>
      <c r="AAA3" s="62">
        <v>705</v>
      </c>
      <c r="AAB3" s="62">
        <v>706</v>
      </c>
      <c r="AAC3" s="62">
        <v>707</v>
      </c>
      <c r="AAD3" s="62">
        <v>708</v>
      </c>
      <c r="AAE3" s="62">
        <v>709</v>
      </c>
      <c r="AAF3" s="62">
        <v>710</v>
      </c>
      <c r="AAG3" s="62">
        <v>711</v>
      </c>
      <c r="AAH3" s="62">
        <v>712</v>
      </c>
      <c r="AAI3" s="62">
        <v>713</v>
      </c>
      <c r="AAJ3" s="62">
        <v>714</v>
      </c>
      <c r="AAK3" s="62">
        <v>715</v>
      </c>
      <c r="AAL3" s="62">
        <v>716</v>
      </c>
      <c r="AAM3" s="62">
        <v>717</v>
      </c>
      <c r="AAN3" s="62">
        <v>718</v>
      </c>
      <c r="AAO3" s="62">
        <v>719</v>
      </c>
      <c r="AAP3" s="62">
        <v>720</v>
      </c>
      <c r="AAQ3" s="62">
        <v>721</v>
      </c>
      <c r="AAR3" s="62">
        <v>722</v>
      </c>
      <c r="AAS3" s="62">
        <v>723</v>
      </c>
      <c r="AAT3" s="62">
        <v>724</v>
      </c>
      <c r="AAU3" s="62">
        <v>725</v>
      </c>
      <c r="AAV3" s="62">
        <v>726</v>
      </c>
      <c r="AAW3" s="62">
        <v>727</v>
      </c>
      <c r="AAX3" s="62">
        <v>728</v>
      </c>
      <c r="AAY3" s="62">
        <v>729</v>
      </c>
      <c r="AAZ3" s="62">
        <v>730</v>
      </c>
      <c r="ABA3" s="62">
        <v>731</v>
      </c>
      <c r="ABB3" s="62">
        <v>732</v>
      </c>
      <c r="ABC3" s="62">
        <v>733</v>
      </c>
      <c r="ABD3" s="62">
        <v>734</v>
      </c>
      <c r="ABE3" s="62">
        <v>735</v>
      </c>
      <c r="ABF3" s="62">
        <v>736</v>
      </c>
      <c r="ABG3" s="62">
        <v>737</v>
      </c>
      <c r="ABH3" s="62">
        <v>738</v>
      </c>
      <c r="ABI3" s="62">
        <v>739</v>
      </c>
      <c r="ABJ3" s="62">
        <v>740</v>
      </c>
      <c r="ABK3" s="62">
        <v>741</v>
      </c>
      <c r="ABL3" s="62">
        <v>742</v>
      </c>
      <c r="ABM3" s="62">
        <v>743</v>
      </c>
      <c r="ABN3" s="62">
        <v>744</v>
      </c>
      <c r="ABO3" s="62">
        <v>745</v>
      </c>
      <c r="ABP3" s="62">
        <v>746</v>
      </c>
      <c r="ABQ3" s="62">
        <v>747</v>
      </c>
      <c r="ABR3" s="62">
        <v>748</v>
      </c>
      <c r="ABS3" s="62">
        <v>749</v>
      </c>
      <c r="ABT3" s="62">
        <v>750</v>
      </c>
      <c r="ABU3" s="62">
        <v>751</v>
      </c>
      <c r="ABV3" s="62">
        <v>752</v>
      </c>
      <c r="ABW3" s="62">
        <v>753</v>
      </c>
      <c r="ABX3" s="62">
        <v>754</v>
      </c>
      <c r="ABY3" s="62">
        <v>755</v>
      </c>
      <c r="ABZ3" s="62">
        <v>756</v>
      </c>
      <c r="ACA3" s="62">
        <v>757</v>
      </c>
      <c r="ACB3" s="62">
        <v>758</v>
      </c>
      <c r="ACC3" s="62">
        <v>759</v>
      </c>
      <c r="ACD3" s="62">
        <v>760</v>
      </c>
      <c r="ACE3" s="62">
        <v>761</v>
      </c>
      <c r="ACF3" s="62">
        <v>762</v>
      </c>
      <c r="ACG3" s="62">
        <v>763</v>
      </c>
      <c r="ACH3" s="62">
        <v>764</v>
      </c>
      <c r="ACI3" s="62">
        <v>765</v>
      </c>
      <c r="ACJ3" s="62">
        <v>766</v>
      </c>
      <c r="ACK3" s="62">
        <v>767</v>
      </c>
      <c r="ACL3" s="62">
        <v>768</v>
      </c>
      <c r="ACM3" s="62">
        <v>769</v>
      </c>
      <c r="ACN3" s="62">
        <v>770</v>
      </c>
      <c r="ACO3" s="62">
        <v>771</v>
      </c>
      <c r="ACP3" s="62">
        <v>772</v>
      </c>
      <c r="ACQ3" s="62">
        <v>773</v>
      </c>
      <c r="ACR3" s="62">
        <v>774</v>
      </c>
      <c r="ACS3" s="62">
        <v>775</v>
      </c>
      <c r="ACT3" s="62">
        <v>776</v>
      </c>
      <c r="ACU3" s="62">
        <v>777</v>
      </c>
      <c r="ACV3" s="62">
        <v>778</v>
      </c>
      <c r="ACW3" s="62">
        <v>779</v>
      </c>
      <c r="ACX3" s="62">
        <v>780</v>
      </c>
      <c r="ACY3" s="62">
        <v>781</v>
      </c>
      <c r="ACZ3" s="62">
        <v>782</v>
      </c>
      <c r="ADA3" s="62">
        <v>783</v>
      </c>
      <c r="ADB3" s="62">
        <v>784</v>
      </c>
      <c r="ADC3" s="62">
        <v>785</v>
      </c>
      <c r="ADD3" s="62">
        <v>786</v>
      </c>
      <c r="ADE3" s="62">
        <v>787</v>
      </c>
      <c r="ADF3" s="62">
        <v>788</v>
      </c>
      <c r="ADG3" s="62">
        <v>789</v>
      </c>
      <c r="ADH3" s="62">
        <v>790</v>
      </c>
      <c r="ADI3" s="62">
        <v>791</v>
      </c>
      <c r="ADJ3" s="62">
        <v>792</v>
      </c>
      <c r="ADK3" s="62">
        <v>793</v>
      </c>
      <c r="ADL3" s="62">
        <v>794</v>
      </c>
      <c r="ADM3" s="62">
        <v>795</v>
      </c>
      <c r="ADN3" s="62">
        <v>796</v>
      </c>
      <c r="ADO3" s="62">
        <v>797</v>
      </c>
      <c r="ADP3" s="62">
        <v>798</v>
      </c>
      <c r="ADQ3" s="62">
        <v>799</v>
      </c>
      <c r="ADR3" s="62">
        <v>800</v>
      </c>
      <c r="ADS3" s="62">
        <v>801</v>
      </c>
      <c r="ADT3" s="62">
        <v>802</v>
      </c>
      <c r="ADU3" s="62">
        <v>803</v>
      </c>
      <c r="ADV3" s="62">
        <v>804</v>
      </c>
      <c r="ADW3" s="62">
        <v>805</v>
      </c>
      <c r="ADX3" s="62">
        <v>806</v>
      </c>
      <c r="ADY3" s="62">
        <v>807</v>
      </c>
      <c r="ADZ3" s="62">
        <v>808</v>
      </c>
      <c r="AEA3" s="62">
        <v>809</v>
      </c>
      <c r="AEB3" s="62">
        <v>810</v>
      </c>
      <c r="AEC3" s="62">
        <v>811</v>
      </c>
      <c r="AED3" s="62">
        <v>812</v>
      </c>
      <c r="AEE3" s="62">
        <v>813</v>
      </c>
      <c r="AEF3" s="62">
        <v>814</v>
      </c>
      <c r="AEG3" s="62">
        <v>815</v>
      </c>
      <c r="AEH3" s="62">
        <v>816</v>
      </c>
      <c r="AEI3" s="62">
        <v>817</v>
      </c>
      <c r="AEJ3" s="62">
        <v>818</v>
      </c>
      <c r="AEK3" s="62">
        <v>819</v>
      </c>
      <c r="AEL3" s="62">
        <v>820</v>
      </c>
      <c r="AEM3" s="62">
        <v>821</v>
      </c>
      <c r="AEN3" s="62">
        <v>822</v>
      </c>
      <c r="AEO3" s="62">
        <v>823</v>
      </c>
      <c r="AEP3" s="62">
        <v>824</v>
      </c>
      <c r="AEQ3" s="62">
        <v>825</v>
      </c>
      <c r="AER3" s="62">
        <v>826</v>
      </c>
      <c r="AES3" s="62">
        <v>827</v>
      </c>
      <c r="AET3" s="62">
        <v>828</v>
      </c>
      <c r="AEU3" s="62">
        <v>829</v>
      </c>
      <c r="AEV3" s="62">
        <v>830</v>
      </c>
      <c r="AEW3" s="62">
        <v>831</v>
      </c>
      <c r="AEX3" s="62">
        <v>832</v>
      </c>
      <c r="AEY3" s="62">
        <v>833</v>
      </c>
      <c r="AEZ3" s="62">
        <v>834</v>
      </c>
      <c r="AFA3" s="62">
        <v>835</v>
      </c>
      <c r="AFB3" s="62">
        <v>836</v>
      </c>
      <c r="AFC3" s="62">
        <v>837</v>
      </c>
      <c r="AFD3" s="62">
        <v>838</v>
      </c>
      <c r="AFE3" s="62">
        <v>839</v>
      </c>
      <c r="AFF3" s="62">
        <v>840</v>
      </c>
      <c r="AFG3" s="62">
        <v>841</v>
      </c>
      <c r="AFH3" s="62">
        <v>842</v>
      </c>
      <c r="AFI3" s="62">
        <v>843</v>
      </c>
      <c r="AFJ3" s="62">
        <v>844</v>
      </c>
      <c r="AFK3" s="62">
        <v>845</v>
      </c>
      <c r="AFL3" s="62">
        <v>846</v>
      </c>
      <c r="AFM3" s="62">
        <v>847</v>
      </c>
      <c r="AFN3" s="62">
        <v>848</v>
      </c>
      <c r="AFO3" s="62">
        <v>849</v>
      </c>
      <c r="AFP3" s="62">
        <v>850</v>
      </c>
      <c r="AFQ3" s="62">
        <v>851</v>
      </c>
      <c r="AFR3" s="62">
        <v>852</v>
      </c>
      <c r="AFS3" s="62">
        <v>853</v>
      </c>
      <c r="AFT3" s="62">
        <v>854</v>
      </c>
      <c r="AFU3" s="62">
        <v>855</v>
      </c>
      <c r="AFV3" s="62">
        <v>856</v>
      </c>
      <c r="AFW3" s="62">
        <v>857</v>
      </c>
      <c r="AFX3" s="62">
        <v>858</v>
      </c>
      <c r="AFY3" s="62">
        <v>859</v>
      </c>
      <c r="AFZ3" s="62">
        <v>860</v>
      </c>
      <c r="AGA3" s="62">
        <v>861</v>
      </c>
      <c r="AGB3" s="62">
        <v>862</v>
      </c>
      <c r="AGC3" s="62">
        <v>863</v>
      </c>
      <c r="AGD3" s="62">
        <v>864</v>
      </c>
      <c r="AGE3" s="62">
        <v>865</v>
      </c>
      <c r="AGF3" s="62">
        <v>866</v>
      </c>
      <c r="AGG3" s="62">
        <v>867</v>
      </c>
      <c r="AGH3" s="62">
        <v>868</v>
      </c>
      <c r="AGI3" s="62">
        <v>869</v>
      </c>
      <c r="AGJ3" s="62">
        <v>870</v>
      </c>
      <c r="AGK3" s="62">
        <v>871</v>
      </c>
      <c r="AGL3" s="62">
        <v>872</v>
      </c>
      <c r="AGM3" s="62">
        <v>873</v>
      </c>
      <c r="AGN3" s="62">
        <v>874</v>
      </c>
      <c r="AGO3" s="62">
        <v>875</v>
      </c>
      <c r="AGP3" s="62">
        <v>876</v>
      </c>
      <c r="AGQ3" s="62">
        <v>877</v>
      </c>
      <c r="AGR3" s="62">
        <v>878</v>
      </c>
      <c r="AGS3" s="62">
        <v>879</v>
      </c>
      <c r="AGT3" s="62">
        <v>880</v>
      </c>
      <c r="AGU3" s="62">
        <v>881</v>
      </c>
      <c r="AGV3" s="62">
        <v>882</v>
      </c>
      <c r="AGW3" s="62">
        <v>883</v>
      </c>
      <c r="AGX3" s="62">
        <v>884</v>
      </c>
      <c r="AGY3" s="62">
        <v>885</v>
      </c>
      <c r="AGZ3" s="62">
        <v>886</v>
      </c>
      <c r="AHA3" s="62">
        <v>887</v>
      </c>
      <c r="AHB3" s="62">
        <v>888</v>
      </c>
      <c r="AHC3" s="62">
        <v>889</v>
      </c>
      <c r="AHD3" s="62">
        <v>890</v>
      </c>
      <c r="AHE3" s="62">
        <v>891</v>
      </c>
      <c r="AHF3" s="62">
        <v>892</v>
      </c>
      <c r="AHG3" s="62">
        <v>893</v>
      </c>
      <c r="AHH3" s="62">
        <v>894</v>
      </c>
      <c r="AHI3" s="62">
        <v>895</v>
      </c>
      <c r="AHJ3" s="62">
        <v>896</v>
      </c>
      <c r="AHK3" s="62">
        <v>897</v>
      </c>
      <c r="AHL3" s="62">
        <v>898</v>
      </c>
      <c r="AHM3" s="62">
        <v>899</v>
      </c>
      <c r="AHN3" s="62">
        <v>900</v>
      </c>
      <c r="AHO3" s="62">
        <v>901</v>
      </c>
      <c r="AHP3" s="62">
        <v>902</v>
      </c>
      <c r="AHQ3" s="62">
        <v>903</v>
      </c>
      <c r="AHR3" s="62">
        <v>904</v>
      </c>
      <c r="AHS3" s="62">
        <v>905</v>
      </c>
      <c r="AHT3" s="62">
        <v>906</v>
      </c>
      <c r="AHU3" s="62">
        <v>907</v>
      </c>
      <c r="AHV3" s="62">
        <v>908</v>
      </c>
      <c r="AHW3" s="62">
        <v>909</v>
      </c>
      <c r="AHX3" s="62">
        <v>910</v>
      </c>
      <c r="AHY3" s="62">
        <v>911</v>
      </c>
      <c r="AHZ3" s="62">
        <v>912</v>
      </c>
      <c r="AIA3" s="62">
        <v>913</v>
      </c>
      <c r="AIB3" s="62">
        <v>914</v>
      </c>
      <c r="AIC3" s="62">
        <v>915</v>
      </c>
      <c r="AID3" s="62">
        <v>916</v>
      </c>
      <c r="AIE3" s="62">
        <v>917</v>
      </c>
      <c r="AIF3" s="62">
        <v>918</v>
      </c>
      <c r="AIG3" s="62">
        <v>919</v>
      </c>
      <c r="AIH3" s="62">
        <v>920</v>
      </c>
      <c r="AII3" s="62">
        <v>921</v>
      </c>
      <c r="AIJ3" s="62">
        <v>922</v>
      </c>
      <c r="AIK3" s="62">
        <v>923</v>
      </c>
      <c r="AIL3" s="62">
        <v>924</v>
      </c>
      <c r="AIM3" s="62">
        <v>925</v>
      </c>
      <c r="AIN3" s="62">
        <v>926</v>
      </c>
      <c r="AIO3" s="62">
        <v>927</v>
      </c>
      <c r="AIP3" s="62">
        <v>928</v>
      </c>
      <c r="AIQ3" s="62">
        <v>929</v>
      </c>
      <c r="AIR3" s="62">
        <v>930</v>
      </c>
      <c r="AIS3" s="62">
        <v>931</v>
      </c>
      <c r="AIT3" s="62">
        <v>932</v>
      </c>
      <c r="AIU3" s="62">
        <v>933</v>
      </c>
      <c r="AIV3" s="62">
        <v>934</v>
      </c>
      <c r="AIW3" s="62">
        <v>935</v>
      </c>
      <c r="AIX3" s="62">
        <v>936</v>
      </c>
      <c r="AIY3" s="62">
        <v>937</v>
      </c>
      <c r="AIZ3" s="62">
        <v>938</v>
      </c>
      <c r="AJA3" s="62">
        <v>939</v>
      </c>
      <c r="AJB3" s="62">
        <v>940</v>
      </c>
      <c r="AJC3" s="62">
        <v>941</v>
      </c>
      <c r="AJD3" s="62">
        <v>942</v>
      </c>
      <c r="AJE3" s="62">
        <v>943</v>
      </c>
      <c r="AJF3" s="62">
        <v>944</v>
      </c>
      <c r="AJG3" s="62">
        <v>945</v>
      </c>
      <c r="AJH3" s="62">
        <v>946</v>
      </c>
      <c r="AJI3" s="62">
        <v>947</v>
      </c>
      <c r="AJJ3" s="62">
        <v>948</v>
      </c>
      <c r="AJK3" s="62">
        <v>949</v>
      </c>
      <c r="AJL3" s="62">
        <v>950</v>
      </c>
      <c r="AJM3" s="62">
        <v>951</v>
      </c>
      <c r="AJN3" s="62">
        <v>952</v>
      </c>
      <c r="AJO3" s="62">
        <v>953</v>
      </c>
      <c r="AJP3" s="62">
        <v>954</v>
      </c>
      <c r="AJQ3" s="62">
        <v>955</v>
      </c>
      <c r="AJR3" s="62">
        <v>956</v>
      </c>
      <c r="AJS3" s="62">
        <v>957</v>
      </c>
      <c r="AJT3" s="62">
        <v>958</v>
      </c>
      <c r="AJU3" s="62">
        <v>959</v>
      </c>
      <c r="AJV3" s="62">
        <v>960</v>
      </c>
      <c r="AJW3" s="62">
        <v>961</v>
      </c>
      <c r="AJX3" s="62">
        <v>962</v>
      </c>
      <c r="AJY3" s="62">
        <v>963</v>
      </c>
      <c r="AJZ3" s="62">
        <v>964</v>
      </c>
      <c r="AKA3" s="62">
        <v>965</v>
      </c>
      <c r="AKB3" s="62">
        <v>966</v>
      </c>
      <c r="AKC3" s="62">
        <v>967</v>
      </c>
      <c r="AKD3" s="62">
        <v>968</v>
      </c>
      <c r="AKE3" s="62">
        <v>969</v>
      </c>
      <c r="AKF3" s="62">
        <v>970</v>
      </c>
      <c r="AKG3" s="62">
        <v>971</v>
      </c>
      <c r="AKH3" s="62">
        <v>972</v>
      </c>
      <c r="AKI3" s="62">
        <v>973</v>
      </c>
      <c r="AKJ3" s="62">
        <v>974</v>
      </c>
      <c r="AKK3" s="62">
        <v>975</v>
      </c>
      <c r="AKL3" s="62">
        <v>976</v>
      </c>
      <c r="AKM3" s="62">
        <v>977</v>
      </c>
      <c r="AKN3" s="62">
        <v>978</v>
      </c>
      <c r="AKO3" s="62">
        <v>979</v>
      </c>
      <c r="AKP3" s="62">
        <v>980</v>
      </c>
      <c r="AKQ3" s="62">
        <v>981</v>
      </c>
      <c r="AKR3" s="62">
        <v>982</v>
      </c>
      <c r="AKS3" s="62">
        <v>983</v>
      </c>
      <c r="AKT3" s="62">
        <v>984</v>
      </c>
      <c r="AKU3" s="62">
        <v>985</v>
      </c>
      <c r="AKV3" s="62">
        <v>986</v>
      </c>
      <c r="AKW3" s="62">
        <v>987</v>
      </c>
      <c r="AKX3" s="62">
        <v>988</v>
      </c>
      <c r="AKY3" s="62">
        <v>989</v>
      </c>
      <c r="AKZ3" s="62">
        <v>990</v>
      </c>
      <c r="ALA3" s="62">
        <v>991</v>
      </c>
      <c r="ALB3" s="62">
        <v>992</v>
      </c>
      <c r="ALC3" s="62">
        <v>993</v>
      </c>
      <c r="ALD3" s="62">
        <v>994</v>
      </c>
      <c r="ALE3" s="62">
        <v>995</v>
      </c>
      <c r="ALF3" s="62">
        <v>996</v>
      </c>
      <c r="ALG3" s="62">
        <v>997</v>
      </c>
      <c r="ALH3" s="62">
        <v>998</v>
      </c>
      <c r="ALI3" s="62">
        <v>999</v>
      </c>
      <c r="ALJ3" s="62">
        <v>1000</v>
      </c>
      <c r="ALK3" s="62">
        <v>1001</v>
      </c>
      <c r="ALL3" s="62">
        <v>1002</v>
      </c>
      <c r="ALM3" s="62">
        <v>1003</v>
      </c>
      <c r="ALN3" s="62">
        <v>1004</v>
      </c>
      <c r="ALO3" s="62">
        <v>1005</v>
      </c>
      <c r="ALP3" s="62">
        <v>1006</v>
      </c>
      <c r="ALQ3" s="62">
        <v>1007</v>
      </c>
    </row>
    <row r="4" spans="1:1434" s="63" customFormat="1" ht="12.75" customHeight="1" x14ac:dyDescent="0.25">
      <c r="B4" s="60"/>
      <c r="C4" s="64"/>
      <c r="D4" s="64"/>
      <c r="E4" s="65"/>
      <c r="F4" s="66">
        <v>4</v>
      </c>
      <c r="G4" s="66">
        <v>4</v>
      </c>
      <c r="H4" s="66">
        <v>4</v>
      </c>
      <c r="I4" s="66">
        <v>4</v>
      </c>
      <c r="J4" s="66">
        <v>4</v>
      </c>
      <c r="K4" s="66">
        <v>4</v>
      </c>
      <c r="L4" s="66">
        <v>4</v>
      </c>
      <c r="M4" s="66">
        <v>4</v>
      </c>
      <c r="N4" s="66">
        <v>4</v>
      </c>
      <c r="O4" s="66">
        <v>4</v>
      </c>
      <c r="P4" s="66">
        <v>4</v>
      </c>
      <c r="Q4" s="66">
        <v>4</v>
      </c>
      <c r="R4" s="66">
        <v>4</v>
      </c>
      <c r="S4" s="66">
        <v>4</v>
      </c>
      <c r="T4" s="66">
        <v>4</v>
      </c>
      <c r="U4" s="66">
        <v>4</v>
      </c>
      <c r="V4" s="66">
        <v>4</v>
      </c>
      <c r="W4" s="66">
        <v>4</v>
      </c>
      <c r="X4" s="66">
        <v>4</v>
      </c>
      <c r="Y4" s="66">
        <v>4</v>
      </c>
      <c r="Z4" s="66">
        <v>4</v>
      </c>
      <c r="AA4" s="66">
        <v>4</v>
      </c>
      <c r="AB4" s="66">
        <v>4</v>
      </c>
      <c r="AC4" s="66">
        <v>4</v>
      </c>
      <c r="AD4" s="66">
        <v>4</v>
      </c>
      <c r="AE4" s="66">
        <v>4</v>
      </c>
      <c r="AF4" s="66">
        <v>4</v>
      </c>
      <c r="AG4" s="66">
        <v>4</v>
      </c>
      <c r="AH4" s="66">
        <v>4</v>
      </c>
      <c r="AI4" s="66">
        <v>4</v>
      </c>
      <c r="AJ4" s="66">
        <v>4</v>
      </c>
      <c r="AK4" s="66">
        <v>4</v>
      </c>
      <c r="AL4" s="66">
        <v>4</v>
      </c>
      <c r="AM4" s="66">
        <v>4</v>
      </c>
      <c r="AN4" s="66">
        <v>4</v>
      </c>
      <c r="AO4" s="66">
        <v>4</v>
      </c>
      <c r="AP4" s="66">
        <v>4</v>
      </c>
      <c r="AQ4" s="66">
        <v>4</v>
      </c>
      <c r="AR4" s="66">
        <v>4</v>
      </c>
      <c r="AS4" s="66">
        <v>4</v>
      </c>
      <c r="AT4" s="66">
        <v>4</v>
      </c>
      <c r="AU4" s="66">
        <v>4</v>
      </c>
      <c r="AV4" s="66">
        <v>4</v>
      </c>
      <c r="AW4" s="66">
        <v>4</v>
      </c>
      <c r="AX4" s="66">
        <v>4</v>
      </c>
      <c r="AY4" s="66">
        <v>4</v>
      </c>
      <c r="AZ4" s="66">
        <v>4</v>
      </c>
      <c r="BA4" s="66">
        <v>4</v>
      </c>
      <c r="BB4" s="66">
        <v>4</v>
      </c>
      <c r="BC4" s="66">
        <v>4</v>
      </c>
      <c r="BD4" s="66">
        <v>4</v>
      </c>
      <c r="BE4" s="66">
        <v>4</v>
      </c>
      <c r="BF4" s="66">
        <v>4</v>
      </c>
      <c r="BG4" s="66">
        <v>4</v>
      </c>
      <c r="BH4" s="66">
        <v>4</v>
      </c>
      <c r="BI4" s="66">
        <v>4</v>
      </c>
      <c r="BJ4" s="66">
        <v>4</v>
      </c>
      <c r="BK4" s="66">
        <v>4</v>
      </c>
      <c r="BL4" s="66">
        <v>4</v>
      </c>
      <c r="BM4" s="66">
        <v>4</v>
      </c>
      <c r="BN4" s="66">
        <v>4</v>
      </c>
      <c r="BO4" s="66">
        <v>4</v>
      </c>
      <c r="BP4" s="66">
        <v>4</v>
      </c>
      <c r="BQ4" s="66">
        <v>4</v>
      </c>
      <c r="BR4" s="66">
        <v>4</v>
      </c>
      <c r="BS4" s="66">
        <v>4</v>
      </c>
      <c r="BT4" s="66">
        <v>4</v>
      </c>
      <c r="BU4" s="66">
        <v>4</v>
      </c>
      <c r="BV4" s="66">
        <v>4</v>
      </c>
      <c r="BW4" s="66">
        <v>4</v>
      </c>
      <c r="BX4" s="66">
        <v>4</v>
      </c>
      <c r="BY4" s="66">
        <v>4</v>
      </c>
      <c r="BZ4" s="66">
        <v>4</v>
      </c>
      <c r="CA4" s="66">
        <v>4</v>
      </c>
      <c r="CB4" s="66">
        <v>4</v>
      </c>
      <c r="CC4" s="66">
        <v>4</v>
      </c>
      <c r="CD4" s="66">
        <v>4</v>
      </c>
      <c r="CE4" s="66">
        <v>4</v>
      </c>
      <c r="CF4" s="66">
        <v>4</v>
      </c>
      <c r="CG4" s="66">
        <v>4</v>
      </c>
      <c r="CH4" s="66">
        <v>4</v>
      </c>
      <c r="CI4" s="66">
        <v>4</v>
      </c>
      <c r="CJ4" s="66">
        <v>4</v>
      </c>
      <c r="CK4" s="66">
        <v>4</v>
      </c>
      <c r="CL4" s="66">
        <v>4</v>
      </c>
      <c r="CM4" s="66">
        <v>4</v>
      </c>
      <c r="CN4" s="66">
        <v>4</v>
      </c>
      <c r="CO4" s="66">
        <v>4</v>
      </c>
      <c r="CP4" s="66">
        <v>4</v>
      </c>
      <c r="CQ4" s="66">
        <v>4</v>
      </c>
      <c r="CR4" s="66">
        <v>4</v>
      </c>
      <c r="CS4" s="66">
        <v>4</v>
      </c>
      <c r="CT4" s="66">
        <v>4</v>
      </c>
      <c r="CU4" s="66">
        <v>4</v>
      </c>
      <c r="CV4" s="66">
        <v>4</v>
      </c>
      <c r="CW4" s="66">
        <v>4</v>
      </c>
      <c r="CX4" s="66">
        <v>4</v>
      </c>
      <c r="CY4" s="66">
        <v>4</v>
      </c>
      <c r="CZ4" s="66">
        <v>4</v>
      </c>
      <c r="DA4" s="66">
        <v>4</v>
      </c>
      <c r="DB4" s="66">
        <v>4</v>
      </c>
      <c r="DC4" s="66">
        <v>4</v>
      </c>
      <c r="DD4" s="66">
        <v>4</v>
      </c>
      <c r="DE4" s="66">
        <v>4</v>
      </c>
      <c r="DF4" s="66">
        <v>4</v>
      </c>
      <c r="DG4" s="66">
        <v>4</v>
      </c>
      <c r="DH4" s="66">
        <v>4</v>
      </c>
      <c r="DI4" s="66">
        <v>4</v>
      </c>
      <c r="DJ4" s="66">
        <v>4</v>
      </c>
      <c r="DK4" s="66">
        <v>4</v>
      </c>
      <c r="DL4" s="66">
        <v>4</v>
      </c>
      <c r="DM4" s="66">
        <v>4</v>
      </c>
      <c r="DN4" s="66">
        <v>4</v>
      </c>
      <c r="DO4" s="66">
        <v>4</v>
      </c>
      <c r="DP4" s="66">
        <v>4</v>
      </c>
      <c r="DQ4" s="66">
        <v>4</v>
      </c>
      <c r="DR4" s="66">
        <v>4</v>
      </c>
      <c r="DS4" s="66">
        <v>4</v>
      </c>
      <c r="DT4" s="66">
        <v>4</v>
      </c>
      <c r="DU4" s="66">
        <v>4</v>
      </c>
      <c r="DV4" s="66">
        <v>4</v>
      </c>
      <c r="DW4" s="66">
        <v>4</v>
      </c>
      <c r="DX4" s="66">
        <v>4</v>
      </c>
      <c r="DY4" s="66">
        <v>4</v>
      </c>
      <c r="DZ4" s="66">
        <v>4</v>
      </c>
      <c r="EA4" s="66">
        <v>4</v>
      </c>
      <c r="EB4" s="66">
        <v>4</v>
      </c>
      <c r="EC4" s="66">
        <v>4</v>
      </c>
      <c r="ED4" s="66">
        <v>4</v>
      </c>
      <c r="EE4" s="66">
        <v>4</v>
      </c>
      <c r="EF4" s="66">
        <v>4</v>
      </c>
      <c r="EG4" s="66">
        <v>4</v>
      </c>
      <c r="EH4" s="66">
        <v>4</v>
      </c>
      <c r="EI4" s="66">
        <v>4</v>
      </c>
      <c r="EJ4" s="66">
        <v>4</v>
      </c>
      <c r="EK4" s="66">
        <v>4</v>
      </c>
      <c r="EL4" s="66">
        <v>4</v>
      </c>
      <c r="EM4" s="66">
        <v>4</v>
      </c>
      <c r="EN4" s="66">
        <v>4</v>
      </c>
      <c r="EO4" s="66">
        <v>4</v>
      </c>
      <c r="EP4" s="66">
        <v>4</v>
      </c>
      <c r="EQ4" s="66">
        <v>4</v>
      </c>
      <c r="ER4" s="66">
        <v>4</v>
      </c>
      <c r="ES4" s="66">
        <v>4</v>
      </c>
      <c r="ET4" s="66">
        <v>4</v>
      </c>
      <c r="EU4" s="66">
        <v>4</v>
      </c>
      <c r="EV4" s="66">
        <v>4</v>
      </c>
      <c r="EW4" s="66">
        <v>4</v>
      </c>
      <c r="EX4" s="66">
        <v>4</v>
      </c>
      <c r="EY4" s="66">
        <v>4</v>
      </c>
      <c r="EZ4" s="66">
        <v>4</v>
      </c>
      <c r="FA4" s="66">
        <v>4</v>
      </c>
      <c r="FB4" s="66">
        <v>4</v>
      </c>
      <c r="FC4" s="66">
        <v>4</v>
      </c>
      <c r="FD4" s="66">
        <v>4</v>
      </c>
      <c r="FE4" s="66">
        <v>4</v>
      </c>
      <c r="FF4" s="66">
        <v>4</v>
      </c>
      <c r="FG4" s="66">
        <v>4</v>
      </c>
      <c r="FH4" s="66">
        <v>4</v>
      </c>
      <c r="FI4" s="66">
        <v>4</v>
      </c>
      <c r="FJ4" s="66">
        <v>4</v>
      </c>
      <c r="FK4" s="66">
        <v>4</v>
      </c>
      <c r="FL4" s="66">
        <v>4</v>
      </c>
      <c r="FM4" s="66">
        <v>4</v>
      </c>
      <c r="FN4" s="66">
        <v>4</v>
      </c>
      <c r="FO4" s="66">
        <v>4</v>
      </c>
      <c r="FP4" s="66">
        <v>4</v>
      </c>
      <c r="FQ4" s="66">
        <v>4</v>
      </c>
      <c r="FR4" s="66">
        <v>4</v>
      </c>
      <c r="FS4" s="66">
        <v>4</v>
      </c>
      <c r="FT4" s="66">
        <v>4</v>
      </c>
      <c r="FU4" s="66">
        <v>4</v>
      </c>
      <c r="FV4" s="66">
        <v>4</v>
      </c>
      <c r="FW4" s="66">
        <v>4</v>
      </c>
      <c r="FX4" s="66">
        <v>4</v>
      </c>
      <c r="FY4" s="66">
        <v>4</v>
      </c>
      <c r="FZ4" s="66">
        <v>4</v>
      </c>
      <c r="GA4" s="66">
        <v>4</v>
      </c>
      <c r="GB4" s="66">
        <v>4</v>
      </c>
      <c r="GC4" s="66">
        <v>4</v>
      </c>
      <c r="GD4" s="66">
        <v>4</v>
      </c>
      <c r="GE4" s="66">
        <v>4</v>
      </c>
      <c r="GF4" s="66">
        <v>4</v>
      </c>
      <c r="GG4" s="66">
        <v>4</v>
      </c>
      <c r="GH4" s="66">
        <v>4</v>
      </c>
      <c r="GI4" s="66">
        <v>4</v>
      </c>
      <c r="GJ4" s="66">
        <v>4</v>
      </c>
      <c r="GK4" s="66">
        <v>4</v>
      </c>
      <c r="GL4" s="66">
        <v>4</v>
      </c>
      <c r="GM4" s="66">
        <v>4</v>
      </c>
      <c r="GN4" s="66">
        <v>4</v>
      </c>
      <c r="GO4" s="66">
        <v>4</v>
      </c>
      <c r="GP4" s="66">
        <v>4</v>
      </c>
      <c r="GQ4" s="66">
        <v>4</v>
      </c>
      <c r="GR4" s="66">
        <v>4</v>
      </c>
      <c r="GS4" s="66">
        <v>4</v>
      </c>
      <c r="GT4" s="66">
        <v>4</v>
      </c>
      <c r="GU4" s="66">
        <v>4</v>
      </c>
      <c r="GV4" s="66">
        <v>4</v>
      </c>
      <c r="GW4" s="66">
        <v>4</v>
      </c>
      <c r="GX4" s="66">
        <v>4</v>
      </c>
      <c r="GY4" s="66">
        <v>4</v>
      </c>
      <c r="GZ4" s="66">
        <v>4</v>
      </c>
      <c r="HA4" s="66">
        <v>4</v>
      </c>
      <c r="HB4" s="66">
        <v>4</v>
      </c>
      <c r="HC4" s="66">
        <v>4</v>
      </c>
      <c r="HD4" s="66">
        <v>4</v>
      </c>
      <c r="HE4" s="66">
        <v>4</v>
      </c>
      <c r="HF4" s="66">
        <v>4</v>
      </c>
      <c r="HG4" s="66">
        <v>4</v>
      </c>
      <c r="HH4" s="66">
        <v>4</v>
      </c>
      <c r="HI4" s="66">
        <v>4</v>
      </c>
      <c r="HJ4" s="66">
        <v>4</v>
      </c>
      <c r="HK4" s="66">
        <v>4</v>
      </c>
      <c r="HL4" s="66">
        <v>4</v>
      </c>
      <c r="HM4" s="66">
        <v>4</v>
      </c>
      <c r="HN4" s="66">
        <v>4</v>
      </c>
      <c r="HO4" s="66">
        <v>4</v>
      </c>
      <c r="HP4" s="66">
        <v>4</v>
      </c>
      <c r="HQ4" s="66">
        <v>4</v>
      </c>
      <c r="HR4" s="66">
        <v>4</v>
      </c>
      <c r="HS4" s="66">
        <v>4</v>
      </c>
      <c r="HT4" s="66">
        <v>4</v>
      </c>
      <c r="HU4" s="66">
        <v>4</v>
      </c>
      <c r="HV4" s="66">
        <v>4</v>
      </c>
      <c r="HW4" s="66">
        <v>4</v>
      </c>
      <c r="HX4" s="66">
        <v>4</v>
      </c>
      <c r="HY4" s="66">
        <v>4</v>
      </c>
      <c r="HZ4" s="66">
        <v>4</v>
      </c>
      <c r="IA4" s="66">
        <v>4</v>
      </c>
      <c r="IB4" s="66">
        <v>4</v>
      </c>
      <c r="IC4" s="66">
        <v>4</v>
      </c>
      <c r="ID4" s="66">
        <v>4</v>
      </c>
      <c r="IE4" s="66">
        <v>4</v>
      </c>
      <c r="IF4" s="66">
        <v>4</v>
      </c>
      <c r="IG4" s="66">
        <v>4</v>
      </c>
      <c r="IH4" s="66">
        <v>4</v>
      </c>
      <c r="II4" s="66">
        <v>4</v>
      </c>
      <c r="IJ4" s="66">
        <v>4</v>
      </c>
      <c r="IK4" s="66">
        <v>4</v>
      </c>
      <c r="IL4" s="66">
        <v>4</v>
      </c>
      <c r="IM4" s="66">
        <v>4</v>
      </c>
      <c r="IN4" s="66">
        <v>4</v>
      </c>
      <c r="IO4" s="66">
        <v>4</v>
      </c>
      <c r="IP4" s="66">
        <v>4</v>
      </c>
      <c r="IQ4" s="66">
        <v>4</v>
      </c>
      <c r="IR4" s="66">
        <v>4</v>
      </c>
      <c r="IS4" s="66">
        <v>4</v>
      </c>
      <c r="IT4" s="66">
        <v>4</v>
      </c>
      <c r="IU4" s="66">
        <v>4</v>
      </c>
      <c r="IV4" s="66">
        <v>4</v>
      </c>
      <c r="IW4" s="66">
        <v>4</v>
      </c>
      <c r="IX4" s="66">
        <v>4</v>
      </c>
      <c r="IY4" s="66">
        <v>4</v>
      </c>
      <c r="IZ4" s="66">
        <v>4</v>
      </c>
      <c r="JA4" s="66">
        <v>4</v>
      </c>
      <c r="JB4" s="66">
        <v>4</v>
      </c>
      <c r="JC4" s="66">
        <v>4</v>
      </c>
      <c r="JD4" s="66">
        <v>4</v>
      </c>
      <c r="JE4" s="66">
        <v>4</v>
      </c>
      <c r="JF4" s="66">
        <v>4</v>
      </c>
      <c r="JG4" s="66">
        <v>4</v>
      </c>
      <c r="JH4" s="66">
        <v>4</v>
      </c>
      <c r="JI4" s="66">
        <v>4</v>
      </c>
      <c r="JJ4" s="66">
        <v>4</v>
      </c>
      <c r="JK4" s="66">
        <v>4</v>
      </c>
      <c r="JL4" s="66">
        <v>4</v>
      </c>
      <c r="JM4" s="66">
        <v>4</v>
      </c>
      <c r="JN4" s="66">
        <v>4</v>
      </c>
      <c r="JO4" s="66">
        <v>4</v>
      </c>
      <c r="JP4" s="66">
        <v>4</v>
      </c>
      <c r="JQ4" s="66">
        <v>4</v>
      </c>
      <c r="JR4" s="66">
        <v>4</v>
      </c>
      <c r="JS4" s="66">
        <v>4</v>
      </c>
      <c r="JT4" s="66">
        <v>4</v>
      </c>
      <c r="JU4" s="66">
        <v>4</v>
      </c>
      <c r="JV4" s="66">
        <v>4</v>
      </c>
      <c r="JW4" s="66">
        <v>4</v>
      </c>
      <c r="JX4" s="66">
        <v>4</v>
      </c>
      <c r="JY4" s="66">
        <v>4</v>
      </c>
      <c r="JZ4" s="66">
        <v>4</v>
      </c>
      <c r="KA4" s="66">
        <v>4</v>
      </c>
      <c r="KB4" s="66">
        <v>4</v>
      </c>
      <c r="KC4" s="66">
        <v>4</v>
      </c>
      <c r="KD4" s="66">
        <v>4</v>
      </c>
      <c r="KE4" s="66">
        <v>4</v>
      </c>
      <c r="KF4" s="66">
        <v>4</v>
      </c>
      <c r="KG4" s="66">
        <v>4</v>
      </c>
      <c r="KH4" s="66">
        <v>4</v>
      </c>
      <c r="KI4" s="66">
        <v>4</v>
      </c>
      <c r="KJ4" s="66">
        <v>4</v>
      </c>
      <c r="KK4" s="66">
        <v>4</v>
      </c>
      <c r="KL4" s="66">
        <v>4</v>
      </c>
      <c r="KM4" s="66">
        <v>4</v>
      </c>
      <c r="KN4" s="66">
        <v>4</v>
      </c>
      <c r="KO4" s="66">
        <v>4</v>
      </c>
      <c r="KP4" s="66">
        <v>4</v>
      </c>
      <c r="KQ4" s="66">
        <v>4</v>
      </c>
      <c r="KR4" s="66">
        <v>4</v>
      </c>
      <c r="KS4" s="66">
        <v>4</v>
      </c>
      <c r="KT4" s="66">
        <v>4</v>
      </c>
      <c r="KU4" s="66">
        <v>4</v>
      </c>
      <c r="KV4" s="66">
        <v>4</v>
      </c>
      <c r="KW4" s="66">
        <v>4</v>
      </c>
      <c r="KX4" s="66">
        <v>4</v>
      </c>
      <c r="KY4" s="66">
        <v>4</v>
      </c>
      <c r="KZ4" s="66">
        <v>4</v>
      </c>
      <c r="LA4" s="66">
        <v>4</v>
      </c>
      <c r="LB4" s="66">
        <v>4</v>
      </c>
      <c r="LC4" s="66">
        <v>4</v>
      </c>
      <c r="LD4" s="66">
        <v>4</v>
      </c>
      <c r="LE4" s="66">
        <v>4</v>
      </c>
      <c r="LF4" s="66">
        <v>4</v>
      </c>
      <c r="LG4" s="66">
        <v>4</v>
      </c>
      <c r="LH4" s="66">
        <v>4</v>
      </c>
      <c r="LI4" s="66">
        <v>4</v>
      </c>
      <c r="LJ4" s="66">
        <v>4</v>
      </c>
      <c r="LK4" s="66">
        <v>4</v>
      </c>
      <c r="LL4" s="66">
        <v>4</v>
      </c>
      <c r="LM4" s="66">
        <v>4</v>
      </c>
      <c r="LN4" s="66">
        <v>4</v>
      </c>
      <c r="LO4" s="66">
        <v>4</v>
      </c>
      <c r="LP4" s="66">
        <v>4</v>
      </c>
      <c r="LQ4" s="66">
        <v>4</v>
      </c>
      <c r="LR4" s="66">
        <v>4</v>
      </c>
      <c r="LS4" s="66">
        <v>4</v>
      </c>
      <c r="LT4" s="66">
        <v>4</v>
      </c>
      <c r="LU4" s="66">
        <v>4</v>
      </c>
      <c r="LV4" s="66">
        <v>4</v>
      </c>
      <c r="LW4" s="66">
        <v>4</v>
      </c>
      <c r="LX4" s="66">
        <v>4</v>
      </c>
      <c r="LY4" s="66">
        <v>4</v>
      </c>
      <c r="LZ4" s="66">
        <v>4</v>
      </c>
      <c r="MA4" s="66">
        <v>4</v>
      </c>
      <c r="MB4" s="66">
        <v>4</v>
      </c>
      <c r="MC4" s="66">
        <v>4</v>
      </c>
      <c r="MD4" s="66">
        <v>4</v>
      </c>
      <c r="ME4" s="66">
        <v>4</v>
      </c>
      <c r="MF4" s="66">
        <v>4</v>
      </c>
      <c r="MG4" s="66">
        <v>4</v>
      </c>
      <c r="MH4" s="66">
        <v>4</v>
      </c>
      <c r="MI4" s="66">
        <v>4</v>
      </c>
      <c r="MJ4" s="66">
        <v>4</v>
      </c>
      <c r="MK4" s="66">
        <v>4</v>
      </c>
      <c r="ML4" s="66">
        <v>4</v>
      </c>
      <c r="MM4" s="66">
        <v>4</v>
      </c>
      <c r="MN4" s="66">
        <v>4</v>
      </c>
      <c r="MO4" s="66">
        <v>4</v>
      </c>
      <c r="MP4" s="66">
        <v>4</v>
      </c>
      <c r="MQ4" s="66">
        <v>4</v>
      </c>
      <c r="MR4" s="66">
        <v>4</v>
      </c>
      <c r="MS4" s="66">
        <v>4</v>
      </c>
      <c r="MT4" s="66">
        <v>4</v>
      </c>
      <c r="MU4" s="66">
        <v>4</v>
      </c>
      <c r="MV4" s="66">
        <v>4</v>
      </c>
      <c r="MW4" s="66">
        <v>4</v>
      </c>
      <c r="MX4" s="66">
        <v>4</v>
      </c>
      <c r="MY4" s="66">
        <v>4</v>
      </c>
      <c r="MZ4" s="66">
        <v>4</v>
      </c>
      <c r="NA4" s="66">
        <v>4</v>
      </c>
      <c r="NB4" s="66">
        <v>4</v>
      </c>
      <c r="NC4" s="66">
        <v>4</v>
      </c>
      <c r="ND4" s="66">
        <v>4</v>
      </c>
      <c r="NE4" s="66">
        <v>4</v>
      </c>
      <c r="NF4" s="66">
        <v>4</v>
      </c>
      <c r="NG4" s="66">
        <v>4</v>
      </c>
      <c r="NH4" s="66">
        <v>4</v>
      </c>
      <c r="NI4" s="66">
        <v>4</v>
      </c>
      <c r="NJ4" s="66">
        <v>4</v>
      </c>
      <c r="NK4" s="66">
        <v>4</v>
      </c>
      <c r="NL4" s="66">
        <v>4</v>
      </c>
      <c r="NM4" s="66">
        <v>4</v>
      </c>
      <c r="NN4" s="66">
        <v>4</v>
      </c>
      <c r="NO4" s="66">
        <v>4</v>
      </c>
      <c r="NP4" s="66">
        <v>4</v>
      </c>
      <c r="NQ4" s="66">
        <v>4</v>
      </c>
      <c r="NR4" s="66">
        <v>4</v>
      </c>
      <c r="NS4" s="66">
        <v>4</v>
      </c>
      <c r="NT4" s="66">
        <v>4</v>
      </c>
      <c r="NU4" s="66">
        <v>4</v>
      </c>
      <c r="NV4" s="66">
        <v>4</v>
      </c>
      <c r="NW4" s="66">
        <v>4</v>
      </c>
      <c r="NX4" s="66">
        <v>4</v>
      </c>
      <c r="NY4" s="66">
        <v>4</v>
      </c>
      <c r="NZ4" s="66">
        <v>4</v>
      </c>
      <c r="OA4" s="66">
        <v>4</v>
      </c>
      <c r="OB4" s="66">
        <v>4</v>
      </c>
      <c r="OC4" s="66">
        <v>4</v>
      </c>
      <c r="OD4" s="66">
        <v>4</v>
      </c>
      <c r="OE4" s="66">
        <v>4</v>
      </c>
      <c r="OF4" s="66">
        <v>4</v>
      </c>
      <c r="OG4" s="66">
        <v>4</v>
      </c>
      <c r="OH4" s="66">
        <v>4</v>
      </c>
      <c r="OI4" s="66">
        <v>4</v>
      </c>
      <c r="OJ4" s="66">
        <v>4</v>
      </c>
      <c r="OK4" s="66">
        <v>4</v>
      </c>
      <c r="OL4" s="66">
        <v>4</v>
      </c>
      <c r="OM4" s="66">
        <v>4</v>
      </c>
      <c r="ON4" s="66">
        <v>4</v>
      </c>
      <c r="OO4" s="66">
        <v>4</v>
      </c>
      <c r="OP4" s="66">
        <v>4</v>
      </c>
      <c r="OQ4" s="66">
        <v>4</v>
      </c>
      <c r="OR4" s="66">
        <v>4</v>
      </c>
      <c r="OS4" s="66">
        <v>4</v>
      </c>
      <c r="OT4" s="66">
        <v>4</v>
      </c>
      <c r="OU4" s="66">
        <v>4</v>
      </c>
      <c r="OV4" s="66">
        <v>4</v>
      </c>
      <c r="OW4" s="66">
        <v>4</v>
      </c>
      <c r="OX4" s="66">
        <v>4</v>
      </c>
      <c r="OY4" s="66">
        <v>4</v>
      </c>
      <c r="OZ4" s="66">
        <v>4</v>
      </c>
      <c r="PA4" s="66">
        <v>4</v>
      </c>
      <c r="PB4" s="66">
        <v>4</v>
      </c>
      <c r="PC4" s="66">
        <v>4</v>
      </c>
      <c r="PD4" s="66">
        <v>4</v>
      </c>
      <c r="PE4" s="66">
        <v>4</v>
      </c>
      <c r="PF4" s="66">
        <v>4</v>
      </c>
      <c r="PG4" s="66">
        <v>4</v>
      </c>
      <c r="PH4" s="66">
        <v>4</v>
      </c>
      <c r="PI4" s="66">
        <v>4</v>
      </c>
      <c r="PJ4" s="66">
        <v>4</v>
      </c>
      <c r="PK4" s="66">
        <v>4</v>
      </c>
      <c r="PL4" s="66">
        <v>4</v>
      </c>
      <c r="PM4" s="66">
        <v>4</v>
      </c>
      <c r="PN4" s="66">
        <v>4</v>
      </c>
      <c r="PO4" s="66">
        <v>4</v>
      </c>
      <c r="PP4" s="66">
        <v>4</v>
      </c>
      <c r="PQ4" s="66">
        <v>4</v>
      </c>
      <c r="PR4" s="66">
        <v>4</v>
      </c>
      <c r="PS4" s="66">
        <v>4</v>
      </c>
      <c r="PT4" s="66">
        <v>4</v>
      </c>
      <c r="PU4" s="66">
        <v>4</v>
      </c>
      <c r="PV4" s="66">
        <v>4</v>
      </c>
      <c r="PW4" s="66">
        <v>4</v>
      </c>
      <c r="PX4" s="66">
        <v>4</v>
      </c>
      <c r="PY4" s="66">
        <v>4</v>
      </c>
      <c r="PZ4" s="66">
        <v>4</v>
      </c>
      <c r="QA4" s="66">
        <v>4</v>
      </c>
      <c r="QB4" s="66">
        <v>4</v>
      </c>
      <c r="QC4" s="66">
        <v>4</v>
      </c>
      <c r="QD4" s="66">
        <v>4</v>
      </c>
      <c r="QE4" s="66">
        <v>4</v>
      </c>
      <c r="QF4" s="66">
        <v>4</v>
      </c>
      <c r="QG4" s="66">
        <v>4</v>
      </c>
      <c r="QH4" s="66">
        <v>4</v>
      </c>
      <c r="QI4" s="66">
        <v>4</v>
      </c>
      <c r="QJ4" s="66">
        <v>4</v>
      </c>
      <c r="QK4" s="66">
        <v>4</v>
      </c>
      <c r="QL4" s="66">
        <v>4</v>
      </c>
      <c r="QM4" s="66">
        <v>4</v>
      </c>
      <c r="QN4" s="66">
        <v>4</v>
      </c>
      <c r="QO4" s="66">
        <v>4</v>
      </c>
      <c r="QP4" s="66">
        <v>4</v>
      </c>
      <c r="QQ4" s="66">
        <v>4</v>
      </c>
      <c r="QR4" s="66">
        <v>4</v>
      </c>
      <c r="QS4" s="66">
        <v>4</v>
      </c>
      <c r="QT4" s="66">
        <v>4</v>
      </c>
      <c r="QU4" s="66">
        <v>4</v>
      </c>
      <c r="QV4" s="66">
        <v>4</v>
      </c>
      <c r="QW4" s="66">
        <v>4</v>
      </c>
      <c r="QX4" s="66">
        <v>4</v>
      </c>
      <c r="QY4" s="66">
        <v>4</v>
      </c>
      <c r="QZ4" s="66">
        <v>4</v>
      </c>
      <c r="RA4" s="66">
        <v>4</v>
      </c>
      <c r="RB4" s="66">
        <v>4</v>
      </c>
      <c r="RC4" s="66">
        <v>4</v>
      </c>
      <c r="RD4" s="66">
        <v>4</v>
      </c>
      <c r="RE4" s="66">
        <v>4</v>
      </c>
      <c r="RF4" s="66">
        <v>4</v>
      </c>
      <c r="RG4" s="66">
        <v>4</v>
      </c>
      <c r="RH4" s="66">
        <v>4</v>
      </c>
      <c r="RI4" s="66">
        <v>4</v>
      </c>
      <c r="RJ4" s="66">
        <v>4</v>
      </c>
      <c r="RK4" s="66">
        <v>4</v>
      </c>
      <c r="RL4" s="66">
        <v>4</v>
      </c>
      <c r="RM4" s="66">
        <v>4</v>
      </c>
      <c r="RN4" s="66">
        <v>4</v>
      </c>
      <c r="RO4" s="66">
        <v>4</v>
      </c>
      <c r="RP4" s="66">
        <v>4</v>
      </c>
      <c r="RQ4" s="66">
        <v>4</v>
      </c>
      <c r="RR4" s="66">
        <v>4</v>
      </c>
      <c r="RS4" s="66">
        <v>4</v>
      </c>
      <c r="RT4" s="66">
        <v>4</v>
      </c>
      <c r="RU4" s="66">
        <v>4</v>
      </c>
      <c r="RV4" s="66">
        <v>4</v>
      </c>
      <c r="RW4" s="66">
        <v>4</v>
      </c>
      <c r="RX4" s="66">
        <v>4</v>
      </c>
      <c r="RY4" s="66">
        <v>4</v>
      </c>
      <c r="RZ4" s="66">
        <v>4</v>
      </c>
      <c r="SA4" s="66">
        <v>4</v>
      </c>
      <c r="SB4" s="66">
        <v>4</v>
      </c>
      <c r="SC4" s="66">
        <v>4</v>
      </c>
      <c r="SD4" s="66">
        <v>4</v>
      </c>
      <c r="SE4" s="66">
        <v>4</v>
      </c>
      <c r="SF4" s="66">
        <v>4</v>
      </c>
      <c r="SG4" s="66">
        <v>4</v>
      </c>
      <c r="SH4" s="66">
        <v>4</v>
      </c>
      <c r="SI4" s="66">
        <v>4</v>
      </c>
      <c r="SJ4" s="66">
        <v>4</v>
      </c>
      <c r="SK4" s="66">
        <v>4</v>
      </c>
      <c r="SL4" s="66">
        <v>4</v>
      </c>
      <c r="SM4" s="66">
        <v>4</v>
      </c>
      <c r="SN4" s="66">
        <v>4</v>
      </c>
      <c r="SO4" s="66">
        <v>4</v>
      </c>
      <c r="SP4" s="66">
        <v>4</v>
      </c>
      <c r="SQ4" s="66">
        <v>4</v>
      </c>
      <c r="SR4" s="66">
        <v>4</v>
      </c>
      <c r="SS4" s="66">
        <v>4</v>
      </c>
      <c r="ST4" s="66">
        <v>4</v>
      </c>
      <c r="SU4" s="66">
        <v>4</v>
      </c>
      <c r="SV4" s="66">
        <v>4</v>
      </c>
      <c r="SW4" s="66">
        <v>4</v>
      </c>
      <c r="SX4" s="66">
        <v>4</v>
      </c>
      <c r="SY4" s="66">
        <v>4</v>
      </c>
      <c r="SZ4" s="66">
        <v>4</v>
      </c>
      <c r="TA4" s="66">
        <v>4</v>
      </c>
      <c r="TB4" s="66">
        <v>4</v>
      </c>
      <c r="TC4" s="66">
        <v>4</v>
      </c>
      <c r="TD4" s="66">
        <v>4</v>
      </c>
      <c r="TE4" s="66">
        <v>4</v>
      </c>
      <c r="TF4" s="66">
        <v>4</v>
      </c>
      <c r="TG4" s="66">
        <v>4</v>
      </c>
      <c r="TH4" s="66">
        <v>4</v>
      </c>
      <c r="TI4" s="66">
        <v>4</v>
      </c>
      <c r="TJ4" s="66">
        <v>4</v>
      </c>
      <c r="TK4" s="66">
        <v>4</v>
      </c>
      <c r="TL4" s="66">
        <v>4</v>
      </c>
      <c r="TM4" s="66">
        <v>4</v>
      </c>
      <c r="TN4" s="66">
        <v>4</v>
      </c>
      <c r="TO4" s="66">
        <v>4</v>
      </c>
      <c r="TP4" s="66">
        <v>4</v>
      </c>
      <c r="TQ4" s="66">
        <v>4</v>
      </c>
      <c r="TR4" s="66">
        <v>4</v>
      </c>
      <c r="TS4" s="66">
        <v>4</v>
      </c>
      <c r="TT4" s="66">
        <v>4</v>
      </c>
      <c r="TU4" s="66">
        <v>4</v>
      </c>
      <c r="TV4" s="66">
        <v>4</v>
      </c>
      <c r="TW4" s="66">
        <v>4</v>
      </c>
      <c r="TX4" s="66">
        <v>4</v>
      </c>
      <c r="TY4" s="66">
        <v>4</v>
      </c>
      <c r="TZ4" s="66">
        <v>4</v>
      </c>
      <c r="UA4" s="66">
        <v>4</v>
      </c>
      <c r="UB4" s="66">
        <v>4</v>
      </c>
      <c r="UC4" s="66">
        <v>4</v>
      </c>
      <c r="UD4" s="66">
        <v>4</v>
      </c>
      <c r="UE4" s="66">
        <v>4</v>
      </c>
      <c r="UF4" s="66">
        <v>4</v>
      </c>
      <c r="UG4" s="66">
        <v>4</v>
      </c>
      <c r="UH4" s="66">
        <v>4</v>
      </c>
      <c r="UI4" s="66">
        <v>4</v>
      </c>
      <c r="UJ4" s="66">
        <v>4</v>
      </c>
      <c r="UK4" s="66">
        <v>4</v>
      </c>
      <c r="UL4" s="66">
        <v>4</v>
      </c>
      <c r="UM4" s="66">
        <v>4</v>
      </c>
      <c r="UN4" s="66">
        <v>4</v>
      </c>
      <c r="UO4" s="66">
        <v>4</v>
      </c>
      <c r="UP4" s="66">
        <v>4</v>
      </c>
      <c r="UQ4" s="66">
        <v>4</v>
      </c>
      <c r="UR4" s="66">
        <v>4</v>
      </c>
      <c r="US4" s="66">
        <v>4</v>
      </c>
      <c r="UT4" s="66">
        <v>4</v>
      </c>
      <c r="UU4" s="66">
        <v>4</v>
      </c>
      <c r="UV4" s="66">
        <v>4</v>
      </c>
      <c r="UW4" s="66">
        <v>4</v>
      </c>
      <c r="UX4" s="66">
        <v>4</v>
      </c>
      <c r="UY4" s="66">
        <v>4</v>
      </c>
      <c r="UZ4" s="66">
        <v>4</v>
      </c>
      <c r="VA4" s="66">
        <v>4</v>
      </c>
      <c r="VB4" s="66">
        <v>4</v>
      </c>
      <c r="VC4" s="66">
        <v>4</v>
      </c>
      <c r="VD4" s="66">
        <v>4</v>
      </c>
      <c r="VE4" s="66">
        <v>4</v>
      </c>
      <c r="VF4" s="66">
        <v>4</v>
      </c>
      <c r="VG4" s="66">
        <v>4</v>
      </c>
      <c r="VH4" s="66">
        <v>4</v>
      </c>
      <c r="VI4" s="66">
        <v>4</v>
      </c>
      <c r="VJ4" s="66">
        <v>4</v>
      </c>
      <c r="VK4" s="66">
        <v>4</v>
      </c>
      <c r="VL4" s="66">
        <v>4</v>
      </c>
      <c r="VM4" s="66">
        <v>4</v>
      </c>
      <c r="VN4" s="66">
        <v>4</v>
      </c>
      <c r="VO4" s="66">
        <v>4</v>
      </c>
      <c r="VP4" s="66">
        <v>4</v>
      </c>
      <c r="VQ4" s="66">
        <v>4</v>
      </c>
      <c r="VR4" s="66">
        <v>4</v>
      </c>
      <c r="VS4" s="66">
        <v>4</v>
      </c>
      <c r="VT4" s="66">
        <v>4</v>
      </c>
      <c r="VU4" s="66">
        <v>4</v>
      </c>
      <c r="VV4" s="66">
        <v>4</v>
      </c>
      <c r="VW4" s="66">
        <v>4</v>
      </c>
      <c r="VX4" s="66">
        <v>4</v>
      </c>
      <c r="VY4" s="66">
        <v>4</v>
      </c>
      <c r="VZ4" s="66">
        <v>4</v>
      </c>
      <c r="WA4" s="66">
        <v>4</v>
      </c>
      <c r="WB4" s="66">
        <v>4</v>
      </c>
      <c r="WC4" s="66">
        <v>4</v>
      </c>
      <c r="WD4" s="66">
        <v>4</v>
      </c>
      <c r="WE4" s="66">
        <v>4</v>
      </c>
      <c r="WF4" s="66">
        <v>4</v>
      </c>
      <c r="WG4" s="66">
        <v>4</v>
      </c>
      <c r="WH4" s="66">
        <v>4</v>
      </c>
      <c r="WI4" s="66">
        <v>4</v>
      </c>
      <c r="WJ4" s="66">
        <v>4</v>
      </c>
      <c r="WK4" s="66">
        <v>4</v>
      </c>
      <c r="WL4" s="66">
        <v>4</v>
      </c>
      <c r="WM4" s="66">
        <v>4</v>
      </c>
      <c r="WN4" s="66">
        <v>4</v>
      </c>
      <c r="WO4" s="66">
        <v>4</v>
      </c>
      <c r="WP4" s="66">
        <v>4</v>
      </c>
      <c r="WQ4" s="66">
        <v>4</v>
      </c>
      <c r="WR4" s="66">
        <v>4</v>
      </c>
      <c r="WS4" s="66">
        <v>4</v>
      </c>
      <c r="WT4" s="66">
        <v>4</v>
      </c>
      <c r="WU4" s="66">
        <v>4</v>
      </c>
      <c r="WV4" s="66">
        <v>4</v>
      </c>
      <c r="WW4" s="66">
        <v>4</v>
      </c>
      <c r="WX4" s="66">
        <v>4</v>
      </c>
      <c r="WY4" s="66">
        <v>4</v>
      </c>
      <c r="WZ4" s="66">
        <v>4</v>
      </c>
      <c r="XA4" s="66">
        <v>4</v>
      </c>
      <c r="XB4" s="66">
        <v>4</v>
      </c>
      <c r="XC4" s="66">
        <v>4</v>
      </c>
      <c r="XD4" s="66">
        <v>4</v>
      </c>
      <c r="XE4" s="66">
        <v>4</v>
      </c>
      <c r="XF4" s="66">
        <v>4</v>
      </c>
      <c r="XG4" s="66">
        <v>4</v>
      </c>
      <c r="XH4" s="66">
        <v>4</v>
      </c>
      <c r="XI4" s="66">
        <v>4</v>
      </c>
      <c r="XJ4" s="66">
        <v>4</v>
      </c>
      <c r="XK4" s="66">
        <v>4</v>
      </c>
      <c r="XL4" s="66">
        <v>4</v>
      </c>
      <c r="XM4" s="66">
        <v>4</v>
      </c>
      <c r="XN4" s="66">
        <v>4</v>
      </c>
      <c r="XO4" s="66">
        <v>4</v>
      </c>
      <c r="XP4" s="66">
        <v>4</v>
      </c>
      <c r="XQ4" s="66">
        <v>4</v>
      </c>
      <c r="XR4" s="66">
        <v>4</v>
      </c>
      <c r="XS4" s="66">
        <v>4</v>
      </c>
      <c r="XT4" s="66">
        <v>4</v>
      </c>
      <c r="XU4" s="66">
        <v>4</v>
      </c>
      <c r="XV4" s="66">
        <v>4</v>
      </c>
      <c r="XW4" s="66">
        <v>4</v>
      </c>
      <c r="XX4" s="66">
        <v>4</v>
      </c>
      <c r="XY4" s="66">
        <v>4</v>
      </c>
      <c r="XZ4" s="66">
        <v>4</v>
      </c>
      <c r="YA4" s="66">
        <v>4</v>
      </c>
      <c r="YB4" s="66">
        <v>4</v>
      </c>
      <c r="YC4" s="66">
        <v>4</v>
      </c>
      <c r="YD4" s="66">
        <v>4</v>
      </c>
      <c r="YE4" s="66">
        <v>4</v>
      </c>
      <c r="YF4" s="66">
        <v>4</v>
      </c>
      <c r="YG4" s="66">
        <v>4</v>
      </c>
      <c r="YH4" s="66">
        <v>4</v>
      </c>
      <c r="YI4" s="66">
        <v>4</v>
      </c>
      <c r="YJ4" s="66">
        <v>4</v>
      </c>
      <c r="YK4" s="66">
        <v>4</v>
      </c>
      <c r="YL4" s="66">
        <v>4</v>
      </c>
      <c r="YM4" s="66">
        <v>4</v>
      </c>
      <c r="YN4" s="66">
        <v>4</v>
      </c>
      <c r="YO4" s="66">
        <v>4</v>
      </c>
      <c r="YP4" s="66">
        <v>4</v>
      </c>
      <c r="YQ4" s="66">
        <v>4</v>
      </c>
      <c r="YR4" s="66">
        <v>4</v>
      </c>
      <c r="YS4" s="66">
        <v>4</v>
      </c>
      <c r="YT4" s="66">
        <v>4</v>
      </c>
      <c r="YU4" s="66">
        <v>4</v>
      </c>
      <c r="YV4" s="66">
        <v>4</v>
      </c>
      <c r="YW4" s="66">
        <v>4</v>
      </c>
      <c r="YX4" s="66">
        <v>4</v>
      </c>
      <c r="YY4" s="66">
        <v>4</v>
      </c>
      <c r="YZ4" s="66">
        <v>4</v>
      </c>
      <c r="ZA4" s="66">
        <v>4</v>
      </c>
      <c r="ZB4" s="66">
        <v>4</v>
      </c>
      <c r="ZC4" s="66">
        <v>4</v>
      </c>
      <c r="ZD4" s="66">
        <v>4</v>
      </c>
      <c r="ZE4" s="66">
        <v>4</v>
      </c>
      <c r="ZF4" s="66">
        <v>4</v>
      </c>
      <c r="ZG4" s="66">
        <v>4</v>
      </c>
      <c r="ZH4" s="66">
        <v>4</v>
      </c>
      <c r="ZI4" s="66">
        <v>4</v>
      </c>
      <c r="ZJ4" s="66">
        <v>4</v>
      </c>
      <c r="ZK4" s="66">
        <v>4</v>
      </c>
      <c r="ZL4" s="66">
        <v>4</v>
      </c>
      <c r="ZM4" s="66">
        <v>4</v>
      </c>
      <c r="ZN4" s="66">
        <v>4</v>
      </c>
      <c r="ZO4" s="66">
        <v>4</v>
      </c>
      <c r="ZP4" s="66">
        <v>4</v>
      </c>
      <c r="ZQ4" s="66">
        <v>4</v>
      </c>
      <c r="ZR4" s="66">
        <v>4</v>
      </c>
      <c r="ZS4" s="66">
        <v>4</v>
      </c>
      <c r="ZT4" s="66">
        <v>4</v>
      </c>
      <c r="ZU4" s="66">
        <v>4</v>
      </c>
      <c r="ZV4" s="66">
        <v>4</v>
      </c>
      <c r="ZW4" s="66">
        <v>4</v>
      </c>
      <c r="ZX4" s="66">
        <v>4</v>
      </c>
      <c r="ZY4" s="66">
        <v>4</v>
      </c>
      <c r="ZZ4" s="66">
        <v>4</v>
      </c>
      <c r="AAA4" s="66">
        <v>4</v>
      </c>
      <c r="AAB4" s="66">
        <v>4</v>
      </c>
      <c r="AAC4" s="66">
        <v>4</v>
      </c>
      <c r="AAD4" s="66">
        <v>4</v>
      </c>
      <c r="AAE4" s="66">
        <v>4</v>
      </c>
      <c r="AAF4" s="66">
        <v>4</v>
      </c>
      <c r="AAG4" s="66">
        <v>4</v>
      </c>
      <c r="AAH4" s="66">
        <v>4</v>
      </c>
      <c r="AAI4" s="66">
        <v>4</v>
      </c>
      <c r="AAJ4" s="66">
        <v>4</v>
      </c>
      <c r="AAK4" s="66">
        <v>4</v>
      </c>
      <c r="AAL4" s="66">
        <v>4</v>
      </c>
      <c r="AAM4" s="66">
        <v>4</v>
      </c>
      <c r="AAN4" s="66">
        <v>4</v>
      </c>
      <c r="AAO4" s="66">
        <v>4</v>
      </c>
      <c r="AAP4" s="66">
        <v>4</v>
      </c>
      <c r="AAQ4" s="66">
        <v>4</v>
      </c>
      <c r="AAR4" s="66">
        <v>4</v>
      </c>
      <c r="AAS4" s="66">
        <v>4</v>
      </c>
      <c r="AAT4" s="66">
        <v>4</v>
      </c>
      <c r="AAU4" s="66">
        <v>4</v>
      </c>
      <c r="AAV4" s="66">
        <v>4</v>
      </c>
      <c r="AAW4" s="66">
        <v>4</v>
      </c>
      <c r="AAX4" s="66">
        <v>4</v>
      </c>
      <c r="AAY4" s="66">
        <v>4</v>
      </c>
      <c r="AAZ4" s="66">
        <v>4</v>
      </c>
      <c r="ABA4" s="66">
        <v>4</v>
      </c>
      <c r="ABB4" s="66">
        <v>4</v>
      </c>
      <c r="ABC4" s="66">
        <v>4</v>
      </c>
      <c r="ABD4" s="66">
        <v>4</v>
      </c>
      <c r="ABE4" s="66">
        <v>4</v>
      </c>
      <c r="ABF4" s="66">
        <v>4</v>
      </c>
      <c r="ABG4" s="66">
        <v>4</v>
      </c>
      <c r="ABH4" s="66">
        <v>4</v>
      </c>
      <c r="ABI4" s="66">
        <v>4</v>
      </c>
      <c r="ABJ4" s="66">
        <v>4</v>
      </c>
      <c r="ABK4" s="66">
        <v>4</v>
      </c>
      <c r="ABL4" s="66">
        <v>4</v>
      </c>
      <c r="ABM4" s="66">
        <v>4</v>
      </c>
      <c r="ABN4" s="66">
        <v>4</v>
      </c>
      <c r="ABO4" s="66">
        <v>4</v>
      </c>
      <c r="ABP4" s="66">
        <v>4</v>
      </c>
      <c r="ABQ4" s="66">
        <v>4</v>
      </c>
      <c r="ABR4" s="66">
        <v>4</v>
      </c>
      <c r="ABS4" s="66">
        <v>4</v>
      </c>
      <c r="ABT4" s="66">
        <v>4</v>
      </c>
      <c r="ABU4" s="66">
        <v>4</v>
      </c>
      <c r="ABV4" s="66">
        <v>4</v>
      </c>
      <c r="ABW4" s="66">
        <v>4</v>
      </c>
      <c r="ABX4" s="66">
        <v>4</v>
      </c>
      <c r="ABY4" s="66">
        <v>4</v>
      </c>
      <c r="ABZ4" s="66">
        <v>4</v>
      </c>
      <c r="ACA4" s="66">
        <v>4</v>
      </c>
      <c r="ACB4" s="66">
        <v>4</v>
      </c>
      <c r="ACC4" s="66">
        <v>4</v>
      </c>
      <c r="ACD4" s="66">
        <v>4</v>
      </c>
      <c r="ACE4" s="66">
        <v>4</v>
      </c>
      <c r="ACF4" s="66">
        <v>4</v>
      </c>
      <c r="ACG4" s="66">
        <v>4</v>
      </c>
      <c r="ACH4" s="66">
        <v>4</v>
      </c>
      <c r="ACI4" s="66">
        <v>4</v>
      </c>
      <c r="ACJ4" s="66">
        <v>4</v>
      </c>
      <c r="ACK4" s="66">
        <v>4</v>
      </c>
      <c r="ACL4" s="66">
        <v>4</v>
      </c>
      <c r="ACM4" s="66">
        <v>4</v>
      </c>
      <c r="ACN4" s="66">
        <v>4</v>
      </c>
      <c r="ACO4" s="66">
        <v>4</v>
      </c>
      <c r="ACP4" s="66">
        <v>4</v>
      </c>
      <c r="ACQ4" s="66">
        <v>4</v>
      </c>
      <c r="ACR4" s="66">
        <v>4</v>
      </c>
      <c r="ACS4" s="66">
        <v>4</v>
      </c>
      <c r="ACT4" s="66">
        <v>4</v>
      </c>
      <c r="ACU4" s="66">
        <v>4</v>
      </c>
      <c r="ACV4" s="66">
        <v>4</v>
      </c>
      <c r="ACW4" s="66">
        <v>4</v>
      </c>
      <c r="ACX4" s="66">
        <v>4</v>
      </c>
      <c r="ACY4" s="66">
        <v>4</v>
      </c>
      <c r="ACZ4" s="66">
        <v>4</v>
      </c>
      <c r="ADA4" s="66">
        <v>4</v>
      </c>
      <c r="ADB4" s="66">
        <v>4</v>
      </c>
      <c r="ADC4" s="66">
        <v>4</v>
      </c>
      <c r="ADD4" s="66">
        <v>4</v>
      </c>
      <c r="ADE4" s="66">
        <v>4</v>
      </c>
      <c r="ADF4" s="66">
        <v>4</v>
      </c>
      <c r="ADG4" s="66">
        <v>4</v>
      </c>
      <c r="ADH4" s="66">
        <v>4</v>
      </c>
      <c r="ADI4" s="66">
        <v>4</v>
      </c>
      <c r="ADJ4" s="66">
        <v>4</v>
      </c>
      <c r="ADK4" s="66">
        <v>4</v>
      </c>
      <c r="ADL4" s="66">
        <v>4</v>
      </c>
      <c r="ADM4" s="66">
        <v>4</v>
      </c>
      <c r="ADN4" s="66">
        <v>4</v>
      </c>
      <c r="ADO4" s="66">
        <v>4</v>
      </c>
      <c r="ADP4" s="66">
        <v>4</v>
      </c>
      <c r="ADQ4" s="66">
        <v>4</v>
      </c>
      <c r="ADR4" s="66">
        <v>4</v>
      </c>
      <c r="ADS4" s="66">
        <v>4</v>
      </c>
      <c r="ADT4" s="66">
        <v>4</v>
      </c>
      <c r="ADU4" s="66">
        <v>4</v>
      </c>
      <c r="ADV4" s="66">
        <v>4</v>
      </c>
      <c r="ADW4" s="66">
        <v>4</v>
      </c>
      <c r="ADX4" s="66">
        <v>4</v>
      </c>
      <c r="ADY4" s="66">
        <v>4</v>
      </c>
      <c r="ADZ4" s="66">
        <v>4</v>
      </c>
      <c r="AEA4" s="66">
        <v>4</v>
      </c>
      <c r="AEB4" s="66">
        <v>4</v>
      </c>
      <c r="AEC4" s="66">
        <v>4</v>
      </c>
      <c r="AED4" s="66">
        <v>4</v>
      </c>
      <c r="AEE4" s="66">
        <v>4</v>
      </c>
      <c r="AEF4" s="66">
        <v>4</v>
      </c>
      <c r="AEG4" s="66">
        <v>4</v>
      </c>
      <c r="AEH4" s="66">
        <v>4</v>
      </c>
      <c r="AEI4" s="66">
        <v>4</v>
      </c>
      <c r="AEJ4" s="66">
        <v>4</v>
      </c>
      <c r="AEK4" s="66">
        <v>4</v>
      </c>
      <c r="AEL4" s="66">
        <v>4</v>
      </c>
      <c r="AEM4" s="66">
        <v>4</v>
      </c>
      <c r="AEN4" s="66">
        <v>4</v>
      </c>
      <c r="AEO4" s="66">
        <v>4</v>
      </c>
      <c r="AEP4" s="66">
        <v>4</v>
      </c>
      <c r="AEQ4" s="66">
        <v>4</v>
      </c>
      <c r="AER4" s="66">
        <v>4</v>
      </c>
      <c r="AES4" s="66">
        <v>4</v>
      </c>
      <c r="AET4" s="66">
        <v>4</v>
      </c>
      <c r="AEU4" s="66">
        <v>4</v>
      </c>
      <c r="AEV4" s="66">
        <v>4</v>
      </c>
      <c r="AEW4" s="66">
        <v>4</v>
      </c>
      <c r="AEX4" s="66">
        <v>4</v>
      </c>
      <c r="AEY4" s="66">
        <v>4</v>
      </c>
      <c r="AEZ4" s="66">
        <v>4</v>
      </c>
      <c r="AFA4" s="66">
        <v>4</v>
      </c>
      <c r="AFB4" s="66">
        <v>4</v>
      </c>
      <c r="AFC4" s="66">
        <v>4</v>
      </c>
      <c r="AFD4" s="66">
        <v>4</v>
      </c>
      <c r="AFE4" s="66">
        <v>4</v>
      </c>
      <c r="AFF4" s="66">
        <v>4</v>
      </c>
      <c r="AFG4" s="66">
        <v>4</v>
      </c>
      <c r="AFH4" s="66">
        <v>4</v>
      </c>
      <c r="AFI4" s="66">
        <v>4</v>
      </c>
      <c r="AFJ4" s="66">
        <v>4</v>
      </c>
      <c r="AFK4" s="66">
        <v>4</v>
      </c>
      <c r="AFL4" s="66">
        <v>4</v>
      </c>
      <c r="AFM4" s="66">
        <v>4</v>
      </c>
      <c r="AFN4" s="66">
        <v>4</v>
      </c>
      <c r="AFO4" s="66">
        <v>4</v>
      </c>
      <c r="AFP4" s="66">
        <v>4</v>
      </c>
      <c r="AFQ4" s="66">
        <v>4</v>
      </c>
      <c r="AFR4" s="66">
        <v>4</v>
      </c>
      <c r="AFS4" s="66">
        <v>4</v>
      </c>
      <c r="AFT4" s="66">
        <v>4</v>
      </c>
      <c r="AFU4" s="66">
        <v>4</v>
      </c>
      <c r="AFV4" s="66">
        <v>4</v>
      </c>
      <c r="AFW4" s="66">
        <v>4</v>
      </c>
      <c r="AFX4" s="66">
        <v>4</v>
      </c>
      <c r="AFY4" s="66">
        <v>4</v>
      </c>
      <c r="AFZ4" s="66">
        <v>4</v>
      </c>
      <c r="AGA4" s="66">
        <v>4</v>
      </c>
      <c r="AGB4" s="66">
        <v>4</v>
      </c>
      <c r="AGC4" s="66">
        <v>4</v>
      </c>
      <c r="AGD4" s="66">
        <v>4</v>
      </c>
      <c r="AGE4" s="66">
        <v>4</v>
      </c>
      <c r="AGF4" s="66">
        <v>4</v>
      </c>
      <c r="AGG4" s="66">
        <v>4</v>
      </c>
      <c r="AGH4" s="66">
        <v>4</v>
      </c>
      <c r="AGI4" s="66">
        <v>4</v>
      </c>
      <c r="AGJ4" s="66">
        <v>4</v>
      </c>
      <c r="AGK4" s="66">
        <v>4</v>
      </c>
      <c r="AGL4" s="66">
        <v>4</v>
      </c>
      <c r="AGM4" s="66">
        <v>4</v>
      </c>
      <c r="AGN4" s="66">
        <v>4</v>
      </c>
      <c r="AGO4" s="66">
        <v>4</v>
      </c>
      <c r="AGP4" s="66">
        <v>4</v>
      </c>
      <c r="AGQ4" s="66">
        <v>4</v>
      </c>
      <c r="AGR4" s="66">
        <v>4</v>
      </c>
      <c r="AGS4" s="66">
        <v>4</v>
      </c>
      <c r="AGT4" s="66">
        <v>4</v>
      </c>
      <c r="AGU4" s="66">
        <v>4</v>
      </c>
      <c r="AGV4" s="66">
        <v>4</v>
      </c>
      <c r="AGW4" s="66">
        <v>4</v>
      </c>
      <c r="AGX4" s="66">
        <v>4</v>
      </c>
      <c r="AGY4" s="66">
        <v>4</v>
      </c>
      <c r="AGZ4" s="66">
        <v>4</v>
      </c>
      <c r="AHA4" s="66">
        <v>4</v>
      </c>
      <c r="AHB4" s="66">
        <v>4</v>
      </c>
      <c r="AHC4" s="66">
        <v>4</v>
      </c>
      <c r="AHD4" s="66">
        <v>4</v>
      </c>
      <c r="AHE4" s="66">
        <v>4</v>
      </c>
      <c r="AHF4" s="66">
        <v>4</v>
      </c>
      <c r="AHG4" s="66">
        <v>4</v>
      </c>
      <c r="AHH4" s="66">
        <v>4</v>
      </c>
      <c r="AHI4" s="66">
        <v>4</v>
      </c>
      <c r="AHJ4" s="66">
        <v>4</v>
      </c>
      <c r="AHK4" s="66">
        <v>4</v>
      </c>
      <c r="AHL4" s="66">
        <v>4</v>
      </c>
      <c r="AHM4" s="66">
        <v>4</v>
      </c>
      <c r="AHN4" s="66">
        <v>4</v>
      </c>
      <c r="AHO4" s="66">
        <v>4</v>
      </c>
      <c r="AHP4" s="66">
        <v>4</v>
      </c>
      <c r="AHQ4" s="66">
        <v>4</v>
      </c>
      <c r="AHR4" s="66">
        <v>4</v>
      </c>
      <c r="AHS4" s="66">
        <v>4</v>
      </c>
      <c r="AHT4" s="66">
        <v>4</v>
      </c>
      <c r="AHU4" s="66">
        <v>4</v>
      </c>
      <c r="AHV4" s="66">
        <v>4</v>
      </c>
      <c r="AHW4" s="66">
        <v>4</v>
      </c>
      <c r="AHX4" s="66">
        <v>4</v>
      </c>
      <c r="AHY4" s="66">
        <v>4</v>
      </c>
      <c r="AHZ4" s="66">
        <v>4</v>
      </c>
      <c r="AIA4" s="66">
        <v>4</v>
      </c>
      <c r="AIB4" s="66">
        <v>4</v>
      </c>
      <c r="AIC4" s="66">
        <v>4</v>
      </c>
      <c r="AID4" s="66">
        <v>4</v>
      </c>
      <c r="AIE4" s="66">
        <v>4</v>
      </c>
      <c r="AIF4" s="66">
        <v>4</v>
      </c>
      <c r="AIG4" s="66">
        <v>4</v>
      </c>
      <c r="AIH4" s="66">
        <v>4</v>
      </c>
      <c r="AII4" s="66">
        <v>4</v>
      </c>
      <c r="AIJ4" s="66">
        <v>4</v>
      </c>
      <c r="AIK4" s="66">
        <v>4</v>
      </c>
      <c r="AIL4" s="66">
        <v>4</v>
      </c>
      <c r="AIM4" s="66">
        <v>4</v>
      </c>
      <c r="AIN4" s="66">
        <v>4</v>
      </c>
      <c r="AIO4" s="66">
        <v>4</v>
      </c>
      <c r="AIP4" s="66">
        <v>4</v>
      </c>
      <c r="AIQ4" s="66">
        <v>4</v>
      </c>
      <c r="AIR4" s="66">
        <v>4</v>
      </c>
      <c r="AIS4" s="66">
        <v>4</v>
      </c>
      <c r="AIT4" s="66">
        <v>4</v>
      </c>
      <c r="AIU4" s="66">
        <v>4</v>
      </c>
      <c r="AIV4" s="66">
        <v>4</v>
      </c>
      <c r="AIW4" s="66">
        <v>4</v>
      </c>
      <c r="AIX4" s="66">
        <v>4</v>
      </c>
      <c r="AIY4" s="66">
        <v>4</v>
      </c>
      <c r="AIZ4" s="66">
        <v>4</v>
      </c>
      <c r="AJA4" s="66">
        <v>4</v>
      </c>
      <c r="AJB4" s="66">
        <v>4</v>
      </c>
      <c r="AJC4" s="66">
        <v>4</v>
      </c>
      <c r="AJD4" s="66">
        <v>4</v>
      </c>
      <c r="AJE4" s="66">
        <v>4</v>
      </c>
      <c r="AJF4" s="66">
        <v>4</v>
      </c>
      <c r="AJG4" s="66">
        <v>4</v>
      </c>
      <c r="AJH4" s="66">
        <v>4</v>
      </c>
      <c r="AJI4" s="66">
        <v>4</v>
      </c>
      <c r="AJJ4" s="66">
        <v>4</v>
      </c>
      <c r="AJK4" s="66">
        <v>4</v>
      </c>
      <c r="AJL4" s="66">
        <v>4</v>
      </c>
      <c r="AJM4" s="66">
        <v>4</v>
      </c>
      <c r="AJN4" s="66">
        <v>4</v>
      </c>
      <c r="AJO4" s="66">
        <v>4</v>
      </c>
      <c r="AJP4" s="66">
        <v>4</v>
      </c>
      <c r="AJQ4" s="66">
        <v>4</v>
      </c>
      <c r="AJR4" s="66">
        <v>4</v>
      </c>
      <c r="AJS4" s="66">
        <v>4</v>
      </c>
      <c r="AJT4" s="66">
        <v>4</v>
      </c>
      <c r="AJU4" s="66">
        <v>4</v>
      </c>
      <c r="AJV4" s="66">
        <v>4</v>
      </c>
      <c r="AJW4" s="66">
        <v>4</v>
      </c>
      <c r="AJX4" s="66">
        <v>4</v>
      </c>
      <c r="AJY4" s="66">
        <v>4</v>
      </c>
      <c r="AJZ4" s="66">
        <v>4</v>
      </c>
      <c r="AKA4" s="66">
        <v>4</v>
      </c>
      <c r="AKB4" s="66">
        <v>4</v>
      </c>
      <c r="AKC4" s="66">
        <v>4</v>
      </c>
      <c r="AKD4" s="66">
        <v>4</v>
      </c>
      <c r="AKE4" s="66">
        <v>4</v>
      </c>
      <c r="AKF4" s="66">
        <v>4</v>
      </c>
      <c r="AKG4" s="66">
        <v>4</v>
      </c>
      <c r="AKH4" s="66">
        <v>4</v>
      </c>
      <c r="AKI4" s="66">
        <v>4</v>
      </c>
      <c r="AKJ4" s="66">
        <v>4</v>
      </c>
      <c r="AKK4" s="66">
        <v>4</v>
      </c>
      <c r="AKL4" s="66">
        <v>4</v>
      </c>
      <c r="AKM4" s="66">
        <v>4</v>
      </c>
      <c r="AKN4" s="66">
        <v>4</v>
      </c>
      <c r="AKO4" s="66">
        <v>4</v>
      </c>
      <c r="AKP4" s="66">
        <v>4</v>
      </c>
      <c r="AKQ4" s="66">
        <v>4</v>
      </c>
      <c r="AKR4" s="66">
        <v>4</v>
      </c>
      <c r="AKS4" s="66">
        <v>4</v>
      </c>
      <c r="AKT4" s="66">
        <v>4</v>
      </c>
      <c r="AKU4" s="66">
        <v>4</v>
      </c>
      <c r="AKV4" s="66">
        <v>4</v>
      </c>
      <c r="AKW4" s="66">
        <v>4</v>
      </c>
      <c r="AKX4" s="66">
        <v>4</v>
      </c>
      <c r="AKY4" s="66">
        <v>4</v>
      </c>
      <c r="AKZ4" s="66">
        <v>4</v>
      </c>
      <c r="ALA4" s="66">
        <v>4</v>
      </c>
      <c r="ALB4" s="66">
        <v>4</v>
      </c>
      <c r="ALC4" s="66">
        <v>4</v>
      </c>
      <c r="ALD4" s="66">
        <v>4</v>
      </c>
      <c r="ALE4" s="66">
        <v>4</v>
      </c>
      <c r="ALF4" s="66">
        <v>4</v>
      </c>
      <c r="ALG4" s="66">
        <v>4</v>
      </c>
      <c r="ALH4" s="66">
        <v>4</v>
      </c>
      <c r="ALI4" s="66">
        <v>4</v>
      </c>
      <c r="ALJ4" s="66">
        <v>4</v>
      </c>
      <c r="ALK4" s="66">
        <v>4</v>
      </c>
      <c r="ALL4" s="66">
        <v>4</v>
      </c>
      <c r="ALM4" s="66">
        <v>4</v>
      </c>
      <c r="ALN4" s="66">
        <v>4</v>
      </c>
      <c r="ALO4" s="66">
        <v>4</v>
      </c>
      <c r="ALP4" s="66">
        <v>4</v>
      </c>
      <c r="ALQ4" s="66">
        <v>4</v>
      </c>
    </row>
    <row r="5" spans="1:1434" ht="93.75" customHeight="1" x14ac:dyDescent="0.25">
      <c r="B5" s="60"/>
      <c r="C5" s="337" t="s">
        <v>174</v>
      </c>
      <c r="D5" s="337"/>
      <c r="E5" s="67"/>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c r="IW5" s="68"/>
      <c r="IX5" s="68"/>
      <c r="IY5" s="68"/>
      <c r="IZ5" s="68"/>
      <c r="JA5" s="68"/>
      <c r="JB5" s="68"/>
      <c r="JC5" s="68"/>
      <c r="JD5" s="68"/>
      <c r="JE5" s="68"/>
      <c r="JF5" s="68"/>
      <c r="JG5" s="68"/>
      <c r="JH5" s="68"/>
      <c r="JI5" s="68"/>
      <c r="JJ5" s="68"/>
      <c r="JK5" s="68"/>
      <c r="JL5" s="68"/>
      <c r="JM5" s="68"/>
      <c r="JN5" s="68"/>
      <c r="JO5" s="68"/>
      <c r="JP5" s="68"/>
      <c r="JQ5" s="68"/>
      <c r="JR5" s="68"/>
      <c r="JS5" s="68"/>
      <c r="JT5" s="68"/>
      <c r="JU5" s="68"/>
      <c r="JV5" s="68"/>
      <c r="JW5" s="68"/>
      <c r="JX5" s="68"/>
      <c r="JY5" s="68"/>
      <c r="JZ5" s="68"/>
      <c r="KA5" s="68"/>
      <c r="KB5" s="68"/>
      <c r="KC5" s="68"/>
      <c r="KD5" s="68"/>
      <c r="KE5" s="68"/>
      <c r="KF5" s="68"/>
      <c r="KG5" s="68"/>
      <c r="KH5" s="68"/>
      <c r="KI5" s="68"/>
      <c r="KJ5" s="68"/>
      <c r="KK5" s="68"/>
      <c r="KL5" s="68"/>
      <c r="KM5" s="68"/>
      <c r="KN5" s="68"/>
      <c r="KO5" s="68"/>
      <c r="KP5" s="68"/>
      <c r="KQ5" s="68"/>
      <c r="KR5" s="68"/>
      <c r="KS5" s="68"/>
      <c r="KT5" s="68"/>
      <c r="KU5" s="68"/>
      <c r="KV5" s="68"/>
      <c r="KW5" s="68"/>
      <c r="KX5" s="68"/>
      <c r="KY5" s="68"/>
      <c r="KZ5" s="68"/>
      <c r="LA5" s="68"/>
      <c r="LB5" s="68"/>
      <c r="LC5" s="68"/>
      <c r="LD5" s="68"/>
      <c r="LE5" s="68"/>
      <c r="LF5" s="68"/>
      <c r="LG5" s="68"/>
      <c r="LH5" s="68"/>
      <c r="LI5" s="68"/>
      <c r="LJ5" s="68"/>
      <c r="LK5" s="68"/>
      <c r="LL5" s="68"/>
      <c r="LM5" s="68"/>
      <c r="LN5" s="68"/>
      <c r="LO5" s="68"/>
      <c r="LP5" s="68"/>
      <c r="LQ5" s="68"/>
      <c r="LR5" s="68"/>
      <c r="LS5" s="68"/>
      <c r="LT5" s="68"/>
      <c r="LU5" s="68"/>
      <c r="LV5" s="68"/>
      <c r="LW5" s="68"/>
      <c r="LX5" s="68"/>
      <c r="LY5" s="68"/>
      <c r="LZ5" s="68"/>
      <c r="MA5" s="68"/>
      <c r="MB5" s="68"/>
      <c r="MC5" s="68"/>
      <c r="MD5" s="68"/>
      <c r="ME5" s="68"/>
      <c r="MF5" s="68"/>
      <c r="MG5" s="68"/>
      <c r="MH5" s="68"/>
      <c r="MI5" s="68"/>
      <c r="MJ5" s="68"/>
      <c r="MK5" s="68"/>
      <c r="ML5" s="68"/>
      <c r="MM5" s="68"/>
      <c r="MN5" s="68"/>
      <c r="MO5" s="68"/>
      <c r="MP5" s="68"/>
      <c r="MQ5" s="68"/>
      <c r="MR5" s="68"/>
      <c r="MS5" s="68"/>
      <c r="MT5" s="68"/>
      <c r="MU5" s="68"/>
      <c r="MV5" s="68"/>
      <c r="MW5" s="68"/>
      <c r="MX5" s="68"/>
      <c r="MY5" s="68"/>
      <c r="MZ5" s="68"/>
      <c r="NA5" s="68"/>
      <c r="NB5" s="68"/>
      <c r="NC5" s="68"/>
      <c r="ND5" s="68"/>
      <c r="NE5" s="68"/>
      <c r="NF5" s="68"/>
      <c r="NG5" s="68"/>
      <c r="NH5" s="68"/>
      <c r="NI5" s="68"/>
      <c r="NJ5" s="68"/>
      <c r="NK5" s="68"/>
      <c r="NL5" s="68"/>
      <c r="NM5" s="68"/>
      <c r="NN5" s="68"/>
      <c r="NO5" s="68"/>
      <c r="NP5" s="68"/>
      <c r="NQ5" s="68"/>
      <c r="NR5" s="68"/>
      <c r="NS5" s="68"/>
      <c r="NT5" s="68"/>
      <c r="NU5" s="68"/>
      <c r="NV5" s="68"/>
      <c r="NW5" s="68"/>
      <c r="NX5" s="68"/>
      <c r="NY5" s="68"/>
      <c r="NZ5" s="68"/>
      <c r="OA5" s="68"/>
      <c r="OB5" s="68"/>
      <c r="OC5" s="68"/>
      <c r="OD5" s="68"/>
      <c r="OE5" s="68"/>
      <c r="OF5" s="68"/>
      <c r="OG5" s="68"/>
      <c r="OH5" s="68"/>
      <c r="OI5" s="68"/>
      <c r="OJ5" s="68"/>
      <c r="OK5" s="68"/>
      <c r="OL5" s="68"/>
      <c r="OM5" s="68"/>
      <c r="ON5" s="68"/>
      <c r="OO5" s="68"/>
      <c r="OP5" s="68"/>
      <c r="OQ5" s="68"/>
      <c r="OR5" s="68"/>
      <c r="OS5" s="68"/>
      <c r="OT5" s="68"/>
      <c r="OU5" s="68"/>
      <c r="OV5" s="68"/>
      <c r="OW5" s="68"/>
      <c r="OX5" s="68"/>
      <c r="OY5" s="68"/>
      <c r="OZ5" s="68"/>
      <c r="PA5" s="68"/>
      <c r="PB5" s="68"/>
      <c r="PC5" s="68"/>
      <c r="PD5" s="68"/>
      <c r="PE5" s="68"/>
      <c r="PF5" s="68"/>
      <c r="PG5" s="68"/>
      <c r="PH5" s="68"/>
      <c r="PI5" s="68"/>
      <c r="PJ5" s="68"/>
      <c r="PK5" s="68"/>
      <c r="PL5" s="68"/>
      <c r="PM5" s="68"/>
      <c r="PN5" s="68"/>
      <c r="PO5" s="68"/>
      <c r="PP5" s="68"/>
      <c r="PQ5" s="68"/>
      <c r="PR5" s="68"/>
      <c r="PS5" s="68"/>
      <c r="PT5" s="68"/>
      <c r="PU5" s="68"/>
      <c r="PV5" s="68"/>
      <c r="PW5" s="68"/>
      <c r="PX5" s="68"/>
      <c r="PY5" s="68"/>
      <c r="PZ5" s="68"/>
      <c r="QA5" s="68"/>
      <c r="QB5" s="68"/>
      <c r="QC5" s="68"/>
      <c r="QD5" s="68"/>
      <c r="QE5" s="68"/>
      <c r="QF5" s="68"/>
      <c r="QG5" s="68"/>
      <c r="QH5" s="68"/>
      <c r="QI5" s="68"/>
      <c r="QJ5" s="68"/>
      <c r="QK5" s="68"/>
      <c r="QL5" s="68"/>
      <c r="QM5" s="68"/>
      <c r="QN5" s="68"/>
      <c r="QO5" s="68"/>
      <c r="QP5" s="68"/>
      <c r="QQ5" s="68"/>
      <c r="QR5" s="68"/>
      <c r="QS5" s="68"/>
      <c r="QT5" s="68"/>
      <c r="QU5" s="68"/>
      <c r="QV5" s="68"/>
      <c r="QW5" s="68"/>
      <c r="QX5" s="68"/>
      <c r="QY5" s="68"/>
      <c r="QZ5" s="68"/>
      <c r="RA5" s="68"/>
      <c r="RB5" s="68"/>
      <c r="RC5" s="68"/>
      <c r="RD5" s="68"/>
      <c r="RE5" s="68"/>
      <c r="RF5" s="68"/>
      <c r="RG5" s="68"/>
      <c r="RH5" s="68"/>
      <c r="RI5" s="68"/>
      <c r="RJ5" s="68"/>
      <c r="RK5" s="68"/>
      <c r="RL5" s="68"/>
      <c r="RM5" s="68"/>
      <c r="RN5" s="68"/>
      <c r="RO5" s="68"/>
      <c r="RP5" s="68"/>
      <c r="RQ5" s="68"/>
      <c r="RR5" s="68"/>
      <c r="RS5" s="68"/>
      <c r="RT5" s="68"/>
      <c r="RU5" s="68"/>
      <c r="RV5" s="68"/>
      <c r="RW5" s="68"/>
      <c r="RX5" s="68"/>
      <c r="RY5" s="68"/>
      <c r="RZ5" s="68"/>
      <c r="SA5" s="68"/>
      <c r="SB5" s="68"/>
      <c r="SC5" s="68"/>
      <c r="SD5" s="68"/>
      <c r="SE5" s="68"/>
      <c r="SF5" s="68"/>
      <c r="SG5" s="68"/>
      <c r="SH5" s="68"/>
      <c r="SI5" s="68"/>
      <c r="SJ5" s="68"/>
      <c r="SK5" s="68"/>
      <c r="SL5" s="68"/>
      <c r="SM5" s="68"/>
      <c r="SN5" s="68"/>
      <c r="SO5" s="68"/>
      <c r="SP5" s="68"/>
      <c r="SQ5" s="68"/>
      <c r="SR5" s="68"/>
      <c r="SS5" s="68"/>
      <c r="ST5" s="68"/>
      <c r="SU5" s="68"/>
      <c r="SV5" s="68"/>
      <c r="SW5" s="68"/>
      <c r="SX5" s="68"/>
      <c r="SY5" s="68"/>
      <c r="SZ5" s="68"/>
      <c r="TA5" s="68"/>
      <c r="TB5" s="68"/>
      <c r="TC5" s="68"/>
      <c r="TD5" s="68"/>
      <c r="TE5" s="68"/>
      <c r="TF5" s="68"/>
      <c r="TG5" s="68"/>
      <c r="TH5" s="68"/>
      <c r="TI5" s="68"/>
      <c r="TJ5" s="68"/>
      <c r="TK5" s="68"/>
      <c r="TL5" s="68"/>
      <c r="TM5" s="68"/>
      <c r="TN5" s="68"/>
      <c r="TO5" s="68"/>
      <c r="TP5" s="68"/>
      <c r="TQ5" s="68"/>
      <c r="TR5" s="68"/>
      <c r="TS5" s="68"/>
      <c r="TT5" s="68"/>
      <c r="TU5" s="68"/>
      <c r="TV5" s="68"/>
      <c r="TW5" s="68"/>
      <c r="TX5" s="68"/>
      <c r="TY5" s="68"/>
      <c r="TZ5" s="68"/>
      <c r="UA5" s="68"/>
      <c r="UB5" s="68"/>
      <c r="UC5" s="68"/>
      <c r="UD5" s="68"/>
      <c r="UE5" s="68"/>
      <c r="UF5" s="68"/>
      <c r="UG5" s="68"/>
      <c r="UH5" s="68"/>
      <c r="UI5" s="68"/>
      <c r="UJ5" s="68"/>
      <c r="UK5" s="68"/>
      <c r="UL5" s="68"/>
      <c r="UM5" s="68"/>
      <c r="UN5" s="68"/>
      <c r="UO5" s="68"/>
      <c r="UP5" s="68"/>
      <c r="UQ5" s="68"/>
      <c r="UR5" s="68"/>
      <c r="US5" s="68"/>
      <c r="UT5" s="68"/>
      <c r="UU5" s="68"/>
      <c r="UV5" s="68"/>
      <c r="UW5" s="68"/>
      <c r="UX5" s="68"/>
      <c r="UY5" s="68"/>
      <c r="UZ5" s="68"/>
      <c r="VA5" s="68"/>
      <c r="VB5" s="68"/>
      <c r="VC5" s="68"/>
      <c r="VD5" s="68"/>
      <c r="VE5" s="68"/>
      <c r="VF5" s="68"/>
      <c r="VG5" s="68"/>
      <c r="VH5" s="68"/>
      <c r="VI5" s="68"/>
      <c r="VJ5" s="68"/>
      <c r="VK5" s="68"/>
      <c r="VL5" s="68"/>
      <c r="VM5" s="68"/>
      <c r="VN5" s="68"/>
      <c r="VO5" s="68"/>
      <c r="VP5" s="68"/>
      <c r="VQ5" s="68"/>
      <c r="VR5" s="68"/>
      <c r="VS5" s="68"/>
      <c r="VT5" s="68"/>
      <c r="VU5" s="68"/>
      <c r="VV5" s="68"/>
      <c r="VW5" s="68"/>
      <c r="VX5" s="68"/>
      <c r="VY5" s="68"/>
      <c r="VZ5" s="68"/>
      <c r="WA5" s="68"/>
      <c r="WB5" s="68"/>
      <c r="WC5" s="68"/>
      <c r="WD5" s="68"/>
      <c r="WE5" s="68"/>
      <c r="WF5" s="68"/>
      <c r="WG5" s="68"/>
      <c r="WH5" s="68"/>
      <c r="WI5" s="68"/>
      <c r="WJ5" s="68"/>
      <c r="WK5" s="68"/>
      <c r="WL5" s="68"/>
      <c r="WM5" s="68"/>
      <c r="WN5" s="68"/>
      <c r="WO5" s="68"/>
      <c r="WP5" s="68"/>
      <c r="WQ5" s="68"/>
      <c r="WR5" s="68"/>
      <c r="WS5" s="68"/>
      <c r="WT5" s="68"/>
      <c r="WU5" s="68"/>
      <c r="WV5" s="68"/>
      <c r="WW5" s="68"/>
      <c r="WX5" s="68"/>
      <c r="WY5" s="68"/>
      <c r="WZ5" s="68"/>
      <c r="XA5" s="68"/>
      <c r="XB5" s="68"/>
      <c r="XC5" s="68"/>
      <c r="XD5" s="68"/>
      <c r="XE5" s="68"/>
      <c r="XF5" s="68"/>
      <c r="XG5" s="68"/>
      <c r="XH5" s="68"/>
      <c r="XI5" s="68"/>
      <c r="XJ5" s="68"/>
      <c r="XK5" s="68"/>
      <c r="XL5" s="68"/>
      <c r="XM5" s="68"/>
      <c r="XN5" s="68"/>
      <c r="XO5" s="68"/>
      <c r="XP5" s="68"/>
      <c r="XQ5" s="68"/>
      <c r="XR5" s="68"/>
      <c r="XS5" s="68"/>
      <c r="XT5" s="68"/>
      <c r="XU5" s="68"/>
      <c r="XV5" s="68"/>
      <c r="XW5" s="68"/>
      <c r="XX5" s="68"/>
      <c r="XY5" s="68"/>
      <c r="XZ5" s="68"/>
      <c r="YA5" s="68"/>
      <c r="YB5" s="68"/>
      <c r="YC5" s="68"/>
      <c r="YD5" s="68"/>
      <c r="YE5" s="68"/>
      <c r="YF5" s="68"/>
      <c r="YG5" s="68"/>
      <c r="YH5" s="68"/>
      <c r="YI5" s="68"/>
      <c r="YJ5" s="68"/>
      <c r="YK5" s="68"/>
      <c r="YL5" s="68"/>
      <c r="YM5" s="68"/>
      <c r="YN5" s="68"/>
      <c r="YO5" s="68"/>
      <c r="YP5" s="68"/>
      <c r="YQ5" s="68"/>
      <c r="YR5" s="68"/>
      <c r="YS5" s="68"/>
      <c r="YT5" s="68"/>
      <c r="YU5" s="68"/>
      <c r="YV5" s="68"/>
      <c r="YW5" s="68"/>
      <c r="YX5" s="68"/>
      <c r="YY5" s="68"/>
      <c r="YZ5" s="68"/>
      <c r="ZA5" s="68"/>
      <c r="ZB5" s="68"/>
      <c r="ZC5" s="68"/>
      <c r="ZD5" s="68"/>
      <c r="ZE5" s="68"/>
      <c r="ZF5" s="68"/>
      <c r="ZG5" s="68"/>
      <c r="ZH5" s="68"/>
      <c r="ZI5" s="68"/>
      <c r="ZJ5" s="68"/>
      <c r="ZK5" s="68"/>
      <c r="ZL5" s="68"/>
      <c r="ZM5" s="68"/>
      <c r="ZN5" s="68"/>
      <c r="ZO5" s="68"/>
      <c r="ZP5" s="68"/>
      <c r="ZQ5" s="68"/>
      <c r="ZR5" s="68"/>
      <c r="ZS5" s="68"/>
      <c r="ZT5" s="68"/>
      <c r="ZU5" s="68"/>
      <c r="ZV5" s="68"/>
      <c r="ZW5" s="68"/>
      <c r="ZX5" s="68"/>
      <c r="ZY5" s="68"/>
      <c r="ZZ5" s="68"/>
      <c r="AAA5" s="68"/>
      <c r="AAB5" s="68"/>
      <c r="AAC5" s="68"/>
      <c r="AAD5" s="68"/>
      <c r="AAE5" s="68"/>
      <c r="AAF5" s="68"/>
      <c r="AAG5" s="68"/>
      <c r="AAH5" s="68"/>
      <c r="AAI5" s="68"/>
      <c r="AAJ5" s="68"/>
      <c r="AAK5" s="68"/>
      <c r="AAL5" s="68"/>
      <c r="AAM5" s="68"/>
      <c r="AAN5" s="68"/>
      <c r="AAO5" s="68"/>
      <c r="AAP5" s="68"/>
      <c r="AAQ5" s="68"/>
      <c r="AAR5" s="68"/>
      <c r="AAS5" s="68"/>
      <c r="AAT5" s="68"/>
      <c r="AAU5" s="68"/>
      <c r="AAV5" s="68"/>
      <c r="AAW5" s="68"/>
      <c r="AAX5" s="68"/>
      <c r="AAY5" s="68"/>
      <c r="AAZ5" s="68"/>
      <c r="ABA5" s="68"/>
      <c r="ABB5" s="68"/>
      <c r="ABC5" s="68"/>
      <c r="ABD5" s="68"/>
      <c r="ABE5" s="68"/>
      <c r="ABF5" s="68"/>
      <c r="ABG5" s="68"/>
      <c r="ABH5" s="68"/>
      <c r="ABI5" s="68"/>
      <c r="ABJ5" s="68"/>
      <c r="ABK5" s="68"/>
      <c r="ABL5" s="68"/>
      <c r="ABM5" s="68"/>
      <c r="ABN5" s="68"/>
      <c r="ABO5" s="68"/>
      <c r="ABP5" s="68"/>
      <c r="ABQ5" s="68"/>
      <c r="ABR5" s="68"/>
      <c r="ABS5" s="68"/>
      <c r="ABT5" s="68"/>
      <c r="ABU5" s="68"/>
      <c r="ABV5" s="68"/>
      <c r="ABW5" s="68"/>
      <c r="ABX5" s="68"/>
      <c r="ABY5" s="68"/>
      <c r="ABZ5" s="68"/>
      <c r="ACA5" s="68"/>
      <c r="ACB5" s="68"/>
      <c r="ACC5" s="68"/>
      <c r="ACD5" s="68"/>
      <c r="ACE5" s="68"/>
      <c r="ACF5" s="68"/>
      <c r="ACG5" s="68"/>
      <c r="ACH5" s="68"/>
      <c r="ACI5" s="68"/>
      <c r="ACJ5" s="68"/>
      <c r="ACK5" s="68"/>
      <c r="ACL5" s="68"/>
      <c r="ACM5" s="68"/>
      <c r="ACN5" s="68"/>
      <c r="ACO5" s="68"/>
      <c r="ACP5" s="68"/>
      <c r="ACQ5" s="68"/>
      <c r="ACR5" s="68"/>
      <c r="ACS5" s="68"/>
      <c r="ACT5" s="68"/>
      <c r="ACU5" s="68"/>
      <c r="ACV5" s="68"/>
      <c r="ACW5" s="68"/>
      <c r="ACX5" s="68"/>
      <c r="ACY5" s="68"/>
      <c r="ACZ5" s="68"/>
      <c r="ADA5" s="68"/>
      <c r="ADB5" s="68"/>
      <c r="ADC5" s="68"/>
      <c r="ADD5" s="68"/>
      <c r="ADE5" s="68"/>
      <c r="ADF5" s="68"/>
      <c r="ADG5" s="68"/>
      <c r="ADH5" s="68"/>
      <c r="ADI5" s="68"/>
      <c r="ADJ5" s="68"/>
      <c r="ADK5" s="68"/>
      <c r="ADL5" s="68"/>
      <c r="ADM5" s="68"/>
      <c r="ADN5" s="68"/>
      <c r="ADO5" s="68"/>
      <c r="ADP5" s="68"/>
      <c r="ADQ5" s="68"/>
      <c r="ADR5" s="68"/>
      <c r="ADS5" s="68"/>
      <c r="ADT5" s="68"/>
      <c r="ADU5" s="68"/>
      <c r="ADV5" s="68"/>
      <c r="ADW5" s="68"/>
      <c r="ADX5" s="68"/>
      <c r="ADY5" s="68"/>
      <c r="ADZ5" s="68"/>
      <c r="AEA5" s="68"/>
      <c r="AEB5" s="68"/>
      <c r="AEC5" s="68"/>
      <c r="AED5" s="68"/>
      <c r="AEE5" s="68"/>
      <c r="AEF5" s="68"/>
      <c r="AEG5" s="68"/>
      <c r="AEH5" s="68"/>
      <c r="AEI5" s="68"/>
      <c r="AEJ5" s="68"/>
      <c r="AEK5" s="68"/>
      <c r="AEL5" s="68"/>
      <c r="AEM5" s="68"/>
      <c r="AEN5" s="68"/>
      <c r="AEO5" s="68"/>
      <c r="AEP5" s="68"/>
      <c r="AEQ5" s="68"/>
      <c r="AER5" s="68"/>
      <c r="AES5" s="68"/>
      <c r="AET5" s="68"/>
      <c r="AEU5" s="68"/>
      <c r="AEV5" s="68"/>
      <c r="AEW5" s="68"/>
      <c r="AEX5" s="68"/>
      <c r="AEY5" s="68"/>
      <c r="AEZ5" s="68"/>
      <c r="AFA5" s="68"/>
      <c r="AFB5" s="68"/>
      <c r="AFC5" s="68"/>
      <c r="AFD5" s="68"/>
      <c r="AFE5" s="68"/>
      <c r="AFF5" s="68"/>
      <c r="AFG5" s="68"/>
      <c r="AFH5" s="68"/>
      <c r="AFI5" s="68"/>
      <c r="AFJ5" s="68"/>
      <c r="AFK5" s="68"/>
      <c r="AFL5" s="68"/>
      <c r="AFM5" s="68"/>
      <c r="AFN5" s="68"/>
      <c r="AFO5" s="68"/>
      <c r="AFP5" s="68"/>
      <c r="AFQ5" s="68"/>
      <c r="AFR5" s="68"/>
      <c r="AFS5" s="68"/>
      <c r="AFT5" s="68"/>
      <c r="AFU5" s="68"/>
      <c r="AFV5" s="68"/>
      <c r="AFW5" s="68"/>
      <c r="AFX5" s="68"/>
      <c r="AFY5" s="68"/>
      <c r="AFZ5" s="68"/>
      <c r="AGA5" s="68"/>
      <c r="AGB5" s="68"/>
      <c r="AGC5" s="68"/>
      <c r="AGD5" s="68"/>
      <c r="AGE5" s="68"/>
      <c r="AGF5" s="68"/>
      <c r="AGG5" s="68"/>
      <c r="AGH5" s="68"/>
      <c r="AGI5" s="68"/>
      <c r="AGJ5" s="68"/>
      <c r="AGK5" s="68"/>
      <c r="AGL5" s="68"/>
      <c r="AGM5" s="68"/>
      <c r="AGN5" s="68"/>
      <c r="AGO5" s="68"/>
      <c r="AGP5" s="68"/>
      <c r="AGQ5" s="68"/>
      <c r="AGR5" s="68"/>
      <c r="AGS5" s="68"/>
      <c r="AGT5" s="68"/>
      <c r="AGU5" s="68"/>
      <c r="AGV5" s="68"/>
      <c r="AGW5" s="68"/>
      <c r="AGX5" s="68"/>
      <c r="AGY5" s="68"/>
      <c r="AGZ5" s="68"/>
      <c r="AHA5" s="68"/>
      <c r="AHB5" s="68"/>
      <c r="AHC5" s="68"/>
      <c r="AHD5" s="68"/>
      <c r="AHE5" s="68"/>
      <c r="AHF5" s="68"/>
      <c r="AHG5" s="68"/>
      <c r="AHH5" s="68"/>
      <c r="AHI5" s="68"/>
      <c r="AHJ5" s="68"/>
      <c r="AHK5" s="68"/>
      <c r="AHL5" s="68"/>
      <c r="AHM5" s="68"/>
      <c r="AHN5" s="68"/>
      <c r="AHO5" s="68"/>
      <c r="AHP5" s="68"/>
      <c r="AHQ5" s="68"/>
      <c r="AHR5" s="68"/>
      <c r="AHS5" s="68"/>
      <c r="AHT5" s="68"/>
      <c r="AHU5" s="68"/>
      <c r="AHV5" s="68"/>
      <c r="AHW5" s="68"/>
      <c r="AHX5" s="68"/>
      <c r="AHY5" s="68"/>
      <c r="AHZ5" s="68"/>
      <c r="AIA5" s="68"/>
      <c r="AIB5" s="68"/>
      <c r="AIC5" s="68"/>
      <c r="AID5" s="68"/>
      <c r="AIE5" s="68"/>
      <c r="AIF5" s="68"/>
      <c r="AIG5" s="68"/>
      <c r="AIH5" s="68"/>
      <c r="AII5" s="68"/>
      <c r="AIJ5" s="68"/>
      <c r="AIK5" s="68"/>
      <c r="AIL5" s="68"/>
      <c r="AIM5" s="68"/>
      <c r="AIN5" s="68"/>
      <c r="AIO5" s="68"/>
      <c r="AIP5" s="68"/>
      <c r="AIQ5" s="68"/>
      <c r="AIR5" s="68"/>
      <c r="AIS5" s="68"/>
      <c r="AIT5" s="68"/>
      <c r="AIU5" s="68"/>
      <c r="AIV5" s="68"/>
      <c r="AIW5" s="68"/>
      <c r="AIX5" s="68"/>
      <c r="AIY5" s="68"/>
      <c r="AIZ5" s="68"/>
      <c r="AJA5" s="68"/>
      <c r="AJB5" s="68"/>
      <c r="AJC5" s="68"/>
      <c r="AJD5" s="68"/>
      <c r="AJE5" s="68"/>
      <c r="AJF5" s="68"/>
      <c r="AJG5" s="68"/>
      <c r="AJH5" s="68"/>
      <c r="AJI5" s="68"/>
      <c r="AJJ5" s="68"/>
      <c r="AJK5" s="68"/>
      <c r="AJL5" s="68"/>
      <c r="AJM5" s="68"/>
      <c r="AJN5" s="68"/>
      <c r="AJO5" s="68"/>
      <c r="AJP5" s="68"/>
      <c r="AJQ5" s="68"/>
      <c r="AJR5" s="68"/>
      <c r="AJS5" s="68"/>
      <c r="AJT5" s="68"/>
      <c r="AJU5" s="68"/>
      <c r="AJV5" s="68"/>
      <c r="AJW5" s="68"/>
      <c r="AJX5" s="68"/>
      <c r="AJY5" s="68"/>
      <c r="AJZ5" s="68"/>
      <c r="AKA5" s="68"/>
      <c r="AKB5" s="68"/>
      <c r="AKC5" s="68"/>
      <c r="AKD5" s="68"/>
      <c r="AKE5" s="68"/>
      <c r="AKF5" s="68"/>
      <c r="AKG5" s="68"/>
      <c r="AKH5" s="68"/>
      <c r="AKI5" s="68"/>
      <c r="AKJ5" s="68"/>
      <c r="AKK5" s="68"/>
      <c r="AKL5" s="68"/>
      <c r="AKM5" s="68"/>
      <c r="AKN5" s="68"/>
      <c r="AKO5" s="68"/>
      <c r="AKP5" s="68"/>
      <c r="AKQ5" s="68"/>
      <c r="AKR5" s="68"/>
      <c r="AKS5" s="68"/>
      <c r="AKT5" s="68"/>
      <c r="AKU5" s="68"/>
      <c r="AKV5" s="68"/>
      <c r="AKW5" s="68"/>
      <c r="AKX5" s="68"/>
      <c r="AKY5" s="68"/>
      <c r="AKZ5" s="68"/>
      <c r="ALA5" s="68"/>
      <c r="ALB5" s="68"/>
      <c r="ALC5" s="68"/>
      <c r="ALD5" s="68"/>
      <c r="ALE5" s="68"/>
      <c r="ALF5" s="68"/>
      <c r="ALG5" s="68"/>
      <c r="ALH5" s="68"/>
      <c r="ALI5" s="68"/>
      <c r="ALJ5" s="68"/>
      <c r="ALK5" s="68"/>
      <c r="ALL5" s="68"/>
      <c r="ALM5" s="68"/>
      <c r="ALN5" s="68"/>
      <c r="ALO5" s="68"/>
      <c r="ALP5" s="68"/>
      <c r="ALQ5" s="68"/>
    </row>
    <row r="6" spans="1:1434" ht="18.75" customHeight="1" x14ac:dyDescent="0.25">
      <c r="B6" s="24"/>
      <c r="C6" s="69"/>
      <c r="D6" s="69"/>
      <c r="E6" s="70"/>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c r="AAG6" s="22"/>
      <c r="AAH6" s="22"/>
      <c r="AAI6" s="22"/>
      <c r="AAJ6" s="22"/>
      <c r="AAK6" s="22"/>
      <c r="AAL6" s="22"/>
      <c r="AAM6" s="22"/>
      <c r="AAN6" s="22"/>
      <c r="AAO6" s="22"/>
      <c r="AAP6" s="22"/>
      <c r="AAQ6" s="22"/>
      <c r="AAR6" s="22"/>
      <c r="AAS6" s="22"/>
      <c r="AAT6" s="22"/>
      <c r="AAU6" s="22"/>
      <c r="AAV6" s="22"/>
      <c r="AAW6" s="22"/>
      <c r="AAX6" s="22"/>
      <c r="AAY6" s="22"/>
      <c r="AAZ6" s="22"/>
      <c r="ABA6" s="22"/>
      <c r="ABB6" s="22"/>
      <c r="ABC6" s="22"/>
      <c r="ABD6" s="22"/>
      <c r="ABE6" s="22"/>
      <c r="ABF6" s="22"/>
      <c r="ABG6" s="22"/>
      <c r="ABH6" s="22"/>
      <c r="ABI6" s="22"/>
      <c r="ABJ6" s="22"/>
      <c r="ABK6" s="22"/>
      <c r="ABL6" s="22"/>
      <c r="ABM6" s="22"/>
      <c r="ABN6" s="22"/>
      <c r="ABO6" s="22"/>
      <c r="ABP6" s="22"/>
      <c r="ABQ6" s="22"/>
      <c r="ABR6" s="22"/>
      <c r="ABS6" s="22"/>
      <c r="ABT6" s="22"/>
      <c r="ABU6" s="22"/>
      <c r="ABV6" s="22"/>
      <c r="ABW6" s="22"/>
      <c r="ABX6" s="22"/>
      <c r="ABY6" s="22"/>
      <c r="ABZ6" s="22"/>
      <c r="ACA6" s="22"/>
      <c r="ACB6" s="22"/>
      <c r="ACC6" s="22"/>
      <c r="ACD6" s="22"/>
      <c r="ACE6" s="22"/>
      <c r="ACF6" s="22"/>
      <c r="ACG6" s="22"/>
      <c r="ACH6" s="22"/>
      <c r="ACI6" s="22"/>
      <c r="ACJ6" s="22"/>
      <c r="ACK6" s="22"/>
      <c r="ACL6" s="22"/>
      <c r="ACM6" s="22"/>
      <c r="ACN6" s="22"/>
      <c r="ACO6" s="22"/>
      <c r="ACP6" s="22"/>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c r="ADZ6" s="22"/>
      <c r="AEA6" s="22"/>
      <c r="AEB6" s="22"/>
      <c r="AEC6" s="22"/>
      <c r="AED6" s="22"/>
      <c r="AEE6" s="22"/>
      <c r="AEF6" s="22"/>
      <c r="AEG6" s="22"/>
      <c r="AEH6" s="22"/>
      <c r="AEI6" s="22"/>
      <c r="AEJ6" s="22"/>
      <c r="AEK6" s="22"/>
      <c r="AEL6" s="22"/>
      <c r="AEM6" s="22"/>
      <c r="AEN6" s="22"/>
      <c r="AEO6" s="22"/>
      <c r="AEP6" s="22"/>
      <c r="AEQ6" s="22"/>
      <c r="AER6" s="22"/>
      <c r="AES6" s="22"/>
      <c r="AET6" s="22"/>
      <c r="AEU6" s="22"/>
      <c r="AEV6" s="22"/>
      <c r="AEW6" s="22"/>
      <c r="AEX6" s="22"/>
      <c r="AEY6" s="22"/>
      <c r="AEZ6" s="22"/>
      <c r="AFA6" s="22"/>
      <c r="AFB6" s="22"/>
      <c r="AFC6" s="22"/>
      <c r="AFD6" s="22"/>
      <c r="AFE6" s="22"/>
      <c r="AFF6" s="22"/>
      <c r="AFG6" s="22"/>
      <c r="AFH6" s="22"/>
      <c r="AFI6" s="22"/>
      <c r="AFJ6" s="22"/>
      <c r="AFK6" s="22"/>
      <c r="AFL6" s="22"/>
      <c r="AFM6" s="22"/>
      <c r="AFN6" s="22"/>
      <c r="AFO6" s="22"/>
      <c r="AFP6" s="22"/>
      <c r="AFQ6" s="22"/>
      <c r="AFR6" s="22"/>
      <c r="AFS6" s="22"/>
      <c r="AFT6" s="22"/>
      <c r="AFU6" s="22"/>
      <c r="AFV6" s="22"/>
      <c r="AFW6" s="22"/>
      <c r="AFX6" s="22"/>
      <c r="AFY6" s="22"/>
      <c r="AFZ6" s="22"/>
      <c r="AGA6" s="22"/>
      <c r="AGB6" s="22"/>
      <c r="AGC6" s="22"/>
      <c r="AGD6" s="22"/>
      <c r="AGE6" s="22"/>
      <c r="AGF6" s="22"/>
      <c r="AGG6" s="22"/>
      <c r="AGH6" s="22"/>
      <c r="AGI6" s="22"/>
      <c r="AGJ6" s="22"/>
      <c r="AGK6" s="22"/>
      <c r="AGL6" s="22"/>
      <c r="AGM6" s="22"/>
      <c r="AGN6" s="22"/>
      <c r="AGO6" s="22"/>
      <c r="AGP6" s="22"/>
      <c r="AGQ6" s="22"/>
      <c r="AGR6" s="22"/>
      <c r="AGS6" s="22"/>
      <c r="AGT6" s="22"/>
      <c r="AGU6" s="22"/>
      <c r="AGV6" s="22"/>
      <c r="AGW6" s="22"/>
      <c r="AGX6" s="22"/>
      <c r="AGY6" s="22"/>
      <c r="AGZ6" s="22"/>
      <c r="AHA6" s="22"/>
      <c r="AHB6" s="22"/>
      <c r="AHC6" s="22"/>
      <c r="AHD6" s="22"/>
      <c r="AHE6" s="22"/>
      <c r="AHF6" s="22"/>
      <c r="AHG6" s="22"/>
      <c r="AHH6" s="22"/>
      <c r="AHI6" s="22"/>
      <c r="AHJ6" s="22"/>
      <c r="AHK6" s="22"/>
      <c r="AHL6" s="22"/>
      <c r="AHM6" s="22"/>
      <c r="AHN6" s="22"/>
      <c r="AHO6" s="22"/>
      <c r="AHP6" s="22"/>
      <c r="AHQ6" s="22"/>
      <c r="AHR6" s="22"/>
      <c r="AHS6" s="22"/>
      <c r="AHT6" s="22"/>
      <c r="AHU6" s="22"/>
      <c r="AHV6" s="22"/>
      <c r="AHW6" s="22"/>
      <c r="AHX6" s="22"/>
      <c r="AHY6" s="22"/>
      <c r="AHZ6" s="22"/>
      <c r="AIA6" s="22"/>
      <c r="AIB6" s="22"/>
      <c r="AIC6" s="22"/>
      <c r="AID6" s="22"/>
      <c r="AIE6" s="22"/>
      <c r="AIF6" s="22"/>
      <c r="AIG6" s="22"/>
      <c r="AIH6" s="22"/>
      <c r="AII6" s="22"/>
      <c r="AIJ6" s="22"/>
      <c r="AIK6" s="22"/>
      <c r="AIL6" s="22"/>
      <c r="AIM6" s="22"/>
      <c r="AIN6" s="22"/>
      <c r="AIO6" s="22"/>
      <c r="AIP6" s="22"/>
      <c r="AIQ6" s="22"/>
      <c r="AIR6" s="22"/>
      <c r="AIS6" s="22"/>
      <c r="AIT6" s="22"/>
      <c r="AIU6" s="22"/>
      <c r="AIV6" s="22"/>
      <c r="AIW6" s="22"/>
      <c r="AIX6" s="22"/>
      <c r="AIY6" s="22"/>
      <c r="AIZ6" s="22"/>
      <c r="AJA6" s="22"/>
      <c r="AJB6" s="22"/>
      <c r="AJC6" s="22"/>
      <c r="AJD6" s="22"/>
      <c r="AJE6" s="22"/>
      <c r="AJF6" s="22"/>
      <c r="AJG6" s="22"/>
      <c r="AJH6" s="22"/>
      <c r="AJI6" s="22"/>
      <c r="AJJ6" s="22"/>
      <c r="AJK6" s="22"/>
      <c r="AJL6" s="22"/>
      <c r="AJM6" s="22"/>
      <c r="AJN6" s="22"/>
      <c r="AJO6" s="22"/>
      <c r="AJP6" s="22"/>
      <c r="AJQ6" s="22"/>
      <c r="AJR6" s="22"/>
      <c r="AJS6" s="22"/>
      <c r="AJT6" s="22"/>
      <c r="AJU6" s="22"/>
      <c r="AJV6" s="22"/>
      <c r="AJW6" s="22"/>
      <c r="AJX6" s="22"/>
      <c r="AJY6" s="22"/>
      <c r="AJZ6" s="22"/>
      <c r="AKA6" s="22"/>
      <c r="AKB6" s="22"/>
      <c r="AKC6" s="22"/>
      <c r="AKD6" s="22"/>
      <c r="AKE6" s="22"/>
      <c r="AKF6" s="22"/>
      <c r="AKG6" s="22"/>
      <c r="AKH6" s="22"/>
      <c r="AKI6" s="22"/>
      <c r="AKJ6" s="22"/>
      <c r="AKK6" s="22"/>
      <c r="AKL6" s="22"/>
      <c r="AKM6" s="22"/>
      <c r="AKN6" s="22"/>
      <c r="AKO6" s="22"/>
      <c r="AKP6" s="22"/>
      <c r="AKQ6" s="22"/>
      <c r="AKR6" s="22"/>
      <c r="AKS6" s="22"/>
      <c r="AKT6" s="22"/>
      <c r="AKU6" s="22"/>
      <c r="AKV6" s="22"/>
      <c r="AKW6" s="22"/>
      <c r="AKX6" s="22"/>
      <c r="AKY6" s="22"/>
      <c r="AKZ6" s="22"/>
      <c r="ALA6" s="22"/>
      <c r="ALB6" s="22"/>
      <c r="ALC6" s="22"/>
      <c r="ALD6" s="22"/>
      <c r="ALE6" s="22"/>
      <c r="ALF6" s="22"/>
      <c r="ALG6" s="22"/>
      <c r="ALH6" s="22"/>
      <c r="ALI6" s="22"/>
      <c r="ALJ6" s="22"/>
      <c r="ALK6" s="22"/>
      <c r="ALL6" s="22"/>
      <c r="ALM6" s="22"/>
      <c r="ALN6" s="22"/>
      <c r="ALO6" s="22"/>
      <c r="ALP6" s="22"/>
      <c r="ALQ6" s="22"/>
      <c r="ALR6" s="23"/>
    </row>
    <row r="7" spans="1:1434" ht="29.1" customHeight="1" x14ac:dyDescent="0.25">
      <c r="B7" s="24"/>
      <c r="C7" s="338" t="s">
        <v>128</v>
      </c>
      <c r="D7" s="338"/>
      <c r="E7" s="67"/>
      <c r="F7" s="71" t="s">
        <v>122</v>
      </c>
      <c r="G7" s="72"/>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25"/>
    </row>
    <row r="8" spans="1:1434" ht="42" customHeight="1" x14ac:dyDescent="0.25">
      <c r="B8" s="24"/>
      <c r="C8" s="74"/>
      <c r="D8" s="74"/>
      <c r="E8" s="25"/>
      <c r="F8" s="75" t="str">
        <f t="shared" ref="F8:BQ8" ca="1" si="0">IF(INDIRECT(ADDRESS(F3,F4,,,"Bericht - Standorte"))=0,"",(INDIRECT(ADDRESS(F3,F4,,,"Bericht - Standorte"))))</f>
        <v/>
      </c>
      <c r="G8" s="76" t="str">
        <f t="shared" ca="1" si="0"/>
        <v/>
      </c>
      <c r="H8" s="76" t="str">
        <f t="shared" ca="1" si="0"/>
        <v/>
      </c>
      <c r="I8" s="76" t="str">
        <f t="shared" ca="1" si="0"/>
        <v/>
      </c>
      <c r="J8" s="76" t="str">
        <f t="shared" ca="1" si="0"/>
        <v/>
      </c>
      <c r="K8" s="76" t="str">
        <f t="shared" ca="1" si="0"/>
        <v/>
      </c>
      <c r="L8" s="76" t="str">
        <f t="shared" ca="1" si="0"/>
        <v/>
      </c>
      <c r="M8" s="76" t="str">
        <f t="shared" ca="1" si="0"/>
        <v/>
      </c>
      <c r="N8" s="76" t="str">
        <f t="shared" ca="1" si="0"/>
        <v/>
      </c>
      <c r="O8" s="76" t="str">
        <f t="shared" ca="1" si="0"/>
        <v/>
      </c>
      <c r="P8" s="76" t="str">
        <f t="shared" ca="1" si="0"/>
        <v/>
      </c>
      <c r="Q8" s="76" t="str">
        <f t="shared" ca="1" si="0"/>
        <v/>
      </c>
      <c r="R8" s="76" t="str">
        <f t="shared" ca="1" si="0"/>
        <v/>
      </c>
      <c r="S8" s="76" t="str">
        <f t="shared" ca="1" si="0"/>
        <v/>
      </c>
      <c r="T8" s="76" t="str">
        <f t="shared" ca="1" si="0"/>
        <v/>
      </c>
      <c r="U8" s="76" t="str">
        <f t="shared" ca="1" si="0"/>
        <v/>
      </c>
      <c r="V8" s="76" t="str">
        <f t="shared" ca="1" si="0"/>
        <v/>
      </c>
      <c r="W8" s="76" t="str">
        <f t="shared" ca="1" si="0"/>
        <v/>
      </c>
      <c r="X8" s="76" t="str">
        <f t="shared" ca="1" si="0"/>
        <v/>
      </c>
      <c r="Y8" s="76" t="str">
        <f t="shared" ca="1" si="0"/>
        <v/>
      </c>
      <c r="Z8" s="76" t="str">
        <f t="shared" ca="1" si="0"/>
        <v/>
      </c>
      <c r="AA8" s="76" t="str">
        <f t="shared" ca="1" si="0"/>
        <v/>
      </c>
      <c r="AB8" s="76" t="str">
        <f t="shared" ca="1" si="0"/>
        <v/>
      </c>
      <c r="AC8" s="76" t="str">
        <f t="shared" ca="1" si="0"/>
        <v/>
      </c>
      <c r="AD8" s="76" t="str">
        <f t="shared" ca="1" si="0"/>
        <v/>
      </c>
      <c r="AE8" s="76" t="str">
        <f t="shared" ca="1" si="0"/>
        <v/>
      </c>
      <c r="AF8" s="76" t="str">
        <f t="shared" ca="1" si="0"/>
        <v/>
      </c>
      <c r="AG8" s="76" t="str">
        <f t="shared" ca="1" si="0"/>
        <v/>
      </c>
      <c r="AH8" s="76" t="str">
        <f t="shared" ca="1" si="0"/>
        <v/>
      </c>
      <c r="AI8" s="76" t="str">
        <f t="shared" ca="1" si="0"/>
        <v/>
      </c>
      <c r="AJ8" s="76" t="str">
        <f t="shared" ca="1" si="0"/>
        <v/>
      </c>
      <c r="AK8" s="76" t="str">
        <f t="shared" ca="1" si="0"/>
        <v/>
      </c>
      <c r="AL8" s="76" t="str">
        <f t="shared" ca="1" si="0"/>
        <v/>
      </c>
      <c r="AM8" s="76" t="str">
        <f t="shared" ca="1" si="0"/>
        <v/>
      </c>
      <c r="AN8" s="76" t="str">
        <f t="shared" ca="1" si="0"/>
        <v/>
      </c>
      <c r="AO8" s="76" t="str">
        <f t="shared" ca="1" si="0"/>
        <v/>
      </c>
      <c r="AP8" s="76" t="str">
        <f t="shared" ca="1" si="0"/>
        <v/>
      </c>
      <c r="AQ8" s="76" t="str">
        <f t="shared" ca="1" si="0"/>
        <v/>
      </c>
      <c r="AR8" s="76" t="str">
        <f t="shared" ca="1" si="0"/>
        <v/>
      </c>
      <c r="AS8" s="76" t="str">
        <f t="shared" ca="1" si="0"/>
        <v/>
      </c>
      <c r="AT8" s="76" t="str">
        <f t="shared" ca="1" si="0"/>
        <v/>
      </c>
      <c r="AU8" s="76" t="str">
        <f t="shared" ca="1" si="0"/>
        <v/>
      </c>
      <c r="AV8" s="76" t="str">
        <f t="shared" ca="1" si="0"/>
        <v/>
      </c>
      <c r="AW8" s="76" t="str">
        <f t="shared" ca="1" si="0"/>
        <v/>
      </c>
      <c r="AX8" s="76" t="str">
        <f t="shared" ca="1" si="0"/>
        <v/>
      </c>
      <c r="AY8" s="76" t="str">
        <f t="shared" ca="1" si="0"/>
        <v/>
      </c>
      <c r="AZ8" s="76" t="str">
        <f t="shared" ca="1" si="0"/>
        <v/>
      </c>
      <c r="BA8" s="76" t="str">
        <f t="shared" ca="1" si="0"/>
        <v/>
      </c>
      <c r="BB8" s="76" t="str">
        <f t="shared" ca="1" si="0"/>
        <v/>
      </c>
      <c r="BC8" s="76" t="str">
        <f t="shared" ca="1" si="0"/>
        <v/>
      </c>
      <c r="BD8" s="76" t="str">
        <f t="shared" ca="1" si="0"/>
        <v/>
      </c>
      <c r="BE8" s="76" t="str">
        <f t="shared" ca="1" si="0"/>
        <v/>
      </c>
      <c r="BF8" s="76" t="str">
        <f t="shared" ca="1" si="0"/>
        <v/>
      </c>
      <c r="BG8" s="76" t="str">
        <f t="shared" ca="1" si="0"/>
        <v/>
      </c>
      <c r="BH8" s="76" t="str">
        <f t="shared" ca="1" si="0"/>
        <v/>
      </c>
      <c r="BI8" s="76" t="str">
        <f t="shared" ca="1" si="0"/>
        <v/>
      </c>
      <c r="BJ8" s="76" t="str">
        <f t="shared" ca="1" si="0"/>
        <v/>
      </c>
      <c r="BK8" s="76" t="str">
        <f t="shared" ca="1" si="0"/>
        <v/>
      </c>
      <c r="BL8" s="76" t="str">
        <f t="shared" ca="1" si="0"/>
        <v/>
      </c>
      <c r="BM8" s="76" t="str">
        <f t="shared" ca="1" si="0"/>
        <v/>
      </c>
      <c r="BN8" s="76" t="str">
        <f t="shared" ca="1" si="0"/>
        <v/>
      </c>
      <c r="BO8" s="76" t="str">
        <f t="shared" ca="1" si="0"/>
        <v/>
      </c>
      <c r="BP8" s="76" t="str">
        <f t="shared" ca="1" si="0"/>
        <v/>
      </c>
      <c r="BQ8" s="76" t="str">
        <f t="shared" ca="1" si="0"/>
        <v/>
      </c>
      <c r="BR8" s="76" t="str">
        <f t="shared" ref="BR8:EC8" ca="1" si="1">IF(INDIRECT(ADDRESS(BR3,BR4,,,"Bericht - Standorte"))=0,"",(INDIRECT(ADDRESS(BR3,BR4,,,"Bericht - Standorte"))))</f>
        <v/>
      </c>
      <c r="BS8" s="76" t="str">
        <f t="shared" ca="1" si="1"/>
        <v/>
      </c>
      <c r="BT8" s="76" t="str">
        <f t="shared" ca="1" si="1"/>
        <v/>
      </c>
      <c r="BU8" s="76" t="str">
        <f t="shared" ca="1" si="1"/>
        <v/>
      </c>
      <c r="BV8" s="76" t="str">
        <f t="shared" ca="1" si="1"/>
        <v/>
      </c>
      <c r="BW8" s="76" t="str">
        <f t="shared" ca="1" si="1"/>
        <v/>
      </c>
      <c r="BX8" s="76" t="str">
        <f t="shared" ca="1" si="1"/>
        <v/>
      </c>
      <c r="BY8" s="76" t="str">
        <f t="shared" ca="1" si="1"/>
        <v/>
      </c>
      <c r="BZ8" s="76" t="str">
        <f t="shared" ca="1" si="1"/>
        <v/>
      </c>
      <c r="CA8" s="76" t="str">
        <f t="shared" ca="1" si="1"/>
        <v/>
      </c>
      <c r="CB8" s="76" t="str">
        <f t="shared" ca="1" si="1"/>
        <v/>
      </c>
      <c r="CC8" s="76" t="str">
        <f t="shared" ca="1" si="1"/>
        <v/>
      </c>
      <c r="CD8" s="76" t="str">
        <f t="shared" ca="1" si="1"/>
        <v/>
      </c>
      <c r="CE8" s="76" t="str">
        <f t="shared" ca="1" si="1"/>
        <v/>
      </c>
      <c r="CF8" s="76" t="str">
        <f t="shared" ca="1" si="1"/>
        <v/>
      </c>
      <c r="CG8" s="76" t="str">
        <f t="shared" ca="1" si="1"/>
        <v/>
      </c>
      <c r="CH8" s="76" t="str">
        <f t="shared" ca="1" si="1"/>
        <v/>
      </c>
      <c r="CI8" s="76" t="str">
        <f t="shared" ca="1" si="1"/>
        <v/>
      </c>
      <c r="CJ8" s="76" t="str">
        <f t="shared" ca="1" si="1"/>
        <v/>
      </c>
      <c r="CK8" s="76" t="str">
        <f t="shared" ca="1" si="1"/>
        <v/>
      </c>
      <c r="CL8" s="76" t="str">
        <f t="shared" ca="1" si="1"/>
        <v/>
      </c>
      <c r="CM8" s="76" t="str">
        <f t="shared" ca="1" si="1"/>
        <v/>
      </c>
      <c r="CN8" s="76" t="str">
        <f t="shared" ca="1" si="1"/>
        <v/>
      </c>
      <c r="CO8" s="76" t="str">
        <f t="shared" ca="1" si="1"/>
        <v/>
      </c>
      <c r="CP8" s="76" t="str">
        <f t="shared" ca="1" si="1"/>
        <v/>
      </c>
      <c r="CQ8" s="76" t="str">
        <f t="shared" ca="1" si="1"/>
        <v/>
      </c>
      <c r="CR8" s="76" t="str">
        <f t="shared" ca="1" si="1"/>
        <v/>
      </c>
      <c r="CS8" s="76" t="str">
        <f t="shared" ca="1" si="1"/>
        <v/>
      </c>
      <c r="CT8" s="76" t="str">
        <f t="shared" ca="1" si="1"/>
        <v/>
      </c>
      <c r="CU8" s="76" t="str">
        <f t="shared" ca="1" si="1"/>
        <v/>
      </c>
      <c r="CV8" s="76" t="str">
        <f t="shared" ca="1" si="1"/>
        <v/>
      </c>
      <c r="CW8" s="76" t="str">
        <f t="shared" ca="1" si="1"/>
        <v/>
      </c>
      <c r="CX8" s="76" t="str">
        <f t="shared" ca="1" si="1"/>
        <v/>
      </c>
      <c r="CY8" s="76" t="str">
        <f t="shared" ca="1" si="1"/>
        <v/>
      </c>
      <c r="CZ8" s="76" t="str">
        <f t="shared" ca="1" si="1"/>
        <v/>
      </c>
      <c r="DA8" s="76" t="str">
        <f t="shared" ca="1" si="1"/>
        <v/>
      </c>
      <c r="DB8" s="76" t="str">
        <f t="shared" ca="1" si="1"/>
        <v/>
      </c>
      <c r="DC8" s="76" t="str">
        <f t="shared" ca="1" si="1"/>
        <v/>
      </c>
      <c r="DD8" s="76" t="str">
        <f t="shared" ca="1" si="1"/>
        <v/>
      </c>
      <c r="DE8" s="76" t="str">
        <f t="shared" ca="1" si="1"/>
        <v/>
      </c>
      <c r="DF8" s="76" t="str">
        <f t="shared" ca="1" si="1"/>
        <v/>
      </c>
      <c r="DG8" s="76" t="str">
        <f t="shared" ca="1" si="1"/>
        <v/>
      </c>
      <c r="DH8" s="76" t="str">
        <f t="shared" ca="1" si="1"/>
        <v/>
      </c>
      <c r="DI8" s="76" t="str">
        <f t="shared" ca="1" si="1"/>
        <v/>
      </c>
      <c r="DJ8" s="76" t="str">
        <f t="shared" ca="1" si="1"/>
        <v/>
      </c>
      <c r="DK8" s="76" t="str">
        <f t="shared" ca="1" si="1"/>
        <v/>
      </c>
      <c r="DL8" s="76" t="str">
        <f t="shared" ca="1" si="1"/>
        <v/>
      </c>
      <c r="DM8" s="76" t="str">
        <f t="shared" ca="1" si="1"/>
        <v/>
      </c>
      <c r="DN8" s="76" t="str">
        <f t="shared" ca="1" si="1"/>
        <v/>
      </c>
      <c r="DO8" s="76" t="str">
        <f t="shared" ca="1" si="1"/>
        <v/>
      </c>
      <c r="DP8" s="76" t="str">
        <f t="shared" ca="1" si="1"/>
        <v/>
      </c>
      <c r="DQ8" s="76" t="str">
        <f t="shared" ca="1" si="1"/>
        <v/>
      </c>
      <c r="DR8" s="76" t="str">
        <f t="shared" ca="1" si="1"/>
        <v/>
      </c>
      <c r="DS8" s="76" t="str">
        <f t="shared" ca="1" si="1"/>
        <v/>
      </c>
      <c r="DT8" s="76" t="str">
        <f t="shared" ca="1" si="1"/>
        <v/>
      </c>
      <c r="DU8" s="76" t="str">
        <f t="shared" ca="1" si="1"/>
        <v/>
      </c>
      <c r="DV8" s="76" t="str">
        <f t="shared" ca="1" si="1"/>
        <v/>
      </c>
      <c r="DW8" s="76" t="str">
        <f t="shared" ca="1" si="1"/>
        <v/>
      </c>
      <c r="DX8" s="76" t="str">
        <f t="shared" ca="1" si="1"/>
        <v/>
      </c>
      <c r="DY8" s="76" t="str">
        <f t="shared" ca="1" si="1"/>
        <v/>
      </c>
      <c r="DZ8" s="76" t="str">
        <f t="shared" ca="1" si="1"/>
        <v/>
      </c>
      <c r="EA8" s="76" t="str">
        <f t="shared" ca="1" si="1"/>
        <v/>
      </c>
      <c r="EB8" s="76" t="str">
        <f t="shared" ca="1" si="1"/>
        <v/>
      </c>
      <c r="EC8" s="76" t="str">
        <f t="shared" ca="1" si="1"/>
        <v/>
      </c>
      <c r="ED8" s="76" t="str">
        <f t="shared" ref="ED8:GO8" ca="1" si="2">IF(INDIRECT(ADDRESS(ED3,ED4,,,"Bericht - Standorte"))=0,"",(INDIRECT(ADDRESS(ED3,ED4,,,"Bericht - Standorte"))))</f>
        <v/>
      </c>
      <c r="EE8" s="76" t="str">
        <f t="shared" ca="1" si="2"/>
        <v/>
      </c>
      <c r="EF8" s="76" t="str">
        <f t="shared" ca="1" si="2"/>
        <v/>
      </c>
      <c r="EG8" s="76" t="str">
        <f t="shared" ca="1" si="2"/>
        <v/>
      </c>
      <c r="EH8" s="76" t="str">
        <f t="shared" ca="1" si="2"/>
        <v/>
      </c>
      <c r="EI8" s="76" t="str">
        <f t="shared" ca="1" si="2"/>
        <v/>
      </c>
      <c r="EJ8" s="76" t="str">
        <f t="shared" ca="1" si="2"/>
        <v/>
      </c>
      <c r="EK8" s="76" t="str">
        <f t="shared" ca="1" si="2"/>
        <v/>
      </c>
      <c r="EL8" s="76" t="str">
        <f t="shared" ca="1" si="2"/>
        <v/>
      </c>
      <c r="EM8" s="76" t="str">
        <f t="shared" ca="1" si="2"/>
        <v/>
      </c>
      <c r="EN8" s="76" t="str">
        <f t="shared" ca="1" si="2"/>
        <v/>
      </c>
      <c r="EO8" s="76" t="str">
        <f t="shared" ca="1" si="2"/>
        <v/>
      </c>
      <c r="EP8" s="76" t="str">
        <f t="shared" ca="1" si="2"/>
        <v/>
      </c>
      <c r="EQ8" s="76" t="str">
        <f t="shared" ca="1" si="2"/>
        <v/>
      </c>
      <c r="ER8" s="76" t="str">
        <f t="shared" ca="1" si="2"/>
        <v/>
      </c>
      <c r="ES8" s="76" t="str">
        <f t="shared" ca="1" si="2"/>
        <v/>
      </c>
      <c r="ET8" s="76" t="str">
        <f t="shared" ca="1" si="2"/>
        <v/>
      </c>
      <c r="EU8" s="76" t="str">
        <f t="shared" ca="1" si="2"/>
        <v/>
      </c>
      <c r="EV8" s="76" t="str">
        <f t="shared" ca="1" si="2"/>
        <v/>
      </c>
      <c r="EW8" s="76" t="str">
        <f t="shared" ca="1" si="2"/>
        <v/>
      </c>
      <c r="EX8" s="76" t="str">
        <f t="shared" ca="1" si="2"/>
        <v/>
      </c>
      <c r="EY8" s="76" t="str">
        <f t="shared" ca="1" si="2"/>
        <v/>
      </c>
      <c r="EZ8" s="76" t="str">
        <f t="shared" ca="1" si="2"/>
        <v/>
      </c>
      <c r="FA8" s="76" t="str">
        <f t="shared" ca="1" si="2"/>
        <v/>
      </c>
      <c r="FB8" s="76" t="str">
        <f t="shared" ca="1" si="2"/>
        <v/>
      </c>
      <c r="FC8" s="76" t="str">
        <f t="shared" ca="1" si="2"/>
        <v/>
      </c>
      <c r="FD8" s="76" t="str">
        <f t="shared" ca="1" si="2"/>
        <v/>
      </c>
      <c r="FE8" s="76" t="str">
        <f t="shared" ca="1" si="2"/>
        <v/>
      </c>
      <c r="FF8" s="76" t="str">
        <f t="shared" ca="1" si="2"/>
        <v/>
      </c>
      <c r="FG8" s="76" t="str">
        <f t="shared" ca="1" si="2"/>
        <v/>
      </c>
      <c r="FH8" s="76" t="str">
        <f t="shared" ca="1" si="2"/>
        <v/>
      </c>
      <c r="FI8" s="76" t="str">
        <f t="shared" ca="1" si="2"/>
        <v/>
      </c>
      <c r="FJ8" s="76" t="str">
        <f t="shared" ca="1" si="2"/>
        <v/>
      </c>
      <c r="FK8" s="76" t="str">
        <f t="shared" ca="1" si="2"/>
        <v/>
      </c>
      <c r="FL8" s="76" t="str">
        <f t="shared" ca="1" si="2"/>
        <v/>
      </c>
      <c r="FM8" s="76" t="str">
        <f t="shared" ca="1" si="2"/>
        <v/>
      </c>
      <c r="FN8" s="76" t="str">
        <f t="shared" ca="1" si="2"/>
        <v/>
      </c>
      <c r="FO8" s="76" t="str">
        <f t="shared" ca="1" si="2"/>
        <v/>
      </c>
      <c r="FP8" s="76" t="str">
        <f t="shared" ca="1" si="2"/>
        <v/>
      </c>
      <c r="FQ8" s="76" t="str">
        <f t="shared" ca="1" si="2"/>
        <v/>
      </c>
      <c r="FR8" s="76" t="str">
        <f t="shared" ca="1" si="2"/>
        <v/>
      </c>
      <c r="FS8" s="76" t="str">
        <f t="shared" ca="1" si="2"/>
        <v/>
      </c>
      <c r="FT8" s="76" t="str">
        <f t="shared" ca="1" si="2"/>
        <v/>
      </c>
      <c r="FU8" s="76" t="str">
        <f t="shared" ca="1" si="2"/>
        <v/>
      </c>
      <c r="FV8" s="76" t="str">
        <f t="shared" ca="1" si="2"/>
        <v/>
      </c>
      <c r="FW8" s="76" t="str">
        <f t="shared" ca="1" si="2"/>
        <v/>
      </c>
      <c r="FX8" s="76" t="str">
        <f t="shared" ca="1" si="2"/>
        <v/>
      </c>
      <c r="FY8" s="76" t="str">
        <f t="shared" ca="1" si="2"/>
        <v/>
      </c>
      <c r="FZ8" s="76" t="str">
        <f t="shared" ca="1" si="2"/>
        <v/>
      </c>
      <c r="GA8" s="76" t="str">
        <f t="shared" ca="1" si="2"/>
        <v/>
      </c>
      <c r="GB8" s="76" t="str">
        <f t="shared" ca="1" si="2"/>
        <v/>
      </c>
      <c r="GC8" s="76" t="str">
        <f t="shared" ca="1" si="2"/>
        <v/>
      </c>
      <c r="GD8" s="76" t="str">
        <f t="shared" ca="1" si="2"/>
        <v/>
      </c>
      <c r="GE8" s="76" t="str">
        <f t="shared" ca="1" si="2"/>
        <v/>
      </c>
      <c r="GF8" s="76" t="str">
        <f t="shared" ca="1" si="2"/>
        <v/>
      </c>
      <c r="GG8" s="76" t="str">
        <f t="shared" ca="1" si="2"/>
        <v/>
      </c>
      <c r="GH8" s="76" t="str">
        <f t="shared" ca="1" si="2"/>
        <v/>
      </c>
      <c r="GI8" s="76" t="str">
        <f t="shared" ca="1" si="2"/>
        <v/>
      </c>
      <c r="GJ8" s="76" t="str">
        <f t="shared" ca="1" si="2"/>
        <v/>
      </c>
      <c r="GK8" s="76" t="str">
        <f t="shared" ca="1" si="2"/>
        <v/>
      </c>
      <c r="GL8" s="76" t="str">
        <f t="shared" ca="1" si="2"/>
        <v/>
      </c>
      <c r="GM8" s="76" t="str">
        <f t="shared" ca="1" si="2"/>
        <v/>
      </c>
      <c r="GN8" s="76" t="str">
        <f t="shared" ca="1" si="2"/>
        <v/>
      </c>
      <c r="GO8" s="76" t="str">
        <f t="shared" ca="1" si="2"/>
        <v/>
      </c>
      <c r="GP8" s="76" t="str">
        <f t="shared" ref="GP8:JA8" ca="1" si="3">IF(INDIRECT(ADDRESS(GP3,GP4,,,"Bericht - Standorte"))=0,"",(INDIRECT(ADDRESS(GP3,GP4,,,"Bericht - Standorte"))))</f>
        <v/>
      </c>
      <c r="GQ8" s="76" t="str">
        <f t="shared" ca="1" si="3"/>
        <v/>
      </c>
      <c r="GR8" s="76" t="str">
        <f t="shared" ca="1" si="3"/>
        <v/>
      </c>
      <c r="GS8" s="76" t="str">
        <f t="shared" ca="1" si="3"/>
        <v/>
      </c>
      <c r="GT8" s="76" t="str">
        <f t="shared" ca="1" si="3"/>
        <v/>
      </c>
      <c r="GU8" s="76" t="str">
        <f t="shared" ca="1" si="3"/>
        <v/>
      </c>
      <c r="GV8" s="76" t="str">
        <f t="shared" ca="1" si="3"/>
        <v/>
      </c>
      <c r="GW8" s="76" t="str">
        <f t="shared" ca="1" si="3"/>
        <v/>
      </c>
      <c r="GX8" s="76" t="str">
        <f t="shared" ca="1" si="3"/>
        <v/>
      </c>
      <c r="GY8" s="76" t="str">
        <f t="shared" ca="1" si="3"/>
        <v/>
      </c>
      <c r="GZ8" s="76" t="str">
        <f t="shared" ca="1" si="3"/>
        <v/>
      </c>
      <c r="HA8" s="76" t="str">
        <f t="shared" ca="1" si="3"/>
        <v/>
      </c>
      <c r="HB8" s="76" t="str">
        <f t="shared" ca="1" si="3"/>
        <v/>
      </c>
      <c r="HC8" s="76" t="str">
        <f t="shared" ca="1" si="3"/>
        <v/>
      </c>
      <c r="HD8" s="76" t="str">
        <f t="shared" ca="1" si="3"/>
        <v/>
      </c>
      <c r="HE8" s="76" t="str">
        <f t="shared" ca="1" si="3"/>
        <v/>
      </c>
      <c r="HF8" s="76" t="str">
        <f t="shared" ca="1" si="3"/>
        <v/>
      </c>
      <c r="HG8" s="76" t="str">
        <f t="shared" ca="1" si="3"/>
        <v/>
      </c>
      <c r="HH8" s="76" t="str">
        <f t="shared" ca="1" si="3"/>
        <v/>
      </c>
      <c r="HI8" s="76" t="str">
        <f t="shared" ca="1" si="3"/>
        <v/>
      </c>
      <c r="HJ8" s="76" t="str">
        <f t="shared" ca="1" si="3"/>
        <v/>
      </c>
      <c r="HK8" s="76" t="str">
        <f t="shared" ca="1" si="3"/>
        <v/>
      </c>
      <c r="HL8" s="76" t="str">
        <f t="shared" ca="1" si="3"/>
        <v/>
      </c>
      <c r="HM8" s="76" t="str">
        <f t="shared" ca="1" si="3"/>
        <v/>
      </c>
      <c r="HN8" s="76" t="str">
        <f t="shared" ca="1" si="3"/>
        <v/>
      </c>
      <c r="HO8" s="76" t="str">
        <f t="shared" ca="1" si="3"/>
        <v/>
      </c>
      <c r="HP8" s="76" t="str">
        <f t="shared" ca="1" si="3"/>
        <v/>
      </c>
      <c r="HQ8" s="76" t="str">
        <f t="shared" ca="1" si="3"/>
        <v/>
      </c>
      <c r="HR8" s="76" t="str">
        <f t="shared" ca="1" si="3"/>
        <v/>
      </c>
      <c r="HS8" s="76" t="str">
        <f t="shared" ca="1" si="3"/>
        <v/>
      </c>
      <c r="HT8" s="76" t="str">
        <f t="shared" ca="1" si="3"/>
        <v/>
      </c>
      <c r="HU8" s="76" t="str">
        <f t="shared" ca="1" si="3"/>
        <v/>
      </c>
      <c r="HV8" s="76" t="str">
        <f t="shared" ca="1" si="3"/>
        <v/>
      </c>
      <c r="HW8" s="76" t="str">
        <f t="shared" ca="1" si="3"/>
        <v/>
      </c>
      <c r="HX8" s="76" t="str">
        <f t="shared" ca="1" si="3"/>
        <v/>
      </c>
      <c r="HY8" s="76" t="str">
        <f t="shared" ca="1" si="3"/>
        <v/>
      </c>
      <c r="HZ8" s="76" t="str">
        <f t="shared" ca="1" si="3"/>
        <v/>
      </c>
      <c r="IA8" s="76" t="str">
        <f t="shared" ca="1" si="3"/>
        <v/>
      </c>
      <c r="IB8" s="76" t="str">
        <f t="shared" ca="1" si="3"/>
        <v/>
      </c>
      <c r="IC8" s="76" t="str">
        <f t="shared" ca="1" si="3"/>
        <v/>
      </c>
      <c r="ID8" s="76" t="str">
        <f t="shared" ca="1" si="3"/>
        <v/>
      </c>
      <c r="IE8" s="76" t="str">
        <f t="shared" ca="1" si="3"/>
        <v/>
      </c>
      <c r="IF8" s="76" t="str">
        <f t="shared" ca="1" si="3"/>
        <v/>
      </c>
      <c r="IG8" s="76" t="str">
        <f t="shared" ca="1" si="3"/>
        <v/>
      </c>
      <c r="IH8" s="76" t="str">
        <f t="shared" ca="1" si="3"/>
        <v/>
      </c>
      <c r="II8" s="76" t="str">
        <f t="shared" ca="1" si="3"/>
        <v/>
      </c>
      <c r="IJ8" s="76" t="str">
        <f t="shared" ca="1" si="3"/>
        <v/>
      </c>
      <c r="IK8" s="76" t="str">
        <f t="shared" ca="1" si="3"/>
        <v/>
      </c>
      <c r="IL8" s="76" t="str">
        <f t="shared" ca="1" si="3"/>
        <v/>
      </c>
      <c r="IM8" s="76" t="str">
        <f t="shared" ca="1" si="3"/>
        <v/>
      </c>
      <c r="IN8" s="76" t="str">
        <f t="shared" ca="1" si="3"/>
        <v/>
      </c>
      <c r="IO8" s="76" t="str">
        <f t="shared" ca="1" si="3"/>
        <v/>
      </c>
      <c r="IP8" s="76" t="str">
        <f t="shared" ca="1" si="3"/>
        <v/>
      </c>
      <c r="IQ8" s="76" t="str">
        <f t="shared" ca="1" si="3"/>
        <v/>
      </c>
      <c r="IR8" s="76" t="str">
        <f t="shared" ca="1" si="3"/>
        <v/>
      </c>
      <c r="IS8" s="76" t="str">
        <f t="shared" ca="1" si="3"/>
        <v/>
      </c>
      <c r="IT8" s="76" t="str">
        <f t="shared" ca="1" si="3"/>
        <v/>
      </c>
      <c r="IU8" s="76" t="str">
        <f t="shared" ca="1" si="3"/>
        <v/>
      </c>
      <c r="IV8" s="76" t="str">
        <f t="shared" ca="1" si="3"/>
        <v/>
      </c>
      <c r="IW8" s="76" t="str">
        <f t="shared" ca="1" si="3"/>
        <v/>
      </c>
      <c r="IX8" s="76" t="str">
        <f t="shared" ca="1" si="3"/>
        <v/>
      </c>
      <c r="IY8" s="76" t="str">
        <f t="shared" ca="1" si="3"/>
        <v/>
      </c>
      <c r="IZ8" s="76" t="str">
        <f t="shared" ca="1" si="3"/>
        <v/>
      </c>
      <c r="JA8" s="76" t="str">
        <f t="shared" ca="1" si="3"/>
        <v/>
      </c>
      <c r="JB8" s="76" t="str">
        <f t="shared" ref="JB8:LM8" ca="1" si="4">IF(INDIRECT(ADDRESS(JB3,JB4,,,"Bericht - Standorte"))=0,"",(INDIRECT(ADDRESS(JB3,JB4,,,"Bericht - Standorte"))))</f>
        <v/>
      </c>
      <c r="JC8" s="76" t="str">
        <f t="shared" ca="1" si="4"/>
        <v/>
      </c>
      <c r="JD8" s="76" t="str">
        <f t="shared" ca="1" si="4"/>
        <v/>
      </c>
      <c r="JE8" s="76" t="str">
        <f t="shared" ca="1" si="4"/>
        <v/>
      </c>
      <c r="JF8" s="76" t="str">
        <f t="shared" ca="1" si="4"/>
        <v/>
      </c>
      <c r="JG8" s="76" t="str">
        <f t="shared" ca="1" si="4"/>
        <v/>
      </c>
      <c r="JH8" s="76" t="str">
        <f t="shared" ca="1" si="4"/>
        <v/>
      </c>
      <c r="JI8" s="76" t="str">
        <f t="shared" ca="1" si="4"/>
        <v/>
      </c>
      <c r="JJ8" s="76" t="str">
        <f t="shared" ca="1" si="4"/>
        <v/>
      </c>
      <c r="JK8" s="76" t="str">
        <f t="shared" ca="1" si="4"/>
        <v/>
      </c>
      <c r="JL8" s="76" t="str">
        <f t="shared" ca="1" si="4"/>
        <v/>
      </c>
      <c r="JM8" s="76" t="str">
        <f t="shared" ca="1" si="4"/>
        <v/>
      </c>
      <c r="JN8" s="76" t="str">
        <f t="shared" ca="1" si="4"/>
        <v/>
      </c>
      <c r="JO8" s="76" t="str">
        <f t="shared" ca="1" si="4"/>
        <v/>
      </c>
      <c r="JP8" s="76" t="str">
        <f t="shared" ca="1" si="4"/>
        <v/>
      </c>
      <c r="JQ8" s="76" t="str">
        <f t="shared" ca="1" si="4"/>
        <v/>
      </c>
      <c r="JR8" s="76" t="str">
        <f t="shared" ca="1" si="4"/>
        <v/>
      </c>
      <c r="JS8" s="76" t="str">
        <f t="shared" ca="1" si="4"/>
        <v/>
      </c>
      <c r="JT8" s="76" t="str">
        <f t="shared" ca="1" si="4"/>
        <v/>
      </c>
      <c r="JU8" s="76" t="str">
        <f t="shared" ca="1" si="4"/>
        <v/>
      </c>
      <c r="JV8" s="76" t="str">
        <f t="shared" ca="1" si="4"/>
        <v/>
      </c>
      <c r="JW8" s="76" t="str">
        <f t="shared" ca="1" si="4"/>
        <v/>
      </c>
      <c r="JX8" s="76" t="str">
        <f t="shared" ca="1" si="4"/>
        <v/>
      </c>
      <c r="JY8" s="76" t="str">
        <f t="shared" ca="1" si="4"/>
        <v/>
      </c>
      <c r="JZ8" s="76" t="str">
        <f t="shared" ca="1" si="4"/>
        <v/>
      </c>
      <c r="KA8" s="76" t="str">
        <f t="shared" ca="1" si="4"/>
        <v/>
      </c>
      <c r="KB8" s="76" t="str">
        <f t="shared" ca="1" si="4"/>
        <v/>
      </c>
      <c r="KC8" s="76" t="str">
        <f t="shared" ca="1" si="4"/>
        <v/>
      </c>
      <c r="KD8" s="76" t="str">
        <f t="shared" ca="1" si="4"/>
        <v/>
      </c>
      <c r="KE8" s="76" t="str">
        <f t="shared" ca="1" si="4"/>
        <v/>
      </c>
      <c r="KF8" s="76" t="str">
        <f t="shared" ca="1" si="4"/>
        <v/>
      </c>
      <c r="KG8" s="76" t="str">
        <f t="shared" ca="1" si="4"/>
        <v/>
      </c>
      <c r="KH8" s="76" t="str">
        <f t="shared" ca="1" si="4"/>
        <v/>
      </c>
      <c r="KI8" s="76" t="str">
        <f t="shared" ca="1" si="4"/>
        <v/>
      </c>
      <c r="KJ8" s="76" t="str">
        <f t="shared" ca="1" si="4"/>
        <v/>
      </c>
      <c r="KK8" s="76" t="str">
        <f t="shared" ca="1" si="4"/>
        <v/>
      </c>
      <c r="KL8" s="76" t="str">
        <f t="shared" ca="1" si="4"/>
        <v/>
      </c>
      <c r="KM8" s="76" t="str">
        <f t="shared" ca="1" si="4"/>
        <v/>
      </c>
      <c r="KN8" s="76" t="str">
        <f t="shared" ca="1" si="4"/>
        <v/>
      </c>
      <c r="KO8" s="76" t="str">
        <f t="shared" ca="1" si="4"/>
        <v/>
      </c>
      <c r="KP8" s="76" t="str">
        <f t="shared" ca="1" si="4"/>
        <v/>
      </c>
      <c r="KQ8" s="76" t="str">
        <f t="shared" ca="1" si="4"/>
        <v/>
      </c>
      <c r="KR8" s="76" t="str">
        <f t="shared" ca="1" si="4"/>
        <v/>
      </c>
      <c r="KS8" s="76" t="str">
        <f t="shared" ca="1" si="4"/>
        <v/>
      </c>
      <c r="KT8" s="76" t="str">
        <f t="shared" ca="1" si="4"/>
        <v/>
      </c>
      <c r="KU8" s="76" t="str">
        <f t="shared" ca="1" si="4"/>
        <v/>
      </c>
      <c r="KV8" s="76" t="str">
        <f t="shared" ca="1" si="4"/>
        <v/>
      </c>
      <c r="KW8" s="76" t="str">
        <f t="shared" ca="1" si="4"/>
        <v/>
      </c>
      <c r="KX8" s="76" t="str">
        <f t="shared" ca="1" si="4"/>
        <v/>
      </c>
      <c r="KY8" s="76" t="str">
        <f t="shared" ca="1" si="4"/>
        <v/>
      </c>
      <c r="KZ8" s="76" t="str">
        <f t="shared" ca="1" si="4"/>
        <v/>
      </c>
      <c r="LA8" s="76" t="str">
        <f t="shared" ca="1" si="4"/>
        <v/>
      </c>
      <c r="LB8" s="76" t="str">
        <f t="shared" ca="1" si="4"/>
        <v/>
      </c>
      <c r="LC8" s="76" t="str">
        <f t="shared" ca="1" si="4"/>
        <v/>
      </c>
      <c r="LD8" s="76" t="str">
        <f t="shared" ca="1" si="4"/>
        <v/>
      </c>
      <c r="LE8" s="76" t="str">
        <f t="shared" ca="1" si="4"/>
        <v/>
      </c>
      <c r="LF8" s="76" t="str">
        <f t="shared" ca="1" si="4"/>
        <v/>
      </c>
      <c r="LG8" s="76" t="str">
        <f t="shared" ca="1" si="4"/>
        <v/>
      </c>
      <c r="LH8" s="76" t="str">
        <f t="shared" ca="1" si="4"/>
        <v/>
      </c>
      <c r="LI8" s="76" t="str">
        <f t="shared" ca="1" si="4"/>
        <v/>
      </c>
      <c r="LJ8" s="76" t="str">
        <f t="shared" ca="1" si="4"/>
        <v/>
      </c>
      <c r="LK8" s="76" t="str">
        <f t="shared" ca="1" si="4"/>
        <v/>
      </c>
      <c r="LL8" s="76" t="str">
        <f t="shared" ca="1" si="4"/>
        <v/>
      </c>
      <c r="LM8" s="76" t="str">
        <f t="shared" ca="1" si="4"/>
        <v/>
      </c>
      <c r="LN8" s="76" t="str">
        <f t="shared" ref="LN8:NY8" ca="1" si="5">IF(INDIRECT(ADDRESS(LN3,LN4,,,"Bericht - Standorte"))=0,"",(INDIRECT(ADDRESS(LN3,LN4,,,"Bericht - Standorte"))))</f>
        <v/>
      </c>
      <c r="LO8" s="76" t="str">
        <f t="shared" ca="1" si="5"/>
        <v/>
      </c>
      <c r="LP8" s="76" t="str">
        <f t="shared" ca="1" si="5"/>
        <v/>
      </c>
      <c r="LQ8" s="76" t="str">
        <f t="shared" ca="1" si="5"/>
        <v/>
      </c>
      <c r="LR8" s="76" t="str">
        <f t="shared" ca="1" si="5"/>
        <v/>
      </c>
      <c r="LS8" s="76" t="str">
        <f t="shared" ca="1" si="5"/>
        <v/>
      </c>
      <c r="LT8" s="76" t="str">
        <f t="shared" ca="1" si="5"/>
        <v/>
      </c>
      <c r="LU8" s="76" t="str">
        <f t="shared" ca="1" si="5"/>
        <v/>
      </c>
      <c r="LV8" s="76" t="str">
        <f t="shared" ca="1" si="5"/>
        <v/>
      </c>
      <c r="LW8" s="76" t="str">
        <f t="shared" ca="1" si="5"/>
        <v/>
      </c>
      <c r="LX8" s="76" t="str">
        <f t="shared" ca="1" si="5"/>
        <v/>
      </c>
      <c r="LY8" s="76" t="str">
        <f t="shared" ca="1" si="5"/>
        <v/>
      </c>
      <c r="LZ8" s="76" t="str">
        <f t="shared" ca="1" si="5"/>
        <v/>
      </c>
      <c r="MA8" s="76" t="str">
        <f t="shared" ca="1" si="5"/>
        <v/>
      </c>
      <c r="MB8" s="76" t="str">
        <f t="shared" ca="1" si="5"/>
        <v/>
      </c>
      <c r="MC8" s="76" t="str">
        <f t="shared" ca="1" si="5"/>
        <v/>
      </c>
      <c r="MD8" s="76" t="str">
        <f t="shared" ca="1" si="5"/>
        <v/>
      </c>
      <c r="ME8" s="76" t="str">
        <f t="shared" ca="1" si="5"/>
        <v/>
      </c>
      <c r="MF8" s="76" t="str">
        <f t="shared" ca="1" si="5"/>
        <v/>
      </c>
      <c r="MG8" s="76" t="str">
        <f t="shared" ca="1" si="5"/>
        <v/>
      </c>
      <c r="MH8" s="76" t="str">
        <f t="shared" ca="1" si="5"/>
        <v/>
      </c>
      <c r="MI8" s="76" t="str">
        <f t="shared" ca="1" si="5"/>
        <v/>
      </c>
      <c r="MJ8" s="76" t="str">
        <f t="shared" ca="1" si="5"/>
        <v/>
      </c>
      <c r="MK8" s="76" t="str">
        <f t="shared" ca="1" si="5"/>
        <v/>
      </c>
      <c r="ML8" s="76" t="str">
        <f t="shared" ca="1" si="5"/>
        <v/>
      </c>
      <c r="MM8" s="76" t="str">
        <f t="shared" ca="1" si="5"/>
        <v/>
      </c>
      <c r="MN8" s="76" t="str">
        <f t="shared" ca="1" si="5"/>
        <v/>
      </c>
      <c r="MO8" s="76" t="str">
        <f t="shared" ca="1" si="5"/>
        <v/>
      </c>
      <c r="MP8" s="76" t="str">
        <f t="shared" ca="1" si="5"/>
        <v/>
      </c>
      <c r="MQ8" s="76" t="str">
        <f t="shared" ca="1" si="5"/>
        <v/>
      </c>
      <c r="MR8" s="76" t="str">
        <f t="shared" ca="1" si="5"/>
        <v/>
      </c>
      <c r="MS8" s="76" t="str">
        <f t="shared" ca="1" si="5"/>
        <v/>
      </c>
      <c r="MT8" s="76" t="str">
        <f t="shared" ca="1" si="5"/>
        <v/>
      </c>
      <c r="MU8" s="76" t="str">
        <f t="shared" ca="1" si="5"/>
        <v/>
      </c>
      <c r="MV8" s="76" t="str">
        <f t="shared" ca="1" si="5"/>
        <v/>
      </c>
      <c r="MW8" s="76" t="str">
        <f t="shared" ca="1" si="5"/>
        <v/>
      </c>
      <c r="MX8" s="76" t="str">
        <f t="shared" ca="1" si="5"/>
        <v/>
      </c>
      <c r="MY8" s="76" t="str">
        <f t="shared" ca="1" si="5"/>
        <v/>
      </c>
      <c r="MZ8" s="76" t="str">
        <f t="shared" ca="1" si="5"/>
        <v/>
      </c>
      <c r="NA8" s="76" t="str">
        <f t="shared" ca="1" si="5"/>
        <v/>
      </c>
      <c r="NB8" s="76" t="str">
        <f t="shared" ca="1" si="5"/>
        <v/>
      </c>
      <c r="NC8" s="76" t="str">
        <f t="shared" ca="1" si="5"/>
        <v/>
      </c>
      <c r="ND8" s="76" t="str">
        <f t="shared" ca="1" si="5"/>
        <v/>
      </c>
      <c r="NE8" s="76" t="str">
        <f t="shared" ca="1" si="5"/>
        <v/>
      </c>
      <c r="NF8" s="76" t="str">
        <f t="shared" ca="1" si="5"/>
        <v/>
      </c>
      <c r="NG8" s="76" t="str">
        <f t="shared" ca="1" si="5"/>
        <v/>
      </c>
      <c r="NH8" s="76" t="str">
        <f t="shared" ca="1" si="5"/>
        <v/>
      </c>
      <c r="NI8" s="76" t="str">
        <f t="shared" ca="1" si="5"/>
        <v/>
      </c>
      <c r="NJ8" s="76" t="str">
        <f t="shared" ca="1" si="5"/>
        <v/>
      </c>
      <c r="NK8" s="76" t="str">
        <f t="shared" ca="1" si="5"/>
        <v/>
      </c>
      <c r="NL8" s="76" t="str">
        <f t="shared" ca="1" si="5"/>
        <v/>
      </c>
      <c r="NM8" s="76" t="str">
        <f t="shared" ca="1" si="5"/>
        <v/>
      </c>
      <c r="NN8" s="76" t="str">
        <f t="shared" ca="1" si="5"/>
        <v/>
      </c>
      <c r="NO8" s="76" t="str">
        <f t="shared" ca="1" si="5"/>
        <v/>
      </c>
      <c r="NP8" s="76" t="str">
        <f t="shared" ca="1" si="5"/>
        <v/>
      </c>
      <c r="NQ8" s="76" t="str">
        <f t="shared" ca="1" si="5"/>
        <v/>
      </c>
      <c r="NR8" s="76" t="str">
        <f t="shared" ca="1" si="5"/>
        <v/>
      </c>
      <c r="NS8" s="76" t="str">
        <f t="shared" ca="1" si="5"/>
        <v/>
      </c>
      <c r="NT8" s="76" t="str">
        <f t="shared" ca="1" si="5"/>
        <v/>
      </c>
      <c r="NU8" s="76" t="str">
        <f t="shared" ca="1" si="5"/>
        <v/>
      </c>
      <c r="NV8" s="76" t="str">
        <f t="shared" ca="1" si="5"/>
        <v/>
      </c>
      <c r="NW8" s="76" t="str">
        <f t="shared" ca="1" si="5"/>
        <v/>
      </c>
      <c r="NX8" s="76" t="str">
        <f t="shared" ca="1" si="5"/>
        <v/>
      </c>
      <c r="NY8" s="76" t="str">
        <f t="shared" ca="1" si="5"/>
        <v/>
      </c>
      <c r="NZ8" s="76" t="str">
        <f t="shared" ref="NZ8:QK8" ca="1" si="6">IF(INDIRECT(ADDRESS(NZ3,NZ4,,,"Bericht - Standorte"))=0,"",(INDIRECT(ADDRESS(NZ3,NZ4,,,"Bericht - Standorte"))))</f>
        <v/>
      </c>
      <c r="OA8" s="76" t="str">
        <f t="shared" ca="1" si="6"/>
        <v/>
      </c>
      <c r="OB8" s="76" t="str">
        <f t="shared" ca="1" si="6"/>
        <v/>
      </c>
      <c r="OC8" s="76" t="str">
        <f t="shared" ca="1" si="6"/>
        <v/>
      </c>
      <c r="OD8" s="76" t="str">
        <f t="shared" ca="1" si="6"/>
        <v/>
      </c>
      <c r="OE8" s="76" t="str">
        <f t="shared" ca="1" si="6"/>
        <v/>
      </c>
      <c r="OF8" s="76" t="str">
        <f t="shared" ca="1" si="6"/>
        <v/>
      </c>
      <c r="OG8" s="76" t="str">
        <f t="shared" ca="1" si="6"/>
        <v/>
      </c>
      <c r="OH8" s="76" t="str">
        <f t="shared" ca="1" si="6"/>
        <v/>
      </c>
      <c r="OI8" s="76" t="str">
        <f t="shared" ca="1" si="6"/>
        <v/>
      </c>
      <c r="OJ8" s="76" t="str">
        <f t="shared" ca="1" si="6"/>
        <v/>
      </c>
      <c r="OK8" s="76" t="str">
        <f t="shared" ca="1" si="6"/>
        <v/>
      </c>
      <c r="OL8" s="76" t="str">
        <f t="shared" ca="1" si="6"/>
        <v/>
      </c>
      <c r="OM8" s="76" t="str">
        <f t="shared" ca="1" si="6"/>
        <v/>
      </c>
      <c r="ON8" s="76" t="str">
        <f t="shared" ca="1" si="6"/>
        <v/>
      </c>
      <c r="OO8" s="76" t="str">
        <f t="shared" ca="1" si="6"/>
        <v/>
      </c>
      <c r="OP8" s="76" t="str">
        <f t="shared" ca="1" si="6"/>
        <v/>
      </c>
      <c r="OQ8" s="76" t="str">
        <f t="shared" ca="1" si="6"/>
        <v/>
      </c>
      <c r="OR8" s="76" t="str">
        <f t="shared" ca="1" si="6"/>
        <v/>
      </c>
      <c r="OS8" s="76" t="str">
        <f t="shared" ca="1" si="6"/>
        <v/>
      </c>
      <c r="OT8" s="76" t="str">
        <f t="shared" ca="1" si="6"/>
        <v/>
      </c>
      <c r="OU8" s="76" t="str">
        <f t="shared" ca="1" si="6"/>
        <v/>
      </c>
      <c r="OV8" s="76" t="str">
        <f t="shared" ca="1" si="6"/>
        <v/>
      </c>
      <c r="OW8" s="76" t="str">
        <f t="shared" ca="1" si="6"/>
        <v/>
      </c>
      <c r="OX8" s="76" t="str">
        <f t="shared" ca="1" si="6"/>
        <v/>
      </c>
      <c r="OY8" s="76" t="str">
        <f t="shared" ca="1" si="6"/>
        <v/>
      </c>
      <c r="OZ8" s="76" t="str">
        <f t="shared" ca="1" si="6"/>
        <v/>
      </c>
      <c r="PA8" s="76" t="str">
        <f t="shared" ca="1" si="6"/>
        <v/>
      </c>
      <c r="PB8" s="76" t="str">
        <f t="shared" ca="1" si="6"/>
        <v/>
      </c>
      <c r="PC8" s="76" t="str">
        <f t="shared" ca="1" si="6"/>
        <v/>
      </c>
      <c r="PD8" s="76" t="str">
        <f t="shared" ca="1" si="6"/>
        <v/>
      </c>
      <c r="PE8" s="76" t="str">
        <f t="shared" ca="1" si="6"/>
        <v/>
      </c>
      <c r="PF8" s="76" t="str">
        <f t="shared" ca="1" si="6"/>
        <v/>
      </c>
      <c r="PG8" s="76" t="str">
        <f t="shared" ca="1" si="6"/>
        <v/>
      </c>
      <c r="PH8" s="76" t="str">
        <f t="shared" ca="1" si="6"/>
        <v/>
      </c>
      <c r="PI8" s="76" t="str">
        <f t="shared" ca="1" si="6"/>
        <v/>
      </c>
      <c r="PJ8" s="76" t="str">
        <f t="shared" ca="1" si="6"/>
        <v/>
      </c>
      <c r="PK8" s="76" t="str">
        <f t="shared" ca="1" si="6"/>
        <v/>
      </c>
      <c r="PL8" s="76" t="str">
        <f t="shared" ca="1" si="6"/>
        <v/>
      </c>
      <c r="PM8" s="76" t="str">
        <f t="shared" ca="1" si="6"/>
        <v/>
      </c>
      <c r="PN8" s="76" t="str">
        <f t="shared" ca="1" si="6"/>
        <v/>
      </c>
      <c r="PO8" s="76" t="str">
        <f t="shared" ca="1" si="6"/>
        <v/>
      </c>
      <c r="PP8" s="76" t="str">
        <f t="shared" ca="1" si="6"/>
        <v/>
      </c>
      <c r="PQ8" s="76" t="str">
        <f t="shared" ca="1" si="6"/>
        <v/>
      </c>
      <c r="PR8" s="76" t="str">
        <f t="shared" ca="1" si="6"/>
        <v/>
      </c>
      <c r="PS8" s="76" t="str">
        <f t="shared" ca="1" si="6"/>
        <v/>
      </c>
      <c r="PT8" s="76" t="str">
        <f t="shared" ca="1" si="6"/>
        <v/>
      </c>
      <c r="PU8" s="76" t="str">
        <f t="shared" ca="1" si="6"/>
        <v/>
      </c>
      <c r="PV8" s="76" t="str">
        <f t="shared" ca="1" si="6"/>
        <v/>
      </c>
      <c r="PW8" s="76" t="str">
        <f t="shared" ca="1" si="6"/>
        <v/>
      </c>
      <c r="PX8" s="76" t="str">
        <f t="shared" ca="1" si="6"/>
        <v/>
      </c>
      <c r="PY8" s="76" t="str">
        <f t="shared" ca="1" si="6"/>
        <v/>
      </c>
      <c r="PZ8" s="76" t="str">
        <f t="shared" ca="1" si="6"/>
        <v/>
      </c>
      <c r="QA8" s="76" t="str">
        <f t="shared" ca="1" si="6"/>
        <v/>
      </c>
      <c r="QB8" s="76" t="str">
        <f t="shared" ca="1" si="6"/>
        <v/>
      </c>
      <c r="QC8" s="76" t="str">
        <f t="shared" ca="1" si="6"/>
        <v/>
      </c>
      <c r="QD8" s="76" t="str">
        <f t="shared" ca="1" si="6"/>
        <v/>
      </c>
      <c r="QE8" s="76" t="str">
        <f t="shared" ca="1" si="6"/>
        <v/>
      </c>
      <c r="QF8" s="76" t="str">
        <f t="shared" ca="1" si="6"/>
        <v/>
      </c>
      <c r="QG8" s="76" t="str">
        <f t="shared" ca="1" si="6"/>
        <v/>
      </c>
      <c r="QH8" s="76" t="str">
        <f t="shared" ca="1" si="6"/>
        <v/>
      </c>
      <c r="QI8" s="76" t="str">
        <f t="shared" ca="1" si="6"/>
        <v/>
      </c>
      <c r="QJ8" s="76" t="str">
        <f t="shared" ca="1" si="6"/>
        <v/>
      </c>
      <c r="QK8" s="76" t="str">
        <f t="shared" ca="1" si="6"/>
        <v/>
      </c>
      <c r="QL8" s="76" t="str">
        <f t="shared" ref="QL8:SW8" ca="1" si="7">IF(INDIRECT(ADDRESS(QL3,QL4,,,"Bericht - Standorte"))=0,"",(INDIRECT(ADDRESS(QL3,QL4,,,"Bericht - Standorte"))))</f>
        <v/>
      </c>
      <c r="QM8" s="76" t="str">
        <f t="shared" ca="1" si="7"/>
        <v/>
      </c>
      <c r="QN8" s="76" t="str">
        <f t="shared" ca="1" si="7"/>
        <v/>
      </c>
      <c r="QO8" s="76" t="str">
        <f t="shared" ca="1" si="7"/>
        <v/>
      </c>
      <c r="QP8" s="76" t="str">
        <f t="shared" ca="1" si="7"/>
        <v/>
      </c>
      <c r="QQ8" s="76" t="str">
        <f t="shared" ca="1" si="7"/>
        <v/>
      </c>
      <c r="QR8" s="76" t="str">
        <f t="shared" ca="1" si="7"/>
        <v/>
      </c>
      <c r="QS8" s="76" t="str">
        <f t="shared" ca="1" si="7"/>
        <v/>
      </c>
      <c r="QT8" s="76" t="str">
        <f t="shared" ca="1" si="7"/>
        <v/>
      </c>
      <c r="QU8" s="76" t="str">
        <f t="shared" ca="1" si="7"/>
        <v/>
      </c>
      <c r="QV8" s="76" t="str">
        <f t="shared" ca="1" si="7"/>
        <v/>
      </c>
      <c r="QW8" s="76" t="str">
        <f t="shared" ca="1" si="7"/>
        <v/>
      </c>
      <c r="QX8" s="76" t="str">
        <f t="shared" ca="1" si="7"/>
        <v/>
      </c>
      <c r="QY8" s="76" t="str">
        <f t="shared" ca="1" si="7"/>
        <v/>
      </c>
      <c r="QZ8" s="76" t="str">
        <f t="shared" ca="1" si="7"/>
        <v/>
      </c>
      <c r="RA8" s="76" t="str">
        <f t="shared" ca="1" si="7"/>
        <v/>
      </c>
      <c r="RB8" s="76" t="str">
        <f t="shared" ca="1" si="7"/>
        <v/>
      </c>
      <c r="RC8" s="76" t="str">
        <f t="shared" ca="1" si="7"/>
        <v/>
      </c>
      <c r="RD8" s="76" t="str">
        <f t="shared" ca="1" si="7"/>
        <v/>
      </c>
      <c r="RE8" s="76" t="str">
        <f t="shared" ca="1" si="7"/>
        <v/>
      </c>
      <c r="RF8" s="76" t="str">
        <f t="shared" ca="1" si="7"/>
        <v/>
      </c>
      <c r="RG8" s="76" t="str">
        <f t="shared" ca="1" si="7"/>
        <v/>
      </c>
      <c r="RH8" s="76" t="str">
        <f t="shared" ca="1" si="7"/>
        <v/>
      </c>
      <c r="RI8" s="76" t="str">
        <f t="shared" ca="1" si="7"/>
        <v/>
      </c>
      <c r="RJ8" s="76" t="str">
        <f t="shared" ca="1" si="7"/>
        <v/>
      </c>
      <c r="RK8" s="76" t="str">
        <f t="shared" ca="1" si="7"/>
        <v/>
      </c>
      <c r="RL8" s="76" t="str">
        <f t="shared" ca="1" si="7"/>
        <v/>
      </c>
      <c r="RM8" s="76" t="str">
        <f t="shared" ca="1" si="7"/>
        <v/>
      </c>
      <c r="RN8" s="76" t="str">
        <f t="shared" ca="1" si="7"/>
        <v/>
      </c>
      <c r="RO8" s="76" t="str">
        <f t="shared" ca="1" si="7"/>
        <v/>
      </c>
      <c r="RP8" s="76" t="str">
        <f t="shared" ca="1" si="7"/>
        <v/>
      </c>
      <c r="RQ8" s="76" t="str">
        <f t="shared" ca="1" si="7"/>
        <v/>
      </c>
      <c r="RR8" s="76" t="str">
        <f t="shared" ca="1" si="7"/>
        <v/>
      </c>
      <c r="RS8" s="76" t="str">
        <f t="shared" ca="1" si="7"/>
        <v/>
      </c>
      <c r="RT8" s="76" t="str">
        <f t="shared" ca="1" si="7"/>
        <v/>
      </c>
      <c r="RU8" s="76" t="str">
        <f t="shared" ca="1" si="7"/>
        <v/>
      </c>
      <c r="RV8" s="76" t="str">
        <f t="shared" ca="1" si="7"/>
        <v/>
      </c>
      <c r="RW8" s="76" t="str">
        <f t="shared" ca="1" si="7"/>
        <v/>
      </c>
      <c r="RX8" s="76" t="str">
        <f t="shared" ca="1" si="7"/>
        <v/>
      </c>
      <c r="RY8" s="76" t="str">
        <f t="shared" ca="1" si="7"/>
        <v/>
      </c>
      <c r="RZ8" s="76" t="str">
        <f t="shared" ca="1" si="7"/>
        <v/>
      </c>
      <c r="SA8" s="76" t="str">
        <f t="shared" ca="1" si="7"/>
        <v/>
      </c>
      <c r="SB8" s="76" t="str">
        <f t="shared" ca="1" si="7"/>
        <v/>
      </c>
      <c r="SC8" s="76" t="str">
        <f t="shared" ca="1" si="7"/>
        <v/>
      </c>
      <c r="SD8" s="76" t="str">
        <f t="shared" ca="1" si="7"/>
        <v/>
      </c>
      <c r="SE8" s="76" t="str">
        <f t="shared" ca="1" si="7"/>
        <v/>
      </c>
      <c r="SF8" s="76" t="str">
        <f t="shared" ca="1" si="7"/>
        <v/>
      </c>
      <c r="SG8" s="76" t="str">
        <f t="shared" ca="1" si="7"/>
        <v/>
      </c>
      <c r="SH8" s="76" t="str">
        <f t="shared" ca="1" si="7"/>
        <v/>
      </c>
      <c r="SI8" s="76" t="str">
        <f t="shared" ca="1" si="7"/>
        <v/>
      </c>
      <c r="SJ8" s="76" t="str">
        <f t="shared" ca="1" si="7"/>
        <v/>
      </c>
      <c r="SK8" s="76" t="str">
        <f t="shared" ca="1" si="7"/>
        <v/>
      </c>
      <c r="SL8" s="76" t="str">
        <f t="shared" ca="1" si="7"/>
        <v/>
      </c>
      <c r="SM8" s="76" t="str">
        <f t="shared" ca="1" si="7"/>
        <v/>
      </c>
      <c r="SN8" s="76" t="str">
        <f t="shared" ca="1" si="7"/>
        <v/>
      </c>
      <c r="SO8" s="76" t="str">
        <f t="shared" ca="1" si="7"/>
        <v/>
      </c>
      <c r="SP8" s="76" t="str">
        <f t="shared" ca="1" si="7"/>
        <v/>
      </c>
      <c r="SQ8" s="76" t="str">
        <f t="shared" ca="1" si="7"/>
        <v/>
      </c>
      <c r="SR8" s="76" t="str">
        <f t="shared" ca="1" si="7"/>
        <v/>
      </c>
      <c r="SS8" s="76" t="str">
        <f t="shared" ca="1" si="7"/>
        <v/>
      </c>
      <c r="ST8" s="76" t="str">
        <f t="shared" ca="1" si="7"/>
        <v/>
      </c>
      <c r="SU8" s="76" t="str">
        <f t="shared" ca="1" si="7"/>
        <v/>
      </c>
      <c r="SV8" s="76" t="str">
        <f t="shared" ca="1" si="7"/>
        <v/>
      </c>
      <c r="SW8" s="76" t="str">
        <f t="shared" ca="1" si="7"/>
        <v/>
      </c>
      <c r="SX8" s="76" t="str">
        <f t="shared" ref="SX8:VI8" ca="1" si="8">IF(INDIRECT(ADDRESS(SX3,SX4,,,"Bericht - Standorte"))=0,"",(INDIRECT(ADDRESS(SX3,SX4,,,"Bericht - Standorte"))))</f>
        <v/>
      </c>
      <c r="SY8" s="76" t="str">
        <f t="shared" ca="1" si="8"/>
        <v/>
      </c>
      <c r="SZ8" s="76" t="str">
        <f t="shared" ca="1" si="8"/>
        <v/>
      </c>
      <c r="TA8" s="76" t="str">
        <f t="shared" ca="1" si="8"/>
        <v/>
      </c>
      <c r="TB8" s="76" t="str">
        <f t="shared" ca="1" si="8"/>
        <v/>
      </c>
      <c r="TC8" s="76" t="str">
        <f t="shared" ca="1" si="8"/>
        <v/>
      </c>
      <c r="TD8" s="76" t="str">
        <f t="shared" ca="1" si="8"/>
        <v/>
      </c>
      <c r="TE8" s="76" t="str">
        <f t="shared" ca="1" si="8"/>
        <v/>
      </c>
      <c r="TF8" s="76" t="str">
        <f t="shared" ca="1" si="8"/>
        <v/>
      </c>
      <c r="TG8" s="76" t="str">
        <f t="shared" ca="1" si="8"/>
        <v/>
      </c>
      <c r="TH8" s="76" t="str">
        <f t="shared" ca="1" si="8"/>
        <v/>
      </c>
      <c r="TI8" s="76" t="str">
        <f t="shared" ca="1" si="8"/>
        <v/>
      </c>
      <c r="TJ8" s="76" t="str">
        <f t="shared" ca="1" si="8"/>
        <v/>
      </c>
      <c r="TK8" s="76" t="str">
        <f t="shared" ca="1" si="8"/>
        <v/>
      </c>
      <c r="TL8" s="76" t="str">
        <f t="shared" ca="1" si="8"/>
        <v/>
      </c>
      <c r="TM8" s="76" t="str">
        <f t="shared" ca="1" si="8"/>
        <v/>
      </c>
      <c r="TN8" s="76" t="str">
        <f t="shared" ca="1" si="8"/>
        <v/>
      </c>
      <c r="TO8" s="76" t="str">
        <f t="shared" ca="1" si="8"/>
        <v/>
      </c>
      <c r="TP8" s="76" t="str">
        <f t="shared" ca="1" si="8"/>
        <v/>
      </c>
      <c r="TQ8" s="76" t="str">
        <f t="shared" ca="1" si="8"/>
        <v/>
      </c>
      <c r="TR8" s="76" t="str">
        <f t="shared" ca="1" si="8"/>
        <v/>
      </c>
      <c r="TS8" s="76" t="str">
        <f t="shared" ca="1" si="8"/>
        <v/>
      </c>
      <c r="TT8" s="76" t="str">
        <f t="shared" ca="1" si="8"/>
        <v/>
      </c>
      <c r="TU8" s="76" t="str">
        <f t="shared" ca="1" si="8"/>
        <v/>
      </c>
      <c r="TV8" s="76" t="str">
        <f t="shared" ca="1" si="8"/>
        <v/>
      </c>
      <c r="TW8" s="76" t="str">
        <f t="shared" ca="1" si="8"/>
        <v/>
      </c>
      <c r="TX8" s="76" t="str">
        <f t="shared" ca="1" si="8"/>
        <v/>
      </c>
      <c r="TY8" s="76" t="str">
        <f t="shared" ca="1" si="8"/>
        <v/>
      </c>
      <c r="TZ8" s="76" t="str">
        <f t="shared" ca="1" si="8"/>
        <v/>
      </c>
      <c r="UA8" s="76" t="str">
        <f t="shared" ca="1" si="8"/>
        <v/>
      </c>
      <c r="UB8" s="76" t="str">
        <f t="shared" ca="1" si="8"/>
        <v/>
      </c>
      <c r="UC8" s="76" t="str">
        <f t="shared" ca="1" si="8"/>
        <v/>
      </c>
      <c r="UD8" s="76" t="str">
        <f t="shared" ca="1" si="8"/>
        <v/>
      </c>
      <c r="UE8" s="76" t="str">
        <f t="shared" ca="1" si="8"/>
        <v/>
      </c>
      <c r="UF8" s="76" t="str">
        <f t="shared" ca="1" si="8"/>
        <v/>
      </c>
      <c r="UG8" s="76" t="str">
        <f t="shared" ca="1" si="8"/>
        <v/>
      </c>
      <c r="UH8" s="76" t="str">
        <f t="shared" ca="1" si="8"/>
        <v/>
      </c>
      <c r="UI8" s="76" t="str">
        <f t="shared" ca="1" si="8"/>
        <v/>
      </c>
      <c r="UJ8" s="76" t="str">
        <f t="shared" ca="1" si="8"/>
        <v/>
      </c>
      <c r="UK8" s="76" t="str">
        <f t="shared" ca="1" si="8"/>
        <v/>
      </c>
      <c r="UL8" s="76" t="str">
        <f t="shared" ca="1" si="8"/>
        <v/>
      </c>
      <c r="UM8" s="76" t="str">
        <f t="shared" ca="1" si="8"/>
        <v/>
      </c>
      <c r="UN8" s="76" t="str">
        <f t="shared" ca="1" si="8"/>
        <v/>
      </c>
      <c r="UO8" s="76" t="str">
        <f t="shared" ca="1" si="8"/>
        <v/>
      </c>
      <c r="UP8" s="76" t="str">
        <f t="shared" ca="1" si="8"/>
        <v/>
      </c>
      <c r="UQ8" s="76" t="str">
        <f t="shared" ca="1" si="8"/>
        <v/>
      </c>
      <c r="UR8" s="76" t="str">
        <f t="shared" ca="1" si="8"/>
        <v/>
      </c>
      <c r="US8" s="76" t="str">
        <f t="shared" ca="1" si="8"/>
        <v/>
      </c>
      <c r="UT8" s="76" t="str">
        <f t="shared" ca="1" si="8"/>
        <v/>
      </c>
      <c r="UU8" s="76" t="str">
        <f t="shared" ca="1" si="8"/>
        <v/>
      </c>
      <c r="UV8" s="76" t="str">
        <f t="shared" ca="1" si="8"/>
        <v/>
      </c>
      <c r="UW8" s="76" t="str">
        <f t="shared" ca="1" si="8"/>
        <v/>
      </c>
      <c r="UX8" s="76" t="str">
        <f t="shared" ca="1" si="8"/>
        <v/>
      </c>
      <c r="UY8" s="76" t="str">
        <f t="shared" ca="1" si="8"/>
        <v/>
      </c>
      <c r="UZ8" s="76" t="str">
        <f t="shared" ca="1" si="8"/>
        <v/>
      </c>
      <c r="VA8" s="76" t="str">
        <f t="shared" ca="1" si="8"/>
        <v/>
      </c>
      <c r="VB8" s="76" t="str">
        <f t="shared" ca="1" si="8"/>
        <v/>
      </c>
      <c r="VC8" s="76" t="str">
        <f t="shared" ca="1" si="8"/>
        <v/>
      </c>
      <c r="VD8" s="76" t="str">
        <f t="shared" ca="1" si="8"/>
        <v/>
      </c>
      <c r="VE8" s="76" t="str">
        <f t="shared" ca="1" si="8"/>
        <v/>
      </c>
      <c r="VF8" s="76" t="str">
        <f t="shared" ca="1" si="8"/>
        <v/>
      </c>
      <c r="VG8" s="76" t="str">
        <f t="shared" ca="1" si="8"/>
        <v/>
      </c>
      <c r="VH8" s="76" t="str">
        <f t="shared" ca="1" si="8"/>
        <v/>
      </c>
      <c r="VI8" s="76" t="str">
        <f t="shared" ca="1" si="8"/>
        <v/>
      </c>
      <c r="VJ8" s="76" t="str">
        <f t="shared" ref="VJ8:XU8" ca="1" si="9">IF(INDIRECT(ADDRESS(VJ3,VJ4,,,"Bericht - Standorte"))=0,"",(INDIRECT(ADDRESS(VJ3,VJ4,,,"Bericht - Standorte"))))</f>
        <v/>
      </c>
      <c r="VK8" s="76" t="str">
        <f t="shared" ca="1" si="9"/>
        <v/>
      </c>
      <c r="VL8" s="76" t="str">
        <f t="shared" ca="1" si="9"/>
        <v/>
      </c>
      <c r="VM8" s="76" t="str">
        <f t="shared" ca="1" si="9"/>
        <v/>
      </c>
      <c r="VN8" s="76" t="str">
        <f t="shared" ca="1" si="9"/>
        <v/>
      </c>
      <c r="VO8" s="76" t="str">
        <f t="shared" ca="1" si="9"/>
        <v/>
      </c>
      <c r="VP8" s="76" t="str">
        <f t="shared" ca="1" si="9"/>
        <v/>
      </c>
      <c r="VQ8" s="76" t="str">
        <f t="shared" ca="1" si="9"/>
        <v/>
      </c>
      <c r="VR8" s="76" t="str">
        <f t="shared" ca="1" si="9"/>
        <v/>
      </c>
      <c r="VS8" s="76" t="str">
        <f t="shared" ca="1" si="9"/>
        <v/>
      </c>
      <c r="VT8" s="76" t="str">
        <f t="shared" ca="1" si="9"/>
        <v/>
      </c>
      <c r="VU8" s="76" t="str">
        <f t="shared" ca="1" si="9"/>
        <v/>
      </c>
      <c r="VV8" s="76" t="str">
        <f t="shared" ca="1" si="9"/>
        <v/>
      </c>
      <c r="VW8" s="76" t="str">
        <f t="shared" ca="1" si="9"/>
        <v/>
      </c>
      <c r="VX8" s="76" t="str">
        <f t="shared" ca="1" si="9"/>
        <v/>
      </c>
      <c r="VY8" s="76" t="str">
        <f t="shared" ca="1" si="9"/>
        <v/>
      </c>
      <c r="VZ8" s="76" t="str">
        <f t="shared" ca="1" si="9"/>
        <v/>
      </c>
      <c r="WA8" s="76" t="str">
        <f t="shared" ca="1" si="9"/>
        <v/>
      </c>
      <c r="WB8" s="76" t="str">
        <f t="shared" ca="1" si="9"/>
        <v/>
      </c>
      <c r="WC8" s="76" t="str">
        <f t="shared" ca="1" si="9"/>
        <v/>
      </c>
      <c r="WD8" s="76" t="str">
        <f t="shared" ca="1" si="9"/>
        <v/>
      </c>
      <c r="WE8" s="76" t="str">
        <f t="shared" ca="1" si="9"/>
        <v/>
      </c>
      <c r="WF8" s="76" t="str">
        <f t="shared" ca="1" si="9"/>
        <v/>
      </c>
      <c r="WG8" s="76" t="str">
        <f t="shared" ca="1" si="9"/>
        <v/>
      </c>
      <c r="WH8" s="76" t="str">
        <f t="shared" ca="1" si="9"/>
        <v/>
      </c>
      <c r="WI8" s="76" t="str">
        <f t="shared" ca="1" si="9"/>
        <v/>
      </c>
      <c r="WJ8" s="76" t="str">
        <f t="shared" ca="1" si="9"/>
        <v/>
      </c>
      <c r="WK8" s="76" t="str">
        <f t="shared" ca="1" si="9"/>
        <v/>
      </c>
      <c r="WL8" s="76" t="str">
        <f t="shared" ca="1" si="9"/>
        <v/>
      </c>
      <c r="WM8" s="76" t="str">
        <f t="shared" ca="1" si="9"/>
        <v/>
      </c>
      <c r="WN8" s="76" t="str">
        <f t="shared" ca="1" si="9"/>
        <v/>
      </c>
      <c r="WO8" s="76" t="str">
        <f t="shared" ca="1" si="9"/>
        <v/>
      </c>
      <c r="WP8" s="76" t="str">
        <f t="shared" ca="1" si="9"/>
        <v/>
      </c>
      <c r="WQ8" s="76" t="str">
        <f t="shared" ca="1" si="9"/>
        <v/>
      </c>
      <c r="WR8" s="76" t="str">
        <f t="shared" ca="1" si="9"/>
        <v/>
      </c>
      <c r="WS8" s="76" t="str">
        <f t="shared" ca="1" si="9"/>
        <v/>
      </c>
      <c r="WT8" s="76" t="str">
        <f t="shared" ca="1" si="9"/>
        <v/>
      </c>
      <c r="WU8" s="76" t="str">
        <f t="shared" ca="1" si="9"/>
        <v/>
      </c>
      <c r="WV8" s="76" t="str">
        <f t="shared" ca="1" si="9"/>
        <v/>
      </c>
      <c r="WW8" s="76" t="str">
        <f t="shared" ca="1" si="9"/>
        <v/>
      </c>
      <c r="WX8" s="76" t="str">
        <f t="shared" ca="1" si="9"/>
        <v/>
      </c>
      <c r="WY8" s="76" t="str">
        <f t="shared" ca="1" si="9"/>
        <v/>
      </c>
      <c r="WZ8" s="76" t="str">
        <f t="shared" ca="1" si="9"/>
        <v/>
      </c>
      <c r="XA8" s="76" t="str">
        <f t="shared" ca="1" si="9"/>
        <v/>
      </c>
      <c r="XB8" s="76" t="str">
        <f t="shared" ca="1" si="9"/>
        <v/>
      </c>
      <c r="XC8" s="76" t="str">
        <f t="shared" ca="1" si="9"/>
        <v/>
      </c>
      <c r="XD8" s="76" t="str">
        <f t="shared" ca="1" si="9"/>
        <v/>
      </c>
      <c r="XE8" s="76" t="str">
        <f t="shared" ca="1" si="9"/>
        <v/>
      </c>
      <c r="XF8" s="76" t="str">
        <f t="shared" ca="1" si="9"/>
        <v/>
      </c>
      <c r="XG8" s="76" t="str">
        <f t="shared" ca="1" si="9"/>
        <v/>
      </c>
      <c r="XH8" s="76" t="str">
        <f t="shared" ca="1" si="9"/>
        <v/>
      </c>
      <c r="XI8" s="76" t="str">
        <f t="shared" ca="1" si="9"/>
        <v/>
      </c>
      <c r="XJ8" s="76" t="str">
        <f t="shared" ca="1" si="9"/>
        <v/>
      </c>
      <c r="XK8" s="76" t="str">
        <f t="shared" ca="1" si="9"/>
        <v/>
      </c>
      <c r="XL8" s="76" t="str">
        <f t="shared" ca="1" si="9"/>
        <v/>
      </c>
      <c r="XM8" s="76" t="str">
        <f t="shared" ca="1" si="9"/>
        <v/>
      </c>
      <c r="XN8" s="76" t="str">
        <f t="shared" ca="1" si="9"/>
        <v/>
      </c>
      <c r="XO8" s="76" t="str">
        <f t="shared" ca="1" si="9"/>
        <v/>
      </c>
      <c r="XP8" s="76" t="str">
        <f t="shared" ca="1" si="9"/>
        <v/>
      </c>
      <c r="XQ8" s="76" t="str">
        <f t="shared" ca="1" si="9"/>
        <v/>
      </c>
      <c r="XR8" s="76" t="str">
        <f t="shared" ca="1" si="9"/>
        <v/>
      </c>
      <c r="XS8" s="76" t="str">
        <f t="shared" ca="1" si="9"/>
        <v/>
      </c>
      <c r="XT8" s="76" t="str">
        <f t="shared" ca="1" si="9"/>
        <v/>
      </c>
      <c r="XU8" s="76" t="str">
        <f t="shared" ca="1" si="9"/>
        <v/>
      </c>
      <c r="XV8" s="76" t="str">
        <f t="shared" ref="XV8:AAG8" ca="1" si="10">IF(INDIRECT(ADDRESS(XV3,XV4,,,"Bericht - Standorte"))=0,"",(INDIRECT(ADDRESS(XV3,XV4,,,"Bericht - Standorte"))))</f>
        <v/>
      </c>
      <c r="XW8" s="76" t="str">
        <f t="shared" ca="1" si="10"/>
        <v/>
      </c>
      <c r="XX8" s="76" t="str">
        <f t="shared" ca="1" si="10"/>
        <v/>
      </c>
      <c r="XY8" s="76" t="str">
        <f t="shared" ca="1" si="10"/>
        <v/>
      </c>
      <c r="XZ8" s="76" t="str">
        <f t="shared" ca="1" si="10"/>
        <v/>
      </c>
      <c r="YA8" s="76" t="str">
        <f t="shared" ca="1" si="10"/>
        <v/>
      </c>
      <c r="YB8" s="76" t="str">
        <f t="shared" ca="1" si="10"/>
        <v/>
      </c>
      <c r="YC8" s="76" t="str">
        <f t="shared" ca="1" si="10"/>
        <v/>
      </c>
      <c r="YD8" s="76" t="str">
        <f t="shared" ca="1" si="10"/>
        <v/>
      </c>
      <c r="YE8" s="76" t="str">
        <f t="shared" ca="1" si="10"/>
        <v/>
      </c>
      <c r="YF8" s="76" t="str">
        <f t="shared" ca="1" si="10"/>
        <v/>
      </c>
      <c r="YG8" s="76" t="str">
        <f t="shared" ca="1" si="10"/>
        <v/>
      </c>
      <c r="YH8" s="76" t="str">
        <f t="shared" ca="1" si="10"/>
        <v/>
      </c>
      <c r="YI8" s="76" t="str">
        <f t="shared" ca="1" si="10"/>
        <v/>
      </c>
      <c r="YJ8" s="76" t="str">
        <f t="shared" ca="1" si="10"/>
        <v/>
      </c>
      <c r="YK8" s="76" t="str">
        <f t="shared" ca="1" si="10"/>
        <v/>
      </c>
      <c r="YL8" s="76" t="str">
        <f t="shared" ca="1" si="10"/>
        <v/>
      </c>
      <c r="YM8" s="76" t="str">
        <f t="shared" ca="1" si="10"/>
        <v/>
      </c>
      <c r="YN8" s="76" t="str">
        <f t="shared" ca="1" si="10"/>
        <v/>
      </c>
      <c r="YO8" s="76" t="str">
        <f t="shared" ca="1" si="10"/>
        <v/>
      </c>
      <c r="YP8" s="76" t="str">
        <f t="shared" ca="1" si="10"/>
        <v/>
      </c>
      <c r="YQ8" s="76" t="str">
        <f t="shared" ca="1" si="10"/>
        <v/>
      </c>
      <c r="YR8" s="76" t="str">
        <f t="shared" ca="1" si="10"/>
        <v/>
      </c>
      <c r="YS8" s="76" t="str">
        <f t="shared" ca="1" si="10"/>
        <v/>
      </c>
      <c r="YT8" s="76" t="str">
        <f t="shared" ca="1" si="10"/>
        <v/>
      </c>
      <c r="YU8" s="76" t="str">
        <f t="shared" ca="1" si="10"/>
        <v/>
      </c>
      <c r="YV8" s="76" t="str">
        <f t="shared" ca="1" si="10"/>
        <v/>
      </c>
      <c r="YW8" s="76" t="str">
        <f t="shared" ca="1" si="10"/>
        <v/>
      </c>
      <c r="YX8" s="76" t="str">
        <f t="shared" ca="1" si="10"/>
        <v/>
      </c>
      <c r="YY8" s="76" t="str">
        <f t="shared" ca="1" si="10"/>
        <v/>
      </c>
      <c r="YZ8" s="76" t="str">
        <f t="shared" ca="1" si="10"/>
        <v/>
      </c>
      <c r="ZA8" s="76" t="str">
        <f t="shared" ca="1" si="10"/>
        <v/>
      </c>
      <c r="ZB8" s="76" t="str">
        <f t="shared" ca="1" si="10"/>
        <v/>
      </c>
      <c r="ZC8" s="76" t="str">
        <f t="shared" ca="1" si="10"/>
        <v/>
      </c>
      <c r="ZD8" s="76" t="str">
        <f t="shared" ca="1" si="10"/>
        <v/>
      </c>
      <c r="ZE8" s="76" t="str">
        <f t="shared" ca="1" si="10"/>
        <v/>
      </c>
      <c r="ZF8" s="76" t="str">
        <f t="shared" ca="1" si="10"/>
        <v/>
      </c>
      <c r="ZG8" s="76" t="str">
        <f t="shared" ca="1" si="10"/>
        <v/>
      </c>
      <c r="ZH8" s="76" t="str">
        <f t="shared" ca="1" si="10"/>
        <v/>
      </c>
      <c r="ZI8" s="76" t="str">
        <f t="shared" ca="1" si="10"/>
        <v/>
      </c>
      <c r="ZJ8" s="76" t="str">
        <f t="shared" ca="1" si="10"/>
        <v/>
      </c>
      <c r="ZK8" s="76" t="str">
        <f t="shared" ca="1" si="10"/>
        <v/>
      </c>
      <c r="ZL8" s="76" t="str">
        <f t="shared" ca="1" si="10"/>
        <v/>
      </c>
      <c r="ZM8" s="76" t="str">
        <f t="shared" ca="1" si="10"/>
        <v/>
      </c>
      <c r="ZN8" s="76" t="str">
        <f t="shared" ca="1" si="10"/>
        <v/>
      </c>
      <c r="ZO8" s="76" t="str">
        <f t="shared" ca="1" si="10"/>
        <v/>
      </c>
      <c r="ZP8" s="76" t="str">
        <f t="shared" ca="1" si="10"/>
        <v/>
      </c>
      <c r="ZQ8" s="76" t="str">
        <f t="shared" ca="1" si="10"/>
        <v/>
      </c>
      <c r="ZR8" s="76" t="str">
        <f t="shared" ca="1" si="10"/>
        <v/>
      </c>
      <c r="ZS8" s="76" t="str">
        <f t="shared" ca="1" si="10"/>
        <v/>
      </c>
      <c r="ZT8" s="76" t="str">
        <f t="shared" ca="1" si="10"/>
        <v/>
      </c>
      <c r="ZU8" s="76" t="str">
        <f t="shared" ca="1" si="10"/>
        <v/>
      </c>
      <c r="ZV8" s="76" t="str">
        <f t="shared" ca="1" si="10"/>
        <v/>
      </c>
      <c r="ZW8" s="76" t="str">
        <f t="shared" ca="1" si="10"/>
        <v/>
      </c>
      <c r="ZX8" s="76" t="str">
        <f t="shared" ca="1" si="10"/>
        <v/>
      </c>
      <c r="ZY8" s="76" t="str">
        <f t="shared" ca="1" si="10"/>
        <v/>
      </c>
      <c r="ZZ8" s="76" t="str">
        <f t="shared" ca="1" si="10"/>
        <v/>
      </c>
      <c r="AAA8" s="76" t="str">
        <f t="shared" ca="1" si="10"/>
        <v/>
      </c>
      <c r="AAB8" s="76" t="str">
        <f t="shared" ca="1" si="10"/>
        <v/>
      </c>
      <c r="AAC8" s="76" t="str">
        <f t="shared" ca="1" si="10"/>
        <v/>
      </c>
      <c r="AAD8" s="76" t="str">
        <f t="shared" ca="1" si="10"/>
        <v/>
      </c>
      <c r="AAE8" s="76" t="str">
        <f t="shared" ca="1" si="10"/>
        <v/>
      </c>
      <c r="AAF8" s="76" t="str">
        <f t="shared" ca="1" si="10"/>
        <v/>
      </c>
      <c r="AAG8" s="76" t="str">
        <f t="shared" ca="1" si="10"/>
        <v/>
      </c>
      <c r="AAH8" s="76" t="str">
        <f t="shared" ref="AAH8:ACS8" ca="1" si="11">IF(INDIRECT(ADDRESS(AAH3,AAH4,,,"Bericht - Standorte"))=0,"",(INDIRECT(ADDRESS(AAH3,AAH4,,,"Bericht - Standorte"))))</f>
        <v/>
      </c>
      <c r="AAI8" s="76" t="str">
        <f t="shared" ca="1" si="11"/>
        <v/>
      </c>
      <c r="AAJ8" s="76" t="str">
        <f t="shared" ca="1" si="11"/>
        <v/>
      </c>
      <c r="AAK8" s="76" t="str">
        <f t="shared" ca="1" si="11"/>
        <v/>
      </c>
      <c r="AAL8" s="76" t="str">
        <f t="shared" ca="1" si="11"/>
        <v/>
      </c>
      <c r="AAM8" s="76" t="str">
        <f t="shared" ca="1" si="11"/>
        <v/>
      </c>
      <c r="AAN8" s="76" t="str">
        <f t="shared" ca="1" si="11"/>
        <v/>
      </c>
      <c r="AAO8" s="76" t="str">
        <f t="shared" ca="1" si="11"/>
        <v/>
      </c>
      <c r="AAP8" s="76" t="str">
        <f t="shared" ca="1" si="11"/>
        <v/>
      </c>
      <c r="AAQ8" s="76" t="str">
        <f t="shared" ca="1" si="11"/>
        <v/>
      </c>
      <c r="AAR8" s="76" t="str">
        <f t="shared" ca="1" si="11"/>
        <v/>
      </c>
      <c r="AAS8" s="76" t="str">
        <f t="shared" ca="1" si="11"/>
        <v/>
      </c>
      <c r="AAT8" s="76" t="str">
        <f t="shared" ca="1" si="11"/>
        <v/>
      </c>
      <c r="AAU8" s="76" t="str">
        <f t="shared" ca="1" si="11"/>
        <v/>
      </c>
      <c r="AAV8" s="76" t="str">
        <f t="shared" ca="1" si="11"/>
        <v/>
      </c>
      <c r="AAW8" s="76" t="str">
        <f t="shared" ca="1" si="11"/>
        <v/>
      </c>
      <c r="AAX8" s="76" t="str">
        <f t="shared" ca="1" si="11"/>
        <v/>
      </c>
      <c r="AAY8" s="76" t="str">
        <f t="shared" ca="1" si="11"/>
        <v/>
      </c>
      <c r="AAZ8" s="76" t="str">
        <f t="shared" ca="1" si="11"/>
        <v/>
      </c>
      <c r="ABA8" s="76" t="str">
        <f t="shared" ca="1" si="11"/>
        <v/>
      </c>
      <c r="ABB8" s="76" t="str">
        <f t="shared" ca="1" si="11"/>
        <v/>
      </c>
      <c r="ABC8" s="76" t="str">
        <f t="shared" ca="1" si="11"/>
        <v/>
      </c>
      <c r="ABD8" s="76" t="str">
        <f t="shared" ca="1" si="11"/>
        <v/>
      </c>
      <c r="ABE8" s="76" t="str">
        <f t="shared" ca="1" si="11"/>
        <v/>
      </c>
      <c r="ABF8" s="76" t="str">
        <f t="shared" ca="1" si="11"/>
        <v/>
      </c>
      <c r="ABG8" s="76" t="str">
        <f t="shared" ca="1" si="11"/>
        <v/>
      </c>
      <c r="ABH8" s="76" t="str">
        <f t="shared" ca="1" si="11"/>
        <v/>
      </c>
      <c r="ABI8" s="76" t="str">
        <f t="shared" ca="1" si="11"/>
        <v/>
      </c>
      <c r="ABJ8" s="76" t="str">
        <f t="shared" ca="1" si="11"/>
        <v/>
      </c>
      <c r="ABK8" s="76" t="str">
        <f t="shared" ca="1" si="11"/>
        <v/>
      </c>
      <c r="ABL8" s="76" t="str">
        <f t="shared" ca="1" si="11"/>
        <v/>
      </c>
      <c r="ABM8" s="76" t="str">
        <f t="shared" ca="1" si="11"/>
        <v/>
      </c>
      <c r="ABN8" s="76" t="str">
        <f t="shared" ca="1" si="11"/>
        <v/>
      </c>
      <c r="ABO8" s="76" t="str">
        <f t="shared" ca="1" si="11"/>
        <v/>
      </c>
      <c r="ABP8" s="76" t="str">
        <f t="shared" ca="1" si="11"/>
        <v/>
      </c>
      <c r="ABQ8" s="76" t="str">
        <f t="shared" ca="1" si="11"/>
        <v/>
      </c>
      <c r="ABR8" s="76" t="str">
        <f t="shared" ca="1" si="11"/>
        <v/>
      </c>
      <c r="ABS8" s="76" t="str">
        <f t="shared" ca="1" si="11"/>
        <v/>
      </c>
      <c r="ABT8" s="76" t="str">
        <f t="shared" ca="1" si="11"/>
        <v/>
      </c>
      <c r="ABU8" s="76" t="str">
        <f t="shared" ca="1" si="11"/>
        <v/>
      </c>
      <c r="ABV8" s="76" t="str">
        <f t="shared" ca="1" si="11"/>
        <v/>
      </c>
      <c r="ABW8" s="76" t="str">
        <f t="shared" ca="1" si="11"/>
        <v/>
      </c>
      <c r="ABX8" s="76" t="str">
        <f t="shared" ca="1" si="11"/>
        <v/>
      </c>
      <c r="ABY8" s="76" t="str">
        <f t="shared" ca="1" si="11"/>
        <v/>
      </c>
      <c r="ABZ8" s="76" t="str">
        <f t="shared" ca="1" si="11"/>
        <v/>
      </c>
      <c r="ACA8" s="76" t="str">
        <f t="shared" ca="1" si="11"/>
        <v/>
      </c>
      <c r="ACB8" s="76" t="str">
        <f t="shared" ca="1" si="11"/>
        <v/>
      </c>
      <c r="ACC8" s="76" t="str">
        <f t="shared" ca="1" si="11"/>
        <v/>
      </c>
      <c r="ACD8" s="76" t="str">
        <f t="shared" ca="1" si="11"/>
        <v/>
      </c>
      <c r="ACE8" s="76" t="str">
        <f t="shared" ca="1" si="11"/>
        <v/>
      </c>
      <c r="ACF8" s="76" t="str">
        <f t="shared" ca="1" si="11"/>
        <v/>
      </c>
      <c r="ACG8" s="76" t="str">
        <f t="shared" ca="1" si="11"/>
        <v/>
      </c>
      <c r="ACH8" s="76" t="str">
        <f t="shared" ca="1" si="11"/>
        <v/>
      </c>
      <c r="ACI8" s="76" t="str">
        <f t="shared" ca="1" si="11"/>
        <v/>
      </c>
      <c r="ACJ8" s="76" t="str">
        <f t="shared" ca="1" si="11"/>
        <v/>
      </c>
      <c r="ACK8" s="76" t="str">
        <f t="shared" ca="1" si="11"/>
        <v/>
      </c>
      <c r="ACL8" s="76" t="str">
        <f t="shared" ca="1" si="11"/>
        <v/>
      </c>
      <c r="ACM8" s="76" t="str">
        <f t="shared" ca="1" si="11"/>
        <v/>
      </c>
      <c r="ACN8" s="76" t="str">
        <f t="shared" ca="1" si="11"/>
        <v/>
      </c>
      <c r="ACO8" s="76" t="str">
        <f t="shared" ca="1" si="11"/>
        <v/>
      </c>
      <c r="ACP8" s="76" t="str">
        <f t="shared" ca="1" si="11"/>
        <v/>
      </c>
      <c r="ACQ8" s="76" t="str">
        <f t="shared" ca="1" si="11"/>
        <v/>
      </c>
      <c r="ACR8" s="76" t="str">
        <f t="shared" ca="1" si="11"/>
        <v/>
      </c>
      <c r="ACS8" s="76" t="str">
        <f t="shared" ca="1" si="11"/>
        <v/>
      </c>
      <c r="ACT8" s="76" t="str">
        <f t="shared" ref="ACT8:AFE8" ca="1" si="12">IF(INDIRECT(ADDRESS(ACT3,ACT4,,,"Bericht - Standorte"))=0,"",(INDIRECT(ADDRESS(ACT3,ACT4,,,"Bericht - Standorte"))))</f>
        <v/>
      </c>
      <c r="ACU8" s="76" t="str">
        <f t="shared" ca="1" si="12"/>
        <v/>
      </c>
      <c r="ACV8" s="76" t="str">
        <f t="shared" ca="1" si="12"/>
        <v/>
      </c>
      <c r="ACW8" s="76" t="str">
        <f t="shared" ca="1" si="12"/>
        <v/>
      </c>
      <c r="ACX8" s="76" t="str">
        <f t="shared" ca="1" si="12"/>
        <v/>
      </c>
      <c r="ACY8" s="76" t="str">
        <f t="shared" ca="1" si="12"/>
        <v/>
      </c>
      <c r="ACZ8" s="76" t="str">
        <f t="shared" ca="1" si="12"/>
        <v/>
      </c>
      <c r="ADA8" s="76" t="str">
        <f t="shared" ca="1" si="12"/>
        <v/>
      </c>
      <c r="ADB8" s="76" t="str">
        <f t="shared" ca="1" si="12"/>
        <v/>
      </c>
      <c r="ADC8" s="76" t="str">
        <f t="shared" ca="1" si="12"/>
        <v/>
      </c>
      <c r="ADD8" s="76" t="str">
        <f t="shared" ca="1" si="12"/>
        <v/>
      </c>
      <c r="ADE8" s="76" t="str">
        <f t="shared" ca="1" si="12"/>
        <v/>
      </c>
      <c r="ADF8" s="76" t="str">
        <f t="shared" ca="1" si="12"/>
        <v/>
      </c>
      <c r="ADG8" s="76" t="str">
        <f t="shared" ca="1" si="12"/>
        <v/>
      </c>
      <c r="ADH8" s="76" t="str">
        <f t="shared" ca="1" si="12"/>
        <v/>
      </c>
      <c r="ADI8" s="76" t="str">
        <f t="shared" ca="1" si="12"/>
        <v/>
      </c>
      <c r="ADJ8" s="76" t="str">
        <f t="shared" ca="1" si="12"/>
        <v/>
      </c>
      <c r="ADK8" s="76" t="str">
        <f t="shared" ca="1" si="12"/>
        <v/>
      </c>
      <c r="ADL8" s="76" t="str">
        <f t="shared" ca="1" si="12"/>
        <v/>
      </c>
      <c r="ADM8" s="76" t="str">
        <f t="shared" ca="1" si="12"/>
        <v/>
      </c>
      <c r="ADN8" s="76" t="str">
        <f t="shared" ca="1" si="12"/>
        <v/>
      </c>
      <c r="ADO8" s="76" t="str">
        <f t="shared" ca="1" si="12"/>
        <v/>
      </c>
      <c r="ADP8" s="76" t="str">
        <f t="shared" ca="1" si="12"/>
        <v/>
      </c>
      <c r="ADQ8" s="76" t="str">
        <f t="shared" ca="1" si="12"/>
        <v/>
      </c>
      <c r="ADR8" s="76" t="str">
        <f t="shared" ca="1" si="12"/>
        <v/>
      </c>
      <c r="ADS8" s="76" t="str">
        <f t="shared" ca="1" si="12"/>
        <v/>
      </c>
      <c r="ADT8" s="76" t="str">
        <f t="shared" ca="1" si="12"/>
        <v/>
      </c>
      <c r="ADU8" s="76" t="str">
        <f t="shared" ca="1" si="12"/>
        <v/>
      </c>
      <c r="ADV8" s="76" t="str">
        <f t="shared" ca="1" si="12"/>
        <v/>
      </c>
      <c r="ADW8" s="76" t="str">
        <f t="shared" ca="1" si="12"/>
        <v/>
      </c>
      <c r="ADX8" s="76" t="str">
        <f t="shared" ca="1" si="12"/>
        <v/>
      </c>
      <c r="ADY8" s="76" t="str">
        <f t="shared" ca="1" si="12"/>
        <v/>
      </c>
      <c r="ADZ8" s="76" t="str">
        <f t="shared" ca="1" si="12"/>
        <v/>
      </c>
      <c r="AEA8" s="76" t="str">
        <f t="shared" ca="1" si="12"/>
        <v/>
      </c>
      <c r="AEB8" s="76" t="str">
        <f t="shared" ca="1" si="12"/>
        <v/>
      </c>
      <c r="AEC8" s="76" t="str">
        <f t="shared" ca="1" si="12"/>
        <v/>
      </c>
      <c r="AED8" s="76" t="str">
        <f t="shared" ca="1" si="12"/>
        <v/>
      </c>
      <c r="AEE8" s="76" t="str">
        <f t="shared" ca="1" si="12"/>
        <v/>
      </c>
      <c r="AEF8" s="76" t="str">
        <f t="shared" ca="1" si="12"/>
        <v/>
      </c>
      <c r="AEG8" s="76" t="str">
        <f t="shared" ca="1" si="12"/>
        <v/>
      </c>
      <c r="AEH8" s="76" t="str">
        <f t="shared" ca="1" si="12"/>
        <v/>
      </c>
      <c r="AEI8" s="76" t="str">
        <f t="shared" ca="1" si="12"/>
        <v/>
      </c>
      <c r="AEJ8" s="76" t="str">
        <f t="shared" ca="1" si="12"/>
        <v/>
      </c>
      <c r="AEK8" s="76" t="str">
        <f t="shared" ca="1" si="12"/>
        <v/>
      </c>
      <c r="AEL8" s="76" t="str">
        <f t="shared" ca="1" si="12"/>
        <v/>
      </c>
      <c r="AEM8" s="76" t="str">
        <f t="shared" ca="1" si="12"/>
        <v/>
      </c>
      <c r="AEN8" s="76" t="str">
        <f t="shared" ca="1" si="12"/>
        <v/>
      </c>
      <c r="AEO8" s="76" t="str">
        <f t="shared" ca="1" si="12"/>
        <v/>
      </c>
      <c r="AEP8" s="76" t="str">
        <f t="shared" ca="1" si="12"/>
        <v/>
      </c>
      <c r="AEQ8" s="76" t="str">
        <f t="shared" ca="1" si="12"/>
        <v/>
      </c>
      <c r="AER8" s="76" t="str">
        <f t="shared" ca="1" si="12"/>
        <v/>
      </c>
      <c r="AES8" s="76" t="str">
        <f t="shared" ca="1" si="12"/>
        <v/>
      </c>
      <c r="AET8" s="76" t="str">
        <f t="shared" ca="1" si="12"/>
        <v/>
      </c>
      <c r="AEU8" s="76" t="str">
        <f t="shared" ca="1" si="12"/>
        <v/>
      </c>
      <c r="AEV8" s="76" t="str">
        <f t="shared" ca="1" si="12"/>
        <v/>
      </c>
      <c r="AEW8" s="76" t="str">
        <f t="shared" ca="1" si="12"/>
        <v/>
      </c>
      <c r="AEX8" s="76" t="str">
        <f t="shared" ca="1" si="12"/>
        <v/>
      </c>
      <c r="AEY8" s="76" t="str">
        <f t="shared" ca="1" si="12"/>
        <v/>
      </c>
      <c r="AEZ8" s="76" t="str">
        <f t="shared" ca="1" si="12"/>
        <v/>
      </c>
      <c r="AFA8" s="76" t="str">
        <f t="shared" ca="1" si="12"/>
        <v/>
      </c>
      <c r="AFB8" s="76" t="str">
        <f t="shared" ca="1" si="12"/>
        <v/>
      </c>
      <c r="AFC8" s="76" t="str">
        <f t="shared" ca="1" si="12"/>
        <v/>
      </c>
      <c r="AFD8" s="76" t="str">
        <f t="shared" ca="1" si="12"/>
        <v/>
      </c>
      <c r="AFE8" s="76" t="str">
        <f t="shared" ca="1" si="12"/>
        <v/>
      </c>
      <c r="AFF8" s="76" t="str">
        <f t="shared" ref="AFF8:AHQ8" ca="1" si="13">IF(INDIRECT(ADDRESS(AFF3,AFF4,,,"Bericht - Standorte"))=0,"",(INDIRECT(ADDRESS(AFF3,AFF4,,,"Bericht - Standorte"))))</f>
        <v/>
      </c>
      <c r="AFG8" s="76" t="str">
        <f t="shared" ca="1" si="13"/>
        <v/>
      </c>
      <c r="AFH8" s="76" t="str">
        <f t="shared" ca="1" si="13"/>
        <v/>
      </c>
      <c r="AFI8" s="76" t="str">
        <f t="shared" ca="1" si="13"/>
        <v/>
      </c>
      <c r="AFJ8" s="76" t="str">
        <f t="shared" ca="1" si="13"/>
        <v/>
      </c>
      <c r="AFK8" s="76" t="str">
        <f t="shared" ca="1" si="13"/>
        <v/>
      </c>
      <c r="AFL8" s="76" t="str">
        <f t="shared" ca="1" si="13"/>
        <v/>
      </c>
      <c r="AFM8" s="76" t="str">
        <f t="shared" ca="1" si="13"/>
        <v/>
      </c>
      <c r="AFN8" s="76" t="str">
        <f t="shared" ca="1" si="13"/>
        <v/>
      </c>
      <c r="AFO8" s="76" t="str">
        <f t="shared" ca="1" si="13"/>
        <v/>
      </c>
      <c r="AFP8" s="76" t="str">
        <f t="shared" ca="1" si="13"/>
        <v/>
      </c>
      <c r="AFQ8" s="76" t="str">
        <f t="shared" ca="1" si="13"/>
        <v/>
      </c>
      <c r="AFR8" s="76" t="str">
        <f t="shared" ca="1" si="13"/>
        <v/>
      </c>
      <c r="AFS8" s="76" t="str">
        <f t="shared" ca="1" si="13"/>
        <v/>
      </c>
      <c r="AFT8" s="76" t="str">
        <f t="shared" ca="1" si="13"/>
        <v/>
      </c>
      <c r="AFU8" s="76" t="str">
        <f t="shared" ca="1" si="13"/>
        <v/>
      </c>
      <c r="AFV8" s="76" t="str">
        <f t="shared" ca="1" si="13"/>
        <v/>
      </c>
      <c r="AFW8" s="76" t="str">
        <f t="shared" ca="1" si="13"/>
        <v/>
      </c>
      <c r="AFX8" s="76" t="str">
        <f t="shared" ca="1" si="13"/>
        <v/>
      </c>
      <c r="AFY8" s="76" t="str">
        <f t="shared" ca="1" si="13"/>
        <v/>
      </c>
      <c r="AFZ8" s="76" t="str">
        <f t="shared" ca="1" si="13"/>
        <v/>
      </c>
      <c r="AGA8" s="76" t="str">
        <f t="shared" ca="1" si="13"/>
        <v/>
      </c>
      <c r="AGB8" s="76" t="str">
        <f t="shared" ca="1" si="13"/>
        <v/>
      </c>
      <c r="AGC8" s="76" t="str">
        <f t="shared" ca="1" si="13"/>
        <v/>
      </c>
      <c r="AGD8" s="76" t="str">
        <f t="shared" ca="1" si="13"/>
        <v/>
      </c>
      <c r="AGE8" s="76" t="str">
        <f t="shared" ca="1" si="13"/>
        <v/>
      </c>
      <c r="AGF8" s="76" t="str">
        <f t="shared" ca="1" si="13"/>
        <v/>
      </c>
      <c r="AGG8" s="76" t="str">
        <f t="shared" ca="1" si="13"/>
        <v/>
      </c>
      <c r="AGH8" s="76" t="str">
        <f t="shared" ca="1" si="13"/>
        <v/>
      </c>
      <c r="AGI8" s="76" t="str">
        <f t="shared" ca="1" si="13"/>
        <v/>
      </c>
      <c r="AGJ8" s="76" t="str">
        <f t="shared" ca="1" si="13"/>
        <v/>
      </c>
      <c r="AGK8" s="76" t="str">
        <f t="shared" ca="1" si="13"/>
        <v/>
      </c>
      <c r="AGL8" s="76" t="str">
        <f t="shared" ca="1" si="13"/>
        <v/>
      </c>
      <c r="AGM8" s="76" t="str">
        <f t="shared" ca="1" si="13"/>
        <v/>
      </c>
      <c r="AGN8" s="76" t="str">
        <f t="shared" ca="1" si="13"/>
        <v/>
      </c>
      <c r="AGO8" s="76" t="str">
        <f t="shared" ca="1" si="13"/>
        <v/>
      </c>
      <c r="AGP8" s="76" t="str">
        <f t="shared" ca="1" si="13"/>
        <v/>
      </c>
      <c r="AGQ8" s="76" t="str">
        <f t="shared" ca="1" si="13"/>
        <v/>
      </c>
      <c r="AGR8" s="76" t="str">
        <f t="shared" ca="1" si="13"/>
        <v/>
      </c>
      <c r="AGS8" s="76" t="str">
        <f t="shared" ca="1" si="13"/>
        <v/>
      </c>
      <c r="AGT8" s="76" t="str">
        <f t="shared" ca="1" si="13"/>
        <v/>
      </c>
      <c r="AGU8" s="76" t="str">
        <f t="shared" ca="1" si="13"/>
        <v/>
      </c>
      <c r="AGV8" s="76" t="str">
        <f t="shared" ca="1" si="13"/>
        <v/>
      </c>
      <c r="AGW8" s="76" t="str">
        <f t="shared" ca="1" si="13"/>
        <v/>
      </c>
      <c r="AGX8" s="76" t="str">
        <f t="shared" ca="1" si="13"/>
        <v/>
      </c>
      <c r="AGY8" s="76" t="str">
        <f t="shared" ca="1" si="13"/>
        <v/>
      </c>
      <c r="AGZ8" s="76" t="str">
        <f t="shared" ca="1" si="13"/>
        <v/>
      </c>
      <c r="AHA8" s="76" t="str">
        <f t="shared" ca="1" si="13"/>
        <v/>
      </c>
      <c r="AHB8" s="76" t="str">
        <f t="shared" ca="1" si="13"/>
        <v/>
      </c>
      <c r="AHC8" s="76" t="str">
        <f t="shared" ca="1" si="13"/>
        <v/>
      </c>
      <c r="AHD8" s="76" t="str">
        <f t="shared" ca="1" si="13"/>
        <v/>
      </c>
      <c r="AHE8" s="76" t="str">
        <f t="shared" ca="1" si="13"/>
        <v/>
      </c>
      <c r="AHF8" s="76" t="str">
        <f t="shared" ca="1" si="13"/>
        <v/>
      </c>
      <c r="AHG8" s="76" t="str">
        <f t="shared" ca="1" si="13"/>
        <v/>
      </c>
      <c r="AHH8" s="76" t="str">
        <f t="shared" ca="1" si="13"/>
        <v/>
      </c>
      <c r="AHI8" s="76" t="str">
        <f t="shared" ca="1" si="13"/>
        <v/>
      </c>
      <c r="AHJ8" s="76" t="str">
        <f t="shared" ca="1" si="13"/>
        <v/>
      </c>
      <c r="AHK8" s="76" t="str">
        <f t="shared" ca="1" si="13"/>
        <v/>
      </c>
      <c r="AHL8" s="76" t="str">
        <f t="shared" ca="1" si="13"/>
        <v/>
      </c>
      <c r="AHM8" s="76" t="str">
        <f t="shared" ca="1" si="13"/>
        <v/>
      </c>
      <c r="AHN8" s="76" t="str">
        <f t="shared" ca="1" si="13"/>
        <v/>
      </c>
      <c r="AHO8" s="76" t="str">
        <f t="shared" ca="1" si="13"/>
        <v/>
      </c>
      <c r="AHP8" s="76" t="str">
        <f t="shared" ca="1" si="13"/>
        <v/>
      </c>
      <c r="AHQ8" s="76" t="str">
        <f t="shared" ca="1" si="13"/>
        <v/>
      </c>
      <c r="AHR8" s="76" t="str">
        <f t="shared" ref="AHR8:AKC8" ca="1" si="14">IF(INDIRECT(ADDRESS(AHR3,AHR4,,,"Bericht - Standorte"))=0,"",(INDIRECT(ADDRESS(AHR3,AHR4,,,"Bericht - Standorte"))))</f>
        <v/>
      </c>
      <c r="AHS8" s="76" t="str">
        <f t="shared" ca="1" si="14"/>
        <v/>
      </c>
      <c r="AHT8" s="76" t="str">
        <f t="shared" ca="1" si="14"/>
        <v/>
      </c>
      <c r="AHU8" s="76" t="str">
        <f t="shared" ca="1" si="14"/>
        <v/>
      </c>
      <c r="AHV8" s="76" t="str">
        <f t="shared" ca="1" si="14"/>
        <v/>
      </c>
      <c r="AHW8" s="76" t="str">
        <f t="shared" ca="1" si="14"/>
        <v/>
      </c>
      <c r="AHX8" s="76" t="str">
        <f t="shared" ca="1" si="14"/>
        <v/>
      </c>
      <c r="AHY8" s="76" t="str">
        <f t="shared" ca="1" si="14"/>
        <v/>
      </c>
      <c r="AHZ8" s="76" t="str">
        <f t="shared" ca="1" si="14"/>
        <v/>
      </c>
      <c r="AIA8" s="76" t="str">
        <f t="shared" ca="1" si="14"/>
        <v/>
      </c>
      <c r="AIB8" s="76" t="str">
        <f t="shared" ca="1" si="14"/>
        <v/>
      </c>
      <c r="AIC8" s="76" t="str">
        <f t="shared" ca="1" si="14"/>
        <v/>
      </c>
      <c r="AID8" s="76" t="str">
        <f t="shared" ca="1" si="14"/>
        <v/>
      </c>
      <c r="AIE8" s="76" t="str">
        <f t="shared" ca="1" si="14"/>
        <v/>
      </c>
      <c r="AIF8" s="76" t="str">
        <f t="shared" ca="1" si="14"/>
        <v/>
      </c>
      <c r="AIG8" s="76" t="str">
        <f t="shared" ca="1" si="14"/>
        <v/>
      </c>
      <c r="AIH8" s="76" t="str">
        <f t="shared" ca="1" si="14"/>
        <v/>
      </c>
      <c r="AII8" s="76" t="str">
        <f t="shared" ca="1" si="14"/>
        <v/>
      </c>
      <c r="AIJ8" s="76" t="str">
        <f t="shared" ca="1" si="14"/>
        <v/>
      </c>
      <c r="AIK8" s="76" t="str">
        <f t="shared" ca="1" si="14"/>
        <v/>
      </c>
      <c r="AIL8" s="76" t="str">
        <f t="shared" ca="1" si="14"/>
        <v/>
      </c>
      <c r="AIM8" s="76" t="str">
        <f t="shared" ca="1" si="14"/>
        <v/>
      </c>
      <c r="AIN8" s="76" t="str">
        <f t="shared" ca="1" si="14"/>
        <v/>
      </c>
      <c r="AIO8" s="76" t="str">
        <f t="shared" ca="1" si="14"/>
        <v/>
      </c>
      <c r="AIP8" s="76" t="str">
        <f t="shared" ca="1" si="14"/>
        <v/>
      </c>
      <c r="AIQ8" s="76" t="str">
        <f t="shared" ca="1" si="14"/>
        <v/>
      </c>
      <c r="AIR8" s="76" t="str">
        <f t="shared" ca="1" si="14"/>
        <v/>
      </c>
      <c r="AIS8" s="76" t="str">
        <f t="shared" ca="1" si="14"/>
        <v/>
      </c>
      <c r="AIT8" s="76" t="str">
        <f t="shared" ca="1" si="14"/>
        <v/>
      </c>
      <c r="AIU8" s="76" t="str">
        <f t="shared" ca="1" si="14"/>
        <v/>
      </c>
      <c r="AIV8" s="76" t="str">
        <f t="shared" ca="1" si="14"/>
        <v/>
      </c>
      <c r="AIW8" s="76" t="str">
        <f t="shared" ca="1" si="14"/>
        <v/>
      </c>
      <c r="AIX8" s="76" t="str">
        <f t="shared" ca="1" si="14"/>
        <v/>
      </c>
      <c r="AIY8" s="76" t="str">
        <f t="shared" ca="1" si="14"/>
        <v/>
      </c>
      <c r="AIZ8" s="76" t="str">
        <f t="shared" ca="1" si="14"/>
        <v/>
      </c>
      <c r="AJA8" s="76" t="str">
        <f t="shared" ca="1" si="14"/>
        <v/>
      </c>
      <c r="AJB8" s="76" t="str">
        <f t="shared" ca="1" si="14"/>
        <v/>
      </c>
      <c r="AJC8" s="76" t="str">
        <f t="shared" ca="1" si="14"/>
        <v/>
      </c>
      <c r="AJD8" s="76" t="str">
        <f t="shared" ca="1" si="14"/>
        <v/>
      </c>
      <c r="AJE8" s="76" t="str">
        <f t="shared" ca="1" si="14"/>
        <v/>
      </c>
      <c r="AJF8" s="76" t="str">
        <f t="shared" ca="1" si="14"/>
        <v/>
      </c>
      <c r="AJG8" s="76" t="str">
        <f t="shared" ca="1" si="14"/>
        <v/>
      </c>
      <c r="AJH8" s="76" t="str">
        <f t="shared" ca="1" si="14"/>
        <v/>
      </c>
      <c r="AJI8" s="76" t="str">
        <f t="shared" ca="1" si="14"/>
        <v/>
      </c>
      <c r="AJJ8" s="76" t="str">
        <f t="shared" ca="1" si="14"/>
        <v/>
      </c>
      <c r="AJK8" s="76" t="str">
        <f t="shared" ca="1" si="14"/>
        <v/>
      </c>
      <c r="AJL8" s="76" t="str">
        <f t="shared" ca="1" si="14"/>
        <v/>
      </c>
      <c r="AJM8" s="76" t="str">
        <f t="shared" ca="1" si="14"/>
        <v/>
      </c>
      <c r="AJN8" s="76" t="str">
        <f t="shared" ca="1" si="14"/>
        <v/>
      </c>
      <c r="AJO8" s="76" t="str">
        <f t="shared" ca="1" si="14"/>
        <v/>
      </c>
      <c r="AJP8" s="76" t="str">
        <f t="shared" ca="1" si="14"/>
        <v/>
      </c>
      <c r="AJQ8" s="76" t="str">
        <f t="shared" ca="1" si="14"/>
        <v/>
      </c>
      <c r="AJR8" s="76" t="str">
        <f t="shared" ca="1" si="14"/>
        <v/>
      </c>
      <c r="AJS8" s="76" t="str">
        <f t="shared" ca="1" si="14"/>
        <v/>
      </c>
      <c r="AJT8" s="76" t="str">
        <f t="shared" ca="1" si="14"/>
        <v/>
      </c>
      <c r="AJU8" s="76" t="str">
        <f t="shared" ca="1" si="14"/>
        <v/>
      </c>
      <c r="AJV8" s="76" t="str">
        <f t="shared" ca="1" si="14"/>
        <v/>
      </c>
      <c r="AJW8" s="76" t="str">
        <f t="shared" ca="1" si="14"/>
        <v/>
      </c>
      <c r="AJX8" s="76" t="str">
        <f t="shared" ca="1" si="14"/>
        <v/>
      </c>
      <c r="AJY8" s="76" t="str">
        <f t="shared" ca="1" si="14"/>
        <v/>
      </c>
      <c r="AJZ8" s="76" t="str">
        <f t="shared" ca="1" si="14"/>
        <v/>
      </c>
      <c r="AKA8" s="76" t="str">
        <f t="shared" ca="1" si="14"/>
        <v/>
      </c>
      <c r="AKB8" s="76" t="str">
        <f t="shared" ca="1" si="14"/>
        <v/>
      </c>
      <c r="AKC8" s="76" t="str">
        <f t="shared" ca="1" si="14"/>
        <v/>
      </c>
      <c r="AKD8" s="76" t="str">
        <f t="shared" ref="AKD8:ALQ8" ca="1" si="15">IF(INDIRECT(ADDRESS(AKD3,AKD4,,,"Bericht - Standorte"))=0,"",(INDIRECT(ADDRESS(AKD3,AKD4,,,"Bericht - Standorte"))))</f>
        <v/>
      </c>
      <c r="AKE8" s="76" t="str">
        <f t="shared" ca="1" si="15"/>
        <v/>
      </c>
      <c r="AKF8" s="76" t="str">
        <f t="shared" ca="1" si="15"/>
        <v/>
      </c>
      <c r="AKG8" s="76" t="str">
        <f t="shared" ca="1" si="15"/>
        <v/>
      </c>
      <c r="AKH8" s="76" t="str">
        <f t="shared" ca="1" si="15"/>
        <v/>
      </c>
      <c r="AKI8" s="76" t="str">
        <f t="shared" ca="1" si="15"/>
        <v/>
      </c>
      <c r="AKJ8" s="76" t="str">
        <f t="shared" ca="1" si="15"/>
        <v/>
      </c>
      <c r="AKK8" s="76" t="str">
        <f t="shared" ca="1" si="15"/>
        <v/>
      </c>
      <c r="AKL8" s="76" t="str">
        <f t="shared" ca="1" si="15"/>
        <v/>
      </c>
      <c r="AKM8" s="76" t="str">
        <f t="shared" ca="1" si="15"/>
        <v/>
      </c>
      <c r="AKN8" s="76" t="str">
        <f t="shared" ca="1" si="15"/>
        <v/>
      </c>
      <c r="AKO8" s="76" t="str">
        <f t="shared" ca="1" si="15"/>
        <v/>
      </c>
      <c r="AKP8" s="76" t="str">
        <f t="shared" ca="1" si="15"/>
        <v/>
      </c>
      <c r="AKQ8" s="76" t="str">
        <f t="shared" ca="1" si="15"/>
        <v/>
      </c>
      <c r="AKR8" s="76" t="str">
        <f t="shared" ca="1" si="15"/>
        <v/>
      </c>
      <c r="AKS8" s="76" t="str">
        <f t="shared" ca="1" si="15"/>
        <v/>
      </c>
      <c r="AKT8" s="76" t="str">
        <f t="shared" ca="1" si="15"/>
        <v/>
      </c>
      <c r="AKU8" s="76" t="str">
        <f t="shared" ca="1" si="15"/>
        <v/>
      </c>
      <c r="AKV8" s="76" t="str">
        <f t="shared" ca="1" si="15"/>
        <v/>
      </c>
      <c r="AKW8" s="76" t="str">
        <f t="shared" ca="1" si="15"/>
        <v/>
      </c>
      <c r="AKX8" s="76" t="str">
        <f t="shared" ca="1" si="15"/>
        <v/>
      </c>
      <c r="AKY8" s="76" t="str">
        <f t="shared" ca="1" si="15"/>
        <v/>
      </c>
      <c r="AKZ8" s="76" t="str">
        <f t="shared" ca="1" si="15"/>
        <v/>
      </c>
      <c r="ALA8" s="76" t="str">
        <f t="shared" ca="1" si="15"/>
        <v/>
      </c>
      <c r="ALB8" s="76" t="str">
        <f t="shared" ca="1" si="15"/>
        <v/>
      </c>
      <c r="ALC8" s="76" t="str">
        <f t="shared" ca="1" si="15"/>
        <v/>
      </c>
      <c r="ALD8" s="76" t="str">
        <f t="shared" ca="1" si="15"/>
        <v/>
      </c>
      <c r="ALE8" s="76" t="str">
        <f t="shared" ca="1" si="15"/>
        <v/>
      </c>
      <c r="ALF8" s="76" t="str">
        <f t="shared" ca="1" si="15"/>
        <v/>
      </c>
      <c r="ALG8" s="76" t="str">
        <f t="shared" ca="1" si="15"/>
        <v/>
      </c>
      <c r="ALH8" s="76" t="str">
        <f t="shared" ca="1" si="15"/>
        <v/>
      </c>
      <c r="ALI8" s="76" t="str">
        <f t="shared" ca="1" si="15"/>
        <v/>
      </c>
      <c r="ALJ8" s="76" t="str">
        <f t="shared" ca="1" si="15"/>
        <v/>
      </c>
      <c r="ALK8" s="76" t="str">
        <f t="shared" ca="1" si="15"/>
        <v/>
      </c>
      <c r="ALL8" s="76" t="str">
        <f t="shared" ca="1" si="15"/>
        <v/>
      </c>
      <c r="ALM8" s="76" t="str">
        <f t="shared" ca="1" si="15"/>
        <v/>
      </c>
      <c r="ALN8" s="76" t="str">
        <f t="shared" ca="1" si="15"/>
        <v/>
      </c>
      <c r="ALO8" s="76" t="str">
        <f t="shared" ca="1" si="15"/>
        <v/>
      </c>
      <c r="ALP8" s="76" t="str">
        <f t="shared" ca="1" si="15"/>
        <v/>
      </c>
      <c r="ALQ8" s="76" t="str">
        <f t="shared" ca="1" si="15"/>
        <v/>
      </c>
      <c r="ALR8" s="77"/>
    </row>
    <row r="9" spans="1:1434" ht="15.75" x14ac:dyDescent="0.25">
      <c r="B9" s="24"/>
      <c r="C9" s="78" t="s">
        <v>114</v>
      </c>
      <c r="D9" s="79"/>
      <c r="E9" s="25"/>
      <c r="F9" s="80"/>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c r="QX9" s="79"/>
      <c r="QY9" s="79"/>
      <c r="QZ9" s="79"/>
      <c r="RA9" s="79"/>
      <c r="RB9" s="79"/>
      <c r="RC9" s="79"/>
      <c r="RD9" s="79"/>
      <c r="RE9" s="79"/>
      <c r="RF9" s="79"/>
      <c r="RG9" s="79"/>
      <c r="RH9" s="79"/>
      <c r="RI9" s="79"/>
      <c r="RJ9" s="79"/>
      <c r="RK9" s="79"/>
      <c r="RL9" s="79"/>
      <c r="RM9" s="79"/>
      <c r="RN9" s="79"/>
      <c r="RO9" s="79"/>
      <c r="RP9" s="79"/>
      <c r="RQ9" s="79"/>
      <c r="RR9" s="79"/>
      <c r="RS9" s="79"/>
      <c r="RT9" s="79"/>
      <c r="RU9" s="79"/>
      <c r="RV9" s="79"/>
      <c r="RW9" s="79"/>
      <c r="RX9" s="79"/>
      <c r="RY9" s="79"/>
      <c r="RZ9" s="79"/>
      <c r="SA9" s="79"/>
      <c r="SB9" s="79"/>
      <c r="SC9" s="79"/>
      <c r="SD9" s="79"/>
      <c r="SE9" s="79"/>
      <c r="SF9" s="79"/>
      <c r="SG9" s="79"/>
      <c r="SH9" s="79"/>
      <c r="SI9" s="79"/>
      <c r="SJ9" s="79"/>
      <c r="SK9" s="79"/>
      <c r="SL9" s="79"/>
      <c r="SM9" s="79"/>
      <c r="SN9" s="79"/>
      <c r="SO9" s="79"/>
      <c r="SP9" s="79"/>
      <c r="SQ9" s="79"/>
      <c r="SR9" s="79"/>
      <c r="SS9" s="79"/>
      <c r="ST9" s="79"/>
      <c r="SU9" s="79"/>
      <c r="SV9" s="79"/>
      <c r="SW9" s="79"/>
      <c r="SX9" s="79"/>
      <c r="SY9" s="79"/>
      <c r="SZ9" s="79"/>
      <c r="TA9" s="79"/>
      <c r="TB9" s="79"/>
      <c r="TC9" s="79"/>
      <c r="TD9" s="79"/>
      <c r="TE9" s="79"/>
      <c r="TF9" s="79"/>
      <c r="TG9" s="79"/>
      <c r="TH9" s="79"/>
      <c r="TI9" s="79"/>
      <c r="TJ9" s="79"/>
      <c r="TK9" s="79"/>
      <c r="TL9" s="79"/>
      <c r="TM9" s="79"/>
      <c r="TN9" s="79"/>
      <c r="TO9" s="79"/>
      <c r="TP9" s="79"/>
      <c r="TQ9" s="79"/>
      <c r="TR9" s="79"/>
      <c r="TS9" s="79"/>
      <c r="TT9" s="79"/>
      <c r="TU9" s="79"/>
      <c r="TV9" s="79"/>
      <c r="TW9" s="79"/>
      <c r="TX9" s="79"/>
      <c r="TY9" s="79"/>
      <c r="TZ9" s="79"/>
      <c r="UA9" s="79"/>
      <c r="UB9" s="79"/>
      <c r="UC9" s="79"/>
      <c r="UD9" s="79"/>
      <c r="UE9" s="79"/>
      <c r="UF9" s="79"/>
      <c r="UG9" s="79"/>
      <c r="UH9" s="79"/>
      <c r="UI9" s="79"/>
      <c r="UJ9" s="79"/>
      <c r="UK9" s="79"/>
      <c r="UL9" s="79"/>
      <c r="UM9" s="79"/>
      <c r="UN9" s="79"/>
      <c r="UO9" s="79"/>
      <c r="UP9" s="79"/>
      <c r="UQ9" s="79"/>
      <c r="UR9" s="79"/>
      <c r="US9" s="79"/>
      <c r="UT9" s="79"/>
      <c r="UU9" s="79"/>
      <c r="UV9" s="79"/>
      <c r="UW9" s="79"/>
      <c r="UX9" s="79"/>
      <c r="UY9" s="79"/>
      <c r="UZ9" s="79"/>
      <c r="VA9" s="79"/>
      <c r="VB9" s="79"/>
      <c r="VC9" s="79"/>
      <c r="VD9" s="79"/>
      <c r="VE9" s="79"/>
      <c r="VF9" s="79"/>
      <c r="VG9" s="79"/>
      <c r="VH9" s="79"/>
      <c r="VI9" s="79"/>
      <c r="VJ9" s="79"/>
      <c r="VK9" s="79"/>
      <c r="VL9" s="79"/>
      <c r="VM9" s="79"/>
      <c r="VN9" s="79"/>
      <c r="VO9" s="79"/>
      <c r="VP9" s="79"/>
      <c r="VQ9" s="79"/>
      <c r="VR9" s="79"/>
      <c r="VS9" s="79"/>
      <c r="VT9" s="79"/>
      <c r="VU9" s="79"/>
      <c r="VV9" s="79"/>
      <c r="VW9" s="79"/>
      <c r="VX9" s="79"/>
      <c r="VY9" s="79"/>
      <c r="VZ9" s="79"/>
      <c r="WA9" s="79"/>
      <c r="WB9" s="79"/>
      <c r="WC9" s="79"/>
      <c r="WD9" s="79"/>
      <c r="WE9" s="79"/>
      <c r="WF9" s="79"/>
      <c r="WG9" s="79"/>
      <c r="WH9" s="79"/>
      <c r="WI9" s="79"/>
      <c r="WJ9" s="79"/>
      <c r="WK9" s="79"/>
      <c r="WL9" s="79"/>
      <c r="WM9" s="79"/>
      <c r="WN9" s="79"/>
      <c r="WO9" s="79"/>
      <c r="WP9" s="79"/>
      <c r="WQ9" s="79"/>
      <c r="WR9" s="79"/>
      <c r="WS9" s="79"/>
      <c r="WT9" s="79"/>
      <c r="WU9" s="79"/>
      <c r="WV9" s="79"/>
      <c r="WW9" s="79"/>
      <c r="WX9" s="79"/>
      <c r="WY9" s="79"/>
      <c r="WZ9" s="79"/>
      <c r="XA9" s="79"/>
      <c r="XB9" s="79"/>
      <c r="XC9" s="79"/>
      <c r="XD9" s="79"/>
      <c r="XE9" s="79"/>
      <c r="XF9" s="79"/>
      <c r="XG9" s="79"/>
      <c r="XH9" s="79"/>
      <c r="XI9" s="79"/>
      <c r="XJ9" s="79"/>
      <c r="XK9" s="79"/>
      <c r="XL9" s="79"/>
      <c r="XM9" s="79"/>
      <c r="XN9" s="79"/>
      <c r="XO9" s="79"/>
      <c r="XP9" s="79"/>
      <c r="XQ9" s="79"/>
      <c r="XR9" s="79"/>
      <c r="XS9" s="79"/>
      <c r="XT9" s="79"/>
      <c r="XU9" s="79"/>
      <c r="XV9" s="79"/>
      <c r="XW9" s="79"/>
      <c r="XX9" s="79"/>
      <c r="XY9" s="79"/>
      <c r="XZ9" s="79"/>
      <c r="YA9" s="79"/>
      <c r="YB9" s="79"/>
      <c r="YC9" s="79"/>
      <c r="YD9" s="79"/>
      <c r="YE9" s="79"/>
      <c r="YF9" s="79"/>
      <c r="YG9" s="79"/>
      <c r="YH9" s="79"/>
      <c r="YI9" s="79"/>
      <c r="YJ9" s="79"/>
      <c r="YK9" s="79"/>
      <c r="YL9" s="79"/>
      <c r="YM9" s="79"/>
      <c r="YN9" s="79"/>
      <c r="YO9" s="79"/>
      <c r="YP9" s="79"/>
      <c r="YQ9" s="79"/>
      <c r="YR9" s="79"/>
      <c r="YS9" s="79"/>
      <c r="YT9" s="79"/>
      <c r="YU9" s="79"/>
      <c r="YV9" s="79"/>
      <c r="YW9" s="79"/>
      <c r="YX9" s="79"/>
      <c r="YY9" s="79"/>
      <c r="YZ9" s="79"/>
      <c r="ZA9" s="79"/>
      <c r="ZB9" s="79"/>
      <c r="ZC9" s="79"/>
      <c r="ZD9" s="79"/>
      <c r="ZE9" s="79"/>
      <c r="ZF9" s="79"/>
      <c r="ZG9" s="79"/>
      <c r="ZH9" s="79"/>
      <c r="ZI9" s="79"/>
      <c r="ZJ9" s="79"/>
      <c r="ZK9" s="79"/>
      <c r="ZL9" s="79"/>
      <c r="ZM9" s="79"/>
      <c r="ZN9" s="79"/>
      <c r="ZO9" s="79"/>
      <c r="ZP9" s="79"/>
      <c r="ZQ9" s="79"/>
      <c r="ZR9" s="79"/>
      <c r="ZS9" s="79"/>
      <c r="ZT9" s="79"/>
      <c r="ZU9" s="79"/>
      <c r="ZV9" s="79"/>
      <c r="ZW9" s="79"/>
      <c r="ZX9" s="79"/>
      <c r="ZY9" s="79"/>
      <c r="ZZ9" s="79"/>
      <c r="AAA9" s="79"/>
      <c r="AAB9" s="79"/>
      <c r="AAC9" s="79"/>
      <c r="AAD9" s="79"/>
      <c r="AAE9" s="79"/>
      <c r="AAF9" s="79"/>
      <c r="AAG9" s="79"/>
      <c r="AAH9" s="79"/>
      <c r="AAI9" s="79"/>
      <c r="AAJ9" s="79"/>
      <c r="AAK9" s="79"/>
      <c r="AAL9" s="79"/>
      <c r="AAM9" s="79"/>
      <c r="AAN9" s="79"/>
      <c r="AAO9" s="79"/>
      <c r="AAP9" s="79"/>
      <c r="AAQ9" s="79"/>
      <c r="AAR9" s="79"/>
      <c r="AAS9" s="79"/>
      <c r="AAT9" s="79"/>
      <c r="AAU9" s="79"/>
      <c r="AAV9" s="79"/>
      <c r="AAW9" s="79"/>
      <c r="AAX9" s="79"/>
      <c r="AAY9" s="79"/>
      <c r="AAZ9" s="79"/>
      <c r="ABA9" s="79"/>
      <c r="ABB9" s="79"/>
      <c r="ABC9" s="79"/>
      <c r="ABD9" s="79"/>
      <c r="ABE9" s="79"/>
      <c r="ABF9" s="79"/>
      <c r="ABG9" s="79"/>
      <c r="ABH9" s="79"/>
      <c r="ABI9" s="79"/>
      <c r="ABJ9" s="79"/>
      <c r="ABK9" s="79"/>
      <c r="ABL9" s="79"/>
      <c r="ABM9" s="79"/>
      <c r="ABN9" s="79"/>
      <c r="ABO9" s="79"/>
      <c r="ABP9" s="79"/>
      <c r="ABQ9" s="79"/>
      <c r="ABR9" s="79"/>
      <c r="ABS9" s="79"/>
      <c r="ABT9" s="79"/>
      <c r="ABU9" s="79"/>
      <c r="ABV9" s="79"/>
      <c r="ABW9" s="79"/>
      <c r="ABX9" s="79"/>
      <c r="ABY9" s="79"/>
      <c r="ABZ9" s="79"/>
      <c r="ACA9" s="79"/>
      <c r="ACB9" s="79"/>
      <c r="ACC9" s="79"/>
      <c r="ACD9" s="79"/>
      <c r="ACE9" s="79"/>
      <c r="ACF9" s="79"/>
      <c r="ACG9" s="79"/>
      <c r="ACH9" s="79"/>
      <c r="ACI9" s="79"/>
      <c r="ACJ9" s="79"/>
      <c r="ACK9" s="79"/>
      <c r="ACL9" s="79"/>
      <c r="ACM9" s="79"/>
      <c r="ACN9" s="79"/>
      <c r="ACO9" s="79"/>
      <c r="ACP9" s="79"/>
      <c r="ACQ9" s="79"/>
      <c r="ACR9" s="79"/>
      <c r="ACS9" s="79"/>
      <c r="ACT9" s="79"/>
      <c r="ACU9" s="79"/>
      <c r="ACV9" s="79"/>
      <c r="ACW9" s="79"/>
      <c r="ACX9" s="79"/>
      <c r="ACY9" s="79"/>
      <c r="ACZ9" s="79"/>
      <c r="ADA9" s="79"/>
      <c r="ADB9" s="79"/>
      <c r="ADC9" s="79"/>
      <c r="ADD9" s="79"/>
      <c r="ADE9" s="79"/>
      <c r="ADF9" s="79"/>
      <c r="ADG9" s="79"/>
      <c r="ADH9" s="79"/>
      <c r="ADI9" s="79"/>
      <c r="ADJ9" s="79"/>
      <c r="ADK9" s="79"/>
      <c r="ADL9" s="79"/>
      <c r="ADM9" s="79"/>
      <c r="ADN9" s="79"/>
      <c r="ADO9" s="79"/>
      <c r="ADP9" s="79"/>
      <c r="ADQ9" s="79"/>
      <c r="ADR9" s="79"/>
      <c r="ADS9" s="79"/>
      <c r="ADT9" s="79"/>
      <c r="ADU9" s="79"/>
      <c r="ADV9" s="79"/>
      <c r="ADW9" s="79"/>
      <c r="ADX9" s="79"/>
      <c r="ADY9" s="79"/>
      <c r="ADZ9" s="79"/>
      <c r="AEA9" s="79"/>
      <c r="AEB9" s="79"/>
      <c r="AEC9" s="79"/>
      <c r="AED9" s="79"/>
      <c r="AEE9" s="79"/>
      <c r="AEF9" s="79"/>
      <c r="AEG9" s="79"/>
      <c r="AEH9" s="79"/>
      <c r="AEI9" s="79"/>
      <c r="AEJ9" s="79"/>
      <c r="AEK9" s="79"/>
      <c r="AEL9" s="79"/>
      <c r="AEM9" s="79"/>
      <c r="AEN9" s="79"/>
      <c r="AEO9" s="79"/>
      <c r="AEP9" s="79"/>
      <c r="AEQ9" s="79"/>
      <c r="AER9" s="79"/>
      <c r="AES9" s="79"/>
      <c r="AET9" s="79"/>
      <c r="AEU9" s="79"/>
      <c r="AEV9" s="79"/>
      <c r="AEW9" s="79"/>
      <c r="AEX9" s="79"/>
      <c r="AEY9" s="79"/>
      <c r="AEZ9" s="79"/>
      <c r="AFA9" s="79"/>
      <c r="AFB9" s="79"/>
      <c r="AFC9" s="79"/>
      <c r="AFD9" s="79"/>
      <c r="AFE9" s="79"/>
      <c r="AFF9" s="79"/>
      <c r="AFG9" s="79"/>
      <c r="AFH9" s="79"/>
      <c r="AFI9" s="79"/>
      <c r="AFJ9" s="79"/>
      <c r="AFK9" s="79"/>
      <c r="AFL9" s="79"/>
      <c r="AFM9" s="79"/>
      <c r="AFN9" s="79"/>
      <c r="AFO9" s="79"/>
      <c r="AFP9" s="79"/>
      <c r="AFQ9" s="79"/>
      <c r="AFR9" s="79"/>
      <c r="AFS9" s="79"/>
      <c r="AFT9" s="79"/>
      <c r="AFU9" s="79"/>
      <c r="AFV9" s="79"/>
      <c r="AFW9" s="79"/>
      <c r="AFX9" s="79"/>
      <c r="AFY9" s="79"/>
      <c r="AFZ9" s="79"/>
      <c r="AGA9" s="79"/>
      <c r="AGB9" s="79"/>
      <c r="AGC9" s="79"/>
      <c r="AGD9" s="79"/>
      <c r="AGE9" s="79"/>
      <c r="AGF9" s="79"/>
      <c r="AGG9" s="79"/>
      <c r="AGH9" s="79"/>
      <c r="AGI9" s="79"/>
      <c r="AGJ9" s="79"/>
      <c r="AGK9" s="79"/>
      <c r="AGL9" s="79"/>
      <c r="AGM9" s="79"/>
      <c r="AGN9" s="79"/>
      <c r="AGO9" s="79"/>
      <c r="AGP9" s="79"/>
      <c r="AGQ9" s="79"/>
      <c r="AGR9" s="79"/>
      <c r="AGS9" s="79"/>
      <c r="AGT9" s="79"/>
      <c r="AGU9" s="79"/>
      <c r="AGV9" s="79"/>
      <c r="AGW9" s="79"/>
      <c r="AGX9" s="79"/>
      <c r="AGY9" s="79"/>
      <c r="AGZ9" s="79"/>
      <c r="AHA9" s="79"/>
      <c r="AHB9" s="79"/>
      <c r="AHC9" s="79"/>
      <c r="AHD9" s="79"/>
      <c r="AHE9" s="79"/>
      <c r="AHF9" s="79"/>
      <c r="AHG9" s="79"/>
      <c r="AHH9" s="79"/>
      <c r="AHI9" s="79"/>
      <c r="AHJ9" s="79"/>
      <c r="AHK9" s="79"/>
      <c r="AHL9" s="79"/>
      <c r="AHM9" s="79"/>
      <c r="AHN9" s="79"/>
      <c r="AHO9" s="79"/>
      <c r="AHP9" s="79"/>
      <c r="AHQ9" s="79"/>
      <c r="AHR9" s="79"/>
      <c r="AHS9" s="79"/>
      <c r="AHT9" s="79"/>
      <c r="AHU9" s="79"/>
      <c r="AHV9" s="79"/>
      <c r="AHW9" s="79"/>
      <c r="AHX9" s="79"/>
      <c r="AHY9" s="79"/>
      <c r="AHZ9" s="79"/>
      <c r="AIA9" s="79"/>
      <c r="AIB9" s="79"/>
      <c r="AIC9" s="79"/>
      <c r="AID9" s="79"/>
      <c r="AIE9" s="79"/>
      <c r="AIF9" s="79"/>
      <c r="AIG9" s="79"/>
      <c r="AIH9" s="79"/>
      <c r="AII9" s="79"/>
      <c r="AIJ9" s="79"/>
      <c r="AIK9" s="79"/>
      <c r="AIL9" s="79"/>
      <c r="AIM9" s="79"/>
      <c r="AIN9" s="79"/>
      <c r="AIO9" s="79"/>
      <c r="AIP9" s="79"/>
      <c r="AIQ9" s="79"/>
      <c r="AIR9" s="79"/>
      <c r="AIS9" s="79"/>
      <c r="AIT9" s="79"/>
      <c r="AIU9" s="79"/>
      <c r="AIV9" s="79"/>
      <c r="AIW9" s="79"/>
      <c r="AIX9" s="79"/>
      <c r="AIY9" s="79"/>
      <c r="AIZ9" s="79"/>
      <c r="AJA9" s="79"/>
      <c r="AJB9" s="79"/>
      <c r="AJC9" s="79"/>
      <c r="AJD9" s="79"/>
      <c r="AJE9" s="79"/>
      <c r="AJF9" s="79"/>
      <c r="AJG9" s="79"/>
      <c r="AJH9" s="79"/>
      <c r="AJI9" s="79"/>
      <c r="AJJ9" s="79"/>
      <c r="AJK9" s="79"/>
      <c r="AJL9" s="79"/>
      <c r="AJM9" s="79"/>
      <c r="AJN9" s="79"/>
      <c r="AJO9" s="79"/>
      <c r="AJP9" s="79"/>
      <c r="AJQ9" s="79"/>
      <c r="AJR9" s="79"/>
      <c r="AJS9" s="79"/>
      <c r="AJT9" s="79"/>
      <c r="AJU9" s="79"/>
      <c r="AJV9" s="79"/>
      <c r="AJW9" s="79"/>
      <c r="AJX9" s="79"/>
      <c r="AJY9" s="79"/>
      <c r="AJZ9" s="79"/>
      <c r="AKA9" s="79"/>
      <c r="AKB9" s="79"/>
      <c r="AKC9" s="79"/>
      <c r="AKD9" s="79"/>
      <c r="AKE9" s="79"/>
      <c r="AKF9" s="79"/>
      <c r="AKG9" s="79"/>
      <c r="AKH9" s="79"/>
      <c r="AKI9" s="79"/>
      <c r="AKJ9" s="79"/>
      <c r="AKK9" s="79"/>
      <c r="AKL9" s="79"/>
      <c r="AKM9" s="79"/>
      <c r="AKN9" s="79"/>
      <c r="AKO9" s="79"/>
      <c r="AKP9" s="79"/>
      <c r="AKQ9" s="79"/>
      <c r="AKR9" s="79"/>
      <c r="AKS9" s="79"/>
      <c r="AKT9" s="79"/>
      <c r="AKU9" s="79"/>
      <c r="AKV9" s="79"/>
      <c r="AKW9" s="79"/>
      <c r="AKX9" s="79"/>
      <c r="AKY9" s="79"/>
      <c r="AKZ9" s="79"/>
      <c r="ALA9" s="79"/>
      <c r="ALB9" s="79"/>
      <c r="ALC9" s="79"/>
      <c r="ALD9" s="79"/>
      <c r="ALE9" s="79"/>
      <c r="ALF9" s="79"/>
      <c r="ALG9" s="79"/>
      <c r="ALH9" s="79"/>
      <c r="ALI9" s="79"/>
      <c r="ALJ9" s="79"/>
      <c r="ALK9" s="79"/>
      <c r="ALL9" s="79"/>
      <c r="ALM9" s="79"/>
      <c r="ALN9" s="79"/>
      <c r="ALO9" s="79"/>
      <c r="ALP9" s="79"/>
      <c r="ALQ9" s="79"/>
      <c r="ALR9" s="25"/>
    </row>
    <row r="10" spans="1:1434" x14ac:dyDescent="0.2">
      <c r="B10" s="24"/>
      <c r="C10" s="81" t="s">
        <v>99</v>
      </c>
      <c r="D10" s="79"/>
      <c r="E10" s="25"/>
      <c r="F10" s="80"/>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c r="QX10" s="79"/>
      <c r="QY10" s="79"/>
      <c r="QZ10" s="79"/>
      <c r="RA10" s="79"/>
      <c r="RB10" s="79"/>
      <c r="RC10" s="79"/>
      <c r="RD10" s="79"/>
      <c r="RE10" s="79"/>
      <c r="RF10" s="79"/>
      <c r="RG10" s="79"/>
      <c r="RH10" s="79"/>
      <c r="RI10" s="79"/>
      <c r="RJ10" s="79"/>
      <c r="RK10" s="79"/>
      <c r="RL10" s="79"/>
      <c r="RM10" s="79"/>
      <c r="RN10" s="79"/>
      <c r="RO10" s="79"/>
      <c r="RP10" s="79"/>
      <c r="RQ10" s="79"/>
      <c r="RR10" s="79"/>
      <c r="RS10" s="79"/>
      <c r="RT10" s="79"/>
      <c r="RU10" s="79"/>
      <c r="RV10" s="79"/>
      <c r="RW10" s="79"/>
      <c r="RX10" s="79"/>
      <c r="RY10" s="79"/>
      <c r="RZ10" s="79"/>
      <c r="SA10" s="79"/>
      <c r="SB10" s="79"/>
      <c r="SC10" s="79"/>
      <c r="SD10" s="79"/>
      <c r="SE10" s="79"/>
      <c r="SF10" s="79"/>
      <c r="SG10" s="79"/>
      <c r="SH10" s="79"/>
      <c r="SI10" s="79"/>
      <c r="SJ10" s="79"/>
      <c r="SK10" s="79"/>
      <c r="SL10" s="79"/>
      <c r="SM10" s="79"/>
      <c r="SN10" s="79"/>
      <c r="SO10" s="79"/>
      <c r="SP10" s="79"/>
      <c r="SQ10" s="79"/>
      <c r="SR10" s="79"/>
      <c r="SS10" s="79"/>
      <c r="ST10" s="79"/>
      <c r="SU10" s="79"/>
      <c r="SV10" s="79"/>
      <c r="SW10" s="79"/>
      <c r="SX10" s="79"/>
      <c r="SY10" s="79"/>
      <c r="SZ10" s="79"/>
      <c r="TA10" s="79"/>
      <c r="TB10" s="79"/>
      <c r="TC10" s="79"/>
      <c r="TD10" s="79"/>
      <c r="TE10" s="79"/>
      <c r="TF10" s="79"/>
      <c r="TG10" s="79"/>
      <c r="TH10" s="79"/>
      <c r="TI10" s="79"/>
      <c r="TJ10" s="79"/>
      <c r="TK10" s="79"/>
      <c r="TL10" s="79"/>
      <c r="TM10" s="79"/>
      <c r="TN10" s="79"/>
      <c r="TO10" s="79"/>
      <c r="TP10" s="79"/>
      <c r="TQ10" s="79"/>
      <c r="TR10" s="79"/>
      <c r="TS10" s="79"/>
      <c r="TT10" s="79"/>
      <c r="TU10" s="79"/>
      <c r="TV10" s="79"/>
      <c r="TW10" s="79"/>
      <c r="TX10" s="79"/>
      <c r="TY10" s="79"/>
      <c r="TZ10" s="79"/>
      <c r="UA10" s="79"/>
      <c r="UB10" s="79"/>
      <c r="UC10" s="79"/>
      <c r="UD10" s="79"/>
      <c r="UE10" s="79"/>
      <c r="UF10" s="79"/>
      <c r="UG10" s="79"/>
      <c r="UH10" s="79"/>
      <c r="UI10" s="79"/>
      <c r="UJ10" s="79"/>
      <c r="UK10" s="79"/>
      <c r="UL10" s="79"/>
      <c r="UM10" s="79"/>
      <c r="UN10" s="79"/>
      <c r="UO10" s="79"/>
      <c r="UP10" s="79"/>
      <c r="UQ10" s="79"/>
      <c r="UR10" s="79"/>
      <c r="US10" s="79"/>
      <c r="UT10" s="79"/>
      <c r="UU10" s="79"/>
      <c r="UV10" s="79"/>
      <c r="UW10" s="79"/>
      <c r="UX10" s="79"/>
      <c r="UY10" s="79"/>
      <c r="UZ10" s="79"/>
      <c r="VA10" s="79"/>
      <c r="VB10" s="79"/>
      <c r="VC10" s="79"/>
      <c r="VD10" s="79"/>
      <c r="VE10" s="79"/>
      <c r="VF10" s="79"/>
      <c r="VG10" s="79"/>
      <c r="VH10" s="79"/>
      <c r="VI10" s="79"/>
      <c r="VJ10" s="79"/>
      <c r="VK10" s="79"/>
      <c r="VL10" s="79"/>
      <c r="VM10" s="79"/>
      <c r="VN10" s="79"/>
      <c r="VO10" s="79"/>
      <c r="VP10" s="79"/>
      <c r="VQ10" s="79"/>
      <c r="VR10" s="79"/>
      <c r="VS10" s="79"/>
      <c r="VT10" s="79"/>
      <c r="VU10" s="79"/>
      <c r="VV10" s="79"/>
      <c r="VW10" s="79"/>
      <c r="VX10" s="79"/>
      <c r="VY10" s="79"/>
      <c r="VZ10" s="79"/>
      <c r="WA10" s="79"/>
      <c r="WB10" s="79"/>
      <c r="WC10" s="79"/>
      <c r="WD10" s="79"/>
      <c r="WE10" s="79"/>
      <c r="WF10" s="79"/>
      <c r="WG10" s="79"/>
      <c r="WH10" s="79"/>
      <c r="WI10" s="79"/>
      <c r="WJ10" s="79"/>
      <c r="WK10" s="79"/>
      <c r="WL10" s="79"/>
      <c r="WM10" s="79"/>
      <c r="WN10" s="79"/>
      <c r="WO10" s="79"/>
      <c r="WP10" s="79"/>
      <c r="WQ10" s="79"/>
      <c r="WR10" s="79"/>
      <c r="WS10" s="79"/>
      <c r="WT10" s="79"/>
      <c r="WU10" s="79"/>
      <c r="WV10" s="79"/>
      <c r="WW10" s="79"/>
      <c r="WX10" s="79"/>
      <c r="WY10" s="79"/>
      <c r="WZ10" s="79"/>
      <c r="XA10" s="79"/>
      <c r="XB10" s="79"/>
      <c r="XC10" s="79"/>
      <c r="XD10" s="79"/>
      <c r="XE10" s="79"/>
      <c r="XF10" s="79"/>
      <c r="XG10" s="79"/>
      <c r="XH10" s="79"/>
      <c r="XI10" s="79"/>
      <c r="XJ10" s="79"/>
      <c r="XK10" s="79"/>
      <c r="XL10" s="79"/>
      <c r="XM10" s="79"/>
      <c r="XN10" s="79"/>
      <c r="XO10" s="79"/>
      <c r="XP10" s="79"/>
      <c r="XQ10" s="79"/>
      <c r="XR10" s="79"/>
      <c r="XS10" s="79"/>
      <c r="XT10" s="79"/>
      <c r="XU10" s="79"/>
      <c r="XV10" s="79"/>
      <c r="XW10" s="79"/>
      <c r="XX10" s="79"/>
      <c r="XY10" s="79"/>
      <c r="XZ10" s="79"/>
      <c r="YA10" s="79"/>
      <c r="YB10" s="79"/>
      <c r="YC10" s="79"/>
      <c r="YD10" s="79"/>
      <c r="YE10" s="79"/>
      <c r="YF10" s="79"/>
      <c r="YG10" s="79"/>
      <c r="YH10" s="79"/>
      <c r="YI10" s="79"/>
      <c r="YJ10" s="79"/>
      <c r="YK10" s="79"/>
      <c r="YL10" s="79"/>
      <c r="YM10" s="79"/>
      <c r="YN10" s="79"/>
      <c r="YO10" s="79"/>
      <c r="YP10" s="79"/>
      <c r="YQ10" s="79"/>
      <c r="YR10" s="79"/>
      <c r="YS10" s="79"/>
      <c r="YT10" s="79"/>
      <c r="YU10" s="79"/>
      <c r="YV10" s="79"/>
      <c r="YW10" s="79"/>
      <c r="YX10" s="79"/>
      <c r="YY10" s="79"/>
      <c r="YZ10" s="79"/>
      <c r="ZA10" s="79"/>
      <c r="ZB10" s="79"/>
      <c r="ZC10" s="79"/>
      <c r="ZD10" s="79"/>
      <c r="ZE10" s="79"/>
      <c r="ZF10" s="79"/>
      <c r="ZG10" s="79"/>
      <c r="ZH10" s="79"/>
      <c r="ZI10" s="79"/>
      <c r="ZJ10" s="79"/>
      <c r="ZK10" s="79"/>
      <c r="ZL10" s="79"/>
      <c r="ZM10" s="79"/>
      <c r="ZN10" s="79"/>
      <c r="ZO10" s="79"/>
      <c r="ZP10" s="79"/>
      <c r="ZQ10" s="79"/>
      <c r="ZR10" s="79"/>
      <c r="ZS10" s="79"/>
      <c r="ZT10" s="79"/>
      <c r="ZU10" s="79"/>
      <c r="ZV10" s="79"/>
      <c r="ZW10" s="79"/>
      <c r="ZX10" s="79"/>
      <c r="ZY10" s="79"/>
      <c r="ZZ10" s="79"/>
      <c r="AAA10" s="79"/>
      <c r="AAB10" s="79"/>
      <c r="AAC10" s="79"/>
      <c r="AAD10" s="79"/>
      <c r="AAE10" s="79"/>
      <c r="AAF10" s="79"/>
      <c r="AAG10" s="79"/>
      <c r="AAH10" s="79"/>
      <c r="AAI10" s="79"/>
      <c r="AAJ10" s="79"/>
      <c r="AAK10" s="79"/>
      <c r="AAL10" s="79"/>
      <c r="AAM10" s="79"/>
      <c r="AAN10" s="79"/>
      <c r="AAO10" s="79"/>
      <c r="AAP10" s="79"/>
      <c r="AAQ10" s="79"/>
      <c r="AAR10" s="79"/>
      <c r="AAS10" s="79"/>
      <c r="AAT10" s="79"/>
      <c r="AAU10" s="79"/>
      <c r="AAV10" s="79"/>
      <c r="AAW10" s="79"/>
      <c r="AAX10" s="79"/>
      <c r="AAY10" s="79"/>
      <c r="AAZ10" s="79"/>
      <c r="ABA10" s="79"/>
      <c r="ABB10" s="79"/>
      <c r="ABC10" s="79"/>
      <c r="ABD10" s="79"/>
      <c r="ABE10" s="79"/>
      <c r="ABF10" s="79"/>
      <c r="ABG10" s="79"/>
      <c r="ABH10" s="79"/>
      <c r="ABI10" s="79"/>
      <c r="ABJ10" s="79"/>
      <c r="ABK10" s="79"/>
      <c r="ABL10" s="79"/>
      <c r="ABM10" s="79"/>
      <c r="ABN10" s="79"/>
      <c r="ABO10" s="79"/>
      <c r="ABP10" s="79"/>
      <c r="ABQ10" s="79"/>
      <c r="ABR10" s="79"/>
      <c r="ABS10" s="79"/>
      <c r="ABT10" s="79"/>
      <c r="ABU10" s="79"/>
      <c r="ABV10" s="79"/>
      <c r="ABW10" s="79"/>
      <c r="ABX10" s="79"/>
      <c r="ABY10" s="79"/>
      <c r="ABZ10" s="79"/>
      <c r="ACA10" s="79"/>
      <c r="ACB10" s="79"/>
      <c r="ACC10" s="79"/>
      <c r="ACD10" s="79"/>
      <c r="ACE10" s="79"/>
      <c r="ACF10" s="79"/>
      <c r="ACG10" s="79"/>
      <c r="ACH10" s="79"/>
      <c r="ACI10" s="79"/>
      <c r="ACJ10" s="79"/>
      <c r="ACK10" s="79"/>
      <c r="ACL10" s="79"/>
      <c r="ACM10" s="79"/>
      <c r="ACN10" s="79"/>
      <c r="ACO10" s="79"/>
      <c r="ACP10" s="79"/>
      <c r="ACQ10" s="79"/>
      <c r="ACR10" s="79"/>
      <c r="ACS10" s="79"/>
      <c r="ACT10" s="79"/>
      <c r="ACU10" s="79"/>
      <c r="ACV10" s="79"/>
      <c r="ACW10" s="79"/>
      <c r="ACX10" s="79"/>
      <c r="ACY10" s="79"/>
      <c r="ACZ10" s="79"/>
      <c r="ADA10" s="79"/>
      <c r="ADB10" s="79"/>
      <c r="ADC10" s="79"/>
      <c r="ADD10" s="79"/>
      <c r="ADE10" s="79"/>
      <c r="ADF10" s="79"/>
      <c r="ADG10" s="79"/>
      <c r="ADH10" s="79"/>
      <c r="ADI10" s="79"/>
      <c r="ADJ10" s="79"/>
      <c r="ADK10" s="79"/>
      <c r="ADL10" s="79"/>
      <c r="ADM10" s="79"/>
      <c r="ADN10" s="79"/>
      <c r="ADO10" s="79"/>
      <c r="ADP10" s="79"/>
      <c r="ADQ10" s="79"/>
      <c r="ADR10" s="79"/>
      <c r="ADS10" s="79"/>
      <c r="ADT10" s="79"/>
      <c r="ADU10" s="79"/>
      <c r="ADV10" s="79"/>
      <c r="ADW10" s="79"/>
      <c r="ADX10" s="79"/>
      <c r="ADY10" s="79"/>
      <c r="ADZ10" s="79"/>
      <c r="AEA10" s="79"/>
      <c r="AEB10" s="79"/>
      <c r="AEC10" s="79"/>
      <c r="AED10" s="79"/>
      <c r="AEE10" s="79"/>
      <c r="AEF10" s="79"/>
      <c r="AEG10" s="79"/>
      <c r="AEH10" s="79"/>
      <c r="AEI10" s="79"/>
      <c r="AEJ10" s="79"/>
      <c r="AEK10" s="79"/>
      <c r="AEL10" s="79"/>
      <c r="AEM10" s="79"/>
      <c r="AEN10" s="79"/>
      <c r="AEO10" s="79"/>
      <c r="AEP10" s="79"/>
      <c r="AEQ10" s="79"/>
      <c r="AER10" s="79"/>
      <c r="AES10" s="79"/>
      <c r="AET10" s="79"/>
      <c r="AEU10" s="79"/>
      <c r="AEV10" s="79"/>
      <c r="AEW10" s="79"/>
      <c r="AEX10" s="79"/>
      <c r="AEY10" s="79"/>
      <c r="AEZ10" s="79"/>
      <c r="AFA10" s="79"/>
      <c r="AFB10" s="79"/>
      <c r="AFC10" s="79"/>
      <c r="AFD10" s="79"/>
      <c r="AFE10" s="79"/>
      <c r="AFF10" s="79"/>
      <c r="AFG10" s="79"/>
      <c r="AFH10" s="79"/>
      <c r="AFI10" s="79"/>
      <c r="AFJ10" s="79"/>
      <c r="AFK10" s="79"/>
      <c r="AFL10" s="79"/>
      <c r="AFM10" s="79"/>
      <c r="AFN10" s="79"/>
      <c r="AFO10" s="79"/>
      <c r="AFP10" s="79"/>
      <c r="AFQ10" s="79"/>
      <c r="AFR10" s="79"/>
      <c r="AFS10" s="79"/>
      <c r="AFT10" s="79"/>
      <c r="AFU10" s="79"/>
      <c r="AFV10" s="79"/>
      <c r="AFW10" s="79"/>
      <c r="AFX10" s="79"/>
      <c r="AFY10" s="79"/>
      <c r="AFZ10" s="79"/>
      <c r="AGA10" s="79"/>
      <c r="AGB10" s="79"/>
      <c r="AGC10" s="79"/>
      <c r="AGD10" s="79"/>
      <c r="AGE10" s="79"/>
      <c r="AGF10" s="79"/>
      <c r="AGG10" s="79"/>
      <c r="AGH10" s="79"/>
      <c r="AGI10" s="79"/>
      <c r="AGJ10" s="79"/>
      <c r="AGK10" s="79"/>
      <c r="AGL10" s="79"/>
      <c r="AGM10" s="79"/>
      <c r="AGN10" s="79"/>
      <c r="AGO10" s="79"/>
      <c r="AGP10" s="79"/>
      <c r="AGQ10" s="79"/>
      <c r="AGR10" s="79"/>
      <c r="AGS10" s="79"/>
      <c r="AGT10" s="79"/>
      <c r="AGU10" s="79"/>
      <c r="AGV10" s="79"/>
      <c r="AGW10" s="79"/>
      <c r="AGX10" s="79"/>
      <c r="AGY10" s="79"/>
      <c r="AGZ10" s="79"/>
      <c r="AHA10" s="79"/>
      <c r="AHB10" s="79"/>
      <c r="AHC10" s="79"/>
      <c r="AHD10" s="79"/>
      <c r="AHE10" s="79"/>
      <c r="AHF10" s="79"/>
      <c r="AHG10" s="79"/>
      <c r="AHH10" s="79"/>
      <c r="AHI10" s="79"/>
      <c r="AHJ10" s="79"/>
      <c r="AHK10" s="79"/>
      <c r="AHL10" s="79"/>
      <c r="AHM10" s="79"/>
      <c r="AHN10" s="79"/>
      <c r="AHO10" s="79"/>
      <c r="AHP10" s="79"/>
      <c r="AHQ10" s="79"/>
      <c r="AHR10" s="79"/>
      <c r="AHS10" s="79"/>
      <c r="AHT10" s="79"/>
      <c r="AHU10" s="79"/>
      <c r="AHV10" s="79"/>
      <c r="AHW10" s="79"/>
      <c r="AHX10" s="79"/>
      <c r="AHY10" s="79"/>
      <c r="AHZ10" s="79"/>
      <c r="AIA10" s="79"/>
      <c r="AIB10" s="79"/>
      <c r="AIC10" s="79"/>
      <c r="AID10" s="79"/>
      <c r="AIE10" s="79"/>
      <c r="AIF10" s="79"/>
      <c r="AIG10" s="79"/>
      <c r="AIH10" s="79"/>
      <c r="AII10" s="79"/>
      <c r="AIJ10" s="79"/>
      <c r="AIK10" s="79"/>
      <c r="AIL10" s="79"/>
      <c r="AIM10" s="79"/>
      <c r="AIN10" s="79"/>
      <c r="AIO10" s="79"/>
      <c r="AIP10" s="79"/>
      <c r="AIQ10" s="79"/>
      <c r="AIR10" s="79"/>
      <c r="AIS10" s="79"/>
      <c r="AIT10" s="79"/>
      <c r="AIU10" s="79"/>
      <c r="AIV10" s="79"/>
      <c r="AIW10" s="79"/>
      <c r="AIX10" s="79"/>
      <c r="AIY10" s="79"/>
      <c r="AIZ10" s="79"/>
      <c r="AJA10" s="79"/>
      <c r="AJB10" s="79"/>
      <c r="AJC10" s="79"/>
      <c r="AJD10" s="79"/>
      <c r="AJE10" s="79"/>
      <c r="AJF10" s="79"/>
      <c r="AJG10" s="79"/>
      <c r="AJH10" s="79"/>
      <c r="AJI10" s="79"/>
      <c r="AJJ10" s="79"/>
      <c r="AJK10" s="79"/>
      <c r="AJL10" s="79"/>
      <c r="AJM10" s="79"/>
      <c r="AJN10" s="79"/>
      <c r="AJO10" s="79"/>
      <c r="AJP10" s="79"/>
      <c r="AJQ10" s="79"/>
      <c r="AJR10" s="79"/>
      <c r="AJS10" s="79"/>
      <c r="AJT10" s="79"/>
      <c r="AJU10" s="79"/>
      <c r="AJV10" s="79"/>
      <c r="AJW10" s="79"/>
      <c r="AJX10" s="79"/>
      <c r="AJY10" s="79"/>
      <c r="AJZ10" s="79"/>
      <c r="AKA10" s="79"/>
      <c r="AKB10" s="79"/>
      <c r="AKC10" s="79"/>
      <c r="AKD10" s="79"/>
      <c r="AKE10" s="79"/>
      <c r="AKF10" s="79"/>
      <c r="AKG10" s="79"/>
      <c r="AKH10" s="79"/>
      <c r="AKI10" s="79"/>
      <c r="AKJ10" s="79"/>
      <c r="AKK10" s="79"/>
      <c r="AKL10" s="79"/>
      <c r="AKM10" s="79"/>
      <c r="AKN10" s="79"/>
      <c r="AKO10" s="79"/>
      <c r="AKP10" s="79"/>
      <c r="AKQ10" s="79"/>
      <c r="AKR10" s="79"/>
      <c r="AKS10" s="79"/>
      <c r="AKT10" s="79"/>
      <c r="AKU10" s="79"/>
      <c r="AKV10" s="79"/>
      <c r="AKW10" s="79"/>
      <c r="AKX10" s="79"/>
      <c r="AKY10" s="79"/>
      <c r="AKZ10" s="79"/>
      <c r="ALA10" s="79"/>
      <c r="ALB10" s="79"/>
      <c r="ALC10" s="79"/>
      <c r="ALD10" s="79"/>
      <c r="ALE10" s="79"/>
      <c r="ALF10" s="79"/>
      <c r="ALG10" s="79"/>
      <c r="ALH10" s="79"/>
      <c r="ALI10" s="79"/>
      <c r="ALJ10" s="79"/>
      <c r="ALK10" s="79"/>
      <c r="ALL10" s="79"/>
      <c r="ALM10" s="79"/>
      <c r="ALN10" s="79"/>
      <c r="ALO10" s="79"/>
      <c r="ALP10" s="79"/>
      <c r="ALQ10" s="79"/>
      <c r="ALR10" s="25"/>
    </row>
    <row r="11" spans="1:1434" s="277" customFormat="1" ht="26.1" customHeight="1" x14ac:dyDescent="0.2">
      <c r="A11" s="59"/>
      <c r="B11" s="278"/>
      <c r="C11" s="302" t="s">
        <v>176</v>
      </c>
      <c r="D11" s="84">
        <f>SUM(F11:ALQ11)</f>
        <v>80</v>
      </c>
      <c r="E11" s="279"/>
      <c r="F11" s="308">
        <v>80</v>
      </c>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280"/>
      <c r="IQ11" s="280"/>
      <c r="IR11" s="280"/>
      <c r="IS11" s="280"/>
      <c r="IT11" s="280"/>
      <c r="IU11" s="280"/>
      <c r="IV11" s="280"/>
      <c r="IW11" s="280"/>
      <c r="IX11" s="280"/>
      <c r="IY11" s="280"/>
      <c r="IZ11" s="280"/>
      <c r="JA11" s="280"/>
      <c r="JB11" s="280"/>
      <c r="JC11" s="280"/>
      <c r="JD11" s="280"/>
      <c r="JE11" s="280"/>
      <c r="JF11" s="280"/>
      <c r="JG11" s="280"/>
      <c r="JH11" s="280"/>
      <c r="JI11" s="280"/>
      <c r="JJ11" s="280"/>
      <c r="JK11" s="280"/>
      <c r="JL11" s="280"/>
      <c r="JM11" s="280"/>
      <c r="JN11" s="280"/>
      <c r="JO11" s="280"/>
      <c r="JP11" s="280"/>
      <c r="JQ11" s="280"/>
      <c r="JR11" s="280"/>
      <c r="JS11" s="280"/>
      <c r="JT11" s="280"/>
      <c r="JU11" s="280"/>
      <c r="JV11" s="280"/>
      <c r="JW11" s="280"/>
      <c r="JX11" s="280"/>
      <c r="JY11" s="280"/>
      <c r="JZ11" s="280"/>
      <c r="KA11" s="280"/>
      <c r="KB11" s="280"/>
      <c r="KC11" s="280"/>
      <c r="KD11" s="280"/>
      <c r="KE11" s="280"/>
      <c r="KF11" s="280"/>
      <c r="KG11" s="280"/>
      <c r="KH11" s="280"/>
      <c r="KI11" s="280"/>
      <c r="KJ11" s="280"/>
      <c r="KK11" s="280"/>
      <c r="KL11" s="280"/>
      <c r="KM11" s="280"/>
      <c r="KN11" s="280"/>
      <c r="KO11" s="280"/>
      <c r="KP11" s="280"/>
      <c r="KQ11" s="280"/>
      <c r="KR11" s="280"/>
      <c r="KS11" s="280"/>
      <c r="KT11" s="280"/>
      <c r="KU11" s="280"/>
      <c r="KV11" s="280"/>
      <c r="KW11" s="280"/>
      <c r="KX11" s="280"/>
      <c r="KY11" s="280"/>
      <c r="KZ11" s="280"/>
      <c r="LA11" s="280"/>
      <c r="LB11" s="280"/>
      <c r="LC11" s="280"/>
      <c r="LD11" s="280"/>
      <c r="LE11" s="280"/>
      <c r="LF11" s="280"/>
      <c r="LG11" s="280"/>
      <c r="LH11" s="280"/>
      <c r="LI11" s="280"/>
      <c r="LJ11" s="280"/>
      <c r="LK11" s="280"/>
      <c r="LL11" s="280"/>
      <c r="LM11" s="280"/>
      <c r="LN11" s="280"/>
      <c r="LO11" s="280"/>
      <c r="LP11" s="280"/>
      <c r="LQ11" s="280"/>
      <c r="LR11" s="280"/>
      <c r="LS11" s="280"/>
      <c r="LT11" s="280"/>
      <c r="LU11" s="280"/>
      <c r="LV11" s="280"/>
      <c r="LW11" s="280"/>
      <c r="LX11" s="280"/>
      <c r="LY11" s="280"/>
      <c r="LZ11" s="280"/>
      <c r="MA11" s="280"/>
      <c r="MB11" s="280"/>
      <c r="MC11" s="280"/>
      <c r="MD11" s="280"/>
      <c r="ME11" s="280"/>
      <c r="MF11" s="280"/>
      <c r="MG11" s="280"/>
      <c r="MH11" s="280"/>
      <c r="MI11" s="280"/>
      <c r="MJ11" s="280"/>
      <c r="MK11" s="280"/>
      <c r="ML11" s="280"/>
      <c r="MM11" s="280"/>
      <c r="MN11" s="280"/>
      <c r="MO11" s="280"/>
      <c r="MP11" s="280"/>
      <c r="MQ11" s="280"/>
      <c r="MR11" s="280"/>
      <c r="MS11" s="280"/>
      <c r="MT11" s="280"/>
      <c r="MU11" s="280"/>
      <c r="MV11" s="280"/>
      <c r="MW11" s="280"/>
      <c r="MX11" s="280"/>
      <c r="MY11" s="280"/>
      <c r="MZ11" s="280"/>
      <c r="NA11" s="280"/>
      <c r="NB11" s="280"/>
      <c r="NC11" s="280"/>
      <c r="ND11" s="280"/>
      <c r="NE11" s="280"/>
      <c r="NF11" s="280"/>
      <c r="NG11" s="280"/>
      <c r="NH11" s="280"/>
      <c r="NI11" s="280"/>
      <c r="NJ11" s="280"/>
      <c r="NK11" s="280"/>
      <c r="NL11" s="280"/>
      <c r="NM11" s="280"/>
      <c r="NN11" s="280"/>
      <c r="NO11" s="280"/>
      <c r="NP11" s="280"/>
      <c r="NQ11" s="280"/>
      <c r="NR11" s="280"/>
      <c r="NS11" s="280"/>
      <c r="NT11" s="280"/>
      <c r="NU11" s="280"/>
      <c r="NV11" s="280"/>
      <c r="NW11" s="280"/>
      <c r="NX11" s="280"/>
      <c r="NY11" s="280"/>
      <c r="NZ11" s="280"/>
      <c r="OA11" s="280"/>
      <c r="OB11" s="280"/>
      <c r="OC11" s="280"/>
      <c r="OD11" s="280"/>
      <c r="OE11" s="280"/>
      <c r="OF11" s="280"/>
      <c r="OG11" s="280"/>
      <c r="OH11" s="280"/>
      <c r="OI11" s="280"/>
      <c r="OJ11" s="280"/>
      <c r="OK11" s="280"/>
      <c r="OL11" s="280"/>
      <c r="OM11" s="280"/>
      <c r="ON11" s="280"/>
      <c r="OO11" s="280"/>
      <c r="OP11" s="280"/>
      <c r="OQ11" s="280"/>
      <c r="OR11" s="280"/>
      <c r="OS11" s="280"/>
      <c r="OT11" s="280"/>
      <c r="OU11" s="280"/>
      <c r="OV11" s="280"/>
      <c r="OW11" s="280"/>
      <c r="OX11" s="280"/>
      <c r="OY11" s="280"/>
      <c r="OZ11" s="280"/>
      <c r="PA11" s="280"/>
      <c r="PB11" s="280"/>
      <c r="PC11" s="280"/>
      <c r="PD11" s="280"/>
      <c r="PE11" s="280"/>
      <c r="PF11" s="280"/>
      <c r="PG11" s="280"/>
      <c r="PH11" s="280"/>
      <c r="PI11" s="280"/>
      <c r="PJ11" s="280"/>
      <c r="PK11" s="280"/>
      <c r="PL11" s="280"/>
      <c r="PM11" s="280"/>
      <c r="PN11" s="280"/>
      <c r="PO11" s="280"/>
      <c r="PP11" s="280"/>
      <c r="PQ11" s="280"/>
      <c r="PR11" s="280"/>
      <c r="PS11" s="280"/>
      <c r="PT11" s="280"/>
      <c r="PU11" s="280"/>
      <c r="PV11" s="280"/>
      <c r="PW11" s="280"/>
      <c r="PX11" s="280"/>
      <c r="PY11" s="280"/>
      <c r="PZ11" s="280"/>
      <c r="QA11" s="280"/>
      <c r="QB11" s="280"/>
      <c r="QC11" s="280"/>
      <c r="QD11" s="280"/>
      <c r="QE11" s="280"/>
      <c r="QF11" s="280"/>
      <c r="QG11" s="280"/>
      <c r="QH11" s="280"/>
      <c r="QI11" s="280"/>
      <c r="QJ11" s="280"/>
      <c r="QK11" s="280"/>
      <c r="QL11" s="280"/>
      <c r="QM11" s="280"/>
      <c r="QN11" s="280"/>
      <c r="QO11" s="280"/>
      <c r="QP11" s="280"/>
      <c r="QQ11" s="280"/>
      <c r="QR11" s="280"/>
      <c r="QS11" s="280"/>
      <c r="QT11" s="280"/>
      <c r="QU11" s="280"/>
      <c r="QV11" s="280"/>
      <c r="QW11" s="280"/>
      <c r="QX11" s="280"/>
      <c r="QY11" s="280"/>
      <c r="QZ11" s="280"/>
      <c r="RA11" s="280"/>
      <c r="RB11" s="280"/>
      <c r="RC11" s="280"/>
      <c r="RD11" s="280"/>
      <c r="RE11" s="280"/>
      <c r="RF11" s="280"/>
      <c r="RG11" s="280"/>
      <c r="RH11" s="280"/>
      <c r="RI11" s="280"/>
      <c r="RJ11" s="280"/>
      <c r="RK11" s="280"/>
      <c r="RL11" s="280"/>
      <c r="RM11" s="280"/>
      <c r="RN11" s="280"/>
      <c r="RO11" s="280"/>
      <c r="RP11" s="280"/>
      <c r="RQ11" s="280"/>
      <c r="RR11" s="280"/>
      <c r="RS11" s="280"/>
      <c r="RT11" s="280"/>
      <c r="RU11" s="280"/>
      <c r="RV11" s="280"/>
      <c r="RW11" s="280"/>
      <c r="RX11" s="280"/>
      <c r="RY11" s="280"/>
      <c r="RZ11" s="280"/>
      <c r="SA11" s="280"/>
      <c r="SB11" s="280"/>
      <c r="SC11" s="280"/>
      <c r="SD11" s="280"/>
      <c r="SE11" s="280"/>
      <c r="SF11" s="280"/>
      <c r="SG11" s="280"/>
      <c r="SH11" s="280"/>
      <c r="SI11" s="280"/>
      <c r="SJ11" s="280"/>
      <c r="SK11" s="280"/>
      <c r="SL11" s="280"/>
      <c r="SM11" s="280"/>
      <c r="SN11" s="280"/>
      <c r="SO11" s="280"/>
      <c r="SP11" s="280"/>
      <c r="SQ11" s="280"/>
      <c r="SR11" s="280"/>
      <c r="SS11" s="280"/>
      <c r="ST11" s="280"/>
      <c r="SU11" s="280"/>
      <c r="SV11" s="280"/>
      <c r="SW11" s="280"/>
      <c r="SX11" s="280"/>
      <c r="SY11" s="280"/>
      <c r="SZ11" s="280"/>
      <c r="TA11" s="280"/>
      <c r="TB11" s="280"/>
      <c r="TC11" s="280"/>
      <c r="TD11" s="280"/>
      <c r="TE11" s="280"/>
      <c r="TF11" s="280"/>
      <c r="TG11" s="280"/>
      <c r="TH11" s="280"/>
      <c r="TI11" s="280"/>
      <c r="TJ11" s="280"/>
      <c r="TK11" s="280"/>
      <c r="TL11" s="280"/>
      <c r="TM11" s="280"/>
      <c r="TN11" s="280"/>
      <c r="TO11" s="280"/>
      <c r="TP11" s="280"/>
      <c r="TQ11" s="280"/>
      <c r="TR11" s="280"/>
      <c r="TS11" s="280"/>
      <c r="TT11" s="280"/>
      <c r="TU11" s="280"/>
      <c r="TV11" s="280"/>
      <c r="TW11" s="280"/>
      <c r="TX11" s="280"/>
      <c r="TY11" s="280"/>
      <c r="TZ11" s="280"/>
      <c r="UA11" s="280"/>
      <c r="UB11" s="280"/>
      <c r="UC11" s="280"/>
      <c r="UD11" s="280"/>
      <c r="UE11" s="280"/>
      <c r="UF11" s="280"/>
      <c r="UG11" s="280"/>
      <c r="UH11" s="280"/>
      <c r="UI11" s="280"/>
      <c r="UJ11" s="280"/>
      <c r="UK11" s="280"/>
      <c r="UL11" s="280"/>
      <c r="UM11" s="280"/>
      <c r="UN11" s="280"/>
      <c r="UO11" s="280"/>
      <c r="UP11" s="280"/>
      <c r="UQ11" s="280"/>
      <c r="UR11" s="280"/>
      <c r="US11" s="280"/>
      <c r="UT11" s="280"/>
      <c r="UU11" s="280"/>
      <c r="UV11" s="280"/>
      <c r="UW11" s="280"/>
      <c r="UX11" s="280"/>
      <c r="UY11" s="280"/>
      <c r="UZ11" s="280"/>
      <c r="VA11" s="280"/>
      <c r="VB11" s="280"/>
      <c r="VC11" s="280"/>
      <c r="VD11" s="280"/>
      <c r="VE11" s="280"/>
      <c r="VF11" s="280"/>
      <c r="VG11" s="280"/>
      <c r="VH11" s="280"/>
      <c r="VI11" s="280"/>
      <c r="VJ11" s="280"/>
      <c r="VK11" s="280"/>
      <c r="VL11" s="280"/>
      <c r="VM11" s="280"/>
      <c r="VN11" s="280"/>
      <c r="VO11" s="280"/>
      <c r="VP11" s="280"/>
      <c r="VQ11" s="280"/>
      <c r="VR11" s="280"/>
      <c r="VS11" s="280"/>
      <c r="VT11" s="280"/>
      <c r="VU11" s="280"/>
      <c r="VV11" s="280"/>
      <c r="VW11" s="280"/>
      <c r="VX11" s="280"/>
      <c r="VY11" s="280"/>
      <c r="VZ11" s="280"/>
      <c r="WA11" s="280"/>
      <c r="WB11" s="280"/>
      <c r="WC11" s="280"/>
      <c r="WD11" s="280"/>
      <c r="WE11" s="280"/>
      <c r="WF11" s="280"/>
      <c r="WG11" s="280"/>
      <c r="WH11" s="280"/>
      <c r="WI11" s="280"/>
      <c r="WJ11" s="280"/>
      <c r="WK11" s="280"/>
      <c r="WL11" s="280"/>
      <c r="WM11" s="280"/>
      <c r="WN11" s="280"/>
      <c r="WO11" s="280"/>
      <c r="WP11" s="280"/>
      <c r="WQ11" s="280"/>
      <c r="WR11" s="280"/>
      <c r="WS11" s="280"/>
      <c r="WT11" s="280"/>
      <c r="WU11" s="280"/>
      <c r="WV11" s="280"/>
      <c r="WW11" s="280"/>
      <c r="WX11" s="280"/>
      <c r="WY11" s="280"/>
      <c r="WZ11" s="280"/>
      <c r="XA11" s="280"/>
      <c r="XB11" s="280"/>
      <c r="XC11" s="280"/>
      <c r="XD11" s="280"/>
      <c r="XE11" s="280"/>
      <c r="XF11" s="280"/>
      <c r="XG11" s="280"/>
      <c r="XH11" s="280"/>
      <c r="XI11" s="280"/>
      <c r="XJ11" s="280"/>
      <c r="XK11" s="280"/>
      <c r="XL11" s="280"/>
      <c r="XM11" s="280"/>
      <c r="XN11" s="280"/>
      <c r="XO11" s="280"/>
      <c r="XP11" s="280"/>
      <c r="XQ11" s="280"/>
      <c r="XR11" s="280"/>
      <c r="XS11" s="280"/>
      <c r="XT11" s="280"/>
      <c r="XU11" s="280"/>
      <c r="XV11" s="280"/>
      <c r="XW11" s="280"/>
      <c r="XX11" s="280"/>
      <c r="XY11" s="280"/>
      <c r="XZ11" s="280"/>
      <c r="YA11" s="280"/>
      <c r="YB11" s="280"/>
      <c r="YC11" s="280"/>
      <c r="YD11" s="280"/>
      <c r="YE11" s="280"/>
      <c r="YF11" s="280"/>
      <c r="YG11" s="280"/>
      <c r="YH11" s="280"/>
      <c r="YI11" s="280"/>
      <c r="YJ11" s="280"/>
      <c r="YK11" s="280"/>
      <c r="YL11" s="280"/>
      <c r="YM11" s="280"/>
      <c r="YN11" s="280"/>
      <c r="YO11" s="280"/>
      <c r="YP11" s="280"/>
      <c r="YQ11" s="280"/>
      <c r="YR11" s="280"/>
      <c r="YS11" s="280"/>
      <c r="YT11" s="280"/>
      <c r="YU11" s="280"/>
      <c r="YV11" s="280"/>
      <c r="YW11" s="280"/>
      <c r="YX11" s="280"/>
      <c r="YY11" s="280"/>
      <c r="YZ11" s="280"/>
      <c r="ZA11" s="280"/>
      <c r="ZB11" s="280"/>
      <c r="ZC11" s="280"/>
      <c r="ZD11" s="280"/>
      <c r="ZE11" s="280"/>
      <c r="ZF11" s="280"/>
      <c r="ZG11" s="280"/>
      <c r="ZH11" s="280"/>
      <c r="ZI11" s="280"/>
      <c r="ZJ11" s="280"/>
      <c r="ZK11" s="280"/>
      <c r="ZL11" s="280"/>
      <c r="ZM11" s="280"/>
      <c r="ZN11" s="280"/>
      <c r="ZO11" s="280"/>
      <c r="ZP11" s="280"/>
      <c r="ZQ11" s="280"/>
      <c r="ZR11" s="280"/>
      <c r="ZS11" s="280"/>
      <c r="ZT11" s="280"/>
      <c r="ZU11" s="280"/>
      <c r="ZV11" s="280"/>
      <c r="ZW11" s="280"/>
      <c r="ZX11" s="280"/>
      <c r="ZY11" s="280"/>
      <c r="ZZ11" s="280"/>
      <c r="AAA11" s="280"/>
      <c r="AAB11" s="280"/>
      <c r="AAC11" s="280"/>
      <c r="AAD11" s="280"/>
      <c r="AAE11" s="280"/>
      <c r="AAF11" s="280"/>
      <c r="AAG11" s="280"/>
      <c r="AAH11" s="280"/>
      <c r="AAI11" s="280"/>
      <c r="AAJ11" s="280"/>
      <c r="AAK11" s="280"/>
      <c r="AAL11" s="280"/>
      <c r="AAM11" s="280"/>
      <c r="AAN11" s="280"/>
      <c r="AAO11" s="280"/>
      <c r="AAP11" s="280"/>
      <c r="AAQ11" s="280"/>
      <c r="AAR11" s="280"/>
      <c r="AAS11" s="280"/>
      <c r="AAT11" s="280"/>
      <c r="AAU11" s="280"/>
      <c r="AAV11" s="280"/>
      <c r="AAW11" s="280"/>
      <c r="AAX11" s="280"/>
      <c r="AAY11" s="280"/>
      <c r="AAZ11" s="280"/>
      <c r="ABA11" s="280"/>
      <c r="ABB11" s="280"/>
      <c r="ABC11" s="280"/>
      <c r="ABD11" s="280"/>
      <c r="ABE11" s="280"/>
      <c r="ABF11" s="280"/>
      <c r="ABG11" s="280"/>
      <c r="ABH11" s="280"/>
      <c r="ABI11" s="280"/>
      <c r="ABJ11" s="280"/>
      <c r="ABK11" s="280"/>
      <c r="ABL11" s="280"/>
      <c r="ABM11" s="280"/>
      <c r="ABN11" s="280"/>
      <c r="ABO11" s="280"/>
      <c r="ABP11" s="280"/>
      <c r="ABQ11" s="280"/>
      <c r="ABR11" s="280"/>
      <c r="ABS11" s="280"/>
      <c r="ABT11" s="280"/>
      <c r="ABU11" s="280"/>
      <c r="ABV11" s="280"/>
      <c r="ABW11" s="280"/>
      <c r="ABX11" s="280"/>
      <c r="ABY11" s="280"/>
      <c r="ABZ11" s="280"/>
      <c r="ACA11" s="280"/>
      <c r="ACB11" s="280"/>
      <c r="ACC11" s="280"/>
      <c r="ACD11" s="280"/>
      <c r="ACE11" s="280"/>
      <c r="ACF11" s="280"/>
      <c r="ACG11" s="280"/>
      <c r="ACH11" s="280"/>
      <c r="ACI11" s="280"/>
      <c r="ACJ11" s="280"/>
      <c r="ACK11" s="280"/>
      <c r="ACL11" s="280"/>
      <c r="ACM11" s="280"/>
      <c r="ACN11" s="280"/>
      <c r="ACO11" s="280"/>
      <c r="ACP11" s="280"/>
      <c r="ACQ11" s="280"/>
      <c r="ACR11" s="280"/>
      <c r="ACS11" s="280"/>
      <c r="ACT11" s="280"/>
      <c r="ACU11" s="280"/>
      <c r="ACV11" s="280"/>
      <c r="ACW11" s="280"/>
      <c r="ACX11" s="280"/>
      <c r="ACY11" s="280"/>
      <c r="ACZ11" s="280"/>
      <c r="ADA11" s="280"/>
      <c r="ADB11" s="280"/>
      <c r="ADC11" s="280"/>
      <c r="ADD11" s="280"/>
      <c r="ADE11" s="280"/>
      <c r="ADF11" s="280"/>
      <c r="ADG11" s="280"/>
      <c r="ADH11" s="280"/>
      <c r="ADI11" s="280"/>
      <c r="ADJ11" s="280"/>
      <c r="ADK11" s="280"/>
      <c r="ADL11" s="280"/>
      <c r="ADM11" s="280"/>
      <c r="ADN11" s="280"/>
      <c r="ADO11" s="280"/>
      <c r="ADP11" s="280"/>
      <c r="ADQ11" s="280"/>
      <c r="ADR11" s="280"/>
      <c r="ADS11" s="280"/>
      <c r="ADT11" s="280"/>
      <c r="ADU11" s="280"/>
      <c r="ADV11" s="280"/>
      <c r="ADW11" s="280"/>
      <c r="ADX11" s="280"/>
      <c r="ADY11" s="280"/>
      <c r="ADZ11" s="280"/>
      <c r="AEA11" s="280"/>
      <c r="AEB11" s="280"/>
      <c r="AEC11" s="280"/>
      <c r="AED11" s="280"/>
      <c r="AEE11" s="280"/>
      <c r="AEF11" s="280"/>
      <c r="AEG11" s="280"/>
      <c r="AEH11" s="280"/>
      <c r="AEI11" s="280"/>
      <c r="AEJ11" s="280"/>
      <c r="AEK11" s="280"/>
      <c r="AEL11" s="280"/>
      <c r="AEM11" s="280"/>
      <c r="AEN11" s="280"/>
      <c r="AEO11" s="280"/>
      <c r="AEP11" s="280"/>
      <c r="AEQ11" s="280"/>
      <c r="AER11" s="280"/>
      <c r="AES11" s="280"/>
      <c r="AET11" s="280"/>
      <c r="AEU11" s="280"/>
      <c r="AEV11" s="280"/>
      <c r="AEW11" s="280"/>
      <c r="AEX11" s="280"/>
      <c r="AEY11" s="280"/>
      <c r="AEZ11" s="280"/>
      <c r="AFA11" s="280"/>
      <c r="AFB11" s="280"/>
      <c r="AFC11" s="280"/>
      <c r="AFD11" s="280"/>
      <c r="AFE11" s="280"/>
      <c r="AFF11" s="280"/>
      <c r="AFG11" s="280"/>
      <c r="AFH11" s="280"/>
      <c r="AFI11" s="280"/>
      <c r="AFJ11" s="280"/>
      <c r="AFK11" s="280"/>
      <c r="AFL11" s="280"/>
      <c r="AFM11" s="280"/>
      <c r="AFN11" s="280"/>
      <c r="AFO11" s="280"/>
      <c r="AFP11" s="280"/>
      <c r="AFQ11" s="280"/>
      <c r="AFR11" s="280"/>
      <c r="AFS11" s="280"/>
      <c r="AFT11" s="280"/>
      <c r="AFU11" s="280"/>
      <c r="AFV11" s="280"/>
      <c r="AFW11" s="280"/>
      <c r="AFX11" s="280"/>
      <c r="AFY11" s="280"/>
      <c r="AFZ11" s="280"/>
      <c r="AGA11" s="280"/>
      <c r="AGB11" s="280"/>
      <c r="AGC11" s="280"/>
      <c r="AGD11" s="280"/>
      <c r="AGE11" s="280"/>
      <c r="AGF11" s="280"/>
      <c r="AGG11" s="280"/>
      <c r="AGH11" s="280"/>
      <c r="AGI11" s="280"/>
      <c r="AGJ11" s="280"/>
      <c r="AGK11" s="280"/>
      <c r="AGL11" s="280"/>
      <c r="AGM11" s="280"/>
      <c r="AGN11" s="280"/>
      <c r="AGO11" s="280"/>
      <c r="AGP11" s="280"/>
      <c r="AGQ11" s="280"/>
      <c r="AGR11" s="280"/>
      <c r="AGS11" s="280"/>
      <c r="AGT11" s="280"/>
      <c r="AGU11" s="280"/>
      <c r="AGV11" s="280"/>
      <c r="AGW11" s="280"/>
      <c r="AGX11" s="280"/>
      <c r="AGY11" s="280"/>
      <c r="AGZ11" s="280"/>
      <c r="AHA11" s="280"/>
      <c r="AHB11" s="280"/>
      <c r="AHC11" s="280"/>
      <c r="AHD11" s="280"/>
      <c r="AHE11" s="280"/>
      <c r="AHF11" s="280"/>
      <c r="AHG11" s="280"/>
      <c r="AHH11" s="280"/>
      <c r="AHI11" s="280"/>
      <c r="AHJ11" s="280"/>
      <c r="AHK11" s="280"/>
      <c r="AHL11" s="280"/>
      <c r="AHM11" s="280"/>
      <c r="AHN11" s="280"/>
      <c r="AHO11" s="280"/>
      <c r="AHP11" s="280"/>
      <c r="AHQ11" s="280"/>
      <c r="AHR11" s="280"/>
      <c r="AHS11" s="280"/>
      <c r="AHT11" s="280"/>
      <c r="AHU11" s="280"/>
      <c r="AHV11" s="280"/>
      <c r="AHW11" s="280"/>
      <c r="AHX11" s="280"/>
      <c r="AHY11" s="280"/>
      <c r="AHZ11" s="280"/>
      <c r="AIA11" s="280"/>
      <c r="AIB11" s="280"/>
      <c r="AIC11" s="280"/>
      <c r="AID11" s="280"/>
      <c r="AIE11" s="280"/>
      <c r="AIF11" s="280"/>
      <c r="AIG11" s="280"/>
      <c r="AIH11" s="280"/>
      <c r="AII11" s="280"/>
      <c r="AIJ11" s="280"/>
      <c r="AIK11" s="280"/>
      <c r="AIL11" s="280"/>
      <c r="AIM11" s="280"/>
      <c r="AIN11" s="280"/>
      <c r="AIO11" s="280"/>
      <c r="AIP11" s="280"/>
      <c r="AIQ11" s="280"/>
      <c r="AIR11" s="280"/>
      <c r="AIS11" s="280"/>
      <c r="AIT11" s="280"/>
      <c r="AIU11" s="280"/>
      <c r="AIV11" s="280"/>
      <c r="AIW11" s="280"/>
      <c r="AIX11" s="280"/>
      <c r="AIY11" s="280"/>
      <c r="AIZ11" s="280"/>
      <c r="AJA11" s="280"/>
      <c r="AJB11" s="280"/>
      <c r="AJC11" s="280"/>
      <c r="AJD11" s="280"/>
      <c r="AJE11" s="280"/>
      <c r="AJF11" s="280"/>
      <c r="AJG11" s="280"/>
      <c r="AJH11" s="280"/>
      <c r="AJI11" s="280"/>
      <c r="AJJ11" s="280"/>
      <c r="AJK11" s="280"/>
      <c r="AJL11" s="280"/>
      <c r="AJM11" s="280"/>
      <c r="AJN11" s="280"/>
      <c r="AJO11" s="280"/>
      <c r="AJP11" s="280"/>
      <c r="AJQ11" s="280"/>
      <c r="AJR11" s="280"/>
      <c r="AJS11" s="280"/>
      <c r="AJT11" s="280"/>
      <c r="AJU11" s="280"/>
      <c r="AJV11" s="280"/>
      <c r="AJW11" s="280"/>
      <c r="AJX11" s="280"/>
      <c r="AJY11" s="280"/>
      <c r="AJZ11" s="280"/>
      <c r="AKA11" s="280"/>
      <c r="AKB11" s="280"/>
      <c r="AKC11" s="280"/>
      <c r="AKD11" s="280"/>
      <c r="AKE11" s="280"/>
      <c r="AKF11" s="280"/>
      <c r="AKG11" s="280"/>
      <c r="AKH11" s="280"/>
      <c r="AKI11" s="280"/>
      <c r="AKJ11" s="280"/>
      <c r="AKK11" s="280"/>
      <c r="AKL11" s="280"/>
      <c r="AKM11" s="280"/>
      <c r="AKN11" s="280"/>
      <c r="AKO11" s="280"/>
      <c r="AKP11" s="280"/>
      <c r="AKQ11" s="280"/>
      <c r="AKR11" s="280"/>
      <c r="AKS11" s="280"/>
      <c r="AKT11" s="280"/>
      <c r="AKU11" s="280"/>
      <c r="AKV11" s="280"/>
      <c r="AKW11" s="280"/>
      <c r="AKX11" s="280"/>
      <c r="AKY11" s="280"/>
      <c r="AKZ11" s="280"/>
      <c r="ALA11" s="280"/>
      <c r="ALB11" s="280"/>
      <c r="ALC11" s="280"/>
      <c r="ALD11" s="280"/>
      <c r="ALE11" s="280"/>
      <c r="ALF11" s="280"/>
      <c r="ALG11" s="280"/>
      <c r="ALH11" s="280"/>
      <c r="ALI11" s="280"/>
      <c r="ALJ11" s="280"/>
      <c r="ALK11" s="280"/>
      <c r="ALL11" s="280"/>
      <c r="ALM11" s="280"/>
      <c r="ALN11" s="280"/>
      <c r="ALO11" s="280"/>
      <c r="ALP11" s="280"/>
      <c r="ALQ11" s="280"/>
      <c r="ALR11" s="279"/>
      <c r="ALS11" s="59"/>
      <c r="ALT11" s="59"/>
      <c r="ALU11" s="59"/>
      <c r="ALV11" s="59"/>
      <c r="ALW11" s="59"/>
      <c r="ALX11" s="59"/>
      <c r="ALY11" s="59"/>
      <c r="ALZ11" s="59"/>
      <c r="AMA11" s="59"/>
      <c r="AMB11" s="59"/>
      <c r="AMC11" s="59"/>
      <c r="AMD11" s="59"/>
      <c r="AME11" s="59"/>
      <c r="AMF11" s="59"/>
      <c r="AMG11" s="59"/>
      <c r="AMH11" s="59"/>
      <c r="AMI11" s="59"/>
      <c r="AMJ11" s="59"/>
      <c r="AMK11" s="59"/>
      <c r="AML11" s="59"/>
      <c r="AMM11" s="59"/>
      <c r="AMN11" s="59"/>
      <c r="AMO11" s="59"/>
      <c r="AMP11" s="59"/>
      <c r="AMQ11" s="59"/>
      <c r="AMR11" s="59"/>
      <c r="AMS11" s="59"/>
      <c r="AMT11" s="59"/>
      <c r="AMU11" s="59"/>
      <c r="AMV11" s="59"/>
      <c r="AMW11" s="59"/>
      <c r="AMX11" s="59"/>
      <c r="AMY11" s="59"/>
      <c r="AMZ11" s="59"/>
      <c r="ANA11" s="59"/>
      <c r="ANB11" s="59"/>
      <c r="ANC11" s="59"/>
      <c r="AND11" s="59"/>
      <c r="ANE11" s="59"/>
      <c r="ANF11" s="59"/>
      <c r="ANG11" s="59"/>
      <c r="ANH11" s="59"/>
      <c r="ANI11" s="59"/>
      <c r="ANJ11" s="59"/>
      <c r="ANK11" s="59"/>
      <c r="ANL11" s="59"/>
      <c r="ANM11" s="59"/>
      <c r="ANN11" s="59"/>
      <c r="ANO11" s="59"/>
      <c r="ANP11" s="59"/>
      <c r="ANQ11" s="59"/>
      <c r="ANR11" s="59"/>
      <c r="ANS11" s="59"/>
      <c r="ANT11" s="59"/>
      <c r="ANU11" s="59"/>
      <c r="ANV11" s="59"/>
      <c r="ANW11" s="59"/>
      <c r="ANX11" s="59"/>
      <c r="ANY11" s="59"/>
      <c r="ANZ11" s="59"/>
      <c r="AOA11" s="59"/>
      <c r="AOB11" s="59"/>
      <c r="AOC11" s="59"/>
      <c r="AOD11" s="59"/>
      <c r="AOE11" s="59"/>
      <c r="AOF11" s="59"/>
      <c r="AOG11" s="59"/>
      <c r="AOH11" s="59"/>
      <c r="AOI11" s="59"/>
      <c r="AOJ11" s="59"/>
      <c r="AOK11" s="59"/>
      <c r="AOL11" s="59"/>
      <c r="AOM11" s="59"/>
      <c r="AON11" s="59"/>
      <c r="AOO11" s="59"/>
      <c r="AOP11" s="59"/>
      <c r="AOQ11" s="59"/>
      <c r="AOR11" s="59"/>
      <c r="AOS11" s="59"/>
      <c r="AOT11" s="59"/>
      <c r="AOU11" s="59"/>
      <c r="AOV11" s="59"/>
      <c r="AOW11" s="59"/>
      <c r="AOX11" s="59"/>
      <c r="AOY11" s="59"/>
      <c r="AOZ11" s="59"/>
      <c r="APA11" s="59"/>
      <c r="APB11" s="59"/>
      <c r="APC11" s="59"/>
      <c r="APD11" s="59"/>
      <c r="APE11" s="59"/>
      <c r="APF11" s="59"/>
      <c r="APG11" s="59"/>
      <c r="APH11" s="59"/>
      <c r="API11" s="59"/>
      <c r="APJ11" s="59"/>
      <c r="APK11" s="59"/>
      <c r="APL11" s="59"/>
      <c r="APM11" s="59"/>
      <c r="APN11" s="59"/>
      <c r="APO11" s="59"/>
      <c r="APP11" s="59"/>
      <c r="APQ11" s="59"/>
      <c r="APR11" s="59"/>
      <c r="APS11" s="59"/>
      <c r="APT11" s="59"/>
      <c r="APU11" s="59"/>
      <c r="APV11" s="59"/>
      <c r="APW11" s="59"/>
      <c r="APX11" s="59"/>
      <c r="APY11" s="59"/>
      <c r="APZ11" s="59"/>
      <c r="AQA11" s="59"/>
      <c r="AQB11" s="59"/>
      <c r="AQC11" s="59"/>
      <c r="AQD11" s="59"/>
      <c r="AQE11" s="59"/>
      <c r="AQF11" s="59"/>
      <c r="AQG11" s="59"/>
      <c r="AQH11" s="59"/>
      <c r="AQI11" s="59"/>
      <c r="AQJ11" s="59"/>
      <c r="AQK11" s="59"/>
      <c r="AQL11" s="59"/>
      <c r="AQM11" s="59"/>
      <c r="AQN11" s="59"/>
      <c r="AQO11" s="59"/>
      <c r="AQP11" s="59"/>
      <c r="AQQ11" s="59"/>
      <c r="AQR11" s="59"/>
      <c r="AQS11" s="59"/>
      <c r="AQT11" s="59"/>
      <c r="AQU11" s="59"/>
      <c r="AQV11" s="59"/>
      <c r="AQW11" s="59"/>
      <c r="AQX11" s="59"/>
      <c r="AQY11" s="59"/>
      <c r="AQZ11" s="59"/>
      <c r="ARA11" s="59"/>
      <c r="ARB11" s="59"/>
      <c r="ARC11" s="59"/>
      <c r="ARD11" s="59"/>
      <c r="ARE11" s="59"/>
      <c r="ARF11" s="59"/>
      <c r="ARG11" s="59"/>
      <c r="ARH11" s="59"/>
      <c r="ARI11" s="59"/>
      <c r="ARJ11" s="59"/>
      <c r="ARK11" s="59"/>
      <c r="ARL11" s="59"/>
      <c r="ARM11" s="59"/>
      <c r="ARN11" s="59"/>
      <c r="ARO11" s="59"/>
      <c r="ARP11" s="59"/>
      <c r="ARQ11" s="59"/>
      <c r="ARR11" s="59"/>
      <c r="ARS11" s="59"/>
      <c r="ART11" s="59"/>
      <c r="ARU11" s="59"/>
      <c r="ARV11" s="59"/>
      <c r="ARW11" s="59"/>
      <c r="ARX11" s="59"/>
      <c r="ARY11" s="59"/>
      <c r="ARZ11" s="59"/>
      <c r="ASA11" s="59"/>
      <c r="ASB11" s="59"/>
      <c r="ASC11" s="59"/>
      <c r="ASD11" s="59"/>
      <c r="ASE11" s="59"/>
      <c r="ASF11" s="59"/>
      <c r="ASG11" s="59"/>
      <c r="ASH11" s="59"/>
      <c r="ASI11" s="59"/>
      <c r="ASJ11" s="59"/>
      <c r="ASK11" s="59"/>
      <c r="ASL11" s="59"/>
      <c r="ASM11" s="59"/>
      <c r="ASN11" s="59"/>
      <c r="ASO11" s="59"/>
      <c r="ASP11" s="59"/>
      <c r="ASQ11" s="59"/>
      <c r="ASR11" s="59"/>
      <c r="ASS11" s="59"/>
      <c r="AST11" s="59"/>
      <c r="ASU11" s="59"/>
      <c r="ASV11" s="59"/>
      <c r="ASW11" s="59"/>
      <c r="ASX11" s="59"/>
      <c r="ASY11" s="59"/>
      <c r="ASZ11" s="59"/>
      <c r="ATA11" s="59"/>
      <c r="ATB11" s="59"/>
      <c r="ATC11" s="59"/>
      <c r="ATD11" s="59"/>
      <c r="ATE11" s="59"/>
      <c r="ATF11" s="59"/>
      <c r="ATG11" s="59"/>
      <c r="ATH11" s="59"/>
      <c r="ATI11" s="59"/>
      <c r="ATJ11" s="59"/>
      <c r="ATK11" s="59"/>
      <c r="ATL11" s="59"/>
      <c r="ATM11" s="59"/>
      <c r="ATN11" s="59"/>
      <c r="ATO11" s="59"/>
      <c r="ATP11" s="59"/>
      <c r="ATQ11" s="59"/>
      <c r="ATR11" s="59"/>
      <c r="ATS11" s="59"/>
      <c r="ATT11" s="59"/>
      <c r="ATU11" s="59"/>
      <c r="ATV11" s="59"/>
      <c r="ATW11" s="59"/>
      <c r="ATX11" s="59"/>
      <c r="ATY11" s="59"/>
      <c r="ATZ11" s="59"/>
      <c r="AUA11" s="59"/>
      <c r="AUB11" s="59"/>
      <c r="AUC11" s="59"/>
      <c r="AUD11" s="59"/>
      <c r="AUE11" s="59"/>
      <c r="AUF11" s="59"/>
      <c r="AUG11" s="59"/>
      <c r="AUH11" s="59"/>
      <c r="AUI11" s="59"/>
      <c r="AUJ11" s="59"/>
      <c r="AUK11" s="59"/>
      <c r="AUL11" s="59"/>
      <c r="AUM11" s="59"/>
      <c r="AUN11" s="59"/>
      <c r="AUO11" s="59"/>
      <c r="AUP11" s="59"/>
      <c r="AUQ11" s="59"/>
      <c r="AUR11" s="59"/>
      <c r="AUS11" s="59"/>
      <c r="AUT11" s="59"/>
      <c r="AUU11" s="59"/>
      <c r="AUV11" s="59"/>
      <c r="AUW11" s="59"/>
      <c r="AUX11" s="59"/>
      <c r="AUY11" s="59"/>
      <c r="AUZ11" s="59"/>
      <c r="AVA11" s="59"/>
      <c r="AVB11" s="59"/>
      <c r="AVC11" s="59"/>
      <c r="AVD11" s="59"/>
      <c r="AVE11" s="59"/>
      <c r="AVF11" s="59"/>
      <c r="AVG11" s="59"/>
      <c r="AVH11" s="59"/>
      <c r="AVI11" s="59"/>
      <c r="AVJ11" s="59"/>
      <c r="AVK11" s="59"/>
      <c r="AVL11" s="59"/>
      <c r="AVM11" s="59"/>
      <c r="AVN11" s="59"/>
      <c r="AVO11" s="59"/>
      <c r="AVP11" s="59"/>
      <c r="AVQ11" s="59"/>
      <c r="AVR11" s="59"/>
      <c r="AVS11" s="59"/>
      <c r="AVT11" s="59"/>
      <c r="AVU11" s="59"/>
      <c r="AVV11" s="59"/>
      <c r="AVW11" s="59"/>
      <c r="AVX11" s="59"/>
      <c r="AVY11" s="59"/>
      <c r="AVZ11" s="59"/>
      <c r="AWA11" s="59"/>
      <c r="AWB11" s="59"/>
      <c r="AWC11" s="59"/>
      <c r="AWD11" s="59"/>
      <c r="AWE11" s="59"/>
      <c r="AWF11" s="59"/>
      <c r="AWG11" s="59"/>
      <c r="AWH11" s="59"/>
      <c r="AWI11" s="59"/>
      <c r="AWJ11" s="59"/>
      <c r="AWK11" s="59"/>
      <c r="AWL11" s="59"/>
      <c r="AWM11" s="59"/>
      <c r="AWN11" s="59"/>
      <c r="AWO11" s="59"/>
      <c r="AWP11" s="59"/>
      <c r="AWQ11" s="59"/>
      <c r="AWR11" s="59"/>
      <c r="AWS11" s="59"/>
      <c r="AWT11" s="59"/>
      <c r="AWU11" s="59"/>
      <c r="AWV11" s="59"/>
      <c r="AWW11" s="59"/>
      <c r="AWX11" s="59"/>
      <c r="AWY11" s="59"/>
      <c r="AWZ11" s="59"/>
      <c r="AXA11" s="59"/>
      <c r="AXB11" s="59"/>
      <c r="AXC11" s="59"/>
      <c r="AXD11" s="59"/>
      <c r="AXE11" s="59"/>
      <c r="AXF11" s="59"/>
      <c r="AXG11" s="59"/>
      <c r="AXH11" s="59"/>
      <c r="AXI11" s="59"/>
      <c r="AXJ11" s="59"/>
      <c r="AXK11" s="59"/>
      <c r="AXL11" s="59"/>
      <c r="AXM11" s="59"/>
      <c r="AXN11" s="59"/>
      <c r="AXO11" s="59"/>
      <c r="AXP11" s="59"/>
      <c r="AXQ11" s="59"/>
      <c r="AXR11" s="59"/>
      <c r="AXS11" s="59"/>
      <c r="AXT11" s="59"/>
      <c r="AXU11" s="59"/>
      <c r="AXV11" s="59"/>
      <c r="AXW11" s="59"/>
      <c r="AXX11" s="59"/>
      <c r="AXY11" s="59"/>
      <c r="AXZ11" s="59"/>
      <c r="AYA11" s="59"/>
      <c r="AYB11" s="59"/>
      <c r="AYC11" s="59"/>
      <c r="AYD11" s="59"/>
      <c r="AYE11" s="59"/>
      <c r="AYF11" s="59"/>
      <c r="AYG11" s="59"/>
      <c r="AYH11" s="59"/>
      <c r="AYI11" s="59"/>
      <c r="AYJ11" s="59"/>
      <c r="AYK11" s="59"/>
      <c r="AYL11" s="59"/>
      <c r="AYM11" s="59"/>
      <c r="AYN11" s="59"/>
      <c r="AYO11" s="59"/>
      <c r="AYP11" s="59"/>
      <c r="AYQ11" s="59"/>
      <c r="AYR11" s="59"/>
      <c r="AYS11" s="59"/>
      <c r="AYT11" s="59"/>
      <c r="AYU11" s="59"/>
      <c r="AYV11" s="59"/>
      <c r="AYW11" s="59"/>
      <c r="AYX11" s="59"/>
      <c r="AYY11" s="59"/>
      <c r="AYZ11" s="59"/>
      <c r="AZA11" s="59"/>
      <c r="AZB11" s="59"/>
      <c r="AZC11" s="59"/>
      <c r="AZD11" s="59"/>
      <c r="AZE11" s="59"/>
      <c r="AZF11" s="59"/>
      <c r="AZG11" s="59"/>
      <c r="AZH11" s="59"/>
      <c r="AZI11" s="59"/>
      <c r="AZJ11" s="59"/>
      <c r="AZK11" s="59"/>
      <c r="AZL11" s="59"/>
      <c r="AZM11" s="59"/>
      <c r="AZN11" s="59"/>
      <c r="AZO11" s="59"/>
      <c r="AZP11" s="59"/>
      <c r="AZQ11" s="59"/>
      <c r="AZR11" s="59"/>
      <c r="AZS11" s="59"/>
      <c r="AZT11" s="59"/>
      <c r="AZU11" s="59"/>
      <c r="AZV11" s="59"/>
      <c r="AZW11" s="59"/>
      <c r="AZX11" s="59"/>
      <c r="AZY11" s="59"/>
      <c r="AZZ11" s="59"/>
      <c r="BAA11" s="59"/>
      <c r="BAB11" s="59"/>
      <c r="BAC11" s="59"/>
      <c r="BAD11" s="59"/>
      <c r="BAE11" s="59"/>
      <c r="BAF11" s="59"/>
      <c r="BAG11" s="59"/>
      <c r="BAH11" s="59"/>
      <c r="BAI11" s="59"/>
      <c r="BAJ11" s="59"/>
      <c r="BAK11" s="59"/>
      <c r="BAL11" s="59"/>
      <c r="BAM11" s="59"/>
      <c r="BAN11" s="59"/>
      <c r="BAO11" s="59"/>
      <c r="BAP11" s="59"/>
      <c r="BAQ11" s="59"/>
      <c r="BAR11" s="59"/>
      <c r="BAS11" s="59"/>
      <c r="BAT11" s="59"/>
      <c r="BAU11" s="59"/>
      <c r="BAV11" s="59"/>
      <c r="BAW11" s="59"/>
      <c r="BAX11" s="59"/>
      <c r="BAY11" s="59"/>
      <c r="BAZ11" s="59"/>
      <c r="BBA11" s="59"/>
      <c r="BBB11" s="59"/>
      <c r="BBC11" s="59"/>
      <c r="BBD11" s="59"/>
      <c r="BBE11" s="59"/>
      <c r="BBF11" s="59"/>
      <c r="BBG11" s="59"/>
      <c r="BBH11" s="59"/>
      <c r="BBI11" s="59"/>
      <c r="BBJ11" s="59"/>
      <c r="BBK11" s="59"/>
      <c r="BBL11" s="59"/>
      <c r="BBM11" s="59"/>
      <c r="BBN11" s="59"/>
      <c r="BBO11" s="59"/>
      <c r="BBP11" s="59"/>
      <c r="BBQ11" s="59"/>
      <c r="BBR11" s="59"/>
      <c r="BBS11" s="59"/>
      <c r="BBT11" s="59"/>
      <c r="BBU11" s="59"/>
      <c r="BBV11" s="59"/>
      <c r="BBW11" s="59"/>
      <c r="BBX11" s="59"/>
      <c r="BBY11" s="59"/>
      <c r="BBZ11" s="59"/>
      <c r="BCA11" s="59"/>
      <c r="BCB11" s="59"/>
      <c r="BCC11" s="59"/>
      <c r="BCD11" s="59"/>
    </row>
    <row r="12" spans="1:1434" s="87" customFormat="1" x14ac:dyDescent="0.2">
      <c r="B12" s="82"/>
      <c r="C12" s="83" t="s">
        <v>115</v>
      </c>
      <c r="D12" s="84">
        <f>SUM(F12:ALQ12)</f>
        <v>50</v>
      </c>
      <c r="E12" s="85"/>
      <c r="F12" s="86">
        <f>F17+F20</f>
        <v>50</v>
      </c>
      <c r="G12" s="86">
        <f t="shared" ref="G12:BR12" si="16">G17+G20</f>
        <v>0</v>
      </c>
      <c r="H12" s="86">
        <f t="shared" si="16"/>
        <v>0</v>
      </c>
      <c r="I12" s="86">
        <f t="shared" si="16"/>
        <v>0</v>
      </c>
      <c r="J12" s="86">
        <f t="shared" si="16"/>
        <v>0</v>
      </c>
      <c r="K12" s="86">
        <f t="shared" si="16"/>
        <v>0</v>
      </c>
      <c r="L12" s="86">
        <f t="shared" si="16"/>
        <v>0</v>
      </c>
      <c r="M12" s="86">
        <f t="shared" si="16"/>
        <v>0</v>
      </c>
      <c r="N12" s="86">
        <f t="shared" si="16"/>
        <v>0</v>
      </c>
      <c r="O12" s="86">
        <f t="shared" si="16"/>
        <v>0</v>
      </c>
      <c r="P12" s="86">
        <f t="shared" si="16"/>
        <v>0</v>
      </c>
      <c r="Q12" s="86">
        <f t="shared" si="16"/>
        <v>0</v>
      </c>
      <c r="R12" s="86">
        <f t="shared" si="16"/>
        <v>0</v>
      </c>
      <c r="S12" s="86">
        <f t="shared" si="16"/>
        <v>0</v>
      </c>
      <c r="T12" s="86">
        <f t="shared" si="16"/>
        <v>0</v>
      </c>
      <c r="U12" s="86">
        <f t="shared" si="16"/>
        <v>0</v>
      </c>
      <c r="V12" s="86">
        <f t="shared" si="16"/>
        <v>0</v>
      </c>
      <c r="W12" s="86">
        <f t="shared" si="16"/>
        <v>0</v>
      </c>
      <c r="X12" s="86">
        <f t="shared" si="16"/>
        <v>0</v>
      </c>
      <c r="Y12" s="86">
        <f t="shared" si="16"/>
        <v>0</v>
      </c>
      <c r="Z12" s="86">
        <f t="shared" si="16"/>
        <v>0</v>
      </c>
      <c r="AA12" s="86">
        <f t="shared" si="16"/>
        <v>0</v>
      </c>
      <c r="AB12" s="86">
        <f t="shared" si="16"/>
        <v>0</v>
      </c>
      <c r="AC12" s="86">
        <f t="shared" si="16"/>
        <v>0</v>
      </c>
      <c r="AD12" s="86">
        <f t="shared" si="16"/>
        <v>0</v>
      </c>
      <c r="AE12" s="86">
        <f t="shared" si="16"/>
        <v>0</v>
      </c>
      <c r="AF12" s="86">
        <f t="shared" si="16"/>
        <v>0</v>
      </c>
      <c r="AG12" s="86">
        <f t="shared" si="16"/>
        <v>0</v>
      </c>
      <c r="AH12" s="86">
        <f t="shared" si="16"/>
        <v>0</v>
      </c>
      <c r="AI12" s="86">
        <f t="shared" si="16"/>
        <v>0</v>
      </c>
      <c r="AJ12" s="86">
        <f t="shared" si="16"/>
        <v>0</v>
      </c>
      <c r="AK12" s="86">
        <f t="shared" si="16"/>
        <v>0</v>
      </c>
      <c r="AL12" s="86">
        <f t="shared" si="16"/>
        <v>0</v>
      </c>
      <c r="AM12" s="86">
        <f t="shared" si="16"/>
        <v>0</v>
      </c>
      <c r="AN12" s="86">
        <f t="shared" si="16"/>
        <v>0</v>
      </c>
      <c r="AO12" s="86">
        <f t="shared" si="16"/>
        <v>0</v>
      </c>
      <c r="AP12" s="86">
        <f t="shared" si="16"/>
        <v>0</v>
      </c>
      <c r="AQ12" s="86">
        <f t="shared" si="16"/>
        <v>0</v>
      </c>
      <c r="AR12" s="86">
        <f t="shared" si="16"/>
        <v>0</v>
      </c>
      <c r="AS12" s="86">
        <f t="shared" si="16"/>
        <v>0</v>
      </c>
      <c r="AT12" s="86">
        <f t="shared" si="16"/>
        <v>0</v>
      </c>
      <c r="AU12" s="86">
        <f t="shared" si="16"/>
        <v>0</v>
      </c>
      <c r="AV12" s="86">
        <f t="shared" si="16"/>
        <v>0</v>
      </c>
      <c r="AW12" s="86">
        <f t="shared" si="16"/>
        <v>0</v>
      </c>
      <c r="AX12" s="86">
        <f t="shared" si="16"/>
        <v>0</v>
      </c>
      <c r="AY12" s="86">
        <f t="shared" si="16"/>
        <v>0</v>
      </c>
      <c r="AZ12" s="86">
        <f t="shared" si="16"/>
        <v>0</v>
      </c>
      <c r="BA12" s="86">
        <f t="shared" si="16"/>
        <v>0</v>
      </c>
      <c r="BB12" s="86">
        <f t="shared" si="16"/>
        <v>0</v>
      </c>
      <c r="BC12" s="86">
        <f t="shared" si="16"/>
        <v>0</v>
      </c>
      <c r="BD12" s="86">
        <f t="shared" si="16"/>
        <v>0</v>
      </c>
      <c r="BE12" s="86">
        <f t="shared" si="16"/>
        <v>0</v>
      </c>
      <c r="BF12" s="86">
        <f t="shared" si="16"/>
        <v>0</v>
      </c>
      <c r="BG12" s="86">
        <f t="shared" si="16"/>
        <v>0</v>
      </c>
      <c r="BH12" s="86">
        <f t="shared" si="16"/>
        <v>0</v>
      </c>
      <c r="BI12" s="86">
        <f t="shared" si="16"/>
        <v>0</v>
      </c>
      <c r="BJ12" s="86">
        <f t="shared" si="16"/>
        <v>0</v>
      </c>
      <c r="BK12" s="86">
        <f t="shared" si="16"/>
        <v>0</v>
      </c>
      <c r="BL12" s="86">
        <f t="shared" si="16"/>
        <v>0</v>
      </c>
      <c r="BM12" s="86">
        <f t="shared" si="16"/>
        <v>0</v>
      </c>
      <c r="BN12" s="86">
        <f t="shared" si="16"/>
        <v>0</v>
      </c>
      <c r="BO12" s="86">
        <f t="shared" si="16"/>
        <v>0</v>
      </c>
      <c r="BP12" s="86">
        <f t="shared" si="16"/>
        <v>0</v>
      </c>
      <c r="BQ12" s="86">
        <f t="shared" si="16"/>
        <v>0</v>
      </c>
      <c r="BR12" s="86">
        <f t="shared" si="16"/>
        <v>0</v>
      </c>
      <c r="BS12" s="86">
        <f t="shared" ref="BS12:ED12" si="17">BS17+BS20</f>
        <v>0</v>
      </c>
      <c r="BT12" s="86">
        <f t="shared" si="17"/>
        <v>0</v>
      </c>
      <c r="BU12" s="86">
        <f t="shared" si="17"/>
        <v>0</v>
      </c>
      <c r="BV12" s="86">
        <f t="shared" si="17"/>
        <v>0</v>
      </c>
      <c r="BW12" s="86">
        <f t="shared" si="17"/>
        <v>0</v>
      </c>
      <c r="BX12" s="86">
        <f t="shared" si="17"/>
        <v>0</v>
      </c>
      <c r="BY12" s="86">
        <f t="shared" si="17"/>
        <v>0</v>
      </c>
      <c r="BZ12" s="86">
        <f t="shared" si="17"/>
        <v>0</v>
      </c>
      <c r="CA12" s="86">
        <f t="shared" si="17"/>
        <v>0</v>
      </c>
      <c r="CB12" s="86">
        <f t="shared" si="17"/>
        <v>0</v>
      </c>
      <c r="CC12" s="86">
        <f t="shared" si="17"/>
        <v>0</v>
      </c>
      <c r="CD12" s="86">
        <f t="shared" si="17"/>
        <v>0</v>
      </c>
      <c r="CE12" s="86">
        <f t="shared" si="17"/>
        <v>0</v>
      </c>
      <c r="CF12" s="86">
        <f t="shared" si="17"/>
        <v>0</v>
      </c>
      <c r="CG12" s="86">
        <f t="shared" si="17"/>
        <v>0</v>
      </c>
      <c r="CH12" s="86">
        <f t="shared" si="17"/>
        <v>0</v>
      </c>
      <c r="CI12" s="86">
        <f t="shared" si="17"/>
        <v>0</v>
      </c>
      <c r="CJ12" s="86">
        <f t="shared" si="17"/>
        <v>0</v>
      </c>
      <c r="CK12" s="86">
        <f t="shared" si="17"/>
        <v>0</v>
      </c>
      <c r="CL12" s="86">
        <f t="shared" si="17"/>
        <v>0</v>
      </c>
      <c r="CM12" s="86">
        <f t="shared" si="17"/>
        <v>0</v>
      </c>
      <c r="CN12" s="86">
        <f t="shared" si="17"/>
        <v>0</v>
      </c>
      <c r="CO12" s="86">
        <f t="shared" si="17"/>
        <v>0</v>
      </c>
      <c r="CP12" s="86">
        <f t="shared" si="17"/>
        <v>0</v>
      </c>
      <c r="CQ12" s="86">
        <f t="shared" si="17"/>
        <v>0</v>
      </c>
      <c r="CR12" s="86">
        <f t="shared" si="17"/>
        <v>0</v>
      </c>
      <c r="CS12" s="86">
        <f t="shared" si="17"/>
        <v>0</v>
      </c>
      <c r="CT12" s="86">
        <f t="shared" si="17"/>
        <v>0</v>
      </c>
      <c r="CU12" s="86">
        <f t="shared" si="17"/>
        <v>0</v>
      </c>
      <c r="CV12" s="86">
        <f t="shared" si="17"/>
        <v>0</v>
      </c>
      <c r="CW12" s="86">
        <f t="shared" si="17"/>
        <v>0</v>
      </c>
      <c r="CX12" s="86">
        <f t="shared" si="17"/>
        <v>0</v>
      </c>
      <c r="CY12" s="86">
        <f t="shared" si="17"/>
        <v>0</v>
      </c>
      <c r="CZ12" s="86">
        <f t="shared" si="17"/>
        <v>0</v>
      </c>
      <c r="DA12" s="86">
        <f t="shared" si="17"/>
        <v>0</v>
      </c>
      <c r="DB12" s="86">
        <f t="shared" si="17"/>
        <v>0</v>
      </c>
      <c r="DC12" s="86">
        <f t="shared" si="17"/>
        <v>0</v>
      </c>
      <c r="DD12" s="86">
        <f t="shared" si="17"/>
        <v>0</v>
      </c>
      <c r="DE12" s="86">
        <f t="shared" si="17"/>
        <v>0</v>
      </c>
      <c r="DF12" s="86">
        <f t="shared" si="17"/>
        <v>0</v>
      </c>
      <c r="DG12" s="86">
        <f t="shared" si="17"/>
        <v>0</v>
      </c>
      <c r="DH12" s="86">
        <f t="shared" si="17"/>
        <v>0</v>
      </c>
      <c r="DI12" s="86">
        <f t="shared" si="17"/>
        <v>0</v>
      </c>
      <c r="DJ12" s="86">
        <f t="shared" si="17"/>
        <v>0</v>
      </c>
      <c r="DK12" s="86">
        <f t="shared" si="17"/>
        <v>0</v>
      </c>
      <c r="DL12" s="86">
        <f t="shared" si="17"/>
        <v>0</v>
      </c>
      <c r="DM12" s="86">
        <f t="shared" si="17"/>
        <v>0</v>
      </c>
      <c r="DN12" s="86">
        <f t="shared" si="17"/>
        <v>0</v>
      </c>
      <c r="DO12" s="86">
        <f t="shared" si="17"/>
        <v>0</v>
      </c>
      <c r="DP12" s="86">
        <f t="shared" si="17"/>
        <v>0</v>
      </c>
      <c r="DQ12" s="86">
        <f t="shared" si="17"/>
        <v>0</v>
      </c>
      <c r="DR12" s="86">
        <f t="shared" si="17"/>
        <v>0</v>
      </c>
      <c r="DS12" s="86">
        <f t="shared" si="17"/>
        <v>0</v>
      </c>
      <c r="DT12" s="86">
        <f t="shared" si="17"/>
        <v>0</v>
      </c>
      <c r="DU12" s="86">
        <f t="shared" si="17"/>
        <v>0</v>
      </c>
      <c r="DV12" s="86">
        <f t="shared" si="17"/>
        <v>0</v>
      </c>
      <c r="DW12" s="86">
        <f t="shared" si="17"/>
        <v>0</v>
      </c>
      <c r="DX12" s="86">
        <f t="shared" si="17"/>
        <v>0</v>
      </c>
      <c r="DY12" s="86">
        <f t="shared" si="17"/>
        <v>0</v>
      </c>
      <c r="DZ12" s="86">
        <f t="shared" si="17"/>
        <v>0</v>
      </c>
      <c r="EA12" s="86">
        <f t="shared" si="17"/>
        <v>0</v>
      </c>
      <c r="EB12" s="86">
        <f t="shared" si="17"/>
        <v>0</v>
      </c>
      <c r="EC12" s="86">
        <f t="shared" si="17"/>
        <v>0</v>
      </c>
      <c r="ED12" s="86">
        <f t="shared" si="17"/>
        <v>0</v>
      </c>
      <c r="EE12" s="86">
        <f t="shared" ref="EE12:GP12" si="18">EE17+EE20</f>
        <v>0</v>
      </c>
      <c r="EF12" s="86">
        <f t="shared" si="18"/>
        <v>0</v>
      </c>
      <c r="EG12" s="86">
        <f t="shared" si="18"/>
        <v>0</v>
      </c>
      <c r="EH12" s="86">
        <f t="shared" si="18"/>
        <v>0</v>
      </c>
      <c r="EI12" s="86">
        <f t="shared" si="18"/>
        <v>0</v>
      </c>
      <c r="EJ12" s="86">
        <f t="shared" si="18"/>
        <v>0</v>
      </c>
      <c r="EK12" s="86">
        <f t="shared" si="18"/>
        <v>0</v>
      </c>
      <c r="EL12" s="86">
        <f t="shared" si="18"/>
        <v>0</v>
      </c>
      <c r="EM12" s="86">
        <f t="shared" si="18"/>
        <v>0</v>
      </c>
      <c r="EN12" s="86">
        <f t="shared" si="18"/>
        <v>0</v>
      </c>
      <c r="EO12" s="86">
        <f t="shared" si="18"/>
        <v>0</v>
      </c>
      <c r="EP12" s="86">
        <f t="shared" si="18"/>
        <v>0</v>
      </c>
      <c r="EQ12" s="86">
        <f t="shared" si="18"/>
        <v>0</v>
      </c>
      <c r="ER12" s="86">
        <f t="shared" si="18"/>
        <v>0</v>
      </c>
      <c r="ES12" s="86">
        <f t="shared" si="18"/>
        <v>0</v>
      </c>
      <c r="ET12" s="86">
        <f t="shared" si="18"/>
        <v>0</v>
      </c>
      <c r="EU12" s="86">
        <f t="shared" si="18"/>
        <v>0</v>
      </c>
      <c r="EV12" s="86">
        <f t="shared" si="18"/>
        <v>0</v>
      </c>
      <c r="EW12" s="86">
        <f t="shared" si="18"/>
        <v>0</v>
      </c>
      <c r="EX12" s="86">
        <f t="shared" si="18"/>
        <v>0</v>
      </c>
      <c r="EY12" s="86">
        <f t="shared" si="18"/>
        <v>0</v>
      </c>
      <c r="EZ12" s="86">
        <f t="shared" si="18"/>
        <v>0</v>
      </c>
      <c r="FA12" s="86">
        <f t="shared" si="18"/>
        <v>0</v>
      </c>
      <c r="FB12" s="86">
        <f t="shared" si="18"/>
        <v>0</v>
      </c>
      <c r="FC12" s="86">
        <f t="shared" si="18"/>
        <v>0</v>
      </c>
      <c r="FD12" s="86">
        <f t="shared" si="18"/>
        <v>0</v>
      </c>
      <c r="FE12" s="86">
        <f t="shared" si="18"/>
        <v>0</v>
      </c>
      <c r="FF12" s="86">
        <f t="shared" si="18"/>
        <v>0</v>
      </c>
      <c r="FG12" s="86">
        <f t="shared" si="18"/>
        <v>0</v>
      </c>
      <c r="FH12" s="86">
        <f t="shared" si="18"/>
        <v>0</v>
      </c>
      <c r="FI12" s="86">
        <f t="shared" si="18"/>
        <v>0</v>
      </c>
      <c r="FJ12" s="86">
        <f t="shared" si="18"/>
        <v>0</v>
      </c>
      <c r="FK12" s="86">
        <f t="shared" si="18"/>
        <v>0</v>
      </c>
      <c r="FL12" s="86">
        <f t="shared" si="18"/>
        <v>0</v>
      </c>
      <c r="FM12" s="86">
        <f t="shared" si="18"/>
        <v>0</v>
      </c>
      <c r="FN12" s="86">
        <f t="shared" si="18"/>
        <v>0</v>
      </c>
      <c r="FO12" s="86">
        <f t="shared" si="18"/>
        <v>0</v>
      </c>
      <c r="FP12" s="86">
        <f t="shared" si="18"/>
        <v>0</v>
      </c>
      <c r="FQ12" s="86">
        <f t="shared" si="18"/>
        <v>0</v>
      </c>
      <c r="FR12" s="86">
        <f t="shared" si="18"/>
        <v>0</v>
      </c>
      <c r="FS12" s="86">
        <f t="shared" si="18"/>
        <v>0</v>
      </c>
      <c r="FT12" s="86">
        <f t="shared" si="18"/>
        <v>0</v>
      </c>
      <c r="FU12" s="86">
        <f t="shared" si="18"/>
        <v>0</v>
      </c>
      <c r="FV12" s="86">
        <f t="shared" si="18"/>
        <v>0</v>
      </c>
      <c r="FW12" s="86">
        <f t="shared" si="18"/>
        <v>0</v>
      </c>
      <c r="FX12" s="86">
        <f t="shared" si="18"/>
        <v>0</v>
      </c>
      <c r="FY12" s="86">
        <f t="shared" si="18"/>
        <v>0</v>
      </c>
      <c r="FZ12" s="86">
        <f t="shared" si="18"/>
        <v>0</v>
      </c>
      <c r="GA12" s="86">
        <f t="shared" si="18"/>
        <v>0</v>
      </c>
      <c r="GB12" s="86">
        <f t="shared" si="18"/>
        <v>0</v>
      </c>
      <c r="GC12" s="86">
        <f t="shared" si="18"/>
        <v>0</v>
      </c>
      <c r="GD12" s="86">
        <f t="shared" si="18"/>
        <v>0</v>
      </c>
      <c r="GE12" s="86">
        <f t="shared" si="18"/>
        <v>0</v>
      </c>
      <c r="GF12" s="86">
        <f t="shared" si="18"/>
        <v>0</v>
      </c>
      <c r="GG12" s="86">
        <f t="shared" si="18"/>
        <v>0</v>
      </c>
      <c r="GH12" s="86">
        <f t="shared" si="18"/>
        <v>0</v>
      </c>
      <c r="GI12" s="86">
        <f t="shared" si="18"/>
        <v>0</v>
      </c>
      <c r="GJ12" s="86">
        <f t="shared" si="18"/>
        <v>0</v>
      </c>
      <c r="GK12" s="86">
        <f t="shared" si="18"/>
        <v>0</v>
      </c>
      <c r="GL12" s="86">
        <f t="shared" si="18"/>
        <v>0</v>
      </c>
      <c r="GM12" s="86">
        <f t="shared" si="18"/>
        <v>0</v>
      </c>
      <c r="GN12" s="86">
        <f t="shared" si="18"/>
        <v>0</v>
      </c>
      <c r="GO12" s="86">
        <f t="shared" si="18"/>
        <v>0</v>
      </c>
      <c r="GP12" s="86">
        <f t="shared" si="18"/>
        <v>0</v>
      </c>
      <c r="GQ12" s="86">
        <f t="shared" ref="GQ12:JB12" si="19">GQ17+GQ20</f>
        <v>0</v>
      </c>
      <c r="GR12" s="86">
        <f t="shared" si="19"/>
        <v>0</v>
      </c>
      <c r="GS12" s="86">
        <f t="shared" si="19"/>
        <v>0</v>
      </c>
      <c r="GT12" s="86">
        <f t="shared" si="19"/>
        <v>0</v>
      </c>
      <c r="GU12" s="86">
        <f t="shared" si="19"/>
        <v>0</v>
      </c>
      <c r="GV12" s="86">
        <f t="shared" si="19"/>
        <v>0</v>
      </c>
      <c r="GW12" s="86">
        <f t="shared" si="19"/>
        <v>0</v>
      </c>
      <c r="GX12" s="86">
        <f t="shared" si="19"/>
        <v>0</v>
      </c>
      <c r="GY12" s="86">
        <f t="shared" si="19"/>
        <v>0</v>
      </c>
      <c r="GZ12" s="86">
        <f t="shared" si="19"/>
        <v>0</v>
      </c>
      <c r="HA12" s="86">
        <f t="shared" si="19"/>
        <v>0</v>
      </c>
      <c r="HB12" s="86">
        <f t="shared" si="19"/>
        <v>0</v>
      </c>
      <c r="HC12" s="86">
        <f t="shared" si="19"/>
        <v>0</v>
      </c>
      <c r="HD12" s="86">
        <f t="shared" si="19"/>
        <v>0</v>
      </c>
      <c r="HE12" s="86">
        <f t="shared" si="19"/>
        <v>0</v>
      </c>
      <c r="HF12" s="86">
        <f t="shared" si="19"/>
        <v>0</v>
      </c>
      <c r="HG12" s="86">
        <f t="shared" si="19"/>
        <v>0</v>
      </c>
      <c r="HH12" s="86">
        <f t="shared" si="19"/>
        <v>0</v>
      </c>
      <c r="HI12" s="86">
        <f t="shared" si="19"/>
        <v>0</v>
      </c>
      <c r="HJ12" s="86">
        <f t="shared" si="19"/>
        <v>0</v>
      </c>
      <c r="HK12" s="86">
        <f t="shared" si="19"/>
        <v>0</v>
      </c>
      <c r="HL12" s="86">
        <f t="shared" si="19"/>
        <v>0</v>
      </c>
      <c r="HM12" s="86">
        <f t="shared" si="19"/>
        <v>0</v>
      </c>
      <c r="HN12" s="86">
        <f t="shared" si="19"/>
        <v>0</v>
      </c>
      <c r="HO12" s="86">
        <f t="shared" si="19"/>
        <v>0</v>
      </c>
      <c r="HP12" s="86">
        <f t="shared" si="19"/>
        <v>0</v>
      </c>
      <c r="HQ12" s="86">
        <f t="shared" si="19"/>
        <v>0</v>
      </c>
      <c r="HR12" s="86">
        <f t="shared" si="19"/>
        <v>0</v>
      </c>
      <c r="HS12" s="86">
        <f t="shared" si="19"/>
        <v>0</v>
      </c>
      <c r="HT12" s="86">
        <f t="shared" si="19"/>
        <v>0</v>
      </c>
      <c r="HU12" s="86">
        <f t="shared" si="19"/>
        <v>0</v>
      </c>
      <c r="HV12" s="86">
        <f t="shared" si="19"/>
        <v>0</v>
      </c>
      <c r="HW12" s="86">
        <f t="shared" si="19"/>
        <v>0</v>
      </c>
      <c r="HX12" s="86">
        <f t="shared" si="19"/>
        <v>0</v>
      </c>
      <c r="HY12" s="86">
        <f t="shared" si="19"/>
        <v>0</v>
      </c>
      <c r="HZ12" s="86">
        <f t="shared" si="19"/>
        <v>0</v>
      </c>
      <c r="IA12" s="86">
        <f t="shared" si="19"/>
        <v>0</v>
      </c>
      <c r="IB12" s="86">
        <f t="shared" si="19"/>
        <v>0</v>
      </c>
      <c r="IC12" s="86">
        <f t="shared" si="19"/>
        <v>0</v>
      </c>
      <c r="ID12" s="86">
        <f t="shared" si="19"/>
        <v>0</v>
      </c>
      <c r="IE12" s="86">
        <f t="shared" si="19"/>
        <v>0</v>
      </c>
      <c r="IF12" s="86">
        <f t="shared" si="19"/>
        <v>0</v>
      </c>
      <c r="IG12" s="86">
        <f t="shared" si="19"/>
        <v>0</v>
      </c>
      <c r="IH12" s="86">
        <f t="shared" si="19"/>
        <v>0</v>
      </c>
      <c r="II12" s="86">
        <f t="shared" si="19"/>
        <v>0</v>
      </c>
      <c r="IJ12" s="86">
        <f t="shared" si="19"/>
        <v>0</v>
      </c>
      <c r="IK12" s="86">
        <f t="shared" si="19"/>
        <v>0</v>
      </c>
      <c r="IL12" s="86">
        <f t="shared" si="19"/>
        <v>0</v>
      </c>
      <c r="IM12" s="86">
        <f t="shared" si="19"/>
        <v>0</v>
      </c>
      <c r="IN12" s="86">
        <f t="shared" si="19"/>
        <v>0</v>
      </c>
      <c r="IO12" s="86">
        <f t="shared" si="19"/>
        <v>0</v>
      </c>
      <c r="IP12" s="86">
        <f t="shared" si="19"/>
        <v>0</v>
      </c>
      <c r="IQ12" s="86">
        <f t="shared" si="19"/>
        <v>0</v>
      </c>
      <c r="IR12" s="86">
        <f t="shared" si="19"/>
        <v>0</v>
      </c>
      <c r="IS12" s="86">
        <f t="shared" si="19"/>
        <v>0</v>
      </c>
      <c r="IT12" s="86">
        <f t="shared" si="19"/>
        <v>0</v>
      </c>
      <c r="IU12" s="86">
        <f t="shared" si="19"/>
        <v>0</v>
      </c>
      <c r="IV12" s="86">
        <f t="shared" si="19"/>
        <v>0</v>
      </c>
      <c r="IW12" s="86">
        <f t="shared" si="19"/>
        <v>0</v>
      </c>
      <c r="IX12" s="86">
        <f t="shared" si="19"/>
        <v>0</v>
      </c>
      <c r="IY12" s="86">
        <f t="shared" si="19"/>
        <v>0</v>
      </c>
      <c r="IZ12" s="86">
        <f t="shared" si="19"/>
        <v>0</v>
      </c>
      <c r="JA12" s="86">
        <f t="shared" si="19"/>
        <v>0</v>
      </c>
      <c r="JB12" s="86">
        <f t="shared" si="19"/>
        <v>0</v>
      </c>
      <c r="JC12" s="86">
        <f t="shared" ref="JC12:LN12" si="20">JC17+JC20</f>
        <v>0</v>
      </c>
      <c r="JD12" s="86">
        <f t="shared" si="20"/>
        <v>0</v>
      </c>
      <c r="JE12" s="86">
        <f t="shared" si="20"/>
        <v>0</v>
      </c>
      <c r="JF12" s="86">
        <f t="shared" si="20"/>
        <v>0</v>
      </c>
      <c r="JG12" s="86">
        <f t="shared" si="20"/>
        <v>0</v>
      </c>
      <c r="JH12" s="86">
        <f t="shared" si="20"/>
        <v>0</v>
      </c>
      <c r="JI12" s="86">
        <f t="shared" si="20"/>
        <v>0</v>
      </c>
      <c r="JJ12" s="86">
        <f t="shared" si="20"/>
        <v>0</v>
      </c>
      <c r="JK12" s="86">
        <f t="shared" si="20"/>
        <v>0</v>
      </c>
      <c r="JL12" s="86">
        <f t="shared" si="20"/>
        <v>0</v>
      </c>
      <c r="JM12" s="86">
        <f t="shared" si="20"/>
        <v>0</v>
      </c>
      <c r="JN12" s="86">
        <f t="shared" si="20"/>
        <v>0</v>
      </c>
      <c r="JO12" s="86">
        <f t="shared" si="20"/>
        <v>0</v>
      </c>
      <c r="JP12" s="86">
        <f t="shared" si="20"/>
        <v>0</v>
      </c>
      <c r="JQ12" s="86">
        <f t="shared" si="20"/>
        <v>0</v>
      </c>
      <c r="JR12" s="86">
        <f t="shared" si="20"/>
        <v>0</v>
      </c>
      <c r="JS12" s="86">
        <f t="shared" si="20"/>
        <v>0</v>
      </c>
      <c r="JT12" s="86">
        <f t="shared" si="20"/>
        <v>0</v>
      </c>
      <c r="JU12" s="86">
        <f t="shared" si="20"/>
        <v>0</v>
      </c>
      <c r="JV12" s="86">
        <f t="shared" si="20"/>
        <v>0</v>
      </c>
      <c r="JW12" s="86">
        <f t="shared" si="20"/>
        <v>0</v>
      </c>
      <c r="JX12" s="86">
        <f t="shared" si="20"/>
        <v>0</v>
      </c>
      <c r="JY12" s="86">
        <f t="shared" si="20"/>
        <v>0</v>
      </c>
      <c r="JZ12" s="86">
        <f t="shared" si="20"/>
        <v>0</v>
      </c>
      <c r="KA12" s="86">
        <f t="shared" si="20"/>
        <v>0</v>
      </c>
      <c r="KB12" s="86">
        <f t="shared" si="20"/>
        <v>0</v>
      </c>
      <c r="KC12" s="86">
        <f t="shared" si="20"/>
        <v>0</v>
      </c>
      <c r="KD12" s="86">
        <f t="shared" si="20"/>
        <v>0</v>
      </c>
      <c r="KE12" s="86">
        <f t="shared" si="20"/>
        <v>0</v>
      </c>
      <c r="KF12" s="86">
        <f t="shared" si="20"/>
        <v>0</v>
      </c>
      <c r="KG12" s="86">
        <f t="shared" si="20"/>
        <v>0</v>
      </c>
      <c r="KH12" s="86">
        <f t="shared" si="20"/>
        <v>0</v>
      </c>
      <c r="KI12" s="86">
        <f t="shared" si="20"/>
        <v>0</v>
      </c>
      <c r="KJ12" s="86">
        <f t="shared" si="20"/>
        <v>0</v>
      </c>
      <c r="KK12" s="86">
        <f t="shared" si="20"/>
        <v>0</v>
      </c>
      <c r="KL12" s="86">
        <f t="shared" si="20"/>
        <v>0</v>
      </c>
      <c r="KM12" s="86">
        <f t="shared" si="20"/>
        <v>0</v>
      </c>
      <c r="KN12" s="86">
        <f t="shared" si="20"/>
        <v>0</v>
      </c>
      <c r="KO12" s="86">
        <f t="shared" si="20"/>
        <v>0</v>
      </c>
      <c r="KP12" s="86">
        <f t="shared" si="20"/>
        <v>0</v>
      </c>
      <c r="KQ12" s="86">
        <f t="shared" si="20"/>
        <v>0</v>
      </c>
      <c r="KR12" s="86">
        <f t="shared" si="20"/>
        <v>0</v>
      </c>
      <c r="KS12" s="86">
        <f t="shared" si="20"/>
        <v>0</v>
      </c>
      <c r="KT12" s="86">
        <f t="shared" si="20"/>
        <v>0</v>
      </c>
      <c r="KU12" s="86">
        <f t="shared" si="20"/>
        <v>0</v>
      </c>
      <c r="KV12" s="86">
        <f t="shared" si="20"/>
        <v>0</v>
      </c>
      <c r="KW12" s="86">
        <f t="shared" si="20"/>
        <v>0</v>
      </c>
      <c r="KX12" s="86">
        <f t="shared" si="20"/>
        <v>0</v>
      </c>
      <c r="KY12" s="86">
        <f t="shared" si="20"/>
        <v>0</v>
      </c>
      <c r="KZ12" s="86">
        <f t="shared" si="20"/>
        <v>0</v>
      </c>
      <c r="LA12" s="86">
        <f t="shared" si="20"/>
        <v>0</v>
      </c>
      <c r="LB12" s="86">
        <f t="shared" si="20"/>
        <v>0</v>
      </c>
      <c r="LC12" s="86">
        <f t="shared" si="20"/>
        <v>0</v>
      </c>
      <c r="LD12" s="86">
        <f t="shared" si="20"/>
        <v>0</v>
      </c>
      <c r="LE12" s="86">
        <f t="shared" si="20"/>
        <v>0</v>
      </c>
      <c r="LF12" s="86">
        <f t="shared" si="20"/>
        <v>0</v>
      </c>
      <c r="LG12" s="86">
        <f t="shared" si="20"/>
        <v>0</v>
      </c>
      <c r="LH12" s="86">
        <f t="shared" si="20"/>
        <v>0</v>
      </c>
      <c r="LI12" s="86">
        <f t="shared" si="20"/>
        <v>0</v>
      </c>
      <c r="LJ12" s="86">
        <f t="shared" si="20"/>
        <v>0</v>
      </c>
      <c r="LK12" s="86">
        <f t="shared" si="20"/>
        <v>0</v>
      </c>
      <c r="LL12" s="86">
        <f t="shared" si="20"/>
        <v>0</v>
      </c>
      <c r="LM12" s="86">
        <f t="shared" si="20"/>
        <v>0</v>
      </c>
      <c r="LN12" s="86">
        <f t="shared" si="20"/>
        <v>0</v>
      </c>
      <c r="LO12" s="86">
        <f t="shared" ref="LO12:NZ12" si="21">LO17+LO20</f>
        <v>0</v>
      </c>
      <c r="LP12" s="86">
        <f t="shared" si="21"/>
        <v>0</v>
      </c>
      <c r="LQ12" s="86">
        <f t="shared" si="21"/>
        <v>0</v>
      </c>
      <c r="LR12" s="86">
        <f t="shared" si="21"/>
        <v>0</v>
      </c>
      <c r="LS12" s="86">
        <f t="shared" si="21"/>
        <v>0</v>
      </c>
      <c r="LT12" s="86">
        <f t="shared" si="21"/>
        <v>0</v>
      </c>
      <c r="LU12" s="86">
        <f t="shared" si="21"/>
        <v>0</v>
      </c>
      <c r="LV12" s="86">
        <f t="shared" si="21"/>
        <v>0</v>
      </c>
      <c r="LW12" s="86">
        <f t="shared" si="21"/>
        <v>0</v>
      </c>
      <c r="LX12" s="86">
        <f t="shared" si="21"/>
        <v>0</v>
      </c>
      <c r="LY12" s="86">
        <f t="shared" si="21"/>
        <v>0</v>
      </c>
      <c r="LZ12" s="86">
        <f t="shared" si="21"/>
        <v>0</v>
      </c>
      <c r="MA12" s="86">
        <f t="shared" si="21"/>
        <v>0</v>
      </c>
      <c r="MB12" s="86">
        <f t="shared" si="21"/>
        <v>0</v>
      </c>
      <c r="MC12" s="86">
        <f t="shared" si="21"/>
        <v>0</v>
      </c>
      <c r="MD12" s="86">
        <f t="shared" si="21"/>
        <v>0</v>
      </c>
      <c r="ME12" s="86">
        <f t="shared" si="21"/>
        <v>0</v>
      </c>
      <c r="MF12" s="86">
        <f t="shared" si="21"/>
        <v>0</v>
      </c>
      <c r="MG12" s="86">
        <f t="shared" si="21"/>
        <v>0</v>
      </c>
      <c r="MH12" s="86">
        <f t="shared" si="21"/>
        <v>0</v>
      </c>
      <c r="MI12" s="86">
        <f t="shared" si="21"/>
        <v>0</v>
      </c>
      <c r="MJ12" s="86">
        <f t="shared" si="21"/>
        <v>0</v>
      </c>
      <c r="MK12" s="86">
        <f t="shared" si="21"/>
        <v>0</v>
      </c>
      <c r="ML12" s="86">
        <f t="shared" si="21"/>
        <v>0</v>
      </c>
      <c r="MM12" s="86">
        <f t="shared" si="21"/>
        <v>0</v>
      </c>
      <c r="MN12" s="86">
        <f t="shared" si="21"/>
        <v>0</v>
      </c>
      <c r="MO12" s="86">
        <f t="shared" si="21"/>
        <v>0</v>
      </c>
      <c r="MP12" s="86">
        <f t="shared" si="21"/>
        <v>0</v>
      </c>
      <c r="MQ12" s="86">
        <f t="shared" si="21"/>
        <v>0</v>
      </c>
      <c r="MR12" s="86">
        <f t="shared" si="21"/>
        <v>0</v>
      </c>
      <c r="MS12" s="86">
        <f t="shared" si="21"/>
        <v>0</v>
      </c>
      <c r="MT12" s="86">
        <f t="shared" si="21"/>
        <v>0</v>
      </c>
      <c r="MU12" s="86">
        <f t="shared" si="21"/>
        <v>0</v>
      </c>
      <c r="MV12" s="86">
        <f t="shared" si="21"/>
        <v>0</v>
      </c>
      <c r="MW12" s="86">
        <f t="shared" si="21"/>
        <v>0</v>
      </c>
      <c r="MX12" s="86">
        <f t="shared" si="21"/>
        <v>0</v>
      </c>
      <c r="MY12" s="86">
        <f t="shared" si="21"/>
        <v>0</v>
      </c>
      <c r="MZ12" s="86">
        <f t="shared" si="21"/>
        <v>0</v>
      </c>
      <c r="NA12" s="86">
        <f t="shared" si="21"/>
        <v>0</v>
      </c>
      <c r="NB12" s="86">
        <f t="shared" si="21"/>
        <v>0</v>
      </c>
      <c r="NC12" s="86">
        <f t="shared" si="21"/>
        <v>0</v>
      </c>
      <c r="ND12" s="86">
        <f t="shared" si="21"/>
        <v>0</v>
      </c>
      <c r="NE12" s="86">
        <f t="shared" si="21"/>
        <v>0</v>
      </c>
      <c r="NF12" s="86">
        <f t="shared" si="21"/>
        <v>0</v>
      </c>
      <c r="NG12" s="86">
        <f t="shared" si="21"/>
        <v>0</v>
      </c>
      <c r="NH12" s="86">
        <f t="shared" si="21"/>
        <v>0</v>
      </c>
      <c r="NI12" s="86">
        <f t="shared" si="21"/>
        <v>0</v>
      </c>
      <c r="NJ12" s="86">
        <f t="shared" si="21"/>
        <v>0</v>
      </c>
      <c r="NK12" s="86">
        <f t="shared" si="21"/>
        <v>0</v>
      </c>
      <c r="NL12" s="86">
        <f t="shared" si="21"/>
        <v>0</v>
      </c>
      <c r="NM12" s="86">
        <f t="shared" si="21"/>
        <v>0</v>
      </c>
      <c r="NN12" s="86">
        <f t="shared" si="21"/>
        <v>0</v>
      </c>
      <c r="NO12" s="86">
        <f t="shared" si="21"/>
        <v>0</v>
      </c>
      <c r="NP12" s="86">
        <f t="shared" si="21"/>
        <v>0</v>
      </c>
      <c r="NQ12" s="86">
        <f t="shared" si="21"/>
        <v>0</v>
      </c>
      <c r="NR12" s="86">
        <f t="shared" si="21"/>
        <v>0</v>
      </c>
      <c r="NS12" s="86">
        <f t="shared" si="21"/>
        <v>0</v>
      </c>
      <c r="NT12" s="86">
        <f t="shared" si="21"/>
        <v>0</v>
      </c>
      <c r="NU12" s="86">
        <f t="shared" si="21"/>
        <v>0</v>
      </c>
      <c r="NV12" s="86">
        <f t="shared" si="21"/>
        <v>0</v>
      </c>
      <c r="NW12" s="86">
        <f t="shared" si="21"/>
        <v>0</v>
      </c>
      <c r="NX12" s="86">
        <f t="shared" si="21"/>
        <v>0</v>
      </c>
      <c r="NY12" s="86">
        <f t="shared" si="21"/>
        <v>0</v>
      </c>
      <c r="NZ12" s="86">
        <f t="shared" si="21"/>
        <v>0</v>
      </c>
      <c r="OA12" s="86">
        <f t="shared" ref="OA12:QL12" si="22">OA17+OA20</f>
        <v>0</v>
      </c>
      <c r="OB12" s="86">
        <f t="shared" si="22"/>
        <v>0</v>
      </c>
      <c r="OC12" s="86">
        <f t="shared" si="22"/>
        <v>0</v>
      </c>
      <c r="OD12" s="86">
        <f t="shared" si="22"/>
        <v>0</v>
      </c>
      <c r="OE12" s="86">
        <f t="shared" si="22"/>
        <v>0</v>
      </c>
      <c r="OF12" s="86">
        <f t="shared" si="22"/>
        <v>0</v>
      </c>
      <c r="OG12" s="86">
        <f t="shared" si="22"/>
        <v>0</v>
      </c>
      <c r="OH12" s="86">
        <f t="shared" si="22"/>
        <v>0</v>
      </c>
      <c r="OI12" s="86">
        <f t="shared" si="22"/>
        <v>0</v>
      </c>
      <c r="OJ12" s="86">
        <f t="shared" si="22"/>
        <v>0</v>
      </c>
      <c r="OK12" s="86">
        <f t="shared" si="22"/>
        <v>0</v>
      </c>
      <c r="OL12" s="86">
        <f t="shared" si="22"/>
        <v>0</v>
      </c>
      <c r="OM12" s="86">
        <f t="shared" si="22"/>
        <v>0</v>
      </c>
      <c r="ON12" s="86">
        <f t="shared" si="22"/>
        <v>0</v>
      </c>
      <c r="OO12" s="86">
        <f t="shared" si="22"/>
        <v>0</v>
      </c>
      <c r="OP12" s="86">
        <f t="shared" si="22"/>
        <v>0</v>
      </c>
      <c r="OQ12" s="86">
        <f t="shared" si="22"/>
        <v>0</v>
      </c>
      <c r="OR12" s="86">
        <f t="shared" si="22"/>
        <v>0</v>
      </c>
      <c r="OS12" s="86">
        <f t="shared" si="22"/>
        <v>0</v>
      </c>
      <c r="OT12" s="86">
        <f t="shared" si="22"/>
        <v>0</v>
      </c>
      <c r="OU12" s="86">
        <f t="shared" si="22"/>
        <v>0</v>
      </c>
      <c r="OV12" s="86">
        <f t="shared" si="22"/>
        <v>0</v>
      </c>
      <c r="OW12" s="86">
        <f t="shared" si="22"/>
        <v>0</v>
      </c>
      <c r="OX12" s="86">
        <f t="shared" si="22"/>
        <v>0</v>
      </c>
      <c r="OY12" s="86">
        <f t="shared" si="22"/>
        <v>0</v>
      </c>
      <c r="OZ12" s="86">
        <f t="shared" si="22"/>
        <v>0</v>
      </c>
      <c r="PA12" s="86">
        <f t="shared" si="22"/>
        <v>0</v>
      </c>
      <c r="PB12" s="86">
        <f t="shared" si="22"/>
        <v>0</v>
      </c>
      <c r="PC12" s="86">
        <f t="shared" si="22"/>
        <v>0</v>
      </c>
      <c r="PD12" s="86">
        <f t="shared" si="22"/>
        <v>0</v>
      </c>
      <c r="PE12" s="86">
        <f t="shared" si="22"/>
        <v>0</v>
      </c>
      <c r="PF12" s="86">
        <f t="shared" si="22"/>
        <v>0</v>
      </c>
      <c r="PG12" s="86">
        <f t="shared" si="22"/>
        <v>0</v>
      </c>
      <c r="PH12" s="86">
        <f t="shared" si="22"/>
        <v>0</v>
      </c>
      <c r="PI12" s="86">
        <f t="shared" si="22"/>
        <v>0</v>
      </c>
      <c r="PJ12" s="86">
        <f t="shared" si="22"/>
        <v>0</v>
      </c>
      <c r="PK12" s="86">
        <f t="shared" si="22"/>
        <v>0</v>
      </c>
      <c r="PL12" s="86">
        <f t="shared" si="22"/>
        <v>0</v>
      </c>
      <c r="PM12" s="86">
        <f t="shared" si="22"/>
        <v>0</v>
      </c>
      <c r="PN12" s="86">
        <f t="shared" si="22"/>
        <v>0</v>
      </c>
      <c r="PO12" s="86">
        <f t="shared" si="22"/>
        <v>0</v>
      </c>
      <c r="PP12" s="86">
        <f t="shared" si="22"/>
        <v>0</v>
      </c>
      <c r="PQ12" s="86">
        <f t="shared" si="22"/>
        <v>0</v>
      </c>
      <c r="PR12" s="86">
        <f t="shared" si="22"/>
        <v>0</v>
      </c>
      <c r="PS12" s="86">
        <f t="shared" si="22"/>
        <v>0</v>
      </c>
      <c r="PT12" s="86">
        <f t="shared" si="22"/>
        <v>0</v>
      </c>
      <c r="PU12" s="86">
        <f t="shared" si="22"/>
        <v>0</v>
      </c>
      <c r="PV12" s="86">
        <f t="shared" si="22"/>
        <v>0</v>
      </c>
      <c r="PW12" s="86">
        <f t="shared" si="22"/>
        <v>0</v>
      </c>
      <c r="PX12" s="86">
        <f t="shared" si="22"/>
        <v>0</v>
      </c>
      <c r="PY12" s="86">
        <f t="shared" si="22"/>
        <v>0</v>
      </c>
      <c r="PZ12" s="86">
        <f t="shared" si="22"/>
        <v>0</v>
      </c>
      <c r="QA12" s="86">
        <f t="shared" si="22"/>
        <v>0</v>
      </c>
      <c r="QB12" s="86">
        <f t="shared" si="22"/>
        <v>0</v>
      </c>
      <c r="QC12" s="86">
        <f t="shared" si="22"/>
        <v>0</v>
      </c>
      <c r="QD12" s="86">
        <f t="shared" si="22"/>
        <v>0</v>
      </c>
      <c r="QE12" s="86">
        <f t="shared" si="22"/>
        <v>0</v>
      </c>
      <c r="QF12" s="86">
        <f t="shared" si="22"/>
        <v>0</v>
      </c>
      <c r="QG12" s="86">
        <f t="shared" si="22"/>
        <v>0</v>
      </c>
      <c r="QH12" s="86">
        <f t="shared" si="22"/>
        <v>0</v>
      </c>
      <c r="QI12" s="86">
        <f t="shared" si="22"/>
        <v>0</v>
      </c>
      <c r="QJ12" s="86">
        <f t="shared" si="22"/>
        <v>0</v>
      </c>
      <c r="QK12" s="86">
        <f t="shared" si="22"/>
        <v>0</v>
      </c>
      <c r="QL12" s="86">
        <f t="shared" si="22"/>
        <v>0</v>
      </c>
      <c r="QM12" s="86">
        <f t="shared" ref="QM12:SX12" si="23">QM17+QM20</f>
        <v>0</v>
      </c>
      <c r="QN12" s="86">
        <f t="shared" si="23"/>
        <v>0</v>
      </c>
      <c r="QO12" s="86">
        <f t="shared" si="23"/>
        <v>0</v>
      </c>
      <c r="QP12" s="86">
        <f t="shared" si="23"/>
        <v>0</v>
      </c>
      <c r="QQ12" s="86">
        <f t="shared" si="23"/>
        <v>0</v>
      </c>
      <c r="QR12" s="86">
        <f t="shared" si="23"/>
        <v>0</v>
      </c>
      <c r="QS12" s="86">
        <f t="shared" si="23"/>
        <v>0</v>
      </c>
      <c r="QT12" s="86">
        <f t="shared" si="23"/>
        <v>0</v>
      </c>
      <c r="QU12" s="86">
        <f t="shared" si="23"/>
        <v>0</v>
      </c>
      <c r="QV12" s="86">
        <f t="shared" si="23"/>
        <v>0</v>
      </c>
      <c r="QW12" s="86">
        <f t="shared" si="23"/>
        <v>0</v>
      </c>
      <c r="QX12" s="86">
        <f t="shared" si="23"/>
        <v>0</v>
      </c>
      <c r="QY12" s="86">
        <f t="shared" si="23"/>
        <v>0</v>
      </c>
      <c r="QZ12" s="86">
        <f t="shared" si="23"/>
        <v>0</v>
      </c>
      <c r="RA12" s="86">
        <f t="shared" si="23"/>
        <v>0</v>
      </c>
      <c r="RB12" s="86">
        <f t="shared" si="23"/>
        <v>0</v>
      </c>
      <c r="RC12" s="86">
        <f t="shared" si="23"/>
        <v>0</v>
      </c>
      <c r="RD12" s="86">
        <f t="shared" si="23"/>
        <v>0</v>
      </c>
      <c r="RE12" s="86">
        <f t="shared" si="23"/>
        <v>0</v>
      </c>
      <c r="RF12" s="86">
        <f t="shared" si="23"/>
        <v>0</v>
      </c>
      <c r="RG12" s="86">
        <f t="shared" si="23"/>
        <v>0</v>
      </c>
      <c r="RH12" s="86">
        <f t="shared" si="23"/>
        <v>0</v>
      </c>
      <c r="RI12" s="86">
        <f t="shared" si="23"/>
        <v>0</v>
      </c>
      <c r="RJ12" s="86">
        <f t="shared" si="23"/>
        <v>0</v>
      </c>
      <c r="RK12" s="86">
        <f t="shared" si="23"/>
        <v>0</v>
      </c>
      <c r="RL12" s="86">
        <f t="shared" si="23"/>
        <v>0</v>
      </c>
      <c r="RM12" s="86">
        <f t="shared" si="23"/>
        <v>0</v>
      </c>
      <c r="RN12" s="86">
        <f t="shared" si="23"/>
        <v>0</v>
      </c>
      <c r="RO12" s="86">
        <f t="shared" si="23"/>
        <v>0</v>
      </c>
      <c r="RP12" s="86">
        <f t="shared" si="23"/>
        <v>0</v>
      </c>
      <c r="RQ12" s="86">
        <f t="shared" si="23"/>
        <v>0</v>
      </c>
      <c r="RR12" s="86">
        <f t="shared" si="23"/>
        <v>0</v>
      </c>
      <c r="RS12" s="86">
        <f t="shared" si="23"/>
        <v>0</v>
      </c>
      <c r="RT12" s="86">
        <f t="shared" si="23"/>
        <v>0</v>
      </c>
      <c r="RU12" s="86">
        <f t="shared" si="23"/>
        <v>0</v>
      </c>
      <c r="RV12" s="86">
        <f t="shared" si="23"/>
        <v>0</v>
      </c>
      <c r="RW12" s="86">
        <f t="shared" si="23"/>
        <v>0</v>
      </c>
      <c r="RX12" s="86">
        <f t="shared" si="23"/>
        <v>0</v>
      </c>
      <c r="RY12" s="86">
        <f t="shared" si="23"/>
        <v>0</v>
      </c>
      <c r="RZ12" s="86">
        <f t="shared" si="23"/>
        <v>0</v>
      </c>
      <c r="SA12" s="86">
        <f t="shared" si="23"/>
        <v>0</v>
      </c>
      <c r="SB12" s="86">
        <f t="shared" si="23"/>
        <v>0</v>
      </c>
      <c r="SC12" s="86">
        <f t="shared" si="23"/>
        <v>0</v>
      </c>
      <c r="SD12" s="86">
        <f t="shared" si="23"/>
        <v>0</v>
      </c>
      <c r="SE12" s="86">
        <f t="shared" si="23"/>
        <v>0</v>
      </c>
      <c r="SF12" s="86">
        <f t="shared" si="23"/>
        <v>0</v>
      </c>
      <c r="SG12" s="86">
        <f t="shared" si="23"/>
        <v>0</v>
      </c>
      <c r="SH12" s="86">
        <f t="shared" si="23"/>
        <v>0</v>
      </c>
      <c r="SI12" s="86">
        <f t="shared" si="23"/>
        <v>0</v>
      </c>
      <c r="SJ12" s="86">
        <f t="shared" si="23"/>
        <v>0</v>
      </c>
      <c r="SK12" s="86">
        <f t="shared" si="23"/>
        <v>0</v>
      </c>
      <c r="SL12" s="86">
        <f t="shared" si="23"/>
        <v>0</v>
      </c>
      <c r="SM12" s="86">
        <f t="shared" si="23"/>
        <v>0</v>
      </c>
      <c r="SN12" s="86">
        <f t="shared" si="23"/>
        <v>0</v>
      </c>
      <c r="SO12" s="86">
        <f t="shared" si="23"/>
        <v>0</v>
      </c>
      <c r="SP12" s="86">
        <f t="shared" si="23"/>
        <v>0</v>
      </c>
      <c r="SQ12" s="86">
        <f t="shared" si="23"/>
        <v>0</v>
      </c>
      <c r="SR12" s="86">
        <f t="shared" si="23"/>
        <v>0</v>
      </c>
      <c r="SS12" s="86">
        <f t="shared" si="23"/>
        <v>0</v>
      </c>
      <c r="ST12" s="86">
        <f t="shared" si="23"/>
        <v>0</v>
      </c>
      <c r="SU12" s="86">
        <f t="shared" si="23"/>
        <v>0</v>
      </c>
      <c r="SV12" s="86">
        <f t="shared" si="23"/>
        <v>0</v>
      </c>
      <c r="SW12" s="86">
        <f t="shared" si="23"/>
        <v>0</v>
      </c>
      <c r="SX12" s="86">
        <f t="shared" si="23"/>
        <v>0</v>
      </c>
      <c r="SY12" s="86">
        <f t="shared" ref="SY12:VJ12" si="24">SY17+SY20</f>
        <v>0</v>
      </c>
      <c r="SZ12" s="86">
        <f t="shared" si="24"/>
        <v>0</v>
      </c>
      <c r="TA12" s="86">
        <f t="shared" si="24"/>
        <v>0</v>
      </c>
      <c r="TB12" s="86">
        <f t="shared" si="24"/>
        <v>0</v>
      </c>
      <c r="TC12" s="86">
        <f t="shared" si="24"/>
        <v>0</v>
      </c>
      <c r="TD12" s="86">
        <f t="shared" si="24"/>
        <v>0</v>
      </c>
      <c r="TE12" s="86">
        <f t="shared" si="24"/>
        <v>0</v>
      </c>
      <c r="TF12" s="86">
        <f t="shared" si="24"/>
        <v>0</v>
      </c>
      <c r="TG12" s="86">
        <f t="shared" si="24"/>
        <v>0</v>
      </c>
      <c r="TH12" s="86">
        <f t="shared" si="24"/>
        <v>0</v>
      </c>
      <c r="TI12" s="86">
        <f t="shared" si="24"/>
        <v>0</v>
      </c>
      <c r="TJ12" s="86">
        <f t="shared" si="24"/>
        <v>0</v>
      </c>
      <c r="TK12" s="86">
        <f t="shared" si="24"/>
        <v>0</v>
      </c>
      <c r="TL12" s="86">
        <f t="shared" si="24"/>
        <v>0</v>
      </c>
      <c r="TM12" s="86">
        <f t="shared" si="24"/>
        <v>0</v>
      </c>
      <c r="TN12" s="86">
        <f t="shared" si="24"/>
        <v>0</v>
      </c>
      <c r="TO12" s="86">
        <f t="shared" si="24"/>
        <v>0</v>
      </c>
      <c r="TP12" s="86">
        <f t="shared" si="24"/>
        <v>0</v>
      </c>
      <c r="TQ12" s="86">
        <f t="shared" si="24"/>
        <v>0</v>
      </c>
      <c r="TR12" s="86">
        <f t="shared" si="24"/>
        <v>0</v>
      </c>
      <c r="TS12" s="86">
        <f t="shared" si="24"/>
        <v>0</v>
      </c>
      <c r="TT12" s="86">
        <f t="shared" si="24"/>
        <v>0</v>
      </c>
      <c r="TU12" s="86">
        <f t="shared" si="24"/>
        <v>0</v>
      </c>
      <c r="TV12" s="86">
        <f t="shared" si="24"/>
        <v>0</v>
      </c>
      <c r="TW12" s="86">
        <f t="shared" si="24"/>
        <v>0</v>
      </c>
      <c r="TX12" s="86">
        <f t="shared" si="24"/>
        <v>0</v>
      </c>
      <c r="TY12" s="86">
        <f t="shared" si="24"/>
        <v>0</v>
      </c>
      <c r="TZ12" s="86">
        <f t="shared" si="24"/>
        <v>0</v>
      </c>
      <c r="UA12" s="86">
        <f t="shared" si="24"/>
        <v>0</v>
      </c>
      <c r="UB12" s="86">
        <f t="shared" si="24"/>
        <v>0</v>
      </c>
      <c r="UC12" s="86">
        <f t="shared" si="24"/>
        <v>0</v>
      </c>
      <c r="UD12" s="86">
        <f t="shared" si="24"/>
        <v>0</v>
      </c>
      <c r="UE12" s="86">
        <f t="shared" si="24"/>
        <v>0</v>
      </c>
      <c r="UF12" s="86">
        <f t="shared" si="24"/>
        <v>0</v>
      </c>
      <c r="UG12" s="86">
        <f t="shared" si="24"/>
        <v>0</v>
      </c>
      <c r="UH12" s="86">
        <f t="shared" si="24"/>
        <v>0</v>
      </c>
      <c r="UI12" s="86">
        <f t="shared" si="24"/>
        <v>0</v>
      </c>
      <c r="UJ12" s="86">
        <f t="shared" si="24"/>
        <v>0</v>
      </c>
      <c r="UK12" s="86">
        <f t="shared" si="24"/>
        <v>0</v>
      </c>
      <c r="UL12" s="86">
        <f t="shared" si="24"/>
        <v>0</v>
      </c>
      <c r="UM12" s="86">
        <f t="shared" si="24"/>
        <v>0</v>
      </c>
      <c r="UN12" s="86">
        <f t="shared" si="24"/>
        <v>0</v>
      </c>
      <c r="UO12" s="86">
        <f t="shared" si="24"/>
        <v>0</v>
      </c>
      <c r="UP12" s="86">
        <f t="shared" si="24"/>
        <v>0</v>
      </c>
      <c r="UQ12" s="86">
        <f t="shared" si="24"/>
        <v>0</v>
      </c>
      <c r="UR12" s="86">
        <f t="shared" si="24"/>
        <v>0</v>
      </c>
      <c r="US12" s="86">
        <f t="shared" si="24"/>
        <v>0</v>
      </c>
      <c r="UT12" s="86">
        <f t="shared" si="24"/>
        <v>0</v>
      </c>
      <c r="UU12" s="86">
        <f t="shared" si="24"/>
        <v>0</v>
      </c>
      <c r="UV12" s="86">
        <f t="shared" si="24"/>
        <v>0</v>
      </c>
      <c r="UW12" s="86">
        <f t="shared" si="24"/>
        <v>0</v>
      </c>
      <c r="UX12" s="86">
        <f t="shared" si="24"/>
        <v>0</v>
      </c>
      <c r="UY12" s="86">
        <f t="shared" si="24"/>
        <v>0</v>
      </c>
      <c r="UZ12" s="86">
        <f t="shared" si="24"/>
        <v>0</v>
      </c>
      <c r="VA12" s="86">
        <f t="shared" si="24"/>
        <v>0</v>
      </c>
      <c r="VB12" s="86">
        <f t="shared" si="24"/>
        <v>0</v>
      </c>
      <c r="VC12" s="86">
        <f t="shared" si="24"/>
        <v>0</v>
      </c>
      <c r="VD12" s="86">
        <f t="shared" si="24"/>
        <v>0</v>
      </c>
      <c r="VE12" s="86">
        <f t="shared" si="24"/>
        <v>0</v>
      </c>
      <c r="VF12" s="86">
        <f t="shared" si="24"/>
        <v>0</v>
      </c>
      <c r="VG12" s="86">
        <f t="shared" si="24"/>
        <v>0</v>
      </c>
      <c r="VH12" s="86">
        <f t="shared" si="24"/>
        <v>0</v>
      </c>
      <c r="VI12" s="86">
        <f t="shared" si="24"/>
        <v>0</v>
      </c>
      <c r="VJ12" s="86">
        <f t="shared" si="24"/>
        <v>0</v>
      </c>
      <c r="VK12" s="86">
        <f t="shared" ref="VK12:XV12" si="25">VK17+VK20</f>
        <v>0</v>
      </c>
      <c r="VL12" s="86">
        <f t="shared" si="25"/>
        <v>0</v>
      </c>
      <c r="VM12" s="86">
        <f t="shared" si="25"/>
        <v>0</v>
      </c>
      <c r="VN12" s="86">
        <f t="shared" si="25"/>
        <v>0</v>
      </c>
      <c r="VO12" s="86">
        <f t="shared" si="25"/>
        <v>0</v>
      </c>
      <c r="VP12" s="86">
        <f t="shared" si="25"/>
        <v>0</v>
      </c>
      <c r="VQ12" s="86">
        <f t="shared" si="25"/>
        <v>0</v>
      </c>
      <c r="VR12" s="86">
        <f t="shared" si="25"/>
        <v>0</v>
      </c>
      <c r="VS12" s="86">
        <f t="shared" si="25"/>
        <v>0</v>
      </c>
      <c r="VT12" s="86">
        <f t="shared" si="25"/>
        <v>0</v>
      </c>
      <c r="VU12" s="86">
        <f t="shared" si="25"/>
        <v>0</v>
      </c>
      <c r="VV12" s="86">
        <f t="shared" si="25"/>
        <v>0</v>
      </c>
      <c r="VW12" s="86">
        <f t="shared" si="25"/>
        <v>0</v>
      </c>
      <c r="VX12" s="86">
        <f t="shared" si="25"/>
        <v>0</v>
      </c>
      <c r="VY12" s="86">
        <f t="shared" si="25"/>
        <v>0</v>
      </c>
      <c r="VZ12" s="86">
        <f t="shared" si="25"/>
        <v>0</v>
      </c>
      <c r="WA12" s="86">
        <f t="shared" si="25"/>
        <v>0</v>
      </c>
      <c r="WB12" s="86">
        <f t="shared" si="25"/>
        <v>0</v>
      </c>
      <c r="WC12" s="86">
        <f t="shared" si="25"/>
        <v>0</v>
      </c>
      <c r="WD12" s="86">
        <f t="shared" si="25"/>
        <v>0</v>
      </c>
      <c r="WE12" s="86">
        <f t="shared" si="25"/>
        <v>0</v>
      </c>
      <c r="WF12" s="86">
        <f t="shared" si="25"/>
        <v>0</v>
      </c>
      <c r="WG12" s="86">
        <f t="shared" si="25"/>
        <v>0</v>
      </c>
      <c r="WH12" s="86">
        <f t="shared" si="25"/>
        <v>0</v>
      </c>
      <c r="WI12" s="86">
        <f t="shared" si="25"/>
        <v>0</v>
      </c>
      <c r="WJ12" s="86">
        <f t="shared" si="25"/>
        <v>0</v>
      </c>
      <c r="WK12" s="86">
        <f t="shared" si="25"/>
        <v>0</v>
      </c>
      <c r="WL12" s="86">
        <f t="shared" si="25"/>
        <v>0</v>
      </c>
      <c r="WM12" s="86">
        <f t="shared" si="25"/>
        <v>0</v>
      </c>
      <c r="WN12" s="86">
        <f t="shared" si="25"/>
        <v>0</v>
      </c>
      <c r="WO12" s="86">
        <f t="shared" si="25"/>
        <v>0</v>
      </c>
      <c r="WP12" s="86">
        <f t="shared" si="25"/>
        <v>0</v>
      </c>
      <c r="WQ12" s="86">
        <f t="shared" si="25"/>
        <v>0</v>
      </c>
      <c r="WR12" s="86">
        <f t="shared" si="25"/>
        <v>0</v>
      </c>
      <c r="WS12" s="86">
        <f t="shared" si="25"/>
        <v>0</v>
      </c>
      <c r="WT12" s="86">
        <f t="shared" si="25"/>
        <v>0</v>
      </c>
      <c r="WU12" s="86">
        <f t="shared" si="25"/>
        <v>0</v>
      </c>
      <c r="WV12" s="86">
        <f t="shared" si="25"/>
        <v>0</v>
      </c>
      <c r="WW12" s="86">
        <f t="shared" si="25"/>
        <v>0</v>
      </c>
      <c r="WX12" s="86">
        <f t="shared" si="25"/>
        <v>0</v>
      </c>
      <c r="WY12" s="86">
        <f t="shared" si="25"/>
        <v>0</v>
      </c>
      <c r="WZ12" s="86">
        <f t="shared" si="25"/>
        <v>0</v>
      </c>
      <c r="XA12" s="86">
        <f t="shared" si="25"/>
        <v>0</v>
      </c>
      <c r="XB12" s="86">
        <f t="shared" si="25"/>
        <v>0</v>
      </c>
      <c r="XC12" s="86">
        <f t="shared" si="25"/>
        <v>0</v>
      </c>
      <c r="XD12" s="86">
        <f t="shared" si="25"/>
        <v>0</v>
      </c>
      <c r="XE12" s="86">
        <f t="shared" si="25"/>
        <v>0</v>
      </c>
      <c r="XF12" s="86">
        <f t="shared" si="25"/>
        <v>0</v>
      </c>
      <c r="XG12" s="86">
        <f t="shared" si="25"/>
        <v>0</v>
      </c>
      <c r="XH12" s="86">
        <f t="shared" si="25"/>
        <v>0</v>
      </c>
      <c r="XI12" s="86">
        <f t="shared" si="25"/>
        <v>0</v>
      </c>
      <c r="XJ12" s="86">
        <f t="shared" si="25"/>
        <v>0</v>
      </c>
      <c r="XK12" s="86">
        <f t="shared" si="25"/>
        <v>0</v>
      </c>
      <c r="XL12" s="86">
        <f t="shared" si="25"/>
        <v>0</v>
      </c>
      <c r="XM12" s="86">
        <f t="shared" si="25"/>
        <v>0</v>
      </c>
      <c r="XN12" s="86">
        <f t="shared" si="25"/>
        <v>0</v>
      </c>
      <c r="XO12" s="86">
        <f t="shared" si="25"/>
        <v>0</v>
      </c>
      <c r="XP12" s="86">
        <f t="shared" si="25"/>
        <v>0</v>
      </c>
      <c r="XQ12" s="86">
        <f t="shared" si="25"/>
        <v>0</v>
      </c>
      <c r="XR12" s="86">
        <f t="shared" si="25"/>
        <v>0</v>
      </c>
      <c r="XS12" s="86">
        <f t="shared" si="25"/>
        <v>0</v>
      </c>
      <c r="XT12" s="86">
        <f t="shared" si="25"/>
        <v>0</v>
      </c>
      <c r="XU12" s="86">
        <f t="shared" si="25"/>
        <v>0</v>
      </c>
      <c r="XV12" s="86">
        <f t="shared" si="25"/>
        <v>0</v>
      </c>
      <c r="XW12" s="86">
        <f t="shared" ref="XW12:AAH12" si="26">XW17+XW20</f>
        <v>0</v>
      </c>
      <c r="XX12" s="86">
        <f t="shared" si="26"/>
        <v>0</v>
      </c>
      <c r="XY12" s="86">
        <f t="shared" si="26"/>
        <v>0</v>
      </c>
      <c r="XZ12" s="86">
        <f t="shared" si="26"/>
        <v>0</v>
      </c>
      <c r="YA12" s="86">
        <f t="shared" si="26"/>
        <v>0</v>
      </c>
      <c r="YB12" s="86">
        <f t="shared" si="26"/>
        <v>0</v>
      </c>
      <c r="YC12" s="86">
        <f t="shared" si="26"/>
        <v>0</v>
      </c>
      <c r="YD12" s="86">
        <f t="shared" si="26"/>
        <v>0</v>
      </c>
      <c r="YE12" s="86">
        <f t="shared" si="26"/>
        <v>0</v>
      </c>
      <c r="YF12" s="86">
        <f t="shared" si="26"/>
        <v>0</v>
      </c>
      <c r="YG12" s="86">
        <f t="shared" si="26"/>
        <v>0</v>
      </c>
      <c r="YH12" s="86">
        <f t="shared" si="26"/>
        <v>0</v>
      </c>
      <c r="YI12" s="86">
        <f t="shared" si="26"/>
        <v>0</v>
      </c>
      <c r="YJ12" s="86">
        <f t="shared" si="26"/>
        <v>0</v>
      </c>
      <c r="YK12" s="86">
        <f t="shared" si="26"/>
        <v>0</v>
      </c>
      <c r="YL12" s="86">
        <f t="shared" si="26"/>
        <v>0</v>
      </c>
      <c r="YM12" s="86">
        <f t="shared" si="26"/>
        <v>0</v>
      </c>
      <c r="YN12" s="86">
        <f t="shared" si="26"/>
        <v>0</v>
      </c>
      <c r="YO12" s="86">
        <f t="shared" si="26"/>
        <v>0</v>
      </c>
      <c r="YP12" s="86">
        <f t="shared" si="26"/>
        <v>0</v>
      </c>
      <c r="YQ12" s="86">
        <f t="shared" si="26"/>
        <v>0</v>
      </c>
      <c r="YR12" s="86">
        <f t="shared" si="26"/>
        <v>0</v>
      </c>
      <c r="YS12" s="86">
        <f t="shared" si="26"/>
        <v>0</v>
      </c>
      <c r="YT12" s="86">
        <f t="shared" si="26"/>
        <v>0</v>
      </c>
      <c r="YU12" s="86">
        <f t="shared" si="26"/>
        <v>0</v>
      </c>
      <c r="YV12" s="86">
        <f t="shared" si="26"/>
        <v>0</v>
      </c>
      <c r="YW12" s="86">
        <f t="shared" si="26"/>
        <v>0</v>
      </c>
      <c r="YX12" s="86">
        <f t="shared" si="26"/>
        <v>0</v>
      </c>
      <c r="YY12" s="86">
        <f t="shared" si="26"/>
        <v>0</v>
      </c>
      <c r="YZ12" s="86">
        <f t="shared" si="26"/>
        <v>0</v>
      </c>
      <c r="ZA12" s="86">
        <f t="shared" si="26"/>
        <v>0</v>
      </c>
      <c r="ZB12" s="86">
        <f t="shared" si="26"/>
        <v>0</v>
      </c>
      <c r="ZC12" s="86">
        <f t="shared" si="26"/>
        <v>0</v>
      </c>
      <c r="ZD12" s="86">
        <f t="shared" si="26"/>
        <v>0</v>
      </c>
      <c r="ZE12" s="86">
        <f t="shared" si="26"/>
        <v>0</v>
      </c>
      <c r="ZF12" s="86">
        <f t="shared" si="26"/>
        <v>0</v>
      </c>
      <c r="ZG12" s="86">
        <f t="shared" si="26"/>
        <v>0</v>
      </c>
      <c r="ZH12" s="86">
        <f t="shared" si="26"/>
        <v>0</v>
      </c>
      <c r="ZI12" s="86">
        <f t="shared" si="26"/>
        <v>0</v>
      </c>
      <c r="ZJ12" s="86">
        <f t="shared" si="26"/>
        <v>0</v>
      </c>
      <c r="ZK12" s="86">
        <f t="shared" si="26"/>
        <v>0</v>
      </c>
      <c r="ZL12" s="86">
        <f t="shared" si="26"/>
        <v>0</v>
      </c>
      <c r="ZM12" s="86">
        <f t="shared" si="26"/>
        <v>0</v>
      </c>
      <c r="ZN12" s="86">
        <f t="shared" si="26"/>
        <v>0</v>
      </c>
      <c r="ZO12" s="86">
        <f t="shared" si="26"/>
        <v>0</v>
      </c>
      <c r="ZP12" s="86">
        <f t="shared" si="26"/>
        <v>0</v>
      </c>
      <c r="ZQ12" s="86">
        <f t="shared" si="26"/>
        <v>0</v>
      </c>
      <c r="ZR12" s="86">
        <f t="shared" si="26"/>
        <v>0</v>
      </c>
      <c r="ZS12" s="86">
        <f t="shared" si="26"/>
        <v>0</v>
      </c>
      <c r="ZT12" s="86">
        <f t="shared" si="26"/>
        <v>0</v>
      </c>
      <c r="ZU12" s="86">
        <f t="shared" si="26"/>
        <v>0</v>
      </c>
      <c r="ZV12" s="86">
        <f t="shared" si="26"/>
        <v>0</v>
      </c>
      <c r="ZW12" s="86">
        <f t="shared" si="26"/>
        <v>0</v>
      </c>
      <c r="ZX12" s="86">
        <f t="shared" si="26"/>
        <v>0</v>
      </c>
      <c r="ZY12" s="86">
        <f t="shared" si="26"/>
        <v>0</v>
      </c>
      <c r="ZZ12" s="86">
        <f t="shared" si="26"/>
        <v>0</v>
      </c>
      <c r="AAA12" s="86">
        <f t="shared" si="26"/>
        <v>0</v>
      </c>
      <c r="AAB12" s="86">
        <f t="shared" si="26"/>
        <v>0</v>
      </c>
      <c r="AAC12" s="86">
        <f t="shared" si="26"/>
        <v>0</v>
      </c>
      <c r="AAD12" s="86">
        <f t="shared" si="26"/>
        <v>0</v>
      </c>
      <c r="AAE12" s="86">
        <f t="shared" si="26"/>
        <v>0</v>
      </c>
      <c r="AAF12" s="86">
        <f t="shared" si="26"/>
        <v>0</v>
      </c>
      <c r="AAG12" s="86">
        <f t="shared" si="26"/>
        <v>0</v>
      </c>
      <c r="AAH12" s="86">
        <f t="shared" si="26"/>
        <v>0</v>
      </c>
      <c r="AAI12" s="86">
        <f t="shared" ref="AAI12:ACT12" si="27">AAI17+AAI20</f>
        <v>0</v>
      </c>
      <c r="AAJ12" s="86">
        <f t="shared" si="27"/>
        <v>0</v>
      </c>
      <c r="AAK12" s="86">
        <f t="shared" si="27"/>
        <v>0</v>
      </c>
      <c r="AAL12" s="86">
        <f t="shared" si="27"/>
        <v>0</v>
      </c>
      <c r="AAM12" s="86">
        <f t="shared" si="27"/>
        <v>0</v>
      </c>
      <c r="AAN12" s="86">
        <f t="shared" si="27"/>
        <v>0</v>
      </c>
      <c r="AAO12" s="86">
        <f t="shared" si="27"/>
        <v>0</v>
      </c>
      <c r="AAP12" s="86">
        <f t="shared" si="27"/>
        <v>0</v>
      </c>
      <c r="AAQ12" s="86">
        <f t="shared" si="27"/>
        <v>0</v>
      </c>
      <c r="AAR12" s="86">
        <f t="shared" si="27"/>
        <v>0</v>
      </c>
      <c r="AAS12" s="86">
        <f t="shared" si="27"/>
        <v>0</v>
      </c>
      <c r="AAT12" s="86">
        <f t="shared" si="27"/>
        <v>0</v>
      </c>
      <c r="AAU12" s="86">
        <f t="shared" si="27"/>
        <v>0</v>
      </c>
      <c r="AAV12" s="86">
        <f t="shared" si="27"/>
        <v>0</v>
      </c>
      <c r="AAW12" s="86">
        <f t="shared" si="27"/>
        <v>0</v>
      </c>
      <c r="AAX12" s="86">
        <f t="shared" si="27"/>
        <v>0</v>
      </c>
      <c r="AAY12" s="86">
        <f t="shared" si="27"/>
        <v>0</v>
      </c>
      <c r="AAZ12" s="86">
        <f t="shared" si="27"/>
        <v>0</v>
      </c>
      <c r="ABA12" s="86">
        <f t="shared" si="27"/>
        <v>0</v>
      </c>
      <c r="ABB12" s="86">
        <f t="shared" si="27"/>
        <v>0</v>
      </c>
      <c r="ABC12" s="86">
        <f t="shared" si="27"/>
        <v>0</v>
      </c>
      <c r="ABD12" s="86">
        <f t="shared" si="27"/>
        <v>0</v>
      </c>
      <c r="ABE12" s="86">
        <f t="shared" si="27"/>
        <v>0</v>
      </c>
      <c r="ABF12" s="86">
        <f t="shared" si="27"/>
        <v>0</v>
      </c>
      <c r="ABG12" s="86">
        <f t="shared" si="27"/>
        <v>0</v>
      </c>
      <c r="ABH12" s="86">
        <f t="shared" si="27"/>
        <v>0</v>
      </c>
      <c r="ABI12" s="86">
        <f t="shared" si="27"/>
        <v>0</v>
      </c>
      <c r="ABJ12" s="86">
        <f t="shared" si="27"/>
        <v>0</v>
      </c>
      <c r="ABK12" s="86">
        <f t="shared" si="27"/>
        <v>0</v>
      </c>
      <c r="ABL12" s="86">
        <f t="shared" si="27"/>
        <v>0</v>
      </c>
      <c r="ABM12" s="86">
        <f t="shared" si="27"/>
        <v>0</v>
      </c>
      <c r="ABN12" s="86">
        <f t="shared" si="27"/>
        <v>0</v>
      </c>
      <c r="ABO12" s="86">
        <f t="shared" si="27"/>
        <v>0</v>
      </c>
      <c r="ABP12" s="86">
        <f t="shared" si="27"/>
        <v>0</v>
      </c>
      <c r="ABQ12" s="86">
        <f t="shared" si="27"/>
        <v>0</v>
      </c>
      <c r="ABR12" s="86">
        <f t="shared" si="27"/>
        <v>0</v>
      </c>
      <c r="ABS12" s="86">
        <f t="shared" si="27"/>
        <v>0</v>
      </c>
      <c r="ABT12" s="86">
        <f t="shared" si="27"/>
        <v>0</v>
      </c>
      <c r="ABU12" s="86">
        <f t="shared" si="27"/>
        <v>0</v>
      </c>
      <c r="ABV12" s="86">
        <f t="shared" si="27"/>
        <v>0</v>
      </c>
      <c r="ABW12" s="86">
        <f t="shared" si="27"/>
        <v>0</v>
      </c>
      <c r="ABX12" s="86">
        <f t="shared" si="27"/>
        <v>0</v>
      </c>
      <c r="ABY12" s="86">
        <f t="shared" si="27"/>
        <v>0</v>
      </c>
      <c r="ABZ12" s="86">
        <f t="shared" si="27"/>
        <v>0</v>
      </c>
      <c r="ACA12" s="86">
        <f t="shared" si="27"/>
        <v>0</v>
      </c>
      <c r="ACB12" s="86">
        <f t="shared" si="27"/>
        <v>0</v>
      </c>
      <c r="ACC12" s="86">
        <f t="shared" si="27"/>
        <v>0</v>
      </c>
      <c r="ACD12" s="86">
        <f t="shared" si="27"/>
        <v>0</v>
      </c>
      <c r="ACE12" s="86">
        <f t="shared" si="27"/>
        <v>0</v>
      </c>
      <c r="ACF12" s="86">
        <f t="shared" si="27"/>
        <v>0</v>
      </c>
      <c r="ACG12" s="86">
        <f t="shared" si="27"/>
        <v>0</v>
      </c>
      <c r="ACH12" s="86">
        <f t="shared" si="27"/>
        <v>0</v>
      </c>
      <c r="ACI12" s="86">
        <f t="shared" si="27"/>
        <v>0</v>
      </c>
      <c r="ACJ12" s="86">
        <f t="shared" si="27"/>
        <v>0</v>
      </c>
      <c r="ACK12" s="86">
        <f t="shared" si="27"/>
        <v>0</v>
      </c>
      <c r="ACL12" s="86">
        <f t="shared" si="27"/>
        <v>0</v>
      </c>
      <c r="ACM12" s="86">
        <f t="shared" si="27"/>
        <v>0</v>
      </c>
      <c r="ACN12" s="86">
        <f t="shared" si="27"/>
        <v>0</v>
      </c>
      <c r="ACO12" s="86">
        <f t="shared" si="27"/>
        <v>0</v>
      </c>
      <c r="ACP12" s="86">
        <f t="shared" si="27"/>
        <v>0</v>
      </c>
      <c r="ACQ12" s="86">
        <f t="shared" si="27"/>
        <v>0</v>
      </c>
      <c r="ACR12" s="86">
        <f t="shared" si="27"/>
        <v>0</v>
      </c>
      <c r="ACS12" s="86">
        <f t="shared" si="27"/>
        <v>0</v>
      </c>
      <c r="ACT12" s="86">
        <f t="shared" si="27"/>
        <v>0</v>
      </c>
      <c r="ACU12" s="86">
        <f t="shared" ref="ACU12:AFF12" si="28">ACU17+ACU20</f>
        <v>0</v>
      </c>
      <c r="ACV12" s="86">
        <f t="shared" si="28"/>
        <v>0</v>
      </c>
      <c r="ACW12" s="86">
        <f t="shared" si="28"/>
        <v>0</v>
      </c>
      <c r="ACX12" s="86">
        <f t="shared" si="28"/>
        <v>0</v>
      </c>
      <c r="ACY12" s="86">
        <f t="shared" si="28"/>
        <v>0</v>
      </c>
      <c r="ACZ12" s="86">
        <f t="shared" si="28"/>
        <v>0</v>
      </c>
      <c r="ADA12" s="86">
        <f t="shared" si="28"/>
        <v>0</v>
      </c>
      <c r="ADB12" s="86">
        <f t="shared" si="28"/>
        <v>0</v>
      </c>
      <c r="ADC12" s="86">
        <f t="shared" si="28"/>
        <v>0</v>
      </c>
      <c r="ADD12" s="86">
        <f t="shared" si="28"/>
        <v>0</v>
      </c>
      <c r="ADE12" s="86">
        <f t="shared" si="28"/>
        <v>0</v>
      </c>
      <c r="ADF12" s="86">
        <f t="shared" si="28"/>
        <v>0</v>
      </c>
      <c r="ADG12" s="86">
        <f t="shared" si="28"/>
        <v>0</v>
      </c>
      <c r="ADH12" s="86">
        <f t="shared" si="28"/>
        <v>0</v>
      </c>
      <c r="ADI12" s="86">
        <f t="shared" si="28"/>
        <v>0</v>
      </c>
      <c r="ADJ12" s="86">
        <f t="shared" si="28"/>
        <v>0</v>
      </c>
      <c r="ADK12" s="86">
        <f t="shared" si="28"/>
        <v>0</v>
      </c>
      <c r="ADL12" s="86">
        <f t="shared" si="28"/>
        <v>0</v>
      </c>
      <c r="ADM12" s="86">
        <f t="shared" si="28"/>
        <v>0</v>
      </c>
      <c r="ADN12" s="86">
        <f t="shared" si="28"/>
        <v>0</v>
      </c>
      <c r="ADO12" s="86">
        <f t="shared" si="28"/>
        <v>0</v>
      </c>
      <c r="ADP12" s="86">
        <f t="shared" si="28"/>
        <v>0</v>
      </c>
      <c r="ADQ12" s="86">
        <f t="shared" si="28"/>
        <v>0</v>
      </c>
      <c r="ADR12" s="86">
        <f t="shared" si="28"/>
        <v>0</v>
      </c>
      <c r="ADS12" s="86">
        <f t="shared" si="28"/>
        <v>0</v>
      </c>
      <c r="ADT12" s="86">
        <f t="shared" si="28"/>
        <v>0</v>
      </c>
      <c r="ADU12" s="86">
        <f t="shared" si="28"/>
        <v>0</v>
      </c>
      <c r="ADV12" s="86">
        <f t="shared" si="28"/>
        <v>0</v>
      </c>
      <c r="ADW12" s="86">
        <f t="shared" si="28"/>
        <v>0</v>
      </c>
      <c r="ADX12" s="86">
        <f t="shared" si="28"/>
        <v>0</v>
      </c>
      <c r="ADY12" s="86">
        <f t="shared" si="28"/>
        <v>0</v>
      </c>
      <c r="ADZ12" s="86">
        <f t="shared" si="28"/>
        <v>0</v>
      </c>
      <c r="AEA12" s="86">
        <f t="shared" si="28"/>
        <v>0</v>
      </c>
      <c r="AEB12" s="86">
        <f t="shared" si="28"/>
        <v>0</v>
      </c>
      <c r="AEC12" s="86">
        <f t="shared" si="28"/>
        <v>0</v>
      </c>
      <c r="AED12" s="86">
        <f t="shared" si="28"/>
        <v>0</v>
      </c>
      <c r="AEE12" s="86">
        <f t="shared" si="28"/>
        <v>0</v>
      </c>
      <c r="AEF12" s="86">
        <f t="shared" si="28"/>
        <v>0</v>
      </c>
      <c r="AEG12" s="86">
        <f t="shared" si="28"/>
        <v>0</v>
      </c>
      <c r="AEH12" s="86">
        <f t="shared" si="28"/>
        <v>0</v>
      </c>
      <c r="AEI12" s="86">
        <f t="shared" si="28"/>
        <v>0</v>
      </c>
      <c r="AEJ12" s="86">
        <f t="shared" si="28"/>
        <v>0</v>
      </c>
      <c r="AEK12" s="86">
        <f t="shared" si="28"/>
        <v>0</v>
      </c>
      <c r="AEL12" s="86">
        <f t="shared" si="28"/>
        <v>0</v>
      </c>
      <c r="AEM12" s="86">
        <f t="shared" si="28"/>
        <v>0</v>
      </c>
      <c r="AEN12" s="86">
        <f t="shared" si="28"/>
        <v>0</v>
      </c>
      <c r="AEO12" s="86">
        <f t="shared" si="28"/>
        <v>0</v>
      </c>
      <c r="AEP12" s="86">
        <f t="shared" si="28"/>
        <v>0</v>
      </c>
      <c r="AEQ12" s="86">
        <f t="shared" si="28"/>
        <v>0</v>
      </c>
      <c r="AER12" s="86">
        <f t="shared" si="28"/>
        <v>0</v>
      </c>
      <c r="AES12" s="86">
        <f t="shared" si="28"/>
        <v>0</v>
      </c>
      <c r="AET12" s="86">
        <f t="shared" si="28"/>
        <v>0</v>
      </c>
      <c r="AEU12" s="86">
        <f t="shared" si="28"/>
        <v>0</v>
      </c>
      <c r="AEV12" s="86">
        <f t="shared" si="28"/>
        <v>0</v>
      </c>
      <c r="AEW12" s="86">
        <f t="shared" si="28"/>
        <v>0</v>
      </c>
      <c r="AEX12" s="86">
        <f t="shared" si="28"/>
        <v>0</v>
      </c>
      <c r="AEY12" s="86">
        <f t="shared" si="28"/>
        <v>0</v>
      </c>
      <c r="AEZ12" s="86">
        <f t="shared" si="28"/>
        <v>0</v>
      </c>
      <c r="AFA12" s="86">
        <f t="shared" si="28"/>
        <v>0</v>
      </c>
      <c r="AFB12" s="86">
        <f t="shared" si="28"/>
        <v>0</v>
      </c>
      <c r="AFC12" s="86">
        <f t="shared" si="28"/>
        <v>0</v>
      </c>
      <c r="AFD12" s="86">
        <f t="shared" si="28"/>
        <v>0</v>
      </c>
      <c r="AFE12" s="86">
        <f t="shared" si="28"/>
        <v>0</v>
      </c>
      <c r="AFF12" s="86">
        <f t="shared" si="28"/>
        <v>0</v>
      </c>
      <c r="AFG12" s="86">
        <f t="shared" ref="AFG12:AHR12" si="29">AFG17+AFG20</f>
        <v>0</v>
      </c>
      <c r="AFH12" s="86">
        <f t="shared" si="29"/>
        <v>0</v>
      </c>
      <c r="AFI12" s="86">
        <f t="shared" si="29"/>
        <v>0</v>
      </c>
      <c r="AFJ12" s="86">
        <f t="shared" si="29"/>
        <v>0</v>
      </c>
      <c r="AFK12" s="86">
        <f t="shared" si="29"/>
        <v>0</v>
      </c>
      <c r="AFL12" s="86">
        <f t="shared" si="29"/>
        <v>0</v>
      </c>
      <c r="AFM12" s="86">
        <f t="shared" si="29"/>
        <v>0</v>
      </c>
      <c r="AFN12" s="86">
        <f t="shared" si="29"/>
        <v>0</v>
      </c>
      <c r="AFO12" s="86">
        <f t="shared" si="29"/>
        <v>0</v>
      </c>
      <c r="AFP12" s="86">
        <f t="shared" si="29"/>
        <v>0</v>
      </c>
      <c r="AFQ12" s="86">
        <f t="shared" si="29"/>
        <v>0</v>
      </c>
      <c r="AFR12" s="86">
        <f t="shared" si="29"/>
        <v>0</v>
      </c>
      <c r="AFS12" s="86">
        <f t="shared" si="29"/>
        <v>0</v>
      </c>
      <c r="AFT12" s="86">
        <f t="shared" si="29"/>
        <v>0</v>
      </c>
      <c r="AFU12" s="86">
        <f t="shared" si="29"/>
        <v>0</v>
      </c>
      <c r="AFV12" s="86">
        <f t="shared" si="29"/>
        <v>0</v>
      </c>
      <c r="AFW12" s="86">
        <f t="shared" si="29"/>
        <v>0</v>
      </c>
      <c r="AFX12" s="86">
        <f t="shared" si="29"/>
        <v>0</v>
      </c>
      <c r="AFY12" s="86">
        <f t="shared" si="29"/>
        <v>0</v>
      </c>
      <c r="AFZ12" s="86">
        <f t="shared" si="29"/>
        <v>0</v>
      </c>
      <c r="AGA12" s="86">
        <f t="shared" si="29"/>
        <v>0</v>
      </c>
      <c r="AGB12" s="86">
        <f t="shared" si="29"/>
        <v>0</v>
      </c>
      <c r="AGC12" s="86">
        <f t="shared" si="29"/>
        <v>0</v>
      </c>
      <c r="AGD12" s="86">
        <f t="shared" si="29"/>
        <v>0</v>
      </c>
      <c r="AGE12" s="86">
        <f t="shared" si="29"/>
        <v>0</v>
      </c>
      <c r="AGF12" s="86">
        <f t="shared" si="29"/>
        <v>0</v>
      </c>
      <c r="AGG12" s="86">
        <f t="shared" si="29"/>
        <v>0</v>
      </c>
      <c r="AGH12" s="86">
        <f t="shared" si="29"/>
        <v>0</v>
      </c>
      <c r="AGI12" s="86">
        <f t="shared" si="29"/>
        <v>0</v>
      </c>
      <c r="AGJ12" s="86">
        <f t="shared" si="29"/>
        <v>0</v>
      </c>
      <c r="AGK12" s="86">
        <f t="shared" si="29"/>
        <v>0</v>
      </c>
      <c r="AGL12" s="86">
        <f t="shared" si="29"/>
        <v>0</v>
      </c>
      <c r="AGM12" s="86">
        <f t="shared" si="29"/>
        <v>0</v>
      </c>
      <c r="AGN12" s="86">
        <f t="shared" si="29"/>
        <v>0</v>
      </c>
      <c r="AGO12" s="86">
        <f t="shared" si="29"/>
        <v>0</v>
      </c>
      <c r="AGP12" s="86">
        <f t="shared" si="29"/>
        <v>0</v>
      </c>
      <c r="AGQ12" s="86">
        <f t="shared" si="29"/>
        <v>0</v>
      </c>
      <c r="AGR12" s="86">
        <f t="shared" si="29"/>
        <v>0</v>
      </c>
      <c r="AGS12" s="86">
        <f t="shared" si="29"/>
        <v>0</v>
      </c>
      <c r="AGT12" s="86">
        <f t="shared" si="29"/>
        <v>0</v>
      </c>
      <c r="AGU12" s="86">
        <f t="shared" si="29"/>
        <v>0</v>
      </c>
      <c r="AGV12" s="86">
        <f t="shared" si="29"/>
        <v>0</v>
      </c>
      <c r="AGW12" s="86">
        <f t="shared" si="29"/>
        <v>0</v>
      </c>
      <c r="AGX12" s="86">
        <f t="shared" si="29"/>
        <v>0</v>
      </c>
      <c r="AGY12" s="86">
        <f t="shared" si="29"/>
        <v>0</v>
      </c>
      <c r="AGZ12" s="86">
        <f t="shared" si="29"/>
        <v>0</v>
      </c>
      <c r="AHA12" s="86">
        <f t="shared" si="29"/>
        <v>0</v>
      </c>
      <c r="AHB12" s="86">
        <f t="shared" si="29"/>
        <v>0</v>
      </c>
      <c r="AHC12" s="86">
        <f t="shared" si="29"/>
        <v>0</v>
      </c>
      <c r="AHD12" s="86">
        <f t="shared" si="29"/>
        <v>0</v>
      </c>
      <c r="AHE12" s="86">
        <f t="shared" si="29"/>
        <v>0</v>
      </c>
      <c r="AHF12" s="86">
        <f t="shared" si="29"/>
        <v>0</v>
      </c>
      <c r="AHG12" s="86">
        <f t="shared" si="29"/>
        <v>0</v>
      </c>
      <c r="AHH12" s="86">
        <f t="shared" si="29"/>
        <v>0</v>
      </c>
      <c r="AHI12" s="86">
        <f t="shared" si="29"/>
        <v>0</v>
      </c>
      <c r="AHJ12" s="86">
        <f t="shared" si="29"/>
        <v>0</v>
      </c>
      <c r="AHK12" s="86">
        <f t="shared" si="29"/>
        <v>0</v>
      </c>
      <c r="AHL12" s="86">
        <f t="shared" si="29"/>
        <v>0</v>
      </c>
      <c r="AHM12" s="86">
        <f t="shared" si="29"/>
        <v>0</v>
      </c>
      <c r="AHN12" s="86">
        <f t="shared" si="29"/>
        <v>0</v>
      </c>
      <c r="AHO12" s="86">
        <f t="shared" si="29"/>
        <v>0</v>
      </c>
      <c r="AHP12" s="86">
        <f t="shared" si="29"/>
        <v>0</v>
      </c>
      <c r="AHQ12" s="86">
        <f t="shared" si="29"/>
        <v>0</v>
      </c>
      <c r="AHR12" s="86">
        <f t="shared" si="29"/>
        <v>0</v>
      </c>
      <c r="AHS12" s="86">
        <f t="shared" ref="AHS12:AKD12" si="30">AHS17+AHS20</f>
        <v>0</v>
      </c>
      <c r="AHT12" s="86">
        <f t="shared" si="30"/>
        <v>0</v>
      </c>
      <c r="AHU12" s="86">
        <f t="shared" si="30"/>
        <v>0</v>
      </c>
      <c r="AHV12" s="86">
        <f t="shared" si="30"/>
        <v>0</v>
      </c>
      <c r="AHW12" s="86">
        <f t="shared" si="30"/>
        <v>0</v>
      </c>
      <c r="AHX12" s="86">
        <f t="shared" si="30"/>
        <v>0</v>
      </c>
      <c r="AHY12" s="86">
        <f t="shared" si="30"/>
        <v>0</v>
      </c>
      <c r="AHZ12" s="86">
        <f t="shared" si="30"/>
        <v>0</v>
      </c>
      <c r="AIA12" s="86">
        <f t="shared" si="30"/>
        <v>0</v>
      </c>
      <c r="AIB12" s="86">
        <f t="shared" si="30"/>
        <v>0</v>
      </c>
      <c r="AIC12" s="86">
        <f t="shared" si="30"/>
        <v>0</v>
      </c>
      <c r="AID12" s="86">
        <f t="shared" si="30"/>
        <v>0</v>
      </c>
      <c r="AIE12" s="86">
        <f t="shared" si="30"/>
        <v>0</v>
      </c>
      <c r="AIF12" s="86">
        <f t="shared" si="30"/>
        <v>0</v>
      </c>
      <c r="AIG12" s="86">
        <f t="shared" si="30"/>
        <v>0</v>
      </c>
      <c r="AIH12" s="86">
        <f t="shared" si="30"/>
        <v>0</v>
      </c>
      <c r="AII12" s="86">
        <f t="shared" si="30"/>
        <v>0</v>
      </c>
      <c r="AIJ12" s="86">
        <f t="shared" si="30"/>
        <v>0</v>
      </c>
      <c r="AIK12" s="86">
        <f t="shared" si="30"/>
        <v>0</v>
      </c>
      <c r="AIL12" s="86">
        <f t="shared" si="30"/>
        <v>0</v>
      </c>
      <c r="AIM12" s="86">
        <f t="shared" si="30"/>
        <v>0</v>
      </c>
      <c r="AIN12" s="86">
        <f t="shared" si="30"/>
        <v>0</v>
      </c>
      <c r="AIO12" s="86">
        <f t="shared" si="30"/>
        <v>0</v>
      </c>
      <c r="AIP12" s="86">
        <f t="shared" si="30"/>
        <v>0</v>
      </c>
      <c r="AIQ12" s="86">
        <f t="shared" si="30"/>
        <v>0</v>
      </c>
      <c r="AIR12" s="86">
        <f t="shared" si="30"/>
        <v>0</v>
      </c>
      <c r="AIS12" s="86">
        <f t="shared" si="30"/>
        <v>0</v>
      </c>
      <c r="AIT12" s="86">
        <f t="shared" si="30"/>
        <v>0</v>
      </c>
      <c r="AIU12" s="86">
        <f t="shared" si="30"/>
        <v>0</v>
      </c>
      <c r="AIV12" s="86">
        <f t="shared" si="30"/>
        <v>0</v>
      </c>
      <c r="AIW12" s="86">
        <f t="shared" si="30"/>
        <v>0</v>
      </c>
      <c r="AIX12" s="86">
        <f t="shared" si="30"/>
        <v>0</v>
      </c>
      <c r="AIY12" s="86">
        <f t="shared" si="30"/>
        <v>0</v>
      </c>
      <c r="AIZ12" s="86">
        <f t="shared" si="30"/>
        <v>0</v>
      </c>
      <c r="AJA12" s="86">
        <f t="shared" si="30"/>
        <v>0</v>
      </c>
      <c r="AJB12" s="86">
        <f t="shared" si="30"/>
        <v>0</v>
      </c>
      <c r="AJC12" s="86">
        <f t="shared" si="30"/>
        <v>0</v>
      </c>
      <c r="AJD12" s="86">
        <f t="shared" si="30"/>
        <v>0</v>
      </c>
      <c r="AJE12" s="86">
        <f t="shared" si="30"/>
        <v>0</v>
      </c>
      <c r="AJF12" s="86">
        <f t="shared" si="30"/>
        <v>0</v>
      </c>
      <c r="AJG12" s="86">
        <f t="shared" si="30"/>
        <v>0</v>
      </c>
      <c r="AJH12" s="86">
        <f t="shared" si="30"/>
        <v>0</v>
      </c>
      <c r="AJI12" s="86">
        <f t="shared" si="30"/>
        <v>0</v>
      </c>
      <c r="AJJ12" s="86">
        <f t="shared" si="30"/>
        <v>0</v>
      </c>
      <c r="AJK12" s="86">
        <f t="shared" si="30"/>
        <v>0</v>
      </c>
      <c r="AJL12" s="86">
        <f t="shared" si="30"/>
        <v>0</v>
      </c>
      <c r="AJM12" s="86">
        <f t="shared" si="30"/>
        <v>0</v>
      </c>
      <c r="AJN12" s="86">
        <f t="shared" si="30"/>
        <v>0</v>
      </c>
      <c r="AJO12" s="86">
        <f t="shared" si="30"/>
        <v>0</v>
      </c>
      <c r="AJP12" s="86">
        <f t="shared" si="30"/>
        <v>0</v>
      </c>
      <c r="AJQ12" s="86">
        <f t="shared" si="30"/>
        <v>0</v>
      </c>
      <c r="AJR12" s="86">
        <f t="shared" si="30"/>
        <v>0</v>
      </c>
      <c r="AJS12" s="86">
        <f t="shared" si="30"/>
        <v>0</v>
      </c>
      <c r="AJT12" s="86">
        <f t="shared" si="30"/>
        <v>0</v>
      </c>
      <c r="AJU12" s="86">
        <f t="shared" si="30"/>
        <v>0</v>
      </c>
      <c r="AJV12" s="86">
        <f t="shared" si="30"/>
        <v>0</v>
      </c>
      <c r="AJW12" s="86">
        <f t="shared" si="30"/>
        <v>0</v>
      </c>
      <c r="AJX12" s="86">
        <f t="shared" si="30"/>
        <v>0</v>
      </c>
      <c r="AJY12" s="86">
        <f t="shared" si="30"/>
        <v>0</v>
      </c>
      <c r="AJZ12" s="86">
        <f t="shared" si="30"/>
        <v>0</v>
      </c>
      <c r="AKA12" s="86">
        <f t="shared" si="30"/>
        <v>0</v>
      </c>
      <c r="AKB12" s="86">
        <f t="shared" si="30"/>
        <v>0</v>
      </c>
      <c r="AKC12" s="86">
        <f t="shared" si="30"/>
        <v>0</v>
      </c>
      <c r="AKD12" s="86">
        <f t="shared" si="30"/>
        <v>0</v>
      </c>
      <c r="AKE12" s="86">
        <f t="shared" ref="AKE12:ALQ12" si="31">AKE17+AKE20</f>
        <v>0</v>
      </c>
      <c r="AKF12" s="86">
        <f t="shared" si="31"/>
        <v>0</v>
      </c>
      <c r="AKG12" s="86">
        <f t="shared" si="31"/>
        <v>0</v>
      </c>
      <c r="AKH12" s="86">
        <f t="shared" si="31"/>
        <v>0</v>
      </c>
      <c r="AKI12" s="86">
        <f t="shared" si="31"/>
        <v>0</v>
      </c>
      <c r="AKJ12" s="86">
        <f t="shared" si="31"/>
        <v>0</v>
      </c>
      <c r="AKK12" s="86">
        <f t="shared" si="31"/>
        <v>0</v>
      </c>
      <c r="AKL12" s="86">
        <f t="shared" si="31"/>
        <v>0</v>
      </c>
      <c r="AKM12" s="86">
        <f t="shared" si="31"/>
        <v>0</v>
      </c>
      <c r="AKN12" s="86">
        <f t="shared" si="31"/>
        <v>0</v>
      </c>
      <c r="AKO12" s="86">
        <f t="shared" si="31"/>
        <v>0</v>
      </c>
      <c r="AKP12" s="86">
        <f t="shared" si="31"/>
        <v>0</v>
      </c>
      <c r="AKQ12" s="86">
        <f t="shared" si="31"/>
        <v>0</v>
      </c>
      <c r="AKR12" s="86">
        <f t="shared" si="31"/>
        <v>0</v>
      </c>
      <c r="AKS12" s="86">
        <f t="shared" si="31"/>
        <v>0</v>
      </c>
      <c r="AKT12" s="86">
        <f t="shared" si="31"/>
        <v>0</v>
      </c>
      <c r="AKU12" s="86">
        <f t="shared" si="31"/>
        <v>0</v>
      </c>
      <c r="AKV12" s="86">
        <f t="shared" si="31"/>
        <v>0</v>
      </c>
      <c r="AKW12" s="86">
        <f t="shared" si="31"/>
        <v>0</v>
      </c>
      <c r="AKX12" s="86">
        <f t="shared" si="31"/>
        <v>0</v>
      </c>
      <c r="AKY12" s="86">
        <f t="shared" si="31"/>
        <v>0</v>
      </c>
      <c r="AKZ12" s="86">
        <f t="shared" si="31"/>
        <v>0</v>
      </c>
      <c r="ALA12" s="86">
        <f t="shared" si="31"/>
        <v>0</v>
      </c>
      <c r="ALB12" s="86">
        <f t="shared" si="31"/>
        <v>0</v>
      </c>
      <c r="ALC12" s="86">
        <f t="shared" si="31"/>
        <v>0</v>
      </c>
      <c r="ALD12" s="86">
        <f t="shared" si="31"/>
        <v>0</v>
      </c>
      <c r="ALE12" s="86">
        <f t="shared" si="31"/>
        <v>0</v>
      </c>
      <c r="ALF12" s="86">
        <f t="shared" si="31"/>
        <v>0</v>
      </c>
      <c r="ALG12" s="86">
        <f t="shared" si="31"/>
        <v>0</v>
      </c>
      <c r="ALH12" s="86">
        <f t="shared" si="31"/>
        <v>0</v>
      </c>
      <c r="ALI12" s="86">
        <f t="shared" si="31"/>
        <v>0</v>
      </c>
      <c r="ALJ12" s="86">
        <f t="shared" si="31"/>
        <v>0</v>
      </c>
      <c r="ALK12" s="86">
        <f t="shared" si="31"/>
        <v>0</v>
      </c>
      <c r="ALL12" s="86">
        <f t="shared" si="31"/>
        <v>0</v>
      </c>
      <c r="ALM12" s="86">
        <f t="shared" si="31"/>
        <v>0</v>
      </c>
      <c r="ALN12" s="86">
        <f t="shared" si="31"/>
        <v>0</v>
      </c>
      <c r="ALO12" s="86">
        <f t="shared" si="31"/>
        <v>0</v>
      </c>
      <c r="ALP12" s="86">
        <f t="shared" si="31"/>
        <v>0</v>
      </c>
      <c r="ALQ12" s="86">
        <f t="shared" si="31"/>
        <v>0</v>
      </c>
      <c r="ALR12" s="85"/>
      <c r="BCD12" s="59"/>
    </row>
    <row r="13" spans="1:1434" s="87" customFormat="1" x14ac:dyDescent="0.2">
      <c r="B13" s="82"/>
      <c r="C13" s="83" t="s">
        <v>134</v>
      </c>
      <c r="D13" s="84">
        <f>SUM(F13:ALQ13)</f>
        <v>30</v>
      </c>
      <c r="E13" s="85"/>
      <c r="F13" s="86">
        <f>F18+F21</f>
        <v>30</v>
      </c>
      <c r="G13" s="86">
        <f t="shared" ref="G13:BR13" si="32">G18+G21</f>
        <v>0</v>
      </c>
      <c r="H13" s="86">
        <f t="shared" si="32"/>
        <v>0</v>
      </c>
      <c r="I13" s="86">
        <f t="shared" si="32"/>
        <v>0</v>
      </c>
      <c r="J13" s="86">
        <f t="shared" si="32"/>
        <v>0</v>
      </c>
      <c r="K13" s="86">
        <f t="shared" si="32"/>
        <v>0</v>
      </c>
      <c r="L13" s="86">
        <f t="shared" si="32"/>
        <v>0</v>
      </c>
      <c r="M13" s="86">
        <f t="shared" si="32"/>
        <v>0</v>
      </c>
      <c r="N13" s="86">
        <f t="shared" si="32"/>
        <v>0</v>
      </c>
      <c r="O13" s="86">
        <f t="shared" si="32"/>
        <v>0</v>
      </c>
      <c r="P13" s="86">
        <f t="shared" si="32"/>
        <v>0</v>
      </c>
      <c r="Q13" s="86">
        <f t="shared" si="32"/>
        <v>0</v>
      </c>
      <c r="R13" s="86">
        <f t="shared" si="32"/>
        <v>0</v>
      </c>
      <c r="S13" s="86">
        <f t="shared" si="32"/>
        <v>0</v>
      </c>
      <c r="T13" s="86">
        <f t="shared" si="32"/>
        <v>0</v>
      </c>
      <c r="U13" s="86">
        <f t="shared" si="32"/>
        <v>0</v>
      </c>
      <c r="V13" s="86">
        <f t="shared" si="32"/>
        <v>0</v>
      </c>
      <c r="W13" s="86">
        <f t="shared" si="32"/>
        <v>0</v>
      </c>
      <c r="X13" s="86">
        <f t="shared" si="32"/>
        <v>0</v>
      </c>
      <c r="Y13" s="86">
        <f t="shared" si="32"/>
        <v>0</v>
      </c>
      <c r="Z13" s="86">
        <f t="shared" si="32"/>
        <v>0</v>
      </c>
      <c r="AA13" s="86">
        <f t="shared" si="32"/>
        <v>0</v>
      </c>
      <c r="AB13" s="86">
        <f t="shared" si="32"/>
        <v>0</v>
      </c>
      <c r="AC13" s="86">
        <f t="shared" si="32"/>
        <v>0</v>
      </c>
      <c r="AD13" s="86">
        <f t="shared" si="32"/>
        <v>0</v>
      </c>
      <c r="AE13" s="86">
        <f t="shared" si="32"/>
        <v>0</v>
      </c>
      <c r="AF13" s="86">
        <f t="shared" si="32"/>
        <v>0</v>
      </c>
      <c r="AG13" s="86">
        <f t="shared" si="32"/>
        <v>0</v>
      </c>
      <c r="AH13" s="86">
        <f t="shared" si="32"/>
        <v>0</v>
      </c>
      <c r="AI13" s="86">
        <f t="shared" si="32"/>
        <v>0</v>
      </c>
      <c r="AJ13" s="86">
        <f t="shared" si="32"/>
        <v>0</v>
      </c>
      <c r="AK13" s="86">
        <f t="shared" si="32"/>
        <v>0</v>
      </c>
      <c r="AL13" s="86">
        <f t="shared" si="32"/>
        <v>0</v>
      </c>
      <c r="AM13" s="86">
        <f t="shared" si="32"/>
        <v>0</v>
      </c>
      <c r="AN13" s="86">
        <f t="shared" si="32"/>
        <v>0</v>
      </c>
      <c r="AO13" s="86">
        <f t="shared" si="32"/>
        <v>0</v>
      </c>
      <c r="AP13" s="86">
        <f t="shared" si="32"/>
        <v>0</v>
      </c>
      <c r="AQ13" s="86">
        <f t="shared" si="32"/>
        <v>0</v>
      </c>
      <c r="AR13" s="86">
        <f t="shared" si="32"/>
        <v>0</v>
      </c>
      <c r="AS13" s="86">
        <f t="shared" si="32"/>
        <v>0</v>
      </c>
      <c r="AT13" s="86">
        <f t="shared" si="32"/>
        <v>0</v>
      </c>
      <c r="AU13" s="86">
        <f t="shared" si="32"/>
        <v>0</v>
      </c>
      <c r="AV13" s="86">
        <f t="shared" si="32"/>
        <v>0</v>
      </c>
      <c r="AW13" s="86">
        <f t="shared" si="32"/>
        <v>0</v>
      </c>
      <c r="AX13" s="86">
        <f t="shared" si="32"/>
        <v>0</v>
      </c>
      <c r="AY13" s="86">
        <f t="shared" si="32"/>
        <v>0</v>
      </c>
      <c r="AZ13" s="86">
        <f t="shared" si="32"/>
        <v>0</v>
      </c>
      <c r="BA13" s="86">
        <f t="shared" si="32"/>
        <v>0</v>
      </c>
      <c r="BB13" s="86">
        <f t="shared" si="32"/>
        <v>0</v>
      </c>
      <c r="BC13" s="86">
        <f t="shared" si="32"/>
        <v>0</v>
      </c>
      <c r="BD13" s="86">
        <f t="shared" si="32"/>
        <v>0</v>
      </c>
      <c r="BE13" s="86">
        <f t="shared" si="32"/>
        <v>0</v>
      </c>
      <c r="BF13" s="86">
        <f t="shared" si="32"/>
        <v>0</v>
      </c>
      <c r="BG13" s="86">
        <f t="shared" si="32"/>
        <v>0</v>
      </c>
      <c r="BH13" s="86">
        <f t="shared" si="32"/>
        <v>0</v>
      </c>
      <c r="BI13" s="86">
        <f t="shared" si="32"/>
        <v>0</v>
      </c>
      <c r="BJ13" s="86">
        <f t="shared" si="32"/>
        <v>0</v>
      </c>
      <c r="BK13" s="86">
        <f t="shared" si="32"/>
        <v>0</v>
      </c>
      <c r="BL13" s="86">
        <f t="shared" si="32"/>
        <v>0</v>
      </c>
      <c r="BM13" s="86">
        <f t="shared" si="32"/>
        <v>0</v>
      </c>
      <c r="BN13" s="86">
        <f t="shared" si="32"/>
        <v>0</v>
      </c>
      <c r="BO13" s="86">
        <f t="shared" si="32"/>
        <v>0</v>
      </c>
      <c r="BP13" s="86">
        <f t="shared" si="32"/>
        <v>0</v>
      </c>
      <c r="BQ13" s="86">
        <f t="shared" si="32"/>
        <v>0</v>
      </c>
      <c r="BR13" s="86">
        <f t="shared" si="32"/>
        <v>0</v>
      </c>
      <c r="BS13" s="86">
        <f t="shared" ref="BS13:ED13" si="33">BS18+BS21</f>
        <v>0</v>
      </c>
      <c r="BT13" s="86">
        <f t="shared" si="33"/>
        <v>0</v>
      </c>
      <c r="BU13" s="86">
        <f t="shared" si="33"/>
        <v>0</v>
      </c>
      <c r="BV13" s="86">
        <f t="shared" si="33"/>
        <v>0</v>
      </c>
      <c r="BW13" s="86">
        <f t="shared" si="33"/>
        <v>0</v>
      </c>
      <c r="BX13" s="86">
        <f t="shared" si="33"/>
        <v>0</v>
      </c>
      <c r="BY13" s="86">
        <f t="shared" si="33"/>
        <v>0</v>
      </c>
      <c r="BZ13" s="86">
        <f t="shared" si="33"/>
        <v>0</v>
      </c>
      <c r="CA13" s="86">
        <f t="shared" si="33"/>
        <v>0</v>
      </c>
      <c r="CB13" s="86">
        <f t="shared" si="33"/>
        <v>0</v>
      </c>
      <c r="CC13" s="86">
        <f t="shared" si="33"/>
        <v>0</v>
      </c>
      <c r="CD13" s="86">
        <f t="shared" si="33"/>
        <v>0</v>
      </c>
      <c r="CE13" s="86">
        <f t="shared" si="33"/>
        <v>0</v>
      </c>
      <c r="CF13" s="86">
        <f t="shared" si="33"/>
        <v>0</v>
      </c>
      <c r="CG13" s="86">
        <f t="shared" si="33"/>
        <v>0</v>
      </c>
      <c r="CH13" s="86">
        <f t="shared" si="33"/>
        <v>0</v>
      </c>
      <c r="CI13" s="86">
        <f t="shared" si="33"/>
        <v>0</v>
      </c>
      <c r="CJ13" s="86">
        <f t="shared" si="33"/>
        <v>0</v>
      </c>
      <c r="CK13" s="86">
        <f t="shared" si="33"/>
        <v>0</v>
      </c>
      <c r="CL13" s="86">
        <f t="shared" si="33"/>
        <v>0</v>
      </c>
      <c r="CM13" s="86">
        <f t="shared" si="33"/>
        <v>0</v>
      </c>
      <c r="CN13" s="86">
        <f t="shared" si="33"/>
        <v>0</v>
      </c>
      <c r="CO13" s="86">
        <f t="shared" si="33"/>
        <v>0</v>
      </c>
      <c r="CP13" s="86">
        <f t="shared" si="33"/>
        <v>0</v>
      </c>
      <c r="CQ13" s="86">
        <f t="shared" si="33"/>
        <v>0</v>
      </c>
      <c r="CR13" s="86">
        <f t="shared" si="33"/>
        <v>0</v>
      </c>
      <c r="CS13" s="86">
        <f t="shared" si="33"/>
        <v>0</v>
      </c>
      <c r="CT13" s="86">
        <f t="shared" si="33"/>
        <v>0</v>
      </c>
      <c r="CU13" s="86">
        <f t="shared" si="33"/>
        <v>0</v>
      </c>
      <c r="CV13" s="86">
        <f t="shared" si="33"/>
        <v>0</v>
      </c>
      <c r="CW13" s="86">
        <f t="shared" si="33"/>
        <v>0</v>
      </c>
      <c r="CX13" s="86">
        <f t="shared" si="33"/>
        <v>0</v>
      </c>
      <c r="CY13" s="86">
        <f t="shared" si="33"/>
        <v>0</v>
      </c>
      <c r="CZ13" s="86">
        <f t="shared" si="33"/>
        <v>0</v>
      </c>
      <c r="DA13" s="86">
        <f t="shared" si="33"/>
        <v>0</v>
      </c>
      <c r="DB13" s="86">
        <f t="shared" si="33"/>
        <v>0</v>
      </c>
      <c r="DC13" s="86">
        <f t="shared" si="33"/>
        <v>0</v>
      </c>
      <c r="DD13" s="86">
        <f t="shared" si="33"/>
        <v>0</v>
      </c>
      <c r="DE13" s="86">
        <f t="shared" si="33"/>
        <v>0</v>
      </c>
      <c r="DF13" s="86">
        <f t="shared" si="33"/>
        <v>0</v>
      </c>
      <c r="DG13" s="86">
        <f t="shared" si="33"/>
        <v>0</v>
      </c>
      <c r="DH13" s="86">
        <f t="shared" si="33"/>
        <v>0</v>
      </c>
      <c r="DI13" s="86">
        <f t="shared" si="33"/>
        <v>0</v>
      </c>
      <c r="DJ13" s="86">
        <f t="shared" si="33"/>
        <v>0</v>
      </c>
      <c r="DK13" s="86">
        <f t="shared" si="33"/>
        <v>0</v>
      </c>
      <c r="DL13" s="86">
        <f t="shared" si="33"/>
        <v>0</v>
      </c>
      <c r="DM13" s="86">
        <f t="shared" si="33"/>
        <v>0</v>
      </c>
      <c r="DN13" s="86">
        <f t="shared" si="33"/>
        <v>0</v>
      </c>
      <c r="DO13" s="86">
        <f t="shared" si="33"/>
        <v>0</v>
      </c>
      <c r="DP13" s="86">
        <f t="shared" si="33"/>
        <v>0</v>
      </c>
      <c r="DQ13" s="86">
        <f t="shared" si="33"/>
        <v>0</v>
      </c>
      <c r="DR13" s="86">
        <f t="shared" si="33"/>
        <v>0</v>
      </c>
      <c r="DS13" s="86">
        <f t="shared" si="33"/>
        <v>0</v>
      </c>
      <c r="DT13" s="86">
        <f t="shared" si="33"/>
        <v>0</v>
      </c>
      <c r="DU13" s="86">
        <f t="shared" si="33"/>
        <v>0</v>
      </c>
      <c r="DV13" s="86">
        <f t="shared" si="33"/>
        <v>0</v>
      </c>
      <c r="DW13" s="86">
        <f t="shared" si="33"/>
        <v>0</v>
      </c>
      <c r="DX13" s="86">
        <f t="shared" si="33"/>
        <v>0</v>
      </c>
      <c r="DY13" s="86">
        <f t="shared" si="33"/>
        <v>0</v>
      </c>
      <c r="DZ13" s="86">
        <f t="shared" si="33"/>
        <v>0</v>
      </c>
      <c r="EA13" s="86">
        <f t="shared" si="33"/>
        <v>0</v>
      </c>
      <c r="EB13" s="86">
        <f t="shared" si="33"/>
        <v>0</v>
      </c>
      <c r="EC13" s="86">
        <f t="shared" si="33"/>
        <v>0</v>
      </c>
      <c r="ED13" s="86">
        <f t="shared" si="33"/>
        <v>0</v>
      </c>
      <c r="EE13" s="86">
        <f t="shared" ref="EE13:GP13" si="34">EE18+EE21</f>
        <v>0</v>
      </c>
      <c r="EF13" s="86">
        <f t="shared" si="34"/>
        <v>0</v>
      </c>
      <c r="EG13" s="86">
        <f t="shared" si="34"/>
        <v>0</v>
      </c>
      <c r="EH13" s="86">
        <f t="shared" si="34"/>
        <v>0</v>
      </c>
      <c r="EI13" s="86">
        <f t="shared" si="34"/>
        <v>0</v>
      </c>
      <c r="EJ13" s="86">
        <f t="shared" si="34"/>
        <v>0</v>
      </c>
      <c r="EK13" s="86">
        <f t="shared" si="34"/>
        <v>0</v>
      </c>
      <c r="EL13" s="86">
        <f t="shared" si="34"/>
        <v>0</v>
      </c>
      <c r="EM13" s="86">
        <f t="shared" si="34"/>
        <v>0</v>
      </c>
      <c r="EN13" s="86">
        <f t="shared" si="34"/>
        <v>0</v>
      </c>
      <c r="EO13" s="86">
        <f t="shared" si="34"/>
        <v>0</v>
      </c>
      <c r="EP13" s="86">
        <f t="shared" si="34"/>
        <v>0</v>
      </c>
      <c r="EQ13" s="86">
        <f t="shared" si="34"/>
        <v>0</v>
      </c>
      <c r="ER13" s="86">
        <f t="shared" si="34"/>
        <v>0</v>
      </c>
      <c r="ES13" s="86">
        <f t="shared" si="34"/>
        <v>0</v>
      </c>
      <c r="ET13" s="86">
        <f t="shared" si="34"/>
        <v>0</v>
      </c>
      <c r="EU13" s="86">
        <f t="shared" si="34"/>
        <v>0</v>
      </c>
      <c r="EV13" s="86">
        <f t="shared" si="34"/>
        <v>0</v>
      </c>
      <c r="EW13" s="86">
        <f t="shared" si="34"/>
        <v>0</v>
      </c>
      <c r="EX13" s="86">
        <f t="shared" si="34"/>
        <v>0</v>
      </c>
      <c r="EY13" s="86">
        <f t="shared" si="34"/>
        <v>0</v>
      </c>
      <c r="EZ13" s="86">
        <f t="shared" si="34"/>
        <v>0</v>
      </c>
      <c r="FA13" s="86">
        <f t="shared" si="34"/>
        <v>0</v>
      </c>
      <c r="FB13" s="86">
        <f t="shared" si="34"/>
        <v>0</v>
      </c>
      <c r="FC13" s="86">
        <f t="shared" si="34"/>
        <v>0</v>
      </c>
      <c r="FD13" s="86">
        <f t="shared" si="34"/>
        <v>0</v>
      </c>
      <c r="FE13" s="86">
        <f t="shared" si="34"/>
        <v>0</v>
      </c>
      <c r="FF13" s="86">
        <f t="shared" si="34"/>
        <v>0</v>
      </c>
      <c r="FG13" s="86">
        <f t="shared" si="34"/>
        <v>0</v>
      </c>
      <c r="FH13" s="86">
        <f t="shared" si="34"/>
        <v>0</v>
      </c>
      <c r="FI13" s="86">
        <f t="shared" si="34"/>
        <v>0</v>
      </c>
      <c r="FJ13" s="86">
        <f t="shared" si="34"/>
        <v>0</v>
      </c>
      <c r="FK13" s="86">
        <f t="shared" si="34"/>
        <v>0</v>
      </c>
      <c r="FL13" s="86">
        <f t="shared" si="34"/>
        <v>0</v>
      </c>
      <c r="FM13" s="86">
        <f t="shared" si="34"/>
        <v>0</v>
      </c>
      <c r="FN13" s="86">
        <f t="shared" si="34"/>
        <v>0</v>
      </c>
      <c r="FO13" s="86">
        <f t="shared" si="34"/>
        <v>0</v>
      </c>
      <c r="FP13" s="86">
        <f t="shared" si="34"/>
        <v>0</v>
      </c>
      <c r="FQ13" s="86">
        <f t="shared" si="34"/>
        <v>0</v>
      </c>
      <c r="FR13" s="86">
        <f t="shared" si="34"/>
        <v>0</v>
      </c>
      <c r="FS13" s="86">
        <f t="shared" si="34"/>
        <v>0</v>
      </c>
      <c r="FT13" s="86">
        <f t="shared" si="34"/>
        <v>0</v>
      </c>
      <c r="FU13" s="86">
        <f t="shared" si="34"/>
        <v>0</v>
      </c>
      <c r="FV13" s="86">
        <f t="shared" si="34"/>
        <v>0</v>
      </c>
      <c r="FW13" s="86">
        <f t="shared" si="34"/>
        <v>0</v>
      </c>
      <c r="FX13" s="86">
        <f t="shared" si="34"/>
        <v>0</v>
      </c>
      <c r="FY13" s="86">
        <f t="shared" si="34"/>
        <v>0</v>
      </c>
      <c r="FZ13" s="86">
        <f t="shared" si="34"/>
        <v>0</v>
      </c>
      <c r="GA13" s="86">
        <f t="shared" si="34"/>
        <v>0</v>
      </c>
      <c r="GB13" s="86">
        <f t="shared" si="34"/>
        <v>0</v>
      </c>
      <c r="GC13" s="86">
        <f t="shared" si="34"/>
        <v>0</v>
      </c>
      <c r="GD13" s="86">
        <f t="shared" si="34"/>
        <v>0</v>
      </c>
      <c r="GE13" s="86">
        <f t="shared" si="34"/>
        <v>0</v>
      </c>
      <c r="GF13" s="86">
        <f t="shared" si="34"/>
        <v>0</v>
      </c>
      <c r="GG13" s="86">
        <f t="shared" si="34"/>
        <v>0</v>
      </c>
      <c r="GH13" s="86">
        <f t="shared" si="34"/>
        <v>0</v>
      </c>
      <c r="GI13" s="86">
        <f t="shared" si="34"/>
        <v>0</v>
      </c>
      <c r="GJ13" s="86">
        <f t="shared" si="34"/>
        <v>0</v>
      </c>
      <c r="GK13" s="86">
        <f t="shared" si="34"/>
        <v>0</v>
      </c>
      <c r="GL13" s="86">
        <f t="shared" si="34"/>
        <v>0</v>
      </c>
      <c r="GM13" s="86">
        <f t="shared" si="34"/>
        <v>0</v>
      </c>
      <c r="GN13" s="86">
        <f t="shared" si="34"/>
        <v>0</v>
      </c>
      <c r="GO13" s="86">
        <f t="shared" si="34"/>
        <v>0</v>
      </c>
      <c r="GP13" s="86">
        <f t="shared" si="34"/>
        <v>0</v>
      </c>
      <c r="GQ13" s="86">
        <f t="shared" ref="GQ13:JB13" si="35">GQ18+GQ21</f>
        <v>0</v>
      </c>
      <c r="GR13" s="86">
        <f t="shared" si="35"/>
        <v>0</v>
      </c>
      <c r="GS13" s="86">
        <f t="shared" si="35"/>
        <v>0</v>
      </c>
      <c r="GT13" s="86">
        <f t="shared" si="35"/>
        <v>0</v>
      </c>
      <c r="GU13" s="86">
        <f t="shared" si="35"/>
        <v>0</v>
      </c>
      <c r="GV13" s="86">
        <f t="shared" si="35"/>
        <v>0</v>
      </c>
      <c r="GW13" s="86">
        <f t="shared" si="35"/>
        <v>0</v>
      </c>
      <c r="GX13" s="86">
        <f t="shared" si="35"/>
        <v>0</v>
      </c>
      <c r="GY13" s="86">
        <f t="shared" si="35"/>
        <v>0</v>
      </c>
      <c r="GZ13" s="86">
        <f t="shared" si="35"/>
        <v>0</v>
      </c>
      <c r="HA13" s="86">
        <f t="shared" si="35"/>
        <v>0</v>
      </c>
      <c r="HB13" s="86">
        <f t="shared" si="35"/>
        <v>0</v>
      </c>
      <c r="HC13" s="86">
        <f t="shared" si="35"/>
        <v>0</v>
      </c>
      <c r="HD13" s="86">
        <f t="shared" si="35"/>
        <v>0</v>
      </c>
      <c r="HE13" s="86">
        <f t="shared" si="35"/>
        <v>0</v>
      </c>
      <c r="HF13" s="86">
        <f t="shared" si="35"/>
        <v>0</v>
      </c>
      <c r="HG13" s="86">
        <f t="shared" si="35"/>
        <v>0</v>
      </c>
      <c r="HH13" s="86">
        <f t="shared" si="35"/>
        <v>0</v>
      </c>
      <c r="HI13" s="86">
        <f t="shared" si="35"/>
        <v>0</v>
      </c>
      <c r="HJ13" s="86">
        <f t="shared" si="35"/>
        <v>0</v>
      </c>
      <c r="HK13" s="86">
        <f t="shared" si="35"/>
        <v>0</v>
      </c>
      <c r="HL13" s="86">
        <f t="shared" si="35"/>
        <v>0</v>
      </c>
      <c r="HM13" s="86">
        <f t="shared" si="35"/>
        <v>0</v>
      </c>
      <c r="HN13" s="86">
        <f t="shared" si="35"/>
        <v>0</v>
      </c>
      <c r="HO13" s="86">
        <f t="shared" si="35"/>
        <v>0</v>
      </c>
      <c r="HP13" s="86">
        <f t="shared" si="35"/>
        <v>0</v>
      </c>
      <c r="HQ13" s="86">
        <f t="shared" si="35"/>
        <v>0</v>
      </c>
      <c r="HR13" s="86">
        <f t="shared" si="35"/>
        <v>0</v>
      </c>
      <c r="HS13" s="86">
        <f t="shared" si="35"/>
        <v>0</v>
      </c>
      <c r="HT13" s="86">
        <f t="shared" si="35"/>
        <v>0</v>
      </c>
      <c r="HU13" s="86">
        <f t="shared" si="35"/>
        <v>0</v>
      </c>
      <c r="HV13" s="86">
        <f t="shared" si="35"/>
        <v>0</v>
      </c>
      <c r="HW13" s="86">
        <f t="shared" si="35"/>
        <v>0</v>
      </c>
      <c r="HX13" s="86">
        <f t="shared" si="35"/>
        <v>0</v>
      </c>
      <c r="HY13" s="86">
        <f t="shared" si="35"/>
        <v>0</v>
      </c>
      <c r="HZ13" s="86">
        <f t="shared" si="35"/>
        <v>0</v>
      </c>
      <c r="IA13" s="86">
        <f t="shared" si="35"/>
        <v>0</v>
      </c>
      <c r="IB13" s="86">
        <f t="shared" si="35"/>
        <v>0</v>
      </c>
      <c r="IC13" s="86">
        <f t="shared" si="35"/>
        <v>0</v>
      </c>
      <c r="ID13" s="86">
        <f t="shared" si="35"/>
        <v>0</v>
      </c>
      <c r="IE13" s="86">
        <f t="shared" si="35"/>
        <v>0</v>
      </c>
      <c r="IF13" s="86">
        <f t="shared" si="35"/>
        <v>0</v>
      </c>
      <c r="IG13" s="86">
        <f t="shared" si="35"/>
        <v>0</v>
      </c>
      <c r="IH13" s="86">
        <f t="shared" si="35"/>
        <v>0</v>
      </c>
      <c r="II13" s="86">
        <f t="shared" si="35"/>
        <v>0</v>
      </c>
      <c r="IJ13" s="86">
        <f t="shared" si="35"/>
        <v>0</v>
      </c>
      <c r="IK13" s="86">
        <f t="shared" si="35"/>
        <v>0</v>
      </c>
      <c r="IL13" s="86">
        <f t="shared" si="35"/>
        <v>0</v>
      </c>
      <c r="IM13" s="86">
        <f t="shared" si="35"/>
        <v>0</v>
      </c>
      <c r="IN13" s="86">
        <f t="shared" si="35"/>
        <v>0</v>
      </c>
      <c r="IO13" s="86">
        <f t="shared" si="35"/>
        <v>0</v>
      </c>
      <c r="IP13" s="86">
        <f t="shared" si="35"/>
        <v>0</v>
      </c>
      <c r="IQ13" s="86">
        <f t="shared" si="35"/>
        <v>0</v>
      </c>
      <c r="IR13" s="86">
        <f t="shared" si="35"/>
        <v>0</v>
      </c>
      <c r="IS13" s="86">
        <f t="shared" si="35"/>
        <v>0</v>
      </c>
      <c r="IT13" s="86">
        <f t="shared" si="35"/>
        <v>0</v>
      </c>
      <c r="IU13" s="86">
        <f t="shared" si="35"/>
        <v>0</v>
      </c>
      <c r="IV13" s="86">
        <f t="shared" si="35"/>
        <v>0</v>
      </c>
      <c r="IW13" s="86">
        <f t="shared" si="35"/>
        <v>0</v>
      </c>
      <c r="IX13" s="86">
        <f t="shared" si="35"/>
        <v>0</v>
      </c>
      <c r="IY13" s="86">
        <f t="shared" si="35"/>
        <v>0</v>
      </c>
      <c r="IZ13" s="86">
        <f t="shared" si="35"/>
        <v>0</v>
      </c>
      <c r="JA13" s="86">
        <f t="shared" si="35"/>
        <v>0</v>
      </c>
      <c r="JB13" s="86">
        <f t="shared" si="35"/>
        <v>0</v>
      </c>
      <c r="JC13" s="86">
        <f t="shared" ref="JC13:LN13" si="36">JC18+JC21</f>
        <v>0</v>
      </c>
      <c r="JD13" s="86">
        <f t="shared" si="36"/>
        <v>0</v>
      </c>
      <c r="JE13" s="86">
        <f t="shared" si="36"/>
        <v>0</v>
      </c>
      <c r="JF13" s="86">
        <f t="shared" si="36"/>
        <v>0</v>
      </c>
      <c r="JG13" s="86">
        <f t="shared" si="36"/>
        <v>0</v>
      </c>
      <c r="JH13" s="86">
        <f t="shared" si="36"/>
        <v>0</v>
      </c>
      <c r="JI13" s="86">
        <f t="shared" si="36"/>
        <v>0</v>
      </c>
      <c r="JJ13" s="86">
        <f t="shared" si="36"/>
        <v>0</v>
      </c>
      <c r="JK13" s="86">
        <f t="shared" si="36"/>
        <v>0</v>
      </c>
      <c r="JL13" s="86">
        <f t="shared" si="36"/>
        <v>0</v>
      </c>
      <c r="JM13" s="86">
        <f t="shared" si="36"/>
        <v>0</v>
      </c>
      <c r="JN13" s="86">
        <f t="shared" si="36"/>
        <v>0</v>
      </c>
      <c r="JO13" s="86">
        <f t="shared" si="36"/>
        <v>0</v>
      </c>
      <c r="JP13" s="86">
        <f t="shared" si="36"/>
        <v>0</v>
      </c>
      <c r="JQ13" s="86">
        <f t="shared" si="36"/>
        <v>0</v>
      </c>
      <c r="JR13" s="86">
        <f t="shared" si="36"/>
        <v>0</v>
      </c>
      <c r="JS13" s="86">
        <f t="shared" si="36"/>
        <v>0</v>
      </c>
      <c r="JT13" s="86">
        <f t="shared" si="36"/>
        <v>0</v>
      </c>
      <c r="JU13" s="86">
        <f t="shared" si="36"/>
        <v>0</v>
      </c>
      <c r="JV13" s="86">
        <f t="shared" si="36"/>
        <v>0</v>
      </c>
      <c r="JW13" s="86">
        <f t="shared" si="36"/>
        <v>0</v>
      </c>
      <c r="JX13" s="86">
        <f t="shared" si="36"/>
        <v>0</v>
      </c>
      <c r="JY13" s="86">
        <f t="shared" si="36"/>
        <v>0</v>
      </c>
      <c r="JZ13" s="86">
        <f t="shared" si="36"/>
        <v>0</v>
      </c>
      <c r="KA13" s="86">
        <f t="shared" si="36"/>
        <v>0</v>
      </c>
      <c r="KB13" s="86">
        <f t="shared" si="36"/>
        <v>0</v>
      </c>
      <c r="KC13" s="86">
        <f t="shared" si="36"/>
        <v>0</v>
      </c>
      <c r="KD13" s="86">
        <f t="shared" si="36"/>
        <v>0</v>
      </c>
      <c r="KE13" s="86">
        <f t="shared" si="36"/>
        <v>0</v>
      </c>
      <c r="KF13" s="86">
        <f t="shared" si="36"/>
        <v>0</v>
      </c>
      <c r="KG13" s="86">
        <f t="shared" si="36"/>
        <v>0</v>
      </c>
      <c r="KH13" s="86">
        <f t="shared" si="36"/>
        <v>0</v>
      </c>
      <c r="KI13" s="86">
        <f t="shared" si="36"/>
        <v>0</v>
      </c>
      <c r="KJ13" s="86">
        <f t="shared" si="36"/>
        <v>0</v>
      </c>
      <c r="KK13" s="86">
        <f t="shared" si="36"/>
        <v>0</v>
      </c>
      <c r="KL13" s="86">
        <f t="shared" si="36"/>
        <v>0</v>
      </c>
      <c r="KM13" s="86">
        <f t="shared" si="36"/>
        <v>0</v>
      </c>
      <c r="KN13" s="86">
        <f t="shared" si="36"/>
        <v>0</v>
      </c>
      <c r="KO13" s="86">
        <f t="shared" si="36"/>
        <v>0</v>
      </c>
      <c r="KP13" s="86">
        <f t="shared" si="36"/>
        <v>0</v>
      </c>
      <c r="KQ13" s="86">
        <f t="shared" si="36"/>
        <v>0</v>
      </c>
      <c r="KR13" s="86">
        <f t="shared" si="36"/>
        <v>0</v>
      </c>
      <c r="KS13" s="86">
        <f t="shared" si="36"/>
        <v>0</v>
      </c>
      <c r="KT13" s="86">
        <f t="shared" si="36"/>
        <v>0</v>
      </c>
      <c r="KU13" s="86">
        <f t="shared" si="36"/>
        <v>0</v>
      </c>
      <c r="KV13" s="86">
        <f t="shared" si="36"/>
        <v>0</v>
      </c>
      <c r="KW13" s="86">
        <f t="shared" si="36"/>
        <v>0</v>
      </c>
      <c r="KX13" s="86">
        <f t="shared" si="36"/>
        <v>0</v>
      </c>
      <c r="KY13" s="86">
        <f t="shared" si="36"/>
        <v>0</v>
      </c>
      <c r="KZ13" s="86">
        <f t="shared" si="36"/>
        <v>0</v>
      </c>
      <c r="LA13" s="86">
        <f t="shared" si="36"/>
        <v>0</v>
      </c>
      <c r="LB13" s="86">
        <f t="shared" si="36"/>
        <v>0</v>
      </c>
      <c r="LC13" s="86">
        <f t="shared" si="36"/>
        <v>0</v>
      </c>
      <c r="LD13" s="86">
        <f t="shared" si="36"/>
        <v>0</v>
      </c>
      <c r="LE13" s="86">
        <f t="shared" si="36"/>
        <v>0</v>
      </c>
      <c r="LF13" s="86">
        <f t="shared" si="36"/>
        <v>0</v>
      </c>
      <c r="LG13" s="86">
        <f t="shared" si="36"/>
        <v>0</v>
      </c>
      <c r="LH13" s="86">
        <f t="shared" si="36"/>
        <v>0</v>
      </c>
      <c r="LI13" s="86">
        <f t="shared" si="36"/>
        <v>0</v>
      </c>
      <c r="LJ13" s="86">
        <f t="shared" si="36"/>
        <v>0</v>
      </c>
      <c r="LK13" s="86">
        <f t="shared" si="36"/>
        <v>0</v>
      </c>
      <c r="LL13" s="86">
        <f t="shared" si="36"/>
        <v>0</v>
      </c>
      <c r="LM13" s="86">
        <f t="shared" si="36"/>
        <v>0</v>
      </c>
      <c r="LN13" s="86">
        <f t="shared" si="36"/>
        <v>0</v>
      </c>
      <c r="LO13" s="86">
        <f t="shared" ref="LO13:NZ13" si="37">LO18+LO21</f>
        <v>0</v>
      </c>
      <c r="LP13" s="86">
        <f t="shared" si="37"/>
        <v>0</v>
      </c>
      <c r="LQ13" s="86">
        <f t="shared" si="37"/>
        <v>0</v>
      </c>
      <c r="LR13" s="86">
        <f t="shared" si="37"/>
        <v>0</v>
      </c>
      <c r="LS13" s="86">
        <f t="shared" si="37"/>
        <v>0</v>
      </c>
      <c r="LT13" s="86">
        <f t="shared" si="37"/>
        <v>0</v>
      </c>
      <c r="LU13" s="86">
        <f t="shared" si="37"/>
        <v>0</v>
      </c>
      <c r="LV13" s="86">
        <f t="shared" si="37"/>
        <v>0</v>
      </c>
      <c r="LW13" s="86">
        <f t="shared" si="37"/>
        <v>0</v>
      </c>
      <c r="LX13" s="86">
        <f t="shared" si="37"/>
        <v>0</v>
      </c>
      <c r="LY13" s="86">
        <f t="shared" si="37"/>
        <v>0</v>
      </c>
      <c r="LZ13" s="86">
        <f t="shared" si="37"/>
        <v>0</v>
      </c>
      <c r="MA13" s="86">
        <f t="shared" si="37"/>
        <v>0</v>
      </c>
      <c r="MB13" s="86">
        <f t="shared" si="37"/>
        <v>0</v>
      </c>
      <c r="MC13" s="86">
        <f t="shared" si="37"/>
        <v>0</v>
      </c>
      <c r="MD13" s="86">
        <f t="shared" si="37"/>
        <v>0</v>
      </c>
      <c r="ME13" s="86">
        <f t="shared" si="37"/>
        <v>0</v>
      </c>
      <c r="MF13" s="86">
        <f t="shared" si="37"/>
        <v>0</v>
      </c>
      <c r="MG13" s="86">
        <f t="shared" si="37"/>
        <v>0</v>
      </c>
      <c r="MH13" s="86">
        <f t="shared" si="37"/>
        <v>0</v>
      </c>
      <c r="MI13" s="86">
        <f t="shared" si="37"/>
        <v>0</v>
      </c>
      <c r="MJ13" s="86">
        <f t="shared" si="37"/>
        <v>0</v>
      </c>
      <c r="MK13" s="86">
        <f t="shared" si="37"/>
        <v>0</v>
      </c>
      <c r="ML13" s="86">
        <f t="shared" si="37"/>
        <v>0</v>
      </c>
      <c r="MM13" s="86">
        <f t="shared" si="37"/>
        <v>0</v>
      </c>
      <c r="MN13" s="86">
        <f t="shared" si="37"/>
        <v>0</v>
      </c>
      <c r="MO13" s="86">
        <f t="shared" si="37"/>
        <v>0</v>
      </c>
      <c r="MP13" s="86">
        <f t="shared" si="37"/>
        <v>0</v>
      </c>
      <c r="MQ13" s="86">
        <f t="shared" si="37"/>
        <v>0</v>
      </c>
      <c r="MR13" s="86">
        <f t="shared" si="37"/>
        <v>0</v>
      </c>
      <c r="MS13" s="86">
        <f t="shared" si="37"/>
        <v>0</v>
      </c>
      <c r="MT13" s="86">
        <f t="shared" si="37"/>
        <v>0</v>
      </c>
      <c r="MU13" s="86">
        <f t="shared" si="37"/>
        <v>0</v>
      </c>
      <c r="MV13" s="86">
        <f t="shared" si="37"/>
        <v>0</v>
      </c>
      <c r="MW13" s="86">
        <f t="shared" si="37"/>
        <v>0</v>
      </c>
      <c r="MX13" s="86">
        <f t="shared" si="37"/>
        <v>0</v>
      </c>
      <c r="MY13" s="86">
        <f t="shared" si="37"/>
        <v>0</v>
      </c>
      <c r="MZ13" s="86">
        <f t="shared" si="37"/>
        <v>0</v>
      </c>
      <c r="NA13" s="86">
        <f t="shared" si="37"/>
        <v>0</v>
      </c>
      <c r="NB13" s="86">
        <f t="shared" si="37"/>
        <v>0</v>
      </c>
      <c r="NC13" s="86">
        <f t="shared" si="37"/>
        <v>0</v>
      </c>
      <c r="ND13" s="86">
        <f t="shared" si="37"/>
        <v>0</v>
      </c>
      <c r="NE13" s="86">
        <f t="shared" si="37"/>
        <v>0</v>
      </c>
      <c r="NF13" s="86">
        <f t="shared" si="37"/>
        <v>0</v>
      </c>
      <c r="NG13" s="86">
        <f t="shared" si="37"/>
        <v>0</v>
      </c>
      <c r="NH13" s="86">
        <f t="shared" si="37"/>
        <v>0</v>
      </c>
      <c r="NI13" s="86">
        <f t="shared" si="37"/>
        <v>0</v>
      </c>
      <c r="NJ13" s="86">
        <f t="shared" si="37"/>
        <v>0</v>
      </c>
      <c r="NK13" s="86">
        <f t="shared" si="37"/>
        <v>0</v>
      </c>
      <c r="NL13" s="86">
        <f t="shared" si="37"/>
        <v>0</v>
      </c>
      <c r="NM13" s="86">
        <f t="shared" si="37"/>
        <v>0</v>
      </c>
      <c r="NN13" s="86">
        <f t="shared" si="37"/>
        <v>0</v>
      </c>
      <c r="NO13" s="86">
        <f t="shared" si="37"/>
        <v>0</v>
      </c>
      <c r="NP13" s="86">
        <f t="shared" si="37"/>
        <v>0</v>
      </c>
      <c r="NQ13" s="86">
        <f t="shared" si="37"/>
        <v>0</v>
      </c>
      <c r="NR13" s="86">
        <f t="shared" si="37"/>
        <v>0</v>
      </c>
      <c r="NS13" s="86">
        <f t="shared" si="37"/>
        <v>0</v>
      </c>
      <c r="NT13" s="86">
        <f t="shared" si="37"/>
        <v>0</v>
      </c>
      <c r="NU13" s="86">
        <f t="shared" si="37"/>
        <v>0</v>
      </c>
      <c r="NV13" s="86">
        <f t="shared" si="37"/>
        <v>0</v>
      </c>
      <c r="NW13" s="86">
        <f t="shared" si="37"/>
        <v>0</v>
      </c>
      <c r="NX13" s="86">
        <f t="shared" si="37"/>
        <v>0</v>
      </c>
      <c r="NY13" s="86">
        <f t="shared" si="37"/>
        <v>0</v>
      </c>
      <c r="NZ13" s="86">
        <f t="shared" si="37"/>
        <v>0</v>
      </c>
      <c r="OA13" s="86">
        <f t="shared" ref="OA13:QL13" si="38">OA18+OA21</f>
        <v>0</v>
      </c>
      <c r="OB13" s="86">
        <f t="shared" si="38"/>
        <v>0</v>
      </c>
      <c r="OC13" s="86">
        <f t="shared" si="38"/>
        <v>0</v>
      </c>
      <c r="OD13" s="86">
        <f t="shared" si="38"/>
        <v>0</v>
      </c>
      <c r="OE13" s="86">
        <f t="shared" si="38"/>
        <v>0</v>
      </c>
      <c r="OF13" s="86">
        <f t="shared" si="38"/>
        <v>0</v>
      </c>
      <c r="OG13" s="86">
        <f t="shared" si="38"/>
        <v>0</v>
      </c>
      <c r="OH13" s="86">
        <f t="shared" si="38"/>
        <v>0</v>
      </c>
      <c r="OI13" s="86">
        <f t="shared" si="38"/>
        <v>0</v>
      </c>
      <c r="OJ13" s="86">
        <f t="shared" si="38"/>
        <v>0</v>
      </c>
      <c r="OK13" s="86">
        <f t="shared" si="38"/>
        <v>0</v>
      </c>
      <c r="OL13" s="86">
        <f t="shared" si="38"/>
        <v>0</v>
      </c>
      <c r="OM13" s="86">
        <f t="shared" si="38"/>
        <v>0</v>
      </c>
      <c r="ON13" s="86">
        <f t="shared" si="38"/>
        <v>0</v>
      </c>
      <c r="OO13" s="86">
        <f t="shared" si="38"/>
        <v>0</v>
      </c>
      <c r="OP13" s="86">
        <f t="shared" si="38"/>
        <v>0</v>
      </c>
      <c r="OQ13" s="86">
        <f t="shared" si="38"/>
        <v>0</v>
      </c>
      <c r="OR13" s="86">
        <f t="shared" si="38"/>
        <v>0</v>
      </c>
      <c r="OS13" s="86">
        <f t="shared" si="38"/>
        <v>0</v>
      </c>
      <c r="OT13" s="86">
        <f t="shared" si="38"/>
        <v>0</v>
      </c>
      <c r="OU13" s="86">
        <f t="shared" si="38"/>
        <v>0</v>
      </c>
      <c r="OV13" s="86">
        <f t="shared" si="38"/>
        <v>0</v>
      </c>
      <c r="OW13" s="86">
        <f t="shared" si="38"/>
        <v>0</v>
      </c>
      <c r="OX13" s="86">
        <f t="shared" si="38"/>
        <v>0</v>
      </c>
      <c r="OY13" s="86">
        <f t="shared" si="38"/>
        <v>0</v>
      </c>
      <c r="OZ13" s="86">
        <f t="shared" si="38"/>
        <v>0</v>
      </c>
      <c r="PA13" s="86">
        <f t="shared" si="38"/>
        <v>0</v>
      </c>
      <c r="PB13" s="86">
        <f t="shared" si="38"/>
        <v>0</v>
      </c>
      <c r="PC13" s="86">
        <f t="shared" si="38"/>
        <v>0</v>
      </c>
      <c r="PD13" s="86">
        <f t="shared" si="38"/>
        <v>0</v>
      </c>
      <c r="PE13" s="86">
        <f t="shared" si="38"/>
        <v>0</v>
      </c>
      <c r="PF13" s="86">
        <f t="shared" si="38"/>
        <v>0</v>
      </c>
      <c r="PG13" s="86">
        <f t="shared" si="38"/>
        <v>0</v>
      </c>
      <c r="PH13" s="86">
        <f t="shared" si="38"/>
        <v>0</v>
      </c>
      <c r="PI13" s="86">
        <f t="shared" si="38"/>
        <v>0</v>
      </c>
      <c r="PJ13" s="86">
        <f t="shared" si="38"/>
        <v>0</v>
      </c>
      <c r="PK13" s="86">
        <f t="shared" si="38"/>
        <v>0</v>
      </c>
      <c r="PL13" s="86">
        <f t="shared" si="38"/>
        <v>0</v>
      </c>
      <c r="PM13" s="86">
        <f t="shared" si="38"/>
        <v>0</v>
      </c>
      <c r="PN13" s="86">
        <f t="shared" si="38"/>
        <v>0</v>
      </c>
      <c r="PO13" s="86">
        <f t="shared" si="38"/>
        <v>0</v>
      </c>
      <c r="PP13" s="86">
        <f t="shared" si="38"/>
        <v>0</v>
      </c>
      <c r="PQ13" s="86">
        <f t="shared" si="38"/>
        <v>0</v>
      </c>
      <c r="PR13" s="86">
        <f t="shared" si="38"/>
        <v>0</v>
      </c>
      <c r="PS13" s="86">
        <f t="shared" si="38"/>
        <v>0</v>
      </c>
      <c r="PT13" s="86">
        <f t="shared" si="38"/>
        <v>0</v>
      </c>
      <c r="PU13" s="86">
        <f t="shared" si="38"/>
        <v>0</v>
      </c>
      <c r="PV13" s="86">
        <f t="shared" si="38"/>
        <v>0</v>
      </c>
      <c r="PW13" s="86">
        <f t="shared" si="38"/>
        <v>0</v>
      </c>
      <c r="PX13" s="86">
        <f t="shared" si="38"/>
        <v>0</v>
      </c>
      <c r="PY13" s="86">
        <f t="shared" si="38"/>
        <v>0</v>
      </c>
      <c r="PZ13" s="86">
        <f t="shared" si="38"/>
        <v>0</v>
      </c>
      <c r="QA13" s="86">
        <f t="shared" si="38"/>
        <v>0</v>
      </c>
      <c r="QB13" s="86">
        <f t="shared" si="38"/>
        <v>0</v>
      </c>
      <c r="QC13" s="86">
        <f t="shared" si="38"/>
        <v>0</v>
      </c>
      <c r="QD13" s="86">
        <f t="shared" si="38"/>
        <v>0</v>
      </c>
      <c r="QE13" s="86">
        <f t="shared" si="38"/>
        <v>0</v>
      </c>
      <c r="QF13" s="86">
        <f t="shared" si="38"/>
        <v>0</v>
      </c>
      <c r="QG13" s="86">
        <f t="shared" si="38"/>
        <v>0</v>
      </c>
      <c r="QH13" s="86">
        <f t="shared" si="38"/>
        <v>0</v>
      </c>
      <c r="QI13" s="86">
        <f t="shared" si="38"/>
        <v>0</v>
      </c>
      <c r="QJ13" s="86">
        <f t="shared" si="38"/>
        <v>0</v>
      </c>
      <c r="QK13" s="86">
        <f t="shared" si="38"/>
        <v>0</v>
      </c>
      <c r="QL13" s="86">
        <f t="shared" si="38"/>
        <v>0</v>
      </c>
      <c r="QM13" s="86">
        <f t="shared" ref="QM13:SX13" si="39">QM18+QM21</f>
        <v>0</v>
      </c>
      <c r="QN13" s="86">
        <f t="shared" si="39"/>
        <v>0</v>
      </c>
      <c r="QO13" s="86">
        <f t="shared" si="39"/>
        <v>0</v>
      </c>
      <c r="QP13" s="86">
        <f t="shared" si="39"/>
        <v>0</v>
      </c>
      <c r="QQ13" s="86">
        <f t="shared" si="39"/>
        <v>0</v>
      </c>
      <c r="QR13" s="86">
        <f t="shared" si="39"/>
        <v>0</v>
      </c>
      <c r="QS13" s="86">
        <f t="shared" si="39"/>
        <v>0</v>
      </c>
      <c r="QT13" s="86">
        <f t="shared" si="39"/>
        <v>0</v>
      </c>
      <c r="QU13" s="86">
        <f t="shared" si="39"/>
        <v>0</v>
      </c>
      <c r="QV13" s="86">
        <f t="shared" si="39"/>
        <v>0</v>
      </c>
      <c r="QW13" s="86">
        <f t="shared" si="39"/>
        <v>0</v>
      </c>
      <c r="QX13" s="86">
        <f t="shared" si="39"/>
        <v>0</v>
      </c>
      <c r="QY13" s="86">
        <f t="shared" si="39"/>
        <v>0</v>
      </c>
      <c r="QZ13" s="86">
        <f t="shared" si="39"/>
        <v>0</v>
      </c>
      <c r="RA13" s="86">
        <f t="shared" si="39"/>
        <v>0</v>
      </c>
      <c r="RB13" s="86">
        <f t="shared" si="39"/>
        <v>0</v>
      </c>
      <c r="RC13" s="86">
        <f t="shared" si="39"/>
        <v>0</v>
      </c>
      <c r="RD13" s="86">
        <f t="shared" si="39"/>
        <v>0</v>
      </c>
      <c r="RE13" s="86">
        <f t="shared" si="39"/>
        <v>0</v>
      </c>
      <c r="RF13" s="86">
        <f t="shared" si="39"/>
        <v>0</v>
      </c>
      <c r="RG13" s="86">
        <f t="shared" si="39"/>
        <v>0</v>
      </c>
      <c r="RH13" s="86">
        <f t="shared" si="39"/>
        <v>0</v>
      </c>
      <c r="RI13" s="86">
        <f t="shared" si="39"/>
        <v>0</v>
      </c>
      <c r="RJ13" s="86">
        <f t="shared" si="39"/>
        <v>0</v>
      </c>
      <c r="RK13" s="86">
        <f t="shared" si="39"/>
        <v>0</v>
      </c>
      <c r="RL13" s="86">
        <f t="shared" si="39"/>
        <v>0</v>
      </c>
      <c r="RM13" s="86">
        <f t="shared" si="39"/>
        <v>0</v>
      </c>
      <c r="RN13" s="86">
        <f t="shared" si="39"/>
        <v>0</v>
      </c>
      <c r="RO13" s="86">
        <f t="shared" si="39"/>
        <v>0</v>
      </c>
      <c r="RP13" s="86">
        <f t="shared" si="39"/>
        <v>0</v>
      </c>
      <c r="RQ13" s="86">
        <f t="shared" si="39"/>
        <v>0</v>
      </c>
      <c r="RR13" s="86">
        <f t="shared" si="39"/>
        <v>0</v>
      </c>
      <c r="RS13" s="86">
        <f t="shared" si="39"/>
        <v>0</v>
      </c>
      <c r="RT13" s="86">
        <f t="shared" si="39"/>
        <v>0</v>
      </c>
      <c r="RU13" s="86">
        <f t="shared" si="39"/>
        <v>0</v>
      </c>
      <c r="RV13" s="86">
        <f t="shared" si="39"/>
        <v>0</v>
      </c>
      <c r="RW13" s="86">
        <f t="shared" si="39"/>
        <v>0</v>
      </c>
      <c r="RX13" s="86">
        <f t="shared" si="39"/>
        <v>0</v>
      </c>
      <c r="RY13" s="86">
        <f t="shared" si="39"/>
        <v>0</v>
      </c>
      <c r="RZ13" s="86">
        <f t="shared" si="39"/>
        <v>0</v>
      </c>
      <c r="SA13" s="86">
        <f t="shared" si="39"/>
        <v>0</v>
      </c>
      <c r="SB13" s="86">
        <f t="shared" si="39"/>
        <v>0</v>
      </c>
      <c r="SC13" s="86">
        <f t="shared" si="39"/>
        <v>0</v>
      </c>
      <c r="SD13" s="86">
        <f t="shared" si="39"/>
        <v>0</v>
      </c>
      <c r="SE13" s="86">
        <f t="shared" si="39"/>
        <v>0</v>
      </c>
      <c r="SF13" s="86">
        <f t="shared" si="39"/>
        <v>0</v>
      </c>
      <c r="SG13" s="86">
        <f t="shared" si="39"/>
        <v>0</v>
      </c>
      <c r="SH13" s="86">
        <f t="shared" si="39"/>
        <v>0</v>
      </c>
      <c r="SI13" s="86">
        <f t="shared" si="39"/>
        <v>0</v>
      </c>
      <c r="SJ13" s="86">
        <f t="shared" si="39"/>
        <v>0</v>
      </c>
      <c r="SK13" s="86">
        <f t="shared" si="39"/>
        <v>0</v>
      </c>
      <c r="SL13" s="86">
        <f t="shared" si="39"/>
        <v>0</v>
      </c>
      <c r="SM13" s="86">
        <f t="shared" si="39"/>
        <v>0</v>
      </c>
      <c r="SN13" s="86">
        <f t="shared" si="39"/>
        <v>0</v>
      </c>
      <c r="SO13" s="86">
        <f t="shared" si="39"/>
        <v>0</v>
      </c>
      <c r="SP13" s="86">
        <f t="shared" si="39"/>
        <v>0</v>
      </c>
      <c r="SQ13" s="86">
        <f t="shared" si="39"/>
        <v>0</v>
      </c>
      <c r="SR13" s="86">
        <f t="shared" si="39"/>
        <v>0</v>
      </c>
      <c r="SS13" s="86">
        <f t="shared" si="39"/>
        <v>0</v>
      </c>
      <c r="ST13" s="86">
        <f t="shared" si="39"/>
        <v>0</v>
      </c>
      <c r="SU13" s="86">
        <f t="shared" si="39"/>
        <v>0</v>
      </c>
      <c r="SV13" s="86">
        <f t="shared" si="39"/>
        <v>0</v>
      </c>
      <c r="SW13" s="86">
        <f t="shared" si="39"/>
        <v>0</v>
      </c>
      <c r="SX13" s="86">
        <f t="shared" si="39"/>
        <v>0</v>
      </c>
      <c r="SY13" s="86">
        <f t="shared" ref="SY13:VJ13" si="40">SY18+SY21</f>
        <v>0</v>
      </c>
      <c r="SZ13" s="86">
        <f t="shared" si="40"/>
        <v>0</v>
      </c>
      <c r="TA13" s="86">
        <f t="shared" si="40"/>
        <v>0</v>
      </c>
      <c r="TB13" s="86">
        <f t="shared" si="40"/>
        <v>0</v>
      </c>
      <c r="TC13" s="86">
        <f t="shared" si="40"/>
        <v>0</v>
      </c>
      <c r="TD13" s="86">
        <f t="shared" si="40"/>
        <v>0</v>
      </c>
      <c r="TE13" s="86">
        <f t="shared" si="40"/>
        <v>0</v>
      </c>
      <c r="TF13" s="86">
        <f t="shared" si="40"/>
        <v>0</v>
      </c>
      <c r="TG13" s="86">
        <f t="shared" si="40"/>
        <v>0</v>
      </c>
      <c r="TH13" s="86">
        <f t="shared" si="40"/>
        <v>0</v>
      </c>
      <c r="TI13" s="86">
        <f t="shared" si="40"/>
        <v>0</v>
      </c>
      <c r="TJ13" s="86">
        <f t="shared" si="40"/>
        <v>0</v>
      </c>
      <c r="TK13" s="86">
        <f t="shared" si="40"/>
        <v>0</v>
      </c>
      <c r="TL13" s="86">
        <f t="shared" si="40"/>
        <v>0</v>
      </c>
      <c r="TM13" s="86">
        <f t="shared" si="40"/>
        <v>0</v>
      </c>
      <c r="TN13" s="86">
        <f t="shared" si="40"/>
        <v>0</v>
      </c>
      <c r="TO13" s="86">
        <f t="shared" si="40"/>
        <v>0</v>
      </c>
      <c r="TP13" s="86">
        <f t="shared" si="40"/>
        <v>0</v>
      </c>
      <c r="TQ13" s="86">
        <f t="shared" si="40"/>
        <v>0</v>
      </c>
      <c r="TR13" s="86">
        <f t="shared" si="40"/>
        <v>0</v>
      </c>
      <c r="TS13" s="86">
        <f t="shared" si="40"/>
        <v>0</v>
      </c>
      <c r="TT13" s="86">
        <f t="shared" si="40"/>
        <v>0</v>
      </c>
      <c r="TU13" s="86">
        <f t="shared" si="40"/>
        <v>0</v>
      </c>
      <c r="TV13" s="86">
        <f t="shared" si="40"/>
        <v>0</v>
      </c>
      <c r="TW13" s="86">
        <f t="shared" si="40"/>
        <v>0</v>
      </c>
      <c r="TX13" s="86">
        <f t="shared" si="40"/>
        <v>0</v>
      </c>
      <c r="TY13" s="86">
        <f t="shared" si="40"/>
        <v>0</v>
      </c>
      <c r="TZ13" s="86">
        <f t="shared" si="40"/>
        <v>0</v>
      </c>
      <c r="UA13" s="86">
        <f t="shared" si="40"/>
        <v>0</v>
      </c>
      <c r="UB13" s="86">
        <f t="shared" si="40"/>
        <v>0</v>
      </c>
      <c r="UC13" s="86">
        <f t="shared" si="40"/>
        <v>0</v>
      </c>
      <c r="UD13" s="86">
        <f t="shared" si="40"/>
        <v>0</v>
      </c>
      <c r="UE13" s="86">
        <f t="shared" si="40"/>
        <v>0</v>
      </c>
      <c r="UF13" s="86">
        <f t="shared" si="40"/>
        <v>0</v>
      </c>
      <c r="UG13" s="86">
        <f t="shared" si="40"/>
        <v>0</v>
      </c>
      <c r="UH13" s="86">
        <f t="shared" si="40"/>
        <v>0</v>
      </c>
      <c r="UI13" s="86">
        <f t="shared" si="40"/>
        <v>0</v>
      </c>
      <c r="UJ13" s="86">
        <f t="shared" si="40"/>
        <v>0</v>
      </c>
      <c r="UK13" s="86">
        <f t="shared" si="40"/>
        <v>0</v>
      </c>
      <c r="UL13" s="86">
        <f t="shared" si="40"/>
        <v>0</v>
      </c>
      <c r="UM13" s="86">
        <f t="shared" si="40"/>
        <v>0</v>
      </c>
      <c r="UN13" s="86">
        <f t="shared" si="40"/>
        <v>0</v>
      </c>
      <c r="UO13" s="86">
        <f t="shared" si="40"/>
        <v>0</v>
      </c>
      <c r="UP13" s="86">
        <f t="shared" si="40"/>
        <v>0</v>
      </c>
      <c r="UQ13" s="86">
        <f t="shared" si="40"/>
        <v>0</v>
      </c>
      <c r="UR13" s="86">
        <f t="shared" si="40"/>
        <v>0</v>
      </c>
      <c r="US13" s="86">
        <f t="shared" si="40"/>
        <v>0</v>
      </c>
      <c r="UT13" s="86">
        <f t="shared" si="40"/>
        <v>0</v>
      </c>
      <c r="UU13" s="86">
        <f t="shared" si="40"/>
        <v>0</v>
      </c>
      <c r="UV13" s="86">
        <f t="shared" si="40"/>
        <v>0</v>
      </c>
      <c r="UW13" s="86">
        <f t="shared" si="40"/>
        <v>0</v>
      </c>
      <c r="UX13" s="86">
        <f t="shared" si="40"/>
        <v>0</v>
      </c>
      <c r="UY13" s="86">
        <f t="shared" si="40"/>
        <v>0</v>
      </c>
      <c r="UZ13" s="86">
        <f t="shared" si="40"/>
        <v>0</v>
      </c>
      <c r="VA13" s="86">
        <f t="shared" si="40"/>
        <v>0</v>
      </c>
      <c r="VB13" s="86">
        <f t="shared" si="40"/>
        <v>0</v>
      </c>
      <c r="VC13" s="86">
        <f t="shared" si="40"/>
        <v>0</v>
      </c>
      <c r="VD13" s="86">
        <f t="shared" si="40"/>
        <v>0</v>
      </c>
      <c r="VE13" s="86">
        <f t="shared" si="40"/>
        <v>0</v>
      </c>
      <c r="VF13" s="86">
        <f t="shared" si="40"/>
        <v>0</v>
      </c>
      <c r="VG13" s="86">
        <f t="shared" si="40"/>
        <v>0</v>
      </c>
      <c r="VH13" s="86">
        <f t="shared" si="40"/>
        <v>0</v>
      </c>
      <c r="VI13" s="86">
        <f t="shared" si="40"/>
        <v>0</v>
      </c>
      <c r="VJ13" s="86">
        <f t="shared" si="40"/>
        <v>0</v>
      </c>
      <c r="VK13" s="86">
        <f t="shared" ref="VK13:XV13" si="41">VK18+VK21</f>
        <v>0</v>
      </c>
      <c r="VL13" s="86">
        <f t="shared" si="41"/>
        <v>0</v>
      </c>
      <c r="VM13" s="86">
        <f t="shared" si="41"/>
        <v>0</v>
      </c>
      <c r="VN13" s="86">
        <f t="shared" si="41"/>
        <v>0</v>
      </c>
      <c r="VO13" s="86">
        <f t="shared" si="41"/>
        <v>0</v>
      </c>
      <c r="VP13" s="86">
        <f t="shared" si="41"/>
        <v>0</v>
      </c>
      <c r="VQ13" s="86">
        <f t="shared" si="41"/>
        <v>0</v>
      </c>
      <c r="VR13" s="86">
        <f t="shared" si="41"/>
        <v>0</v>
      </c>
      <c r="VS13" s="86">
        <f t="shared" si="41"/>
        <v>0</v>
      </c>
      <c r="VT13" s="86">
        <f t="shared" si="41"/>
        <v>0</v>
      </c>
      <c r="VU13" s="86">
        <f t="shared" si="41"/>
        <v>0</v>
      </c>
      <c r="VV13" s="86">
        <f t="shared" si="41"/>
        <v>0</v>
      </c>
      <c r="VW13" s="86">
        <f t="shared" si="41"/>
        <v>0</v>
      </c>
      <c r="VX13" s="86">
        <f t="shared" si="41"/>
        <v>0</v>
      </c>
      <c r="VY13" s="86">
        <f t="shared" si="41"/>
        <v>0</v>
      </c>
      <c r="VZ13" s="86">
        <f t="shared" si="41"/>
        <v>0</v>
      </c>
      <c r="WA13" s="86">
        <f t="shared" si="41"/>
        <v>0</v>
      </c>
      <c r="WB13" s="86">
        <f t="shared" si="41"/>
        <v>0</v>
      </c>
      <c r="WC13" s="86">
        <f t="shared" si="41"/>
        <v>0</v>
      </c>
      <c r="WD13" s="86">
        <f t="shared" si="41"/>
        <v>0</v>
      </c>
      <c r="WE13" s="86">
        <f t="shared" si="41"/>
        <v>0</v>
      </c>
      <c r="WF13" s="86">
        <f t="shared" si="41"/>
        <v>0</v>
      </c>
      <c r="WG13" s="86">
        <f t="shared" si="41"/>
        <v>0</v>
      </c>
      <c r="WH13" s="86">
        <f t="shared" si="41"/>
        <v>0</v>
      </c>
      <c r="WI13" s="86">
        <f t="shared" si="41"/>
        <v>0</v>
      </c>
      <c r="WJ13" s="86">
        <f t="shared" si="41"/>
        <v>0</v>
      </c>
      <c r="WK13" s="86">
        <f t="shared" si="41"/>
        <v>0</v>
      </c>
      <c r="WL13" s="86">
        <f t="shared" si="41"/>
        <v>0</v>
      </c>
      <c r="WM13" s="86">
        <f t="shared" si="41"/>
        <v>0</v>
      </c>
      <c r="WN13" s="86">
        <f t="shared" si="41"/>
        <v>0</v>
      </c>
      <c r="WO13" s="86">
        <f t="shared" si="41"/>
        <v>0</v>
      </c>
      <c r="WP13" s="86">
        <f t="shared" si="41"/>
        <v>0</v>
      </c>
      <c r="WQ13" s="86">
        <f t="shared" si="41"/>
        <v>0</v>
      </c>
      <c r="WR13" s="86">
        <f t="shared" si="41"/>
        <v>0</v>
      </c>
      <c r="WS13" s="86">
        <f t="shared" si="41"/>
        <v>0</v>
      </c>
      <c r="WT13" s="86">
        <f t="shared" si="41"/>
        <v>0</v>
      </c>
      <c r="WU13" s="86">
        <f t="shared" si="41"/>
        <v>0</v>
      </c>
      <c r="WV13" s="86">
        <f t="shared" si="41"/>
        <v>0</v>
      </c>
      <c r="WW13" s="86">
        <f t="shared" si="41"/>
        <v>0</v>
      </c>
      <c r="WX13" s="86">
        <f t="shared" si="41"/>
        <v>0</v>
      </c>
      <c r="WY13" s="86">
        <f t="shared" si="41"/>
        <v>0</v>
      </c>
      <c r="WZ13" s="86">
        <f t="shared" si="41"/>
        <v>0</v>
      </c>
      <c r="XA13" s="86">
        <f t="shared" si="41"/>
        <v>0</v>
      </c>
      <c r="XB13" s="86">
        <f t="shared" si="41"/>
        <v>0</v>
      </c>
      <c r="XC13" s="86">
        <f t="shared" si="41"/>
        <v>0</v>
      </c>
      <c r="XD13" s="86">
        <f t="shared" si="41"/>
        <v>0</v>
      </c>
      <c r="XE13" s="86">
        <f t="shared" si="41"/>
        <v>0</v>
      </c>
      <c r="XF13" s="86">
        <f t="shared" si="41"/>
        <v>0</v>
      </c>
      <c r="XG13" s="86">
        <f t="shared" si="41"/>
        <v>0</v>
      </c>
      <c r="XH13" s="86">
        <f t="shared" si="41"/>
        <v>0</v>
      </c>
      <c r="XI13" s="86">
        <f t="shared" si="41"/>
        <v>0</v>
      </c>
      <c r="XJ13" s="86">
        <f t="shared" si="41"/>
        <v>0</v>
      </c>
      <c r="XK13" s="86">
        <f t="shared" si="41"/>
        <v>0</v>
      </c>
      <c r="XL13" s="86">
        <f t="shared" si="41"/>
        <v>0</v>
      </c>
      <c r="XM13" s="86">
        <f t="shared" si="41"/>
        <v>0</v>
      </c>
      <c r="XN13" s="86">
        <f t="shared" si="41"/>
        <v>0</v>
      </c>
      <c r="XO13" s="86">
        <f t="shared" si="41"/>
        <v>0</v>
      </c>
      <c r="XP13" s="86">
        <f t="shared" si="41"/>
        <v>0</v>
      </c>
      <c r="XQ13" s="86">
        <f t="shared" si="41"/>
        <v>0</v>
      </c>
      <c r="XR13" s="86">
        <f t="shared" si="41"/>
        <v>0</v>
      </c>
      <c r="XS13" s="86">
        <f t="shared" si="41"/>
        <v>0</v>
      </c>
      <c r="XT13" s="86">
        <f t="shared" si="41"/>
        <v>0</v>
      </c>
      <c r="XU13" s="86">
        <f t="shared" si="41"/>
        <v>0</v>
      </c>
      <c r="XV13" s="86">
        <f t="shared" si="41"/>
        <v>0</v>
      </c>
      <c r="XW13" s="86">
        <f t="shared" ref="XW13:AAH13" si="42">XW18+XW21</f>
        <v>0</v>
      </c>
      <c r="XX13" s="86">
        <f t="shared" si="42"/>
        <v>0</v>
      </c>
      <c r="XY13" s="86">
        <f t="shared" si="42"/>
        <v>0</v>
      </c>
      <c r="XZ13" s="86">
        <f t="shared" si="42"/>
        <v>0</v>
      </c>
      <c r="YA13" s="86">
        <f t="shared" si="42"/>
        <v>0</v>
      </c>
      <c r="YB13" s="86">
        <f t="shared" si="42"/>
        <v>0</v>
      </c>
      <c r="YC13" s="86">
        <f t="shared" si="42"/>
        <v>0</v>
      </c>
      <c r="YD13" s="86">
        <f t="shared" si="42"/>
        <v>0</v>
      </c>
      <c r="YE13" s="86">
        <f t="shared" si="42"/>
        <v>0</v>
      </c>
      <c r="YF13" s="86">
        <f t="shared" si="42"/>
        <v>0</v>
      </c>
      <c r="YG13" s="86">
        <f t="shared" si="42"/>
        <v>0</v>
      </c>
      <c r="YH13" s="86">
        <f t="shared" si="42"/>
        <v>0</v>
      </c>
      <c r="YI13" s="86">
        <f t="shared" si="42"/>
        <v>0</v>
      </c>
      <c r="YJ13" s="86">
        <f t="shared" si="42"/>
        <v>0</v>
      </c>
      <c r="YK13" s="86">
        <f t="shared" si="42"/>
        <v>0</v>
      </c>
      <c r="YL13" s="86">
        <f t="shared" si="42"/>
        <v>0</v>
      </c>
      <c r="YM13" s="86">
        <f t="shared" si="42"/>
        <v>0</v>
      </c>
      <c r="YN13" s="86">
        <f t="shared" si="42"/>
        <v>0</v>
      </c>
      <c r="YO13" s="86">
        <f t="shared" si="42"/>
        <v>0</v>
      </c>
      <c r="YP13" s="86">
        <f t="shared" si="42"/>
        <v>0</v>
      </c>
      <c r="YQ13" s="86">
        <f t="shared" si="42"/>
        <v>0</v>
      </c>
      <c r="YR13" s="86">
        <f t="shared" si="42"/>
        <v>0</v>
      </c>
      <c r="YS13" s="86">
        <f t="shared" si="42"/>
        <v>0</v>
      </c>
      <c r="YT13" s="86">
        <f t="shared" si="42"/>
        <v>0</v>
      </c>
      <c r="YU13" s="86">
        <f t="shared" si="42"/>
        <v>0</v>
      </c>
      <c r="YV13" s="86">
        <f t="shared" si="42"/>
        <v>0</v>
      </c>
      <c r="YW13" s="86">
        <f t="shared" si="42"/>
        <v>0</v>
      </c>
      <c r="YX13" s="86">
        <f t="shared" si="42"/>
        <v>0</v>
      </c>
      <c r="YY13" s="86">
        <f t="shared" si="42"/>
        <v>0</v>
      </c>
      <c r="YZ13" s="86">
        <f t="shared" si="42"/>
        <v>0</v>
      </c>
      <c r="ZA13" s="86">
        <f t="shared" si="42"/>
        <v>0</v>
      </c>
      <c r="ZB13" s="86">
        <f t="shared" si="42"/>
        <v>0</v>
      </c>
      <c r="ZC13" s="86">
        <f t="shared" si="42"/>
        <v>0</v>
      </c>
      <c r="ZD13" s="86">
        <f t="shared" si="42"/>
        <v>0</v>
      </c>
      <c r="ZE13" s="86">
        <f t="shared" si="42"/>
        <v>0</v>
      </c>
      <c r="ZF13" s="86">
        <f t="shared" si="42"/>
        <v>0</v>
      </c>
      <c r="ZG13" s="86">
        <f t="shared" si="42"/>
        <v>0</v>
      </c>
      <c r="ZH13" s="86">
        <f t="shared" si="42"/>
        <v>0</v>
      </c>
      <c r="ZI13" s="86">
        <f t="shared" si="42"/>
        <v>0</v>
      </c>
      <c r="ZJ13" s="86">
        <f t="shared" si="42"/>
        <v>0</v>
      </c>
      <c r="ZK13" s="86">
        <f t="shared" si="42"/>
        <v>0</v>
      </c>
      <c r="ZL13" s="86">
        <f t="shared" si="42"/>
        <v>0</v>
      </c>
      <c r="ZM13" s="86">
        <f t="shared" si="42"/>
        <v>0</v>
      </c>
      <c r="ZN13" s="86">
        <f t="shared" si="42"/>
        <v>0</v>
      </c>
      <c r="ZO13" s="86">
        <f t="shared" si="42"/>
        <v>0</v>
      </c>
      <c r="ZP13" s="86">
        <f t="shared" si="42"/>
        <v>0</v>
      </c>
      <c r="ZQ13" s="86">
        <f t="shared" si="42"/>
        <v>0</v>
      </c>
      <c r="ZR13" s="86">
        <f t="shared" si="42"/>
        <v>0</v>
      </c>
      <c r="ZS13" s="86">
        <f t="shared" si="42"/>
        <v>0</v>
      </c>
      <c r="ZT13" s="86">
        <f t="shared" si="42"/>
        <v>0</v>
      </c>
      <c r="ZU13" s="86">
        <f t="shared" si="42"/>
        <v>0</v>
      </c>
      <c r="ZV13" s="86">
        <f t="shared" si="42"/>
        <v>0</v>
      </c>
      <c r="ZW13" s="86">
        <f t="shared" si="42"/>
        <v>0</v>
      </c>
      <c r="ZX13" s="86">
        <f t="shared" si="42"/>
        <v>0</v>
      </c>
      <c r="ZY13" s="86">
        <f t="shared" si="42"/>
        <v>0</v>
      </c>
      <c r="ZZ13" s="86">
        <f t="shared" si="42"/>
        <v>0</v>
      </c>
      <c r="AAA13" s="86">
        <f t="shared" si="42"/>
        <v>0</v>
      </c>
      <c r="AAB13" s="86">
        <f t="shared" si="42"/>
        <v>0</v>
      </c>
      <c r="AAC13" s="86">
        <f t="shared" si="42"/>
        <v>0</v>
      </c>
      <c r="AAD13" s="86">
        <f t="shared" si="42"/>
        <v>0</v>
      </c>
      <c r="AAE13" s="86">
        <f t="shared" si="42"/>
        <v>0</v>
      </c>
      <c r="AAF13" s="86">
        <f t="shared" si="42"/>
        <v>0</v>
      </c>
      <c r="AAG13" s="86">
        <f t="shared" si="42"/>
        <v>0</v>
      </c>
      <c r="AAH13" s="86">
        <f t="shared" si="42"/>
        <v>0</v>
      </c>
      <c r="AAI13" s="86">
        <f t="shared" ref="AAI13:ACT13" si="43">AAI18+AAI21</f>
        <v>0</v>
      </c>
      <c r="AAJ13" s="86">
        <f t="shared" si="43"/>
        <v>0</v>
      </c>
      <c r="AAK13" s="86">
        <f t="shared" si="43"/>
        <v>0</v>
      </c>
      <c r="AAL13" s="86">
        <f t="shared" si="43"/>
        <v>0</v>
      </c>
      <c r="AAM13" s="86">
        <f t="shared" si="43"/>
        <v>0</v>
      </c>
      <c r="AAN13" s="86">
        <f t="shared" si="43"/>
        <v>0</v>
      </c>
      <c r="AAO13" s="86">
        <f t="shared" si="43"/>
        <v>0</v>
      </c>
      <c r="AAP13" s="86">
        <f t="shared" si="43"/>
        <v>0</v>
      </c>
      <c r="AAQ13" s="86">
        <f t="shared" si="43"/>
        <v>0</v>
      </c>
      <c r="AAR13" s="86">
        <f t="shared" si="43"/>
        <v>0</v>
      </c>
      <c r="AAS13" s="86">
        <f t="shared" si="43"/>
        <v>0</v>
      </c>
      <c r="AAT13" s="86">
        <f t="shared" si="43"/>
        <v>0</v>
      </c>
      <c r="AAU13" s="86">
        <f t="shared" si="43"/>
        <v>0</v>
      </c>
      <c r="AAV13" s="86">
        <f t="shared" si="43"/>
        <v>0</v>
      </c>
      <c r="AAW13" s="86">
        <f t="shared" si="43"/>
        <v>0</v>
      </c>
      <c r="AAX13" s="86">
        <f t="shared" si="43"/>
        <v>0</v>
      </c>
      <c r="AAY13" s="86">
        <f t="shared" si="43"/>
        <v>0</v>
      </c>
      <c r="AAZ13" s="86">
        <f t="shared" si="43"/>
        <v>0</v>
      </c>
      <c r="ABA13" s="86">
        <f t="shared" si="43"/>
        <v>0</v>
      </c>
      <c r="ABB13" s="86">
        <f t="shared" si="43"/>
        <v>0</v>
      </c>
      <c r="ABC13" s="86">
        <f t="shared" si="43"/>
        <v>0</v>
      </c>
      <c r="ABD13" s="86">
        <f t="shared" si="43"/>
        <v>0</v>
      </c>
      <c r="ABE13" s="86">
        <f t="shared" si="43"/>
        <v>0</v>
      </c>
      <c r="ABF13" s="86">
        <f t="shared" si="43"/>
        <v>0</v>
      </c>
      <c r="ABG13" s="86">
        <f t="shared" si="43"/>
        <v>0</v>
      </c>
      <c r="ABH13" s="86">
        <f t="shared" si="43"/>
        <v>0</v>
      </c>
      <c r="ABI13" s="86">
        <f t="shared" si="43"/>
        <v>0</v>
      </c>
      <c r="ABJ13" s="86">
        <f t="shared" si="43"/>
        <v>0</v>
      </c>
      <c r="ABK13" s="86">
        <f t="shared" si="43"/>
        <v>0</v>
      </c>
      <c r="ABL13" s="86">
        <f t="shared" si="43"/>
        <v>0</v>
      </c>
      <c r="ABM13" s="86">
        <f t="shared" si="43"/>
        <v>0</v>
      </c>
      <c r="ABN13" s="86">
        <f t="shared" si="43"/>
        <v>0</v>
      </c>
      <c r="ABO13" s="86">
        <f t="shared" si="43"/>
        <v>0</v>
      </c>
      <c r="ABP13" s="86">
        <f t="shared" si="43"/>
        <v>0</v>
      </c>
      <c r="ABQ13" s="86">
        <f t="shared" si="43"/>
        <v>0</v>
      </c>
      <c r="ABR13" s="86">
        <f t="shared" si="43"/>
        <v>0</v>
      </c>
      <c r="ABS13" s="86">
        <f t="shared" si="43"/>
        <v>0</v>
      </c>
      <c r="ABT13" s="86">
        <f t="shared" si="43"/>
        <v>0</v>
      </c>
      <c r="ABU13" s="86">
        <f t="shared" si="43"/>
        <v>0</v>
      </c>
      <c r="ABV13" s="86">
        <f t="shared" si="43"/>
        <v>0</v>
      </c>
      <c r="ABW13" s="86">
        <f t="shared" si="43"/>
        <v>0</v>
      </c>
      <c r="ABX13" s="86">
        <f t="shared" si="43"/>
        <v>0</v>
      </c>
      <c r="ABY13" s="86">
        <f t="shared" si="43"/>
        <v>0</v>
      </c>
      <c r="ABZ13" s="86">
        <f t="shared" si="43"/>
        <v>0</v>
      </c>
      <c r="ACA13" s="86">
        <f t="shared" si="43"/>
        <v>0</v>
      </c>
      <c r="ACB13" s="86">
        <f t="shared" si="43"/>
        <v>0</v>
      </c>
      <c r="ACC13" s="86">
        <f t="shared" si="43"/>
        <v>0</v>
      </c>
      <c r="ACD13" s="86">
        <f t="shared" si="43"/>
        <v>0</v>
      </c>
      <c r="ACE13" s="86">
        <f t="shared" si="43"/>
        <v>0</v>
      </c>
      <c r="ACF13" s="86">
        <f t="shared" si="43"/>
        <v>0</v>
      </c>
      <c r="ACG13" s="86">
        <f t="shared" si="43"/>
        <v>0</v>
      </c>
      <c r="ACH13" s="86">
        <f t="shared" si="43"/>
        <v>0</v>
      </c>
      <c r="ACI13" s="86">
        <f t="shared" si="43"/>
        <v>0</v>
      </c>
      <c r="ACJ13" s="86">
        <f t="shared" si="43"/>
        <v>0</v>
      </c>
      <c r="ACK13" s="86">
        <f t="shared" si="43"/>
        <v>0</v>
      </c>
      <c r="ACL13" s="86">
        <f t="shared" si="43"/>
        <v>0</v>
      </c>
      <c r="ACM13" s="86">
        <f t="shared" si="43"/>
        <v>0</v>
      </c>
      <c r="ACN13" s="86">
        <f t="shared" si="43"/>
        <v>0</v>
      </c>
      <c r="ACO13" s="86">
        <f t="shared" si="43"/>
        <v>0</v>
      </c>
      <c r="ACP13" s="86">
        <f t="shared" si="43"/>
        <v>0</v>
      </c>
      <c r="ACQ13" s="86">
        <f t="shared" si="43"/>
        <v>0</v>
      </c>
      <c r="ACR13" s="86">
        <f t="shared" si="43"/>
        <v>0</v>
      </c>
      <c r="ACS13" s="86">
        <f t="shared" si="43"/>
        <v>0</v>
      </c>
      <c r="ACT13" s="86">
        <f t="shared" si="43"/>
        <v>0</v>
      </c>
      <c r="ACU13" s="86">
        <f t="shared" ref="ACU13:AFF13" si="44">ACU18+ACU21</f>
        <v>0</v>
      </c>
      <c r="ACV13" s="86">
        <f t="shared" si="44"/>
        <v>0</v>
      </c>
      <c r="ACW13" s="86">
        <f t="shared" si="44"/>
        <v>0</v>
      </c>
      <c r="ACX13" s="86">
        <f t="shared" si="44"/>
        <v>0</v>
      </c>
      <c r="ACY13" s="86">
        <f t="shared" si="44"/>
        <v>0</v>
      </c>
      <c r="ACZ13" s="86">
        <f t="shared" si="44"/>
        <v>0</v>
      </c>
      <c r="ADA13" s="86">
        <f t="shared" si="44"/>
        <v>0</v>
      </c>
      <c r="ADB13" s="86">
        <f t="shared" si="44"/>
        <v>0</v>
      </c>
      <c r="ADC13" s="86">
        <f t="shared" si="44"/>
        <v>0</v>
      </c>
      <c r="ADD13" s="86">
        <f t="shared" si="44"/>
        <v>0</v>
      </c>
      <c r="ADE13" s="86">
        <f t="shared" si="44"/>
        <v>0</v>
      </c>
      <c r="ADF13" s="86">
        <f t="shared" si="44"/>
        <v>0</v>
      </c>
      <c r="ADG13" s="86">
        <f t="shared" si="44"/>
        <v>0</v>
      </c>
      <c r="ADH13" s="86">
        <f t="shared" si="44"/>
        <v>0</v>
      </c>
      <c r="ADI13" s="86">
        <f t="shared" si="44"/>
        <v>0</v>
      </c>
      <c r="ADJ13" s="86">
        <f t="shared" si="44"/>
        <v>0</v>
      </c>
      <c r="ADK13" s="86">
        <f t="shared" si="44"/>
        <v>0</v>
      </c>
      <c r="ADL13" s="86">
        <f t="shared" si="44"/>
        <v>0</v>
      </c>
      <c r="ADM13" s="86">
        <f t="shared" si="44"/>
        <v>0</v>
      </c>
      <c r="ADN13" s="86">
        <f t="shared" si="44"/>
        <v>0</v>
      </c>
      <c r="ADO13" s="86">
        <f t="shared" si="44"/>
        <v>0</v>
      </c>
      <c r="ADP13" s="86">
        <f t="shared" si="44"/>
        <v>0</v>
      </c>
      <c r="ADQ13" s="86">
        <f t="shared" si="44"/>
        <v>0</v>
      </c>
      <c r="ADR13" s="86">
        <f t="shared" si="44"/>
        <v>0</v>
      </c>
      <c r="ADS13" s="86">
        <f t="shared" si="44"/>
        <v>0</v>
      </c>
      <c r="ADT13" s="86">
        <f t="shared" si="44"/>
        <v>0</v>
      </c>
      <c r="ADU13" s="86">
        <f t="shared" si="44"/>
        <v>0</v>
      </c>
      <c r="ADV13" s="86">
        <f t="shared" si="44"/>
        <v>0</v>
      </c>
      <c r="ADW13" s="86">
        <f t="shared" si="44"/>
        <v>0</v>
      </c>
      <c r="ADX13" s="86">
        <f t="shared" si="44"/>
        <v>0</v>
      </c>
      <c r="ADY13" s="86">
        <f t="shared" si="44"/>
        <v>0</v>
      </c>
      <c r="ADZ13" s="86">
        <f t="shared" si="44"/>
        <v>0</v>
      </c>
      <c r="AEA13" s="86">
        <f t="shared" si="44"/>
        <v>0</v>
      </c>
      <c r="AEB13" s="86">
        <f t="shared" si="44"/>
        <v>0</v>
      </c>
      <c r="AEC13" s="86">
        <f t="shared" si="44"/>
        <v>0</v>
      </c>
      <c r="AED13" s="86">
        <f t="shared" si="44"/>
        <v>0</v>
      </c>
      <c r="AEE13" s="86">
        <f t="shared" si="44"/>
        <v>0</v>
      </c>
      <c r="AEF13" s="86">
        <f t="shared" si="44"/>
        <v>0</v>
      </c>
      <c r="AEG13" s="86">
        <f t="shared" si="44"/>
        <v>0</v>
      </c>
      <c r="AEH13" s="86">
        <f t="shared" si="44"/>
        <v>0</v>
      </c>
      <c r="AEI13" s="86">
        <f t="shared" si="44"/>
        <v>0</v>
      </c>
      <c r="AEJ13" s="86">
        <f t="shared" si="44"/>
        <v>0</v>
      </c>
      <c r="AEK13" s="86">
        <f t="shared" si="44"/>
        <v>0</v>
      </c>
      <c r="AEL13" s="86">
        <f t="shared" si="44"/>
        <v>0</v>
      </c>
      <c r="AEM13" s="86">
        <f t="shared" si="44"/>
        <v>0</v>
      </c>
      <c r="AEN13" s="86">
        <f t="shared" si="44"/>
        <v>0</v>
      </c>
      <c r="AEO13" s="86">
        <f t="shared" si="44"/>
        <v>0</v>
      </c>
      <c r="AEP13" s="86">
        <f t="shared" si="44"/>
        <v>0</v>
      </c>
      <c r="AEQ13" s="86">
        <f t="shared" si="44"/>
        <v>0</v>
      </c>
      <c r="AER13" s="86">
        <f t="shared" si="44"/>
        <v>0</v>
      </c>
      <c r="AES13" s="86">
        <f t="shared" si="44"/>
        <v>0</v>
      </c>
      <c r="AET13" s="86">
        <f t="shared" si="44"/>
        <v>0</v>
      </c>
      <c r="AEU13" s="86">
        <f t="shared" si="44"/>
        <v>0</v>
      </c>
      <c r="AEV13" s="86">
        <f t="shared" si="44"/>
        <v>0</v>
      </c>
      <c r="AEW13" s="86">
        <f t="shared" si="44"/>
        <v>0</v>
      </c>
      <c r="AEX13" s="86">
        <f t="shared" si="44"/>
        <v>0</v>
      </c>
      <c r="AEY13" s="86">
        <f t="shared" si="44"/>
        <v>0</v>
      </c>
      <c r="AEZ13" s="86">
        <f t="shared" si="44"/>
        <v>0</v>
      </c>
      <c r="AFA13" s="86">
        <f t="shared" si="44"/>
        <v>0</v>
      </c>
      <c r="AFB13" s="86">
        <f t="shared" si="44"/>
        <v>0</v>
      </c>
      <c r="AFC13" s="86">
        <f t="shared" si="44"/>
        <v>0</v>
      </c>
      <c r="AFD13" s="86">
        <f t="shared" si="44"/>
        <v>0</v>
      </c>
      <c r="AFE13" s="86">
        <f t="shared" si="44"/>
        <v>0</v>
      </c>
      <c r="AFF13" s="86">
        <f t="shared" si="44"/>
        <v>0</v>
      </c>
      <c r="AFG13" s="86">
        <f t="shared" ref="AFG13:AHR13" si="45">AFG18+AFG21</f>
        <v>0</v>
      </c>
      <c r="AFH13" s="86">
        <f t="shared" si="45"/>
        <v>0</v>
      </c>
      <c r="AFI13" s="86">
        <f t="shared" si="45"/>
        <v>0</v>
      </c>
      <c r="AFJ13" s="86">
        <f t="shared" si="45"/>
        <v>0</v>
      </c>
      <c r="AFK13" s="86">
        <f t="shared" si="45"/>
        <v>0</v>
      </c>
      <c r="AFL13" s="86">
        <f t="shared" si="45"/>
        <v>0</v>
      </c>
      <c r="AFM13" s="86">
        <f t="shared" si="45"/>
        <v>0</v>
      </c>
      <c r="AFN13" s="86">
        <f t="shared" si="45"/>
        <v>0</v>
      </c>
      <c r="AFO13" s="86">
        <f t="shared" si="45"/>
        <v>0</v>
      </c>
      <c r="AFP13" s="86">
        <f t="shared" si="45"/>
        <v>0</v>
      </c>
      <c r="AFQ13" s="86">
        <f t="shared" si="45"/>
        <v>0</v>
      </c>
      <c r="AFR13" s="86">
        <f t="shared" si="45"/>
        <v>0</v>
      </c>
      <c r="AFS13" s="86">
        <f t="shared" si="45"/>
        <v>0</v>
      </c>
      <c r="AFT13" s="86">
        <f t="shared" si="45"/>
        <v>0</v>
      </c>
      <c r="AFU13" s="86">
        <f t="shared" si="45"/>
        <v>0</v>
      </c>
      <c r="AFV13" s="86">
        <f t="shared" si="45"/>
        <v>0</v>
      </c>
      <c r="AFW13" s="86">
        <f t="shared" si="45"/>
        <v>0</v>
      </c>
      <c r="AFX13" s="86">
        <f t="shared" si="45"/>
        <v>0</v>
      </c>
      <c r="AFY13" s="86">
        <f t="shared" si="45"/>
        <v>0</v>
      </c>
      <c r="AFZ13" s="86">
        <f t="shared" si="45"/>
        <v>0</v>
      </c>
      <c r="AGA13" s="86">
        <f t="shared" si="45"/>
        <v>0</v>
      </c>
      <c r="AGB13" s="86">
        <f t="shared" si="45"/>
        <v>0</v>
      </c>
      <c r="AGC13" s="86">
        <f t="shared" si="45"/>
        <v>0</v>
      </c>
      <c r="AGD13" s="86">
        <f t="shared" si="45"/>
        <v>0</v>
      </c>
      <c r="AGE13" s="86">
        <f t="shared" si="45"/>
        <v>0</v>
      </c>
      <c r="AGF13" s="86">
        <f t="shared" si="45"/>
        <v>0</v>
      </c>
      <c r="AGG13" s="86">
        <f t="shared" si="45"/>
        <v>0</v>
      </c>
      <c r="AGH13" s="86">
        <f t="shared" si="45"/>
        <v>0</v>
      </c>
      <c r="AGI13" s="86">
        <f t="shared" si="45"/>
        <v>0</v>
      </c>
      <c r="AGJ13" s="86">
        <f t="shared" si="45"/>
        <v>0</v>
      </c>
      <c r="AGK13" s="86">
        <f t="shared" si="45"/>
        <v>0</v>
      </c>
      <c r="AGL13" s="86">
        <f t="shared" si="45"/>
        <v>0</v>
      </c>
      <c r="AGM13" s="86">
        <f t="shared" si="45"/>
        <v>0</v>
      </c>
      <c r="AGN13" s="86">
        <f t="shared" si="45"/>
        <v>0</v>
      </c>
      <c r="AGO13" s="86">
        <f t="shared" si="45"/>
        <v>0</v>
      </c>
      <c r="AGP13" s="86">
        <f t="shared" si="45"/>
        <v>0</v>
      </c>
      <c r="AGQ13" s="86">
        <f t="shared" si="45"/>
        <v>0</v>
      </c>
      <c r="AGR13" s="86">
        <f t="shared" si="45"/>
        <v>0</v>
      </c>
      <c r="AGS13" s="86">
        <f t="shared" si="45"/>
        <v>0</v>
      </c>
      <c r="AGT13" s="86">
        <f t="shared" si="45"/>
        <v>0</v>
      </c>
      <c r="AGU13" s="86">
        <f t="shared" si="45"/>
        <v>0</v>
      </c>
      <c r="AGV13" s="86">
        <f t="shared" si="45"/>
        <v>0</v>
      </c>
      <c r="AGW13" s="86">
        <f t="shared" si="45"/>
        <v>0</v>
      </c>
      <c r="AGX13" s="86">
        <f t="shared" si="45"/>
        <v>0</v>
      </c>
      <c r="AGY13" s="86">
        <f t="shared" si="45"/>
        <v>0</v>
      </c>
      <c r="AGZ13" s="86">
        <f t="shared" si="45"/>
        <v>0</v>
      </c>
      <c r="AHA13" s="86">
        <f t="shared" si="45"/>
        <v>0</v>
      </c>
      <c r="AHB13" s="86">
        <f t="shared" si="45"/>
        <v>0</v>
      </c>
      <c r="AHC13" s="86">
        <f t="shared" si="45"/>
        <v>0</v>
      </c>
      <c r="AHD13" s="86">
        <f t="shared" si="45"/>
        <v>0</v>
      </c>
      <c r="AHE13" s="86">
        <f t="shared" si="45"/>
        <v>0</v>
      </c>
      <c r="AHF13" s="86">
        <f t="shared" si="45"/>
        <v>0</v>
      </c>
      <c r="AHG13" s="86">
        <f t="shared" si="45"/>
        <v>0</v>
      </c>
      <c r="AHH13" s="86">
        <f t="shared" si="45"/>
        <v>0</v>
      </c>
      <c r="AHI13" s="86">
        <f t="shared" si="45"/>
        <v>0</v>
      </c>
      <c r="AHJ13" s="86">
        <f t="shared" si="45"/>
        <v>0</v>
      </c>
      <c r="AHK13" s="86">
        <f t="shared" si="45"/>
        <v>0</v>
      </c>
      <c r="AHL13" s="86">
        <f t="shared" si="45"/>
        <v>0</v>
      </c>
      <c r="AHM13" s="86">
        <f t="shared" si="45"/>
        <v>0</v>
      </c>
      <c r="AHN13" s="86">
        <f t="shared" si="45"/>
        <v>0</v>
      </c>
      <c r="AHO13" s="86">
        <f t="shared" si="45"/>
        <v>0</v>
      </c>
      <c r="AHP13" s="86">
        <f t="shared" si="45"/>
        <v>0</v>
      </c>
      <c r="AHQ13" s="86">
        <f t="shared" si="45"/>
        <v>0</v>
      </c>
      <c r="AHR13" s="86">
        <f t="shared" si="45"/>
        <v>0</v>
      </c>
      <c r="AHS13" s="86">
        <f t="shared" ref="AHS13:AKD13" si="46">AHS18+AHS21</f>
        <v>0</v>
      </c>
      <c r="AHT13" s="86">
        <f t="shared" si="46"/>
        <v>0</v>
      </c>
      <c r="AHU13" s="86">
        <f t="shared" si="46"/>
        <v>0</v>
      </c>
      <c r="AHV13" s="86">
        <f t="shared" si="46"/>
        <v>0</v>
      </c>
      <c r="AHW13" s="86">
        <f t="shared" si="46"/>
        <v>0</v>
      </c>
      <c r="AHX13" s="86">
        <f t="shared" si="46"/>
        <v>0</v>
      </c>
      <c r="AHY13" s="86">
        <f t="shared" si="46"/>
        <v>0</v>
      </c>
      <c r="AHZ13" s="86">
        <f t="shared" si="46"/>
        <v>0</v>
      </c>
      <c r="AIA13" s="86">
        <f t="shared" si="46"/>
        <v>0</v>
      </c>
      <c r="AIB13" s="86">
        <f t="shared" si="46"/>
        <v>0</v>
      </c>
      <c r="AIC13" s="86">
        <f t="shared" si="46"/>
        <v>0</v>
      </c>
      <c r="AID13" s="86">
        <f t="shared" si="46"/>
        <v>0</v>
      </c>
      <c r="AIE13" s="86">
        <f t="shared" si="46"/>
        <v>0</v>
      </c>
      <c r="AIF13" s="86">
        <f t="shared" si="46"/>
        <v>0</v>
      </c>
      <c r="AIG13" s="86">
        <f t="shared" si="46"/>
        <v>0</v>
      </c>
      <c r="AIH13" s="86">
        <f t="shared" si="46"/>
        <v>0</v>
      </c>
      <c r="AII13" s="86">
        <f t="shared" si="46"/>
        <v>0</v>
      </c>
      <c r="AIJ13" s="86">
        <f t="shared" si="46"/>
        <v>0</v>
      </c>
      <c r="AIK13" s="86">
        <f t="shared" si="46"/>
        <v>0</v>
      </c>
      <c r="AIL13" s="86">
        <f t="shared" si="46"/>
        <v>0</v>
      </c>
      <c r="AIM13" s="86">
        <f t="shared" si="46"/>
        <v>0</v>
      </c>
      <c r="AIN13" s="86">
        <f t="shared" si="46"/>
        <v>0</v>
      </c>
      <c r="AIO13" s="86">
        <f t="shared" si="46"/>
        <v>0</v>
      </c>
      <c r="AIP13" s="86">
        <f t="shared" si="46"/>
        <v>0</v>
      </c>
      <c r="AIQ13" s="86">
        <f t="shared" si="46"/>
        <v>0</v>
      </c>
      <c r="AIR13" s="86">
        <f t="shared" si="46"/>
        <v>0</v>
      </c>
      <c r="AIS13" s="86">
        <f t="shared" si="46"/>
        <v>0</v>
      </c>
      <c r="AIT13" s="86">
        <f t="shared" si="46"/>
        <v>0</v>
      </c>
      <c r="AIU13" s="86">
        <f t="shared" si="46"/>
        <v>0</v>
      </c>
      <c r="AIV13" s="86">
        <f t="shared" si="46"/>
        <v>0</v>
      </c>
      <c r="AIW13" s="86">
        <f t="shared" si="46"/>
        <v>0</v>
      </c>
      <c r="AIX13" s="86">
        <f t="shared" si="46"/>
        <v>0</v>
      </c>
      <c r="AIY13" s="86">
        <f t="shared" si="46"/>
        <v>0</v>
      </c>
      <c r="AIZ13" s="86">
        <f t="shared" si="46"/>
        <v>0</v>
      </c>
      <c r="AJA13" s="86">
        <f t="shared" si="46"/>
        <v>0</v>
      </c>
      <c r="AJB13" s="86">
        <f t="shared" si="46"/>
        <v>0</v>
      </c>
      <c r="AJC13" s="86">
        <f t="shared" si="46"/>
        <v>0</v>
      </c>
      <c r="AJD13" s="86">
        <f t="shared" si="46"/>
        <v>0</v>
      </c>
      <c r="AJE13" s="86">
        <f t="shared" si="46"/>
        <v>0</v>
      </c>
      <c r="AJF13" s="86">
        <f t="shared" si="46"/>
        <v>0</v>
      </c>
      <c r="AJG13" s="86">
        <f t="shared" si="46"/>
        <v>0</v>
      </c>
      <c r="AJH13" s="86">
        <f t="shared" si="46"/>
        <v>0</v>
      </c>
      <c r="AJI13" s="86">
        <f t="shared" si="46"/>
        <v>0</v>
      </c>
      <c r="AJJ13" s="86">
        <f t="shared" si="46"/>
        <v>0</v>
      </c>
      <c r="AJK13" s="86">
        <f t="shared" si="46"/>
        <v>0</v>
      </c>
      <c r="AJL13" s="86">
        <f t="shared" si="46"/>
        <v>0</v>
      </c>
      <c r="AJM13" s="86">
        <f t="shared" si="46"/>
        <v>0</v>
      </c>
      <c r="AJN13" s="86">
        <f t="shared" si="46"/>
        <v>0</v>
      </c>
      <c r="AJO13" s="86">
        <f t="shared" si="46"/>
        <v>0</v>
      </c>
      <c r="AJP13" s="86">
        <f t="shared" si="46"/>
        <v>0</v>
      </c>
      <c r="AJQ13" s="86">
        <f t="shared" si="46"/>
        <v>0</v>
      </c>
      <c r="AJR13" s="86">
        <f t="shared" si="46"/>
        <v>0</v>
      </c>
      <c r="AJS13" s="86">
        <f t="shared" si="46"/>
        <v>0</v>
      </c>
      <c r="AJT13" s="86">
        <f t="shared" si="46"/>
        <v>0</v>
      </c>
      <c r="AJU13" s="86">
        <f t="shared" si="46"/>
        <v>0</v>
      </c>
      <c r="AJV13" s="86">
        <f t="shared" si="46"/>
        <v>0</v>
      </c>
      <c r="AJW13" s="86">
        <f t="shared" si="46"/>
        <v>0</v>
      </c>
      <c r="AJX13" s="86">
        <f t="shared" si="46"/>
        <v>0</v>
      </c>
      <c r="AJY13" s="86">
        <f t="shared" si="46"/>
        <v>0</v>
      </c>
      <c r="AJZ13" s="86">
        <f t="shared" si="46"/>
        <v>0</v>
      </c>
      <c r="AKA13" s="86">
        <f t="shared" si="46"/>
        <v>0</v>
      </c>
      <c r="AKB13" s="86">
        <f t="shared" si="46"/>
        <v>0</v>
      </c>
      <c r="AKC13" s="86">
        <f t="shared" si="46"/>
        <v>0</v>
      </c>
      <c r="AKD13" s="86">
        <f t="shared" si="46"/>
        <v>0</v>
      </c>
      <c r="AKE13" s="86">
        <f t="shared" ref="AKE13:ALQ13" si="47">AKE18+AKE21</f>
        <v>0</v>
      </c>
      <c r="AKF13" s="86">
        <f t="shared" si="47"/>
        <v>0</v>
      </c>
      <c r="AKG13" s="86">
        <f t="shared" si="47"/>
        <v>0</v>
      </c>
      <c r="AKH13" s="86">
        <f t="shared" si="47"/>
        <v>0</v>
      </c>
      <c r="AKI13" s="86">
        <f t="shared" si="47"/>
        <v>0</v>
      </c>
      <c r="AKJ13" s="86">
        <f t="shared" si="47"/>
        <v>0</v>
      </c>
      <c r="AKK13" s="86">
        <f t="shared" si="47"/>
        <v>0</v>
      </c>
      <c r="AKL13" s="86">
        <f t="shared" si="47"/>
        <v>0</v>
      </c>
      <c r="AKM13" s="86">
        <f t="shared" si="47"/>
        <v>0</v>
      </c>
      <c r="AKN13" s="86">
        <f t="shared" si="47"/>
        <v>0</v>
      </c>
      <c r="AKO13" s="86">
        <f t="shared" si="47"/>
        <v>0</v>
      </c>
      <c r="AKP13" s="86">
        <f t="shared" si="47"/>
        <v>0</v>
      </c>
      <c r="AKQ13" s="86">
        <f t="shared" si="47"/>
        <v>0</v>
      </c>
      <c r="AKR13" s="86">
        <f t="shared" si="47"/>
        <v>0</v>
      </c>
      <c r="AKS13" s="86">
        <f t="shared" si="47"/>
        <v>0</v>
      </c>
      <c r="AKT13" s="86">
        <f t="shared" si="47"/>
        <v>0</v>
      </c>
      <c r="AKU13" s="86">
        <f t="shared" si="47"/>
        <v>0</v>
      </c>
      <c r="AKV13" s="86">
        <f t="shared" si="47"/>
        <v>0</v>
      </c>
      <c r="AKW13" s="86">
        <f t="shared" si="47"/>
        <v>0</v>
      </c>
      <c r="AKX13" s="86">
        <f t="shared" si="47"/>
        <v>0</v>
      </c>
      <c r="AKY13" s="86">
        <f t="shared" si="47"/>
        <v>0</v>
      </c>
      <c r="AKZ13" s="86">
        <f t="shared" si="47"/>
        <v>0</v>
      </c>
      <c r="ALA13" s="86">
        <f t="shared" si="47"/>
        <v>0</v>
      </c>
      <c r="ALB13" s="86">
        <f t="shared" si="47"/>
        <v>0</v>
      </c>
      <c r="ALC13" s="86">
        <f t="shared" si="47"/>
        <v>0</v>
      </c>
      <c r="ALD13" s="86">
        <f t="shared" si="47"/>
        <v>0</v>
      </c>
      <c r="ALE13" s="86">
        <f t="shared" si="47"/>
        <v>0</v>
      </c>
      <c r="ALF13" s="86">
        <f t="shared" si="47"/>
        <v>0</v>
      </c>
      <c r="ALG13" s="86">
        <f t="shared" si="47"/>
        <v>0</v>
      </c>
      <c r="ALH13" s="86">
        <f t="shared" si="47"/>
        <v>0</v>
      </c>
      <c r="ALI13" s="86">
        <f t="shared" si="47"/>
        <v>0</v>
      </c>
      <c r="ALJ13" s="86">
        <f t="shared" si="47"/>
        <v>0</v>
      </c>
      <c r="ALK13" s="86">
        <f t="shared" si="47"/>
        <v>0</v>
      </c>
      <c r="ALL13" s="86">
        <f t="shared" si="47"/>
        <v>0</v>
      </c>
      <c r="ALM13" s="86">
        <f t="shared" si="47"/>
        <v>0</v>
      </c>
      <c r="ALN13" s="86">
        <f t="shared" si="47"/>
        <v>0</v>
      </c>
      <c r="ALO13" s="86">
        <f t="shared" si="47"/>
        <v>0</v>
      </c>
      <c r="ALP13" s="86">
        <f t="shared" si="47"/>
        <v>0</v>
      </c>
      <c r="ALQ13" s="86">
        <f t="shared" si="47"/>
        <v>0</v>
      </c>
      <c r="ALR13" s="85"/>
    </row>
    <row r="14" spans="1:1434" x14ac:dyDescent="0.2">
      <c r="B14" s="24"/>
      <c r="C14" s="225" t="s">
        <v>133</v>
      </c>
      <c r="D14" s="91">
        <f>SUM(F14:ALQ14)</f>
        <v>20</v>
      </c>
      <c r="E14" s="25"/>
      <c r="F14" s="92">
        <f>F19+F22</f>
        <v>20</v>
      </c>
      <c r="G14" s="92">
        <f>G19+G22</f>
        <v>0</v>
      </c>
      <c r="H14" s="92">
        <f t="shared" ref="H14:BS14" si="48">H19+H22</f>
        <v>0</v>
      </c>
      <c r="I14" s="92">
        <f t="shared" si="48"/>
        <v>0</v>
      </c>
      <c r="J14" s="92">
        <f t="shared" si="48"/>
        <v>0</v>
      </c>
      <c r="K14" s="92">
        <f t="shared" si="48"/>
        <v>0</v>
      </c>
      <c r="L14" s="92">
        <f t="shared" si="48"/>
        <v>0</v>
      </c>
      <c r="M14" s="92">
        <f t="shared" si="48"/>
        <v>0</v>
      </c>
      <c r="N14" s="92">
        <f t="shared" si="48"/>
        <v>0</v>
      </c>
      <c r="O14" s="92">
        <f t="shared" si="48"/>
        <v>0</v>
      </c>
      <c r="P14" s="92">
        <f t="shared" si="48"/>
        <v>0</v>
      </c>
      <c r="Q14" s="92">
        <f t="shared" si="48"/>
        <v>0</v>
      </c>
      <c r="R14" s="92">
        <f t="shared" si="48"/>
        <v>0</v>
      </c>
      <c r="S14" s="92">
        <f t="shared" si="48"/>
        <v>0</v>
      </c>
      <c r="T14" s="92">
        <f t="shared" si="48"/>
        <v>0</v>
      </c>
      <c r="U14" s="92">
        <f t="shared" si="48"/>
        <v>0</v>
      </c>
      <c r="V14" s="92">
        <f t="shared" si="48"/>
        <v>0</v>
      </c>
      <c r="W14" s="92">
        <f t="shared" si="48"/>
        <v>0</v>
      </c>
      <c r="X14" s="92">
        <f t="shared" si="48"/>
        <v>0</v>
      </c>
      <c r="Y14" s="92">
        <f t="shared" si="48"/>
        <v>0</v>
      </c>
      <c r="Z14" s="92">
        <f t="shared" si="48"/>
        <v>0</v>
      </c>
      <c r="AA14" s="92">
        <f t="shared" si="48"/>
        <v>0</v>
      </c>
      <c r="AB14" s="92">
        <f t="shared" si="48"/>
        <v>0</v>
      </c>
      <c r="AC14" s="92">
        <f t="shared" si="48"/>
        <v>0</v>
      </c>
      <c r="AD14" s="92">
        <f t="shared" si="48"/>
        <v>0</v>
      </c>
      <c r="AE14" s="92">
        <f t="shared" si="48"/>
        <v>0</v>
      </c>
      <c r="AF14" s="92">
        <f t="shared" si="48"/>
        <v>0</v>
      </c>
      <c r="AG14" s="92">
        <f t="shared" si="48"/>
        <v>0</v>
      </c>
      <c r="AH14" s="92">
        <f t="shared" si="48"/>
        <v>0</v>
      </c>
      <c r="AI14" s="92">
        <f t="shared" si="48"/>
        <v>0</v>
      </c>
      <c r="AJ14" s="92">
        <f t="shared" si="48"/>
        <v>0</v>
      </c>
      <c r="AK14" s="92">
        <f t="shared" si="48"/>
        <v>0</v>
      </c>
      <c r="AL14" s="92">
        <f t="shared" si="48"/>
        <v>0</v>
      </c>
      <c r="AM14" s="92">
        <f t="shared" si="48"/>
        <v>0</v>
      </c>
      <c r="AN14" s="92">
        <f t="shared" si="48"/>
        <v>0</v>
      </c>
      <c r="AO14" s="92">
        <f t="shared" si="48"/>
        <v>0</v>
      </c>
      <c r="AP14" s="92">
        <f t="shared" si="48"/>
        <v>0</v>
      </c>
      <c r="AQ14" s="92">
        <f t="shared" si="48"/>
        <v>0</v>
      </c>
      <c r="AR14" s="92">
        <f t="shared" si="48"/>
        <v>0</v>
      </c>
      <c r="AS14" s="92">
        <f t="shared" si="48"/>
        <v>0</v>
      </c>
      <c r="AT14" s="92">
        <f t="shared" si="48"/>
        <v>0</v>
      </c>
      <c r="AU14" s="92">
        <f t="shared" si="48"/>
        <v>0</v>
      </c>
      <c r="AV14" s="92">
        <f t="shared" si="48"/>
        <v>0</v>
      </c>
      <c r="AW14" s="92">
        <f t="shared" si="48"/>
        <v>0</v>
      </c>
      <c r="AX14" s="92">
        <f t="shared" si="48"/>
        <v>0</v>
      </c>
      <c r="AY14" s="92">
        <f t="shared" si="48"/>
        <v>0</v>
      </c>
      <c r="AZ14" s="92">
        <f t="shared" si="48"/>
        <v>0</v>
      </c>
      <c r="BA14" s="92">
        <f t="shared" si="48"/>
        <v>0</v>
      </c>
      <c r="BB14" s="92">
        <f t="shared" si="48"/>
        <v>0</v>
      </c>
      <c r="BC14" s="92">
        <f t="shared" si="48"/>
        <v>0</v>
      </c>
      <c r="BD14" s="92">
        <f t="shared" si="48"/>
        <v>0</v>
      </c>
      <c r="BE14" s="92">
        <f t="shared" si="48"/>
        <v>0</v>
      </c>
      <c r="BF14" s="92">
        <f t="shared" si="48"/>
        <v>0</v>
      </c>
      <c r="BG14" s="92">
        <f t="shared" si="48"/>
        <v>0</v>
      </c>
      <c r="BH14" s="92">
        <f t="shared" si="48"/>
        <v>0</v>
      </c>
      <c r="BI14" s="92">
        <f t="shared" si="48"/>
        <v>0</v>
      </c>
      <c r="BJ14" s="92">
        <f t="shared" si="48"/>
        <v>0</v>
      </c>
      <c r="BK14" s="92">
        <f t="shared" si="48"/>
        <v>0</v>
      </c>
      <c r="BL14" s="92">
        <f t="shared" si="48"/>
        <v>0</v>
      </c>
      <c r="BM14" s="92">
        <f t="shared" si="48"/>
        <v>0</v>
      </c>
      <c r="BN14" s="92">
        <f t="shared" si="48"/>
        <v>0</v>
      </c>
      <c r="BO14" s="92">
        <f t="shared" si="48"/>
        <v>0</v>
      </c>
      <c r="BP14" s="92">
        <f t="shared" si="48"/>
        <v>0</v>
      </c>
      <c r="BQ14" s="92">
        <f t="shared" si="48"/>
        <v>0</v>
      </c>
      <c r="BR14" s="92">
        <f t="shared" si="48"/>
        <v>0</v>
      </c>
      <c r="BS14" s="92">
        <f t="shared" si="48"/>
        <v>0</v>
      </c>
      <c r="BT14" s="92">
        <f t="shared" ref="BT14:EE14" si="49">BT19+BT22</f>
        <v>0</v>
      </c>
      <c r="BU14" s="92">
        <f t="shared" si="49"/>
        <v>0</v>
      </c>
      <c r="BV14" s="92">
        <f t="shared" si="49"/>
        <v>0</v>
      </c>
      <c r="BW14" s="92">
        <f t="shared" si="49"/>
        <v>0</v>
      </c>
      <c r="BX14" s="92">
        <f t="shared" si="49"/>
        <v>0</v>
      </c>
      <c r="BY14" s="92">
        <f t="shared" si="49"/>
        <v>0</v>
      </c>
      <c r="BZ14" s="92">
        <f t="shared" si="49"/>
        <v>0</v>
      </c>
      <c r="CA14" s="92">
        <f t="shared" si="49"/>
        <v>0</v>
      </c>
      <c r="CB14" s="92">
        <f t="shared" si="49"/>
        <v>0</v>
      </c>
      <c r="CC14" s="92">
        <f t="shared" si="49"/>
        <v>0</v>
      </c>
      <c r="CD14" s="92">
        <f t="shared" si="49"/>
        <v>0</v>
      </c>
      <c r="CE14" s="92">
        <f t="shared" si="49"/>
        <v>0</v>
      </c>
      <c r="CF14" s="92">
        <f t="shared" si="49"/>
        <v>0</v>
      </c>
      <c r="CG14" s="92">
        <f t="shared" si="49"/>
        <v>0</v>
      </c>
      <c r="CH14" s="92">
        <f t="shared" si="49"/>
        <v>0</v>
      </c>
      <c r="CI14" s="92">
        <f t="shared" si="49"/>
        <v>0</v>
      </c>
      <c r="CJ14" s="92">
        <f t="shared" si="49"/>
        <v>0</v>
      </c>
      <c r="CK14" s="92">
        <f t="shared" si="49"/>
        <v>0</v>
      </c>
      <c r="CL14" s="92">
        <f t="shared" si="49"/>
        <v>0</v>
      </c>
      <c r="CM14" s="92">
        <f t="shared" si="49"/>
        <v>0</v>
      </c>
      <c r="CN14" s="92">
        <f t="shared" si="49"/>
        <v>0</v>
      </c>
      <c r="CO14" s="92">
        <f t="shared" si="49"/>
        <v>0</v>
      </c>
      <c r="CP14" s="92">
        <f t="shared" si="49"/>
        <v>0</v>
      </c>
      <c r="CQ14" s="92">
        <f t="shared" si="49"/>
        <v>0</v>
      </c>
      <c r="CR14" s="92">
        <f t="shared" si="49"/>
        <v>0</v>
      </c>
      <c r="CS14" s="92">
        <f t="shared" si="49"/>
        <v>0</v>
      </c>
      <c r="CT14" s="92">
        <f t="shared" si="49"/>
        <v>0</v>
      </c>
      <c r="CU14" s="92">
        <f t="shared" si="49"/>
        <v>0</v>
      </c>
      <c r="CV14" s="92">
        <f t="shared" si="49"/>
        <v>0</v>
      </c>
      <c r="CW14" s="92">
        <f t="shared" si="49"/>
        <v>0</v>
      </c>
      <c r="CX14" s="92">
        <f t="shared" si="49"/>
        <v>0</v>
      </c>
      <c r="CY14" s="92">
        <f t="shared" si="49"/>
        <v>0</v>
      </c>
      <c r="CZ14" s="92">
        <f t="shared" si="49"/>
        <v>0</v>
      </c>
      <c r="DA14" s="92">
        <f t="shared" si="49"/>
        <v>0</v>
      </c>
      <c r="DB14" s="92">
        <f t="shared" si="49"/>
        <v>0</v>
      </c>
      <c r="DC14" s="92">
        <f t="shared" si="49"/>
        <v>0</v>
      </c>
      <c r="DD14" s="92">
        <f t="shared" si="49"/>
        <v>0</v>
      </c>
      <c r="DE14" s="92">
        <f t="shared" si="49"/>
        <v>0</v>
      </c>
      <c r="DF14" s="92">
        <f t="shared" si="49"/>
        <v>0</v>
      </c>
      <c r="DG14" s="92">
        <f t="shared" si="49"/>
        <v>0</v>
      </c>
      <c r="DH14" s="92">
        <f t="shared" si="49"/>
        <v>0</v>
      </c>
      <c r="DI14" s="92">
        <f t="shared" si="49"/>
        <v>0</v>
      </c>
      <c r="DJ14" s="92">
        <f t="shared" si="49"/>
        <v>0</v>
      </c>
      <c r="DK14" s="92">
        <f t="shared" si="49"/>
        <v>0</v>
      </c>
      <c r="DL14" s="92">
        <f t="shared" si="49"/>
        <v>0</v>
      </c>
      <c r="DM14" s="92">
        <f t="shared" si="49"/>
        <v>0</v>
      </c>
      <c r="DN14" s="92">
        <f t="shared" si="49"/>
        <v>0</v>
      </c>
      <c r="DO14" s="92">
        <f t="shared" si="49"/>
        <v>0</v>
      </c>
      <c r="DP14" s="92">
        <f t="shared" si="49"/>
        <v>0</v>
      </c>
      <c r="DQ14" s="92">
        <f t="shared" si="49"/>
        <v>0</v>
      </c>
      <c r="DR14" s="92">
        <f t="shared" si="49"/>
        <v>0</v>
      </c>
      <c r="DS14" s="92">
        <f t="shared" si="49"/>
        <v>0</v>
      </c>
      <c r="DT14" s="92">
        <f t="shared" si="49"/>
        <v>0</v>
      </c>
      <c r="DU14" s="92">
        <f t="shared" si="49"/>
        <v>0</v>
      </c>
      <c r="DV14" s="92">
        <f t="shared" si="49"/>
        <v>0</v>
      </c>
      <c r="DW14" s="92">
        <f t="shared" si="49"/>
        <v>0</v>
      </c>
      <c r="DX14" s="92">
        <f t="shared" si="49"/>
        <v>0</v>
      </c>
      <c r="DY14" s="92">
        <f t="shared" si="49"/>
        <v>0</v>
      </c>
      <c r="DZ14" s="92">
        <f t="shared" si="49"/>
        <v>0</v>
      </c>
      <c r="EA14" s="92">
        <f t="shared" si="49"/>
        <v>0</v>
      </c>
      <c r="EB14" s="92">
        <f t="shared" si="49"/>
        <v>0</v>
      </c>
      <c r="EC14" s="92">
        <f t="shared" si="49"/>
        <v>0</v>
      </c>
      <c r="ED14" s="92">
        <f t="shared" si="49"/>
        <v>0</v>
      </c>
      <c r="EE14" s="92">
        <f t="shared" si="49"/>
        <v>0</v>
      </c>
      <c r="EF14" s="92">
        <f t="shared" ref="EF14:GQ14" si="50">EF19+EF22</f>
        <v>0</v>
      </c>
      <c r="EG14" s="92">
        <f t="shared" si="50"/>
        <v>0</v>
      </c>
      <c r="EH14" s="92">
        <f t="shared" si="50"/>
        <v>0</v>
      </c>
      <c r="EI14" s="92">
        <f t="shared" si="50"/>
        <v>0</v>
      </c>
      <c r="EJ14" s="92">
        <f t="shared" si="50"/>
        <v>0</v>
      </c>
      <c r="EK14" s="92">
        <f t="shared" si="50"/>
        <v>0</v>
      </c>
      <c r="EL14" s="92">
        <f t="shared" si="50"/>
        <v>0</v>
      </c>
      <c r="EM14" s="92">
        <f t="shared" si="50"/>
        <v>0</v>
      </c>
      <c r="EN14" s="92">
        <f t="shared" si="50"/>
        <v>0</v>
      </c>
      <c r="EO14" s="92">
        <f t="shared" si="50"/>
        <v>0</v>
      </c>
      <c r="EP14" s="92">
        <f t="shared" si="50"/>
        <v>0</v>
      </c>
      <c r="EQ14" s="92">
        <f t="shared" si="50"/>
        <v>0</v>
      </c>
      <c r="ER14" s="92">
        <f t="shared" si="50"/>
        <v>0</v>
      </c>
      <c r="ES14" s="92">
        <f t="shared" si="50"/>
        <v>0</v>
      </c>
      <c r="ET14" s="92">
        <f t="shared" si="50"/>
        <v>0</v>
      </c>
      <c r="EU14" s="92">
        <f t="shared" si="50"/>
        <v>0</v>
      </c>
      <c r="EV14" s="92">
        <f t="shared" si="50"/>
        <v>0</v>
      </c>
      <c r="EW14" s="92">
        <f t="shared" si="50"/>
        <v>0</v>
      </c>
      <c r="EX14" s="92">
        <f t="shared" si="50"/>
        <v>0</v>
      </c>
      <c r="EY14" s="92">
        <f t="shared" si="50"/>
        <v>0</v>
      </c>
      <c r="EZ14" s="92">
        <f t="shared" si="50"/>
        <v>0</v>
      </c>
      <c r="FA14" s="92">
        <f t="shared" si="50"/>
        <v>0</v>
      </c>
      <c r="FB14" s="92">
        <f t="shared" si="50"/>
        <v>0</v>
      </c>
      <c r="FC14" s="92">
        <f t="shared" si="50"/>
        <v>0</v>
      </c>
      <c r="FD14" s="92">
        <f t="shared" si="50"/>
        <v>0</v>
      </c>
      <c r="FE14" s="92">
        <f t="shared" si="50"/>
        <v>0</v>
      </c>
      <c r="FF14" s="92">
        <f t="shared" si="50"/>
        <v>0</v>
      </c>
      <c r="FG14" s="92">
        <f t="shared" si="50"/>
        <v>0</v>
      </c>
      <c r="FH14" s="92">
        <f t="shared" si="50"/>
        <v>0</v>
      </c>
      <c r="FI14" s="92">
        <f t="shared" si="50"/>
        <v>0</v>
      </c>
      <c r="FJ14" s="92">
        <f t="shared" si="50"/>
        <v>0</v>
      </c>
      <c r="FK14" s="92">
        <f t="shared" si="50"/>
        <v>0</v>
      </c>
      <c r="FL14" s="92">
        <f t="shared" si="50"/>
        <v>0</v>
      </c>
      <c r="FM14" s="92">
        <f t="shared" si="50"/>
        <v>0</v>
      </c>
      <c r="FN14" s="92">
        <f t="shared" si="50"/>
        <v>0</v>
      </c>
      <c r="FO14" s="92">
        <f t="shared" si="50"/>
        <v>0</v>
      </c>
      <c r="FP14" s="92">
        <f t="shared" si="50"/>
        <v>0</v>
      </c>
      <c r="FQ14" s="92">
        <f t="shared" si="50"/>
        <v>0</v>
      </c>
      <c r="FR14" s="92">
        <f t="shared" si="50"/>
        <v>0</v>
      </c>
      <c r="FS14" s="92">
        <f t="shared" si="50"/>
        <v>0</v>
      </c>
      <c r="FT14" s="92">
        <f t="shared" si="50"/>
        <v>0</v>
      </c>
      <c r="FU14" s="92">
        <f t="shared" si="50"/>
        <v>0</v>
      </c>
      <c r="FV14" s="92">
        <f t="shared" si="50"/>
        <v>0</v>
      </c>
      <c r="FW14" s="92">
        <f t="shared" si="50"/>
        <v>0</v>
      </c>
      <c r="FX14" s="92">
        <f t="shared" si="50"/>
        <v>0</v>
      </c>
      <c r="FY14" s="92">
        <f t="shared" si="50"/>
        <v>0</v>
      </c>
      <c r="FZ14" s="92">
        <f t="shared" si="50"/>
        <v>0</v>
      </c>
      <c r="GA14" s="92">
        <f t="shared" si="50"/>
        <v>0</v>
      </c>
      <c r="GB14" s="92">
        <f t="shared" si="50"/>
        <v>0</v>
      </c>
      <c r="GC14" s="92">
        <f t="shared" si="50"/>
        <v>0</v>
      </c>
      <c r="GD14" s="92">
        <f t="shared" si="50"/>
        <v>0</v>
      </c>
      <c r="GE14" s="92">
        <f t="shared" si="50"/>
        <v>0</v>
      </c>
      <c r="GF14" s="92">
        <f t="shared" si="50"/>
        <v>0</v>
      </c>
      <c r="GG14" s="92">
        <f t="shared" si="50"/>
        <v>0</v>
      </c>
      <c r="GH14" s="92">
        <f t="shared" si="50"/>
        <v>0</v>
      </c>
      <c r="GI14" s="92">
        <f t="shared" si="50"/>
        <v>0</v>
      </c>
      <c r="GJ14" s="92">
        <f t="shared" si="50"/>
        <v>0</v>
      </c>
      <c r="GK14" s="92">
        <f t="shared" si="50"/>
        <v>0</v>
      </c>
      <c r="GL14" s="92">
        <f t="shared" si="50"/>
        <v>0</v>
      </c>
      <c r="GM14" s="92">
        <f t="shared" si="50"/>
        <v>0</v>
      </c>
      <c r="GN14" s="92">
        <f t="shared" si="50"/>
        <v>0</v>
      </c>
      <c r="GO14" s="92">
        <f t="shared" si="50"/>
        <v>0</v>
      </c>
      <c r="GP14" s="92">
        <f t="shared" si="50"/>
        <v>0</v>
      </c>
      <c r="GQ14" s="92">
        <f t="shared" si="50"/>
        <v>0</v>
      </c>
      <c r="GR14" s="92">
        <f t="shared" ref="GR14:JC14" si="51">GR19+GR22</f>
        <v>0</v>
      </c>
      <c r="GS14" s="92">
        <f t="shared" si="51"/>
        <v>0</v>
      </c>
      <c r="GT14" s="92">
        <f t="shared" si="51"/>
        <v>0</v>
      </c>
      <c r="GU14" s="92">
        <f t="shared" si="51"/>
        <v>0</v>
      </c>
      <c r="GV14" s="92">
        <f t="shared" si="51"/>
        <v>0</v>
      </c>
      <c r="GW14" s="92">
        <f t="shared" si="51"/>
        <v>0</v>
      </c>
      <c r="GX14" s="92">
        <f t="shared" si="51"/>
        <v>0</v>
      </c>
      <c r="GY14" s="92">
        <f t="shared" si="51"/>
        <v>0</v>
      </c>
      <c r="GZ14" s="92">
        <f t="shared" si="51"/>
        <v>0</v>
      </c>
      <c r="HA14" s="92">
        <f t="shared" si="51"/>
        <v>0</v>
      </c>
      <c r="HB14" s="92">
        <f t="shared" si="51"/>
        <v>0</v>
      </c>
      <c r="HC14" s="92">
        <f t="shared" si="51"/>
        <v>0</v>
      </c>
      <c r="HD14" s="92">
        <f t="shared" si="51"/>
        <v>0</v>
      </c>
      <c r="HE14" s="92">
        <f t="shared" si="51"/>
        <v>0</v>
      </c>
      <c r="HF14" s="92">
        <f t="shared" si="51"/>
        <v>0</v>
      </c>
      <c r="HG14" s="92">
        <f t="shared" si="51"/>
        <v>0</v>
      </c>
      <c r="HH14" s="92">
        <f t="shared" si="51"/>
        <v>0</v>
      </c>
      <c r="HI14" s="92">
        <f t="shared" si="51"/>
        <v>0</v>
      </c>
      <c r="HJ14" s="92">
        <f t="shared" si="51"/>
        <v>0</v>
      </c>
      <c r="HK14" s="92">
        <f t="shared" si="51"/>
        <v>0</v>
      </c>
      <c r="HL14" s="92">
        <f t="shared" si="51"/>
        <v>0</v>
      </c>
      <c r="HM14" s="92">
        <f t="shared" si="51"/>
        <v>0</v>
      </c>
      <c r="HN14" s="92">
        <f t="shared" si="51"/>
        <v>0</v>
      </c>
      <c r="HO14" s="92">
        <f t="shared" si="51"/>
        <v>0</v>
      </c>
      <c r="HP14" s="92">
        <f t="shared" si="51"/>
        <v>0</v>
      </c>
      <c r="HQ14" s="92">
        <f t="shared" si="51"/>
        <v>0</v>
      </c>
      <c r="HR14" s="92">
        <f t="shared" si="51"/>
        <v>0</v>
      </c>
      <c r="HS14" s="92">
        <f t="shared" si="51"/>
        <v>0</v>
      </c>
      <c r="HT14" s="92">
        <f t="shared" si="51"/>
        <v>0</v>
      </c>
      <c r="HU14" s="92">
        <f t="shared" si="51"/>
        <v>0</v>
      </c>
      <c r="HV14" s="92">
        <f t="shared" si="51"/>
        <v>0</v>
      </c>
      <c r="HW14" s="92">
        <f t="shared" si="51"/>
        <v>0</v>
      </c>
      <c r="HX14" s="92">
        <f t="shared" si="51"/>
        <v>0</v>
      </c>
      <c r="HY14" s="92">
        <f t="shared" si="51"/>
        <v>0</v>
      </c>
      <c r="HZ14" s="92">
        <f t="shared" si="51"/>
        <v>0</v>
      </c>
      <c r="IA14" s="92">
        <f t="shared" si="51"/>
        <v>0</v>
      </c>
      <c r="IB14" s="92">
        <f t="shared" si="51"/>
        <v>0</v>
      </c>
      <c r="IC14" s="92">
        <f t="shared" si="51"/>
        <v>0</v>
      </c>
      <c r="ID14" s="92">
        <f t="shared" si="51"/>
        <v>0</v>
      </c>
      <c r="IE14" s="92">
        <f t="shared" si="51"/>
        <v>0</v>
      </c>
      <c r="IF14" s="92">
        <f t="shared" si="51"/>
        <v>0</v>
      </c>
      <c r="IG14" s="92">
        <f t="shared" si="51"/>
        <v>0</v>
      </c>
      <c r="IH14" s="92">
        <f t="shared" si="51"/>
        <v>0</v>
      </c>
      <c r="II14" s="92">
        <f t="shared" si="51"/>
        <v>0</v>
      </c>
      <c r="IJ14" s="92">
        <f t="shared" si="51"/>
        <v>0</v>
      </c>
      <c r="IK14" s="92">
        <f t="shared" si="51"/>
        <v>0</v>
      </c>
      <c r="IL14" s="92">
        <f t="shared" si="51"/>
        <v>0</v>
      </c>
      <c r="IM14" s="92">
        <f t="shared" si="51"/>
        <v>0</v>
      </c>
      <c r="IN14" s="92">
        <f t="shared" si="51"/>
        <v>0</v>
      </c>
      <c r="IO14" s="92">
        <f t="shared" si="51"/>
        <v>0</v>
      </c>
      <c r="IP14" s="92">
        <f t="shared" si="51"/>
        <v>0</v>
      </c>
      <c r="IQ14" s="92">
        <f t="shared" si="51"/>
        <v>0</v>
      </c>
      <c r="IR14" s="92">
        <f t="shared" si="51"/>
        <v>0</v>
      </c>
      <c r="IS14" s="92">
        <f t="shared" si="51"/>
        <v>0</v>
      </c>
      <c r="IT14" s="92">
        <f t="shared" si="51"/>
        <v>0</v>
      </c>
      <c r="IU14" s="92">
        <f t="shared" si="51"/>
        <v>0</v>
      </c>
      <c r="IV14" s="92">
        <f t="shared" si="51"/>
        <v>0</v>
      </c>
      <c r="IW14" s="92">
        <f t="shared" si="51"/>
        <v>0</v>
      </c>
      <c r="IX14" s="92">
        <f t="shared" si="51"/>
        <v>0</v>
      </c>
      <c r="IY14" s="92">
        <f t="shared" si="51"/>
        <v>0</v>
      </c>
      <c r="IZ14" s="92">
        <f t="shared" si="51"/>
        <v>0</v>
      </c>
      <c r="JA14" s="92">
        <f t="shared" si="51"/>
        <v>0</v>
      </c>
      <c r="JB14" s="92">
        <f t="shared" si="51"/>
        <v>0</v>
      </c>
      <c r="JC14" s="92">
        <f t="shared" si="51"/>
        <v>0</v>
      </c>
      <c r="JD14" s="92">
        <f t="shared" ref="JD14:LO14" si="52">JD19+JD22</f>
        <v>0</v>
      </c>
      <c r="JE14" s="92">
        <f t="shared" si="52"/>
        <v>0</v>
      </c>
      <c r="JF14" s="92">
        <f t="shared" si="52"/>
        <v>0</v>
      </c>
      <c r="JG14" s="92">
        <f t="shared" si="52"/>
        <v>0</v>
      </c>
      <c r="JH14" s="92">
        <f t="shared" si="52"/>
        <v>0</v>
      </c>
      <c r="JI14" s="92">
        <f t="shared" si="52"/>
        <v>0</v>
      </c>
      <c r="JJ14" s="92">
        <f t="shared" si="52"/>
        <v>0</v>
      </c>
      <c r="JK14" s="92">
        <f t="shared" si="52"/>
        <v>0</v>
      </c>
      <c r="JL14" s="92">
        <f t="shared" si="52"/>
        <v>0</v>
      </c>
      <c r="JM14" s="92">
        <f t="shared" si="52"/>
        <v>0</v>
      </c>
      <c r="JN14" s="92">
        <f t="shared" si="52"/>
        <v>0</v>
      </c>
      <c r="JO14" s="92">
        <f t="shared" si="52"/>
        <v>0</v>
      </c>
      <c r="JP14" s="92">
        <f t="shared" si="52"/>
        <v>0</v>
      </c>
      <c r="JQ14" s="92">
        <f t="shared" si="52"/>
        <v>0</v>
      </c>
      <c r="JR14" s="92">
        <f t="shared" si="52"/>
        <v>0</v>
      </c>
      <c r="JS14" s="92">
        <f t="shared" si="52"/>
        <v>0</v>
      </c>
      <c r="JT14" s="92">
        <f t="shared" si="52"/>
        <v>0</v>
      </c>
      <c r="JU14" s="92">
        <f t="shared" si="52"/>
        <v>0</v>
      </c>
      <c r="JV14" s="92">
        <f t="shared" si="52"/>
        <v>0</v>
      </c>
      <c r="JW14" s="92">
        <f t="shared" si="52"/>
        <v>0</v>
      </c>
      <c r="JX14" s="92">
        <f t="shared" si="52"/>
        <v>0</v>
      </c>
      <c r="JY14" s="92">
        <f t="shared" si="52"/>
        <v>0</v>
      </c>
      <c r="JZ14" s="92">
        <f t="shared" si="52"/>
        <v>0</v>
      </c>
      <c r="KA14" s="92">
        <f t="shared" si="52"/>
        <v>0</v>
      </c>
      <c r="KB14" s="92">
        <f t="shared" si="52"/>
        <v>0</v>
      </c>
      <c r="KC14" s="92">
        <f t="shared" si="52"/>
        <v>0</v>
      </c>
      <c r="KD14" s="92">
        <f t="shared" si="52"/>
        <v>0</v>
      </c>
      <c r="KE14" s="92">
        <f t="shared" si="52"/>
        <v>0</v>
      </c>
      <c r="KF14" s="92">
        <f t="shared" si="52"/>
        <v>0</v>
      </c>
      <c r="KG14" s="92">
        <f t="shared" si="52"/>
        <v>0</v>
      </c>
      <c r="KH14" s="92">
        <f t="shared" si="52"/>
        <v>0</v>
      </c>
      <c r="KI14" s="92">
        <f t="shared" si="52"/>
        <v>0</v>
      </c>
      <c r="KJ14" s="92">
        <f t="shared" si="52"/>
        <v>0</v>
      </c>
      <c r="KK14" s="92">
        <f t="shared" si="52"/>
        <v>0</v>
      </c>
      <c r="KL14" s="92">
        <f t="shared" si="52"/>
        <v>0</v>
      </c>
      <c r="KM14" s="92">
        <f t="shared" si="52"/>
        <v>0</v>
      </c>
      <c r="KN14" s="92">
        <f t="shared" si="52"/>
        <v>0</v>
      </c>
      <c r="KO14" s="92">
        <f t="shared" si="52"/>
        <v>0</v>
      </c>
      <c r="KP14" s="92">
        <f t="shared" si="52"/>
        <v>0</v>
      </c>
      <c r="KQ14" s="92">
        <f t="shared" si="52"/>
        <v>0</v>
      </c>
      <c r="KR14" s="92">
        <f t="shared" si="52"/>
        <v>0</v>
      </c>
      <c r="KS14" s="92">
        <f t="shared" si="52"/>
        <v>0</v>
      </c>
      <c r="KT14" s="92">
        <f t="shared" si="52"/>
        <v>0</v>
      </c>
      <c r="KU14" s="92">
        <f t="shared" si="52"/>
        <v>0</v>
      </c>
      <c r="KV14" s="92">
        <f t="shared" si="52"/>
        <v>0</v>
      </c>
      <c r="KW14" s="92">
        <f t="shared" si="52"/>
        <v>0</v>
      </c>
      <c r="KX14" s="92">
        <f t="shared" si="52"/>
        <v>0</v>
      </c>
      <c r="KY14" s="92">
        <f t="shared" si="52"/>
        <v>0</v>
      </c>
      <c r="KZ14" s="92">
        <f t="shared" si="52"/>
        <v>0</v>
      </c>
      <c r="LA14" s="92">
        <f t="shared" si="52"/>
        <v>0</v>
      </c>
      <c r="LB14" s="92">
        <f t="shared" si="52"/>
        <v>0</v>
      </c>
      <c r="LC14" s="92">
        <f t="shared" si="52"/>
        <v>0</v>
      </c>
      <c r="LD14" s="92">
        <f t="shared" si="52"/>
        <v>0</v>
      </c>
      <c r="LE14" s="92">
        <f t="shared" si="52"/>
        <v>0</v>
      </c>
      <c r="LF14" s="92">
        <f t="shared" si="52"/>
        <v>0</v>
      </c>
      <c r="LG14" s="92">
        <f t="shared" si="52"/>
        <v>0</v>
      </c>
      <c r="LH14" s="92">
        <f t="shared" si="52"/>
        <v>0</v>
      </c>
      <c r="LI14" s="92">
        <f t="shared" si="52"/>
        <v>0</v>
      </c>
      <c r="LJ14" s="92">
        <f t="shared" si="52"/>
        <v>0</v>
      </c>
      <c r="LK14" s="92">
        <f t="shared" si="52"/>
        <v>0</v>
      </c>
      <c r="LL14" s="92">
        <f t="shared" si="52"/>
        <v>0</v>
      </c>
      <c r="LM14" s="92">
        <f t="shared" si="52"/>
        <v>0</v>
      </c>
      <c r="LN14" s="92">
        <f t="shared" si="52"/>
        <v>0</v>
      </c>
      <c r="LO14" s="92">
        <f t="shared" si="52"/>
        <v>0</v>
      </c>
      <c r="LP14" s="92">
        <f t="shared" ref="LP14:OA14" si="53">LP19+LP22</f>
        <v>0</v>
      </c>
      <c r="LQ14" s="92">
        <f t="shared" si="53"/>
        <v>0</v>
      </c>
      <c r="LR14" s="92">
        <f t="shared" si="53"/>
        <v>0</v>
      </c>
      <c r="LS14" s="92">
        <f t="shared" si="53"/>
        <v>0</v>
      </c>
      <c r="LT14" s="92">
        <f t="shared" si="53"/>
        <v>0</v>
      </c>
      <c r="LU14" s="92">
        <f t="shared" si="53"/>
        <v>0</v>
      </c>
      <c r="LV14" s="92">
        <f t="shared" si="53"/>
        <v>0</v>
      </c>
      <c r="LW14" s="92">
        <f t="shared" si="53"/>
        <v>0</v>
      </c>
      <c r="LX14" s="92">
        <f t="shared" si="53"/>
        <v>0</v>
      </c>
      <c r="LY14" s="92">
        <f t="shared" si="53"/>
        <v>0</v>
      </c>
      <c r="LZ14" s="92">
        <f t="shared" si="53"/>
        <v>0</v>
      </c>
      <c r="MA14" s="92">
        <f t="shared" si="53"/>
        <v>0</v>
      </c>
      <c r="MB14" s="92">
        <f t="shared" si="53"/>
        <v>0</v>
      </c>
      <c r="MC14" s="92">
        <f t="shared" si="53"/>
        <v>0</v>
      </c>
      <c r="MD14" s="92">
        <f t="shared" si="53"/>
        <v>0</v>
      </c>
      <c r="ME14" s="92">
        <f t="shared" si="53"/>
        <v>0</v>
      </c>
      <c r="MF14" s="92">
        <f t="shared" si="53"/>
        <v>0</v>
      </c>
      <c r="MG14" s="92">
        <f t="shared" si="53"/>
        <v>0</v>
      </c>
      <c r="MH14" s="92">
        <f t="shared" si="53"/>
        <v>0</v>
      </c>
      <c r="MI14" s="92">
        <f t="shared" si="53"/>
        <v>0</v>
      </c>
      <c r="MJ14" s="92">
        <f t="shared" si="53"/>
        <v>0</v>
      </c>
      <c r="MK14" s="92">
        <f t="shared" si="53"/>
        <v>0</v>
      </c>
      <c r="ML14" s="92">
        <f t="shared" si="53"/>
        <v>0</v>
      </c>
      <c r="MM14" s="92">
        <f t="shared" si="53"/>
        <v>0</v>
      </c>
      <c r="MN14" s="92">
        <f t="shared" si="53"/>
        <v>0</v>
      </c>
      <c r="MO14" s="92">
        <f t="shared" si="53"/>
        <v>0</v>
      </c>
      <c r="MP14" s="92">
        <f t="shared" si="53"/>
        <v>0</v>
      </c>
      <c r="MQ14" s="92">
        <f t="shared" si="53"/>
        <v>0</v>
      </c>
      <c r="MR14" s="92">
        <f t="shared" si="53"/>
        <v>0</v>
      </c>
      <c r="MS14" s="92">
        <f t="shared" si="53"/>
        <v>0</v>
      </c>
      <c r="MT14" s="92">
        <f t="shared" si="53"/>
        <v>0</v>
      </c>
      <c r="MU14" s="92">
        <f t="shared" si="53"/>
        <v>0</v>
      </c>
      <c r="MV14" s="92">
        <f t="shared" si="53"/>
        <v>0</v>
      </c>
      <c r="MW14" s="92">
        <f t="shared" si="53"/>
        <v>0</v>
      </c>
      <c r="MX14" s="92">
        <f t="shared" si="53"/>
        <v>0</v>
      </c>
      <c r="MY14" s="92">
        <f t="shared" si="53"/>
        <v>0</v>
      </c>
      <c r="MZ14" s="92">
        <f t="shared" si="53"/>
        <v>0</v>
      </c>
      <c r="NA14" s="92">
        <f t="shared" si="53"/>
        <v>0</v>
      </c>
      <c r="NB14" s="92">
        <f t="shared" si="53"/>
        <v>0</v>
      </c>
      <c r="NC14" s="92">
        <f t="shared" si="53"/>
        <v>0</v>
      </c>
      <c r="ND14" s="92">
        <f t="shared" si="53"/>
        <v>0</v>
      </c>
      <c r="NE14" s="92">
        <f t="shared" si="53"/>
        <v>0</v>
      </c>
      <c r="NF14" s="92">
        <f t="shared" si="53"/>
        <v>0</v>
      </c>
      <c r="NG14" s="92">
        <f t="shared" si="53"/>
        <v>0</v>
      </c>
      <c r="NH14" s="92">
        <f t="shared" si="53"/>
        <v>0</v>
      </c>
      <c r="NI14" s="92">
        <f t="shared" si="53"/>
        <v>0</v>
      </c>
      <c r="NJ14" s="92">
        <f t="shared" si="53"/>
        <v>0</v>
      </c>
      <c r="NK14" s="92">
        <f t="shared" si="53"/>
        <v>0</v>
      </c>
      <c r="NL14" s="92">
        <f t="shared" si="53"/>
        <v>0</v>
      </c>
      <c r="NM14" s="92">
        <f t="shared" si="53"/>
        <v>0</v>
      </c>
      <c r="NN14" s="92">
        <f t="shared" si="53"/>
        <v>0</v>
      </c>
      <c r="NO14" s="92">
        <f t="shared" si="53"/>
        <v>0</v>
      </c>
      <c r="NP14" s="92">
        <f t="shared" si="53"/>
        <v>0</v>
      </c>
      <c r="NQ14" s="92">
        <f t="shared" si="53"/>
        <v>0</v>
      </c>
      <c r="NR14" s="92">
        <f t="shared" si="53"/>
        <v>0</v>
      </c>
      <c r="NS14" s="92">
        <f t="shared" si="53"/>
        <v>0</v>
      </c>
      <c r="NT14" s="92">
        <f t="shared" si="53"/>
        <v>0</v>
      </c>
      <c r="NU14" s="92">
        <f t="shared" si="53"/>
        <v>0</v>
      </c>
      <c r="NV14" s="92">
        <f t="shared" si="53"/>
        <v>0</v>
      </c>
      <c r="NW14" s="92">
        <f t="shared" si="53"/>
        <v>0</v>
      </c>
      <c r="NX14" s="92">
        <f t="shared" si="53"/>
        <v>0</v>
      </c>
      <c r="NY14" s="92">
        <f t="shared" si="53"/>
        <v>0</v>
      </c>
      <c r="NZ14" s="92">
        <f t="shared" si="53"/>
        <v>0</v>
      </c>
      <c r="OA14" s="92">
        <f t="shared" si="53"/>
        <v>0</v>
      </c>
      <c r="OB14" s="92">
        <f t="shared" ref="OB14:QM14" si="54">OB19+OB22</f>
        <v>0</v>
      </c>
      <c r="OC14" s="92">
        <f t="shared" si="54"/>
        <v>0</v>
      </c>
      <c r="OD14" s="92">
        <f t="shared" si="54"/>
        <v>0</v>
      </c>
      <c r="OE14" s="92">
        <f t="shared" si="54"/>
        <v>0</v>
      </c>
      <c r="OF14" s="92">
        <f t="shared" si="54"/>
        <v>0</v>
      </c>
      <c r="OG14" s="92">
        <f t="shared" si="54"/>
        <v>0</v>
      </c>
      <c r="OH14" s="92">
        <f t="shared" si="54"/>
        <v>0</v>
      </c>
      <c r="OI14" s="92">
        <f t="shared" si="54"/>
        <v>0</v>
      </c>
      <c r="OJ14" s="92">
        <f t="shared" si="54"/>
        <v>0</v>
      </c>
      <c r="OK14" s="92">
        <f t="shared" si="54"/>
        <v>0</v>
      </c>
      <c r="OL14" s="92">
        <f t="shared" si="54"/>
        <v>0</v>
      </c>
      <c r="OM14" s="92">
        <f t="shared" si="54"/>
        <v>0</v>
      </c>
      <c r="ON14" s="92">
        <f t="shared" si="54"/>
        <v>0</v>
      </c>
      <c r="OO14" s="92">
        <f t="shared" si="54"/>
        <v>0</v>
      </c>
      <c r="OP14" s="92">
        <f t="shared" si="54"/>
        <v>0</v>
      </c>
      <c r="OQ14" s="92">
        <f t="shared" si="54"/>
        <v>0</v>
      </c>
      <c r="OR14" s="92">
        <f t="shared" si="54"/>
        <v>0</v>
      </c>
      <c r="OS14" s="92">
        <f t="shared" si="54"/>
        <v>0</v>
      </c>
      <c r="OT14" s="92">
        <f t="shared" si="54"/>
        <v>0</v>
      </c>
      <c r="OU14" s="92">
        <f t="shared" si="54"/>
        <v>0</v>
      </c>
      <c r="OV14" s="92">
        <f t="shared" si="54"/>
        <v>0</v>
      </c>
      <c r="OW14" s="92">
        <f t="shared" si="54"/>
        <v>0</v>
      </c>
      <c r="OX14" s="92">
        <f t="shared" si="54"/>
        <v>0</v>
      </c>
      <c r="OY14" s="92">
        <f t="shared" si="54"/>
        <v>0</v>
      </c>
      <c r="OZ14" s="92">
        <f t="shared" si="54"/>
        <v>0</v>
      </c>
      <c r="PA14" s="92">
        <f t="shared" si="54"/>
        <v>0</v>
      </c>
      <c r="PB14" s="92">
        <f t="shared" si="54"/>
        <v>0</v>
      </c>
      <c r="PC14" s="92">
        <f t="shared" si="54"/>
        <v>0</v>
      </c>
      <c r="PD14" s="92">
        <f t="shared" si="54"/>
        <v>0</v>
      </c>
      <c r="PE14" s="92">
        <f t="shared" si="54"/>
        <v>0</v>
      </c>
      <c r="PF14" s="92">
        <f t="shared" si="54"/>
        <v>0</v>
      </c>
      <c r="PG14" s="92">
        <f t="shared" si="54"/>
        <v>0</v>
      </c>
      <c r="PH14" s="92">
        <f t="shared" si="54"/>
        <v>0</v>
      </c>
      <c r="PI14" s="92">
        <f t="shared" si="54"/>
        <v>0</v>
      </c>
      <c r="PJ14" s="92">
        <f t="shared" si="54"/>
        <v>0</v>
      </c>
      <c r="PK14" s="92">
        <f t="shared" si="54"/>
        <v>0</v>
      </c>
      <c r="PL14" s="92">
        <f t="shared" si="54"/>
        <v>0</v>
      </c>
      <c r="PM14" s="92">
        <f t="shared" si="54"/>
        <v>0</v>
      </c>
      <c r="PN14" s="92">
        <f t="shared" si="54"/>
        <v>0</v>
      </c>
      <c r="PO14" s="92">
        <f t="shared" si="54"/>
        <v>0</v>
      </c>
      <c r="PP14" s="92">
        <f t="shared" si="54"/>
        <v>0</v>
      </c>
      <c r="PQ14" s="92">
        <f t="shared" si="54"/>
        <v>0</v>
      </c>
      <c r="PR14" s="92">
        <f t="shared" si="54"/>
        <v>0</v>
      </c>
      <c r="PS14" s="92">
        <f t="shared" si="54"/>
        <v>0</v>
      </c>
      <c r="PT14" s="92">
        <f t="shared" si="54"/>
        <v>0</v>
      </c>
      <c r="PU14" s="92">
        <f t="shared" si="54"/>
        <v>0</v>
      </c>
      <c r="PV14" s="92">
        <f t="shared" si="54"/>
        <v>0</v>
      </c>
      <c r="PW14" s="92">
        <f t="shared" si="54"/>
        <v>0</v>
      </c>
      <c r="PX14" s="92">
        <f t="shared" si="54"/>
        <v>0</v>
      </c>
      <c r="PY14" s="92">
        <f t="shared" si="54"/>
        <v>0</v>
      </c>
      <c r="PZ14" s="92">
        <f t="shared" si="54"/>
        <v>0</v>
      </c>
      <c r="QA14" s="92">
        <f t="shared" si="54"/>
        <v>0</v>
      </c>
      <c r="QB14" s="92">
        <f t="shared" si="54"/>
        <v>0</v>
      </c>
      <c r="QC14" s="92">
        <f t="shared" si="54"/>
        <v>0</v>
      </c>
      <c r="QD14" s="92">
        <f t="shared" si="54"/>
        <v>0</v>
      </c>
      <c r="QE14" s="92">
        <f t="shared" si="54"/>
        <v>0</v>
      </c>
      <c r="QF14" s="92">
        <f t="shared" si="54"/>
        <v>0</v>
      </c>
      <c r="QG14" s="92">
        <f t="shared" si="54"/>
        <v>0</v>
      </c>
      <c r="QH14" s="92">
        <f t="shared" si="54"/>
        <v>0</v>
      </c>
      <c r="QI14" s="92">
        <f t="shared" si="54"/>
        <v>0</v>
      </c>
      <c r="QJ14" s="92">
        <f t="shared" si="54"/>
        <v>0</v>
      </c>
      <c r="QK14" s="92">
        <f t="shared" si="54"/>
        <v>0</v>
      </c>
      <c r="QL14" s="92">
        <f t="shared" si="54"/>
        <v>0</v>
      </c>
      <c r="QM14" s="92">
        <f t="shared" si="54"/>
        <v>0</v>
      </c>
      <c r="QN14" s="92">
        <f t="shared" ref="QN14:SY14" si="55">QN19+QN22</f>
        <v>0</v>
      </c>
      <c r="QO14" s="92">
        <f t="shared" si="55"/>
        <v>0</v>
      </c>
      <c r="QP14" s="92">
        <f t="shared" si="55"/>
        <v>0</v>
      </c>
      <c r="QQ14" s="92">
        <f t="shared" si="55"/>
        <v>0</v>
      </c>
      <c r="QR14" s="92">
        <f t="shared" si="55"/>
        <v>0</v>
      </c>
      <c r="QS14" s="92">
        <f t="shared" si="55"/>
        <v>0</v>
      </c>
      <c r="QT14" s="92">
        <f t="shared" si="55"/>
        <v>0</v>
      </c>
      <c r="QU14" s="92">
        <f t="shared" si="55"/>
        <v>0</v>
      </c>
      <c r="QV14" s="92">
        <f t="shared" si="55"/>
        <v>0</v>
      </c>
      <c r="QW14" s="92">
        <f t="shared" si="55"/>
        <v>0</v>
      </c>
      <c r="QX14" s="92">
        <f t="shared" si="55"/>
        <v>0</v>
      </c>
      <c r="QY14" s="92">
        <f t="shared" si="55"/>
        <v>0</v>
      </c>
      <c r="QZ14" s="92">
        <f t="shared" si="55"/>
        <v>0</v>
      </c>
      <c r="RA14" s="92">
        <f t="shared" si="55"/>
        <v>0</v>
      </c>
      <c r="RB14" s="92">
        <f t="shared" si="55"/>
        <v>0</v>
      </c>
      <c r="RC14" s="92">
        <f t="shared" si="55"/>
        <v>0</v>
      </c>
      <c r="RD14" s="92">
        <f t="shared" si="55"/>
        <v>0</v>
      </c>
      <c r="RE14" s="92">
        <f t="shared" si="55"/>
        <v>0</v>
      </c>
      <c r="RF14" s="92">
        <f t="shared" si="55"/>
        <v>0</v>
      </c>
      <c r="RG14" s="92">
        <f t="shared" si="55"/>
        <v>0</v>
      </c>
      <c r="RH14" s="92">
        <f t="shared" si="55"/>
        <v>0</v>
      </c>
      <c r="RI14" s="92">
        <f t="shared" si="55"/>
        <v>0</v>
      </c>
      <c r="RJ14" s="92">
        <f t="shared" si="55"/>
        <v>0</v>
      </c>
      <c r="RK14" s="92">
        <f t="shared" si="55"/>
        <v>0</v>
      </c>
      <c r="RL14" s="92">
        <f t="shared" si="55"/>
        <v>0</v>
      </c>
      <c r="RM14" s="92">
        <f t="shared" si="55"/>
        <v>0</v>
      </c>
      <c r="RN14" s="92">
        <f t="shared" si="55"/>
        <v>0</v>
      </c>
      <c r="RO14" s="92">
        <f t="shared" si="55"/>
        <v>0</v>
      </c>
      <c r="RP14" s="92">
        <f t="shared" si="55"/>
        <v>0</v>
      </c>
      <c r="RQ14" s="92">
        <f t="shared" si="55"/>
        <v>0</v>
      </c>
      <c r="RR14" s="92">
        <f t="shared" si="55"/>
        <v>0</v>
      </c>
      <c r="RS14" s="92">
        <f t="shared" si="55"/>
        <v>0</v>
      </c>
      <c r="RT14" s="92">
        <f t="shared" si="55"/>
        <v>0</v>
      </c>
      <c r="RU14" s="92">
        <f t="shared" si="55"/>
        <v>0</v>
      </c>
      <c r="RV14" s="92">
        <f t="shared" si="55"/>
        <v>0</v>
      </c>
      <c r="RW14" s="92">
        <f t="shared" si="55"/>
        <v>0</v>
      </c>
      <c r="RX14" s="92">
        <f t="shared" si="55"/>
        <v>0</v>
      </c>
      <c r="RY14" s="92">
        <f t="shared" si="55"/>
        <v>0</v>
      </c>
      <c r="RZ14" s="92">
        <f t="shared" si="55"/>
        <v>0</v>
      </c>
      <c r="SA14" s="92">
        <f t="shared" si="55"/>
        <v>0</v>
      </c>
      <c r="SB14" s="92">
        <f t="shared" si="55"/>
        <v>0</v>
      </c>
      <c r="SC14" s="92">
        <f t="shared" si="55"/>
        <v>0</v>
      </c>
      <c r="SD14" s="92">
        <f t="shared" si="55"/>
        <v>0</v>
      </c>
      <c r="SE14" s="92">
        <f t="shared" si="55"/>
        <v>0</v>
      </c>
      <c r="SF14" s="92">
        <f t="shared" si="55"/>
        <v>0</v>
      </c>
      <c r="SG14" s="92">
        <f t="shared" si="55"/>
        <v>0</v>
      </c>
      <c r="SH14" s="92">
        <f t="shared" si="55"/>
        <v>0</v>
      </c>
      <c r="SI14" s="92">
        <f t="shared" si="55"/>
        <v>0</v>
      </c>
      <c r="SJ14" s="92">
        <f t="shared" si="55"/>
        <v>0</v>
      </c>
      <c r="SK14" s="92">
        <f t="shared" si="55"/>
        <v>0</v>
      </c>
      <c r="SL14" s="92">
        <f t="shared" si="55"/>
        <v>0</v>
      </c>
      <c r="SM14" s="92">
        <f t="shared" si="55"/>
        <v>0</v>
      </c>
      <c r="SN14" s="92">
        <f t="shared" si="55"/>
        <v>0</v>
      </c>
      <c r="SO14" s="92">
        <f t="shared" si="55"/>
        <v>0</v>
      </c>
      <c r="SP14" s="92">
        <f t="shared" si="55"/>
        <v>0</v>
      </c>
      <c r="SQ14" s="92">
        <f t="shared" si="55"/>
        <v>0</v>
      </c>
      <c r="SR14" s="92">
        <f t="shared" si="55"/>
        <v>0</v>
      </c>
      <c r="SS14" s="92">
        <f t="shared" si="55"/>
        <v>0</v>
      </c>
      <c r="ST14" s="92">
        <f t="shared" si="55"/>
        <v>0</v>
      </c>
      <c r="SU14" s="92">
        <f t="shared" si="55"/>
        <v>0</v>
      </c>
      <c r="SV14" s="92">
        <f t="shared" si="55"/>
        <v>0</v>
      </c>
      <c r="SW14" s="92">
        <f t="shared" si="55"/>
        <v>0</v>
      </c>
      <c r="SX14" s="92">
        <f t="shared" si="55"/>
        <v>0</v>
      </c>
      <c r="SY14" s="92">
        <f t="shared" si="55"/>
        <v>0</v>
      </c>
      <c r="SZ14" s="92">
        <f t="shared" ref="SZ14:VK14" si="56">SZ19+SZ22</f>
        <v>0</v>
      </c>
      <c r="TA14" s="92">
        <f t="shared" si="56"/>
        <v>0</v>
      </c>
      <c r="TB14" s="92">
        <f t="shared" si="56"/>
        <v>0</v>
      </c>
      <c r="TC14" s="92">
        <f t="shared" si="56"/>
        <v>0</v>
      </c>
      <c r="TD14" s="92">
        <f t="shared" si="56"/>
        <v>0</v>
      </c>
      <c r="TE14" s="92">
        <f t="shared" si="56"/>
        <v>0</v>
      </c>
      <c r="TF14" s="92">
        <f t="shared" si="56"/>
        <v>0</v>
      </c>
      <c r="TG14" s="92">
        <f t="shared" si="56"/>
        <v>0</v>
      </c>
      <c r="TH14" s="92">
        <f t="shared" si="56"/>
        <v>0</v>
      </c>
      <c r="TI14" s="92">
        <f t="shared" si="56"/>
        <v>0</v>
      </c>
      <c r="TJ14" s="92">
        <f t="shared" si="56"/>
        <v>0</v>
      </c>
      <c r="TK14" s="92">
        <f t="shared" si="56"/>
        <v>0</v>
      </c>
      <c r="TL14" s="92">
        <f t="shared" si="56"/>
        <v>0</v>
      </c>
      <c r="TM14" s="92">
        <f t="shared" si="56"/>
        <v>0</v>
      </c>
      <c r="TN14" s="92">
        <f t="shared" si="56"/>
        <v>0</v>
      </c>
      <c r="TO14" s="92">
        <f t="shared" si="56"/>
        <v>0</v>
      </c>
      <c r="TP14" s="92">
        <f t="shared" si="56"/>
        <v>0</v>
      </c>
      <c r="TQ14" s="92">
        <f t="shared" si="56"/>
        <v>0</v>
      </c>
      <c r="TR14" s="92">
        <f t="shared" si="56"/>
        <v>0</v>
      </c>
      <c r="TS14" s="92">
        <f t="shared" si="56"/>
        <v>0</v>
      </c>
      <c r="TT14" s="92">
        <f t="shared" si="56"/>
        <v>0</v>
      </c>
      <c r="TU14" s="92">
        <f t="shared" si="56"/>
        <v>0</v>
      </c>
      <c r="TV14" s="92">
        <f t="shared" si="56"/>
        <v>0</v>
      </c>
      <c r="TW14" s="92">
        <f t="shared" si="56"/>
        <v>0</v>
      </c>
      <c r="TX14" s="92">
        <f t="shared" si="56"/>
        <v>0</v>
      </c>
      <c r="TY14" s="92">
        <f t="shared" si="56"/>
        <v>0</v>
      </c>
      <c r="TZ14" s="92">
        <f t="shared" si="56"/>
        <v>0</v>
      </c>
      <c r="UA14" s="92">
        <f t="shared" si="56"/>
        <v>0</v>
      </c>
      <c r="UB14" s="92">
        <f t="shared" si="56"/>
        <v>0</v>
      </c>
      <c r="UC14" s="92">
        <f t="shared" si="56"/>
        <v>0</v>
      </c>
      <c r="UD14" s="92">
        <f t="shared" si="56"/>
        <v>0</v>
      </c>
      <c r="UE14" s="92">
        <f t="shared" si="56"/>
        <v>0</v>
      </c>
      <c r="UF14" s="92">
        <f t="shared" si="56"/>
        <v>0</v>
      </c>
      <c r="UG14" s="92">
        <f t="shared" si="56"/>
        <v>0</v>
      </c>
      <c r="UH14" s="92">
        <f t="shared" si="56"/>
        <v>0</v>
      </c>
      <c r="UI14" s="92">
        <f t="shared" si="56"/>
        <v>0</v>
      </c>
      <c r="UJ14" s="92">
        <f t="shared" si="56"/>
        <v>0</v>
      </c>
      <c r="UK14" s="92">
        <f t="shared" si="56"/>
        <v>0</v>
      </c>
      <c r="UL14" s="92">
        <f t="shared" si="56"/>
        <v>0</v>
      </c>
      <c r="UM14" s="92">
        <f t="shared" si="56"/>
        <v>0</v>
      </c>
      <c r="UN14" s="92">
        <f t="shared" si="56"/>
        <v>0</v>
      </c>
      <c r="UO14" s="92">
        <f t="shared" si="56"/>
        <v>0</v>
      </c>
      <c r="UP14" s="92">
        <f t="shared" si="56"/>
        <v>0</v>
      </c>
      <c r="UQ14" s="92">
        <f t="shared" si="56"/>
        <v>0</v>
      </c>
      <c r="UR14" s="92">
        <f t="shared" si="56"/>
        <v>0</v>
      </c>
      <c r="US14" s="92">
        <f t="shared" si="56"/>
        <v>0</v>
      </c>
      <c r="UT14" s="92">
        <f t="shared" si="56"/>
        <v>0</v>
      </c>
      <c r="UU14" s="92">
        <f t="shared" si="56"/>
        <v>0</v>
      </c>
      <c r="UV14" s="92">
        <f t="shared" si="56"/>
        <v>0</v>
      </c>
      <c r="UW14" s="92">
        <f t="shared" si="56"/>
        <v>0</v>
      </c>
      <c r="UX14" s="92">
        <f t="shared" si="56"/>
        <v>0</v>
      </c>
      <c r="UY14" s="92">
        <f t="shared" si="56"/>
        <v>0</v>
      </c>
      <c r="UZ14" s="92">
        <f t="shared" si="56"/>
        <v>0</v>
      </c>
      <c r="VA14" s="92">
        <f t="shared" si="56"/>
        <v>0</v>
      </c>
      <c r="VB14" s="92">
        <f t="shared" si="56"/>
        <v>0</v>
      </c>
      <c r="VC14" s="92">
        <f t="shared" si="56"/>
        <v>0</v>
      </c>
      <c r="VD14" s="92">
        <f t="shared" si="56"/>
        <v>0</v>
      </c>
      <c r="VE14" s="92">
        <f t="shared" si="56"/>
        <v>0</v>
      </c>
      <c r="VF14" s="92">
        <f t="shared" si="56"/>
        <v>0</v>
      </c>
      <c r="VG14" s="92">
        <f t="shared" si="56"/>
        <v>0</v>
      </c>
      <c r="VH14" s="92">
        <f t="shared" si="56"/>
        <v>0</v>
      </c>
      <c r="VI14" s="92">
        <f t="shared" si="56"/>
        <v>0</v>
      </c>
      <c r="VJ14" s="92">
        <f t="shared" si="56"/>
        <v>0</v>
      </c>
      <c r="VK14" s="92">
        <f t="shared" si="56"/>
        <v>0</v>
      </c>
      <c r="VL14" s="92">
        <f t="shared" ref="VL14:XW14" si="57">VL19+VL22</f>
        <v>0</v>
      </c>
      <c r="VM14" s="92">
        <f t="shared" si="57"/>
        <v>0</v>
      </c>
      <c r="VN14" s="92">
        <f t="shared" si="57"/>
        <v>0</v>
      </c>
      <c r="VO14" s="92">
        <f t="shared" si="57"/>
        <v>0</v>
      </c>
      <c r="VP14" s="92">
        <f t="shared" si="57"/>
        <v>0</v>
      </c>
      <c r="VQ14" s="92">
        <f t="shared" si="57"/>
        <v>0</v>
      </c>
      <c r="VR14" s="92">
        <f t="shared" si="57"/>
        <v>0</v>
      </c>
      <c r="VS14" s="92">
        <f t="shared" si="57"/>
        <v>0</v>
      </c>
      <c r="VT14" s="92">
        <f t="shared" si="57"/>
        <v>0</v>
      </c>
      <c r="VU14" s="92">
        <f t="shared" si="57"/>
        <v>0</v>
      </c>
      <c r="VV14" s="92">
        <f t="shared" si="57"/>
        <v>0</v>
      </c>
      <c r="VW14" s="92">
        <f t="shared" si="57"/>
        <v>0</v>
      </c>
      <c r="VX14" s="92">
        <f t="shared" si="57"/>
        <v>0</v>
      </c>
      <c r="VY14" s="92">
        <f t="shared" si="57"/>
        <v>0</v>
      </c>
      <c r="VZ14" s="92">
        <f t="shared" si="57"/>
        <v>0</v>
      </c>
      <c r="WA14" s="92">
        <f t="shared" si="57"/>
        <v>0</v>
      </c>
      <c r="WB14" s="92">
        <f t="shared" si="57"/>
        <v>0</v>
      </c>
      <c r="WC14" s="92">
        <f t="shared" si="57"/>
        <v>0</v>
      </c>
      <c r="WD14" s="92">
        <f t="shared" si="57"/>
        <v>0</v>
      </c>
      <c r="WE14" s="92">
        <f t="shared" si="57"/>
        <v>0</v>
      </c>
      <c r="WF14" s="92">
        <f t="shared" si="57"/>
        <v>0</v>
      </c>
      <c r="WG14" s="92">
        <f t="shared" si="57"/>
        <v>0</v>
      </c>
      <c r="WH14" s="92">
        <f t="shared" si="57"/>
        <v>0</v>
      </c>
      <c r="WI14" s="92">
        <f t="shared" si="57"/>
        <v>0</v>
      </c>
      <c r="WJ14" s="92">
        <f t="shared" si="57"/>
        <v>0</v>
      </c>
      <c r="WK14" s="92">
        <f t="shared" si="57"/>
        <v>0</v>
      </c>
      <c r="WL14" s="92">
        <f t="shared" si="57"/>
        <v>0</v>
      </c>
      <c r="WM14" s="92">
        <f t="shared" si="57"/>
        <v>0</v>
      </c>
      <c r="WN14" s="92">
        <f t="shared" si="57"/>
        <v>0</v>
      </c>
      <c r="WO14" s="92">
        <f t="shared" si="57"/>
        <v>0</v>
      </c>
      <c r="WP14" s="92">
        <f t="shared" si="57"/>
        <v>0</v>
      </c>
      <c r="WQ14" s="92">
        <f t="shared" si="57"/>
        <v>0</v>
      </c>
      <c r="WR14" s="92">
        <f t="shared" si="57"/>
        <v>0</v>
      </c>
      <c r="WS14" s="92">
        <f t="shared" si="57"/>
        <v>0</v>
      </c>
      <c r="WT14" s="92">
        <f t="shared" si="57"/>
        <v>0</v>
      </c>
      <c r="WU14" s="92">
        <f t="shared" si="57"/>
        <v>0</v>
      </c>
      <c r="WV14" s="92">
        <f t="shared" si="57"/>
        <v>0</v>
      </c>
      <c r="WW14" s="92">
        <f t="shared" si="57"/>
        <v>0</v>
      </c>
      <c r="WX14" s="92">
        <f t="shared" si="57"/>
        <v>0</v>
      </c>
      <c r="WY14" s="92">
        <f t="shared" si="57"/>
        <v>0</v>
      </c>
      <c r="WZ14" s="92">
        <f t="shared" si="57"/>
        <v>0</v>
      </c>
      <c r="XA14" s="92">
        <f t="shared" si="57"/>
        <v>0</v>
      </c>
      <c r="XB14" s="92">
        <f t="shared" si="57"/>
        <v>0</v>
      </c>
      <c r="XC14" s="92">
        <f t="shared" si="57"/>
        <v>0</v>
      </c>
      <c r="XD14" s="92">
        <f t="shared" si="57"/>
        <v>0</v>
      </c>
      <c r="XE14" s="92">
        <f t="shared" si="57"/>
        <v>0</v>
      </c>
      <c r="XF14" s="92">
        <f t="shared" si="57"/>
        <v>0</v>
      </c>
      <c r="XG14" s="92">
        <f t="shared" si="57"/>
        <v>0</v>
      </c>
      <c r="XH14" s="92">
        <f t="shared" si="57"/>
        <v>0</v>
      </c>
      <c r="XI14" s="92">
        <f t="shared" si="57"/>
        <v>0</v>
      </c>
      <c r="XJ14" s="92">
        <f t="shared" si="57"/>
        <v>0</v>
      </c>
      <c r="XK14" s="92">
        <f t="shared" si="57"/>
        <v>0</v>
      </c>
      <c r="XL14" s="92">
        <f t="shared" si="57"/>
        <v>0</v>
      </c>
      <c r="XM14" s="92">
        <f t="shared" si="57"/>
        <v>0</v>
      </c>
      <c r="XN14" s="92">
        <f t="shared" si="57"/>
        <v>0</v>
      </c>
      <c r="XO14" s="92">
        <f t="shared" si="57"/>
        <v>0</v>
      </c>
      <c r="XP14" s="92">
        <f t="shared" si="57"/>
        <v>0</v>
      </c>
      <c r="XQ14" s="92">
        <f t="shared" si="57"/>
        <v>0</v>
      </c>
      <c r="XR14" s="92">
        <f t="shared" si="57"/>
        <v>0</v>
      </c>
      <c r="XS14" s="92">
        <f t="shared" si="57"/>
        <v>0</v>
      </c>
      <c r="XT14" s="92">
        <f t="shared" si="57"/>
        <v>0</v>
      </c>
      <c r="XU14" s="92">
        <f t="shared" si="57"/>
        <v>0</v>
      </c>
      <c r="XV14" s="92">
        <f t="shared" si="57"/>
        <v>0</v>
      </c>
      <c r="XW14" s="92">
        <f t="shared" si="57"/>
        <v>0</v>
      </c>
      <c r="XX14" s="92">
        <f t="shared" ref="XX14:AAI14" si="58">XX19+XX22</f>
        <v>0</v>
      </c>
      <c r="XY14" s="92">
        <f t="shared" si="58"/>
        <v>0</v>
      </c>
      <c r="XZ14" s="92">
        <f t="shared" si="58"/>
        <v>0</v>
      </c>
      <c r="YA14" s="92">
        <f t="shared" si="58"/>
        <v>0</v>
      </c>
      <c r="YB14" s="92">
        <f t="shared" si="58"/>
        <v>0</v>
      </c>
      <c r="YC14" s="92">
        <f t="shared" si="58"/>
        <v>0</v>
      </c>
      <c r="YD14" s="92">
        <f t="shared" si="58"/>
        <v>0</v>
      </c>
      <c r="YE14" s="92">
        <f t="shared" si="58"/>
        <v>0</v>
      </c>
      <c r="YF14" s="92">
        <f t="shared" si="58"/>
        <v>0</v>
      </c>
      <c r="YG14" s="92">
        <f t="shared" si="58"/>
        <v>0</v>
      </c>
      <c r="YH14" s="92">
        <f t="shared" si="58"/>
        <v>0</v>
      </c>
      <c r="YI14" s="92">
        <f t="shared" si="58"/>
        <v>0</v>
      </c>
      <c r="YJ14" s="92">
        <f t="shared" si="58"/>
        <v>0</v>
      </c>
      <c r="YK14" s="92">
        <f t="shared" si="58"/>
        <v>0</v>
      </c>
      <c r="YL14" s="92">
        <f t="shared" si="58"/>
        <v>0</v>
      </c>
      <c r="YM14" s="92">
        <f t="shared" si="58"/>
        <v>0</v>
      </c>
      <c r="YN14" s="92">
        <f t="shared" si="58"/>
        <v>0</v>
      </c>
      <c r="YO14" s="92">
        <f t="shared" si="58"/>
        <v>0</v>
      </c>
      <c r="YP14" s="92">
        <f t="shared" si="58"/>
        <v>0</v>
      </c>
      <c r="YQ14" s="92">
        <f t="shared" si="58"/>
        <v>0</v>
      </c>
      <c r="YR14" s="92">
        <f t="shared" si="58"/>
        <v>0</v>
      </c>
      <c r="YS14" s="92">
        <f t="shared" si="58"/>
        <v>0</v>
      </c>
      <c r="YT14" s="92">
        <f t="shared" si="58"/>
        <v>0</v>
      </c>
      <c r="YU14" s="92">
        <f t="shared" si="58"/>
        <v>0</v>
      </c>
      <c r="YV14" s="92">
        <f t="shared" si="58"/>
        <v>0</v>
      </c>
      <c r="YW14" s="92">
        <f t="shared" si="58"/>
        <v>0</v>
      </c>
      <c r="YX14" s="92">
        <f t="shared" si="58"/>
        <v>0</v>
      </c>
      <c r="YY14" s="92">
        <f t="shared" si="58"/>
        <v>0</v>
      </c>
      <c r="YZ14" s="92">
        <f t="shared" si="58"/>
        <v>0</v>
      </c>
      <c r="ZA14" s="92">
        <f t="shared" si="58"/>
        <v>0</v>
      </c>
      <c r="ZB14" s="92">
        <f t="shared" si="58"/>
        <v>0</v>
      </c>
      <c r="ZC14" s="92">
        <f t="shared" si="58"/>
        <v>0</v>
      </c>
      <c r="ZD14" s="92">
        <f t="shared" si="58"/>
        <v>0</v>
      </c>
      <c r="ZE14" s="92">
        <f t="shared" si="58"/>
        <v>0</v>
      </c>
      <c r="ZF14" s="92">
        <f t="shared" si="58"/>
        <v>0</v>
      </c>
      <c r="ZG14" s="92">
        <f t="shared" si="58"/>
        <v>0</v>
      </c>
      <c r="ZH14" s="92">
        <f t="shared" si="58"/>
        <v>0</v>
      </c>
      <c r="ZI14" s="92">
        <f t="shared" si="58"/>
        <v>0</v>
      </c>
      <c r="ZJ14" s="92">
        <f t="shared" si="58"/>
        <v>0</v>
      </c>
      <c r="ZK14" s="92">
        <f t="shared" si="58"/>
        <v>0</v>
      </c>
      <c r="ZL14" s="92">
        <f t="shared" si="58"/>
        <v>0</v>
      </c>
      <c r="ZM14" s="92">
        <f t="shared" si="58"/>
        <v>0</v>
      </c>
      <c r="ZN14" s="92">
        <f t="shared" si="58"/>
        <v>0</v>
      </c>
      <c r="ZO14" s="92">
        <f t="shared" si="58"/>
        <v>0</v>
      </c>
      <c r="ZP14" s="92">
        <f t="shared" si="58"/>
        <v>0</v>
      </c>
      <c r="ZQ14" s="92">
        <f t="shared" si="58"/>
        <v>0</v>
      </c>
      <c r="ZR14" s="92">
        <f t="shared" si="58"/>
        <v>0</v>
      </c>
      <c r="ZS14" s="92">
        <f t="shared" si="58"/>
        <v>0</v>
      </c>
      <c r="ZT14" s="92">
        <f t="shared" si="58"/>
        <v>0</v>
      </c>
      <c r="ZU14" s="92">
        <f t="shared" si="58"/>
        <v>0</v>
      </c>
      <c r="ZV14" s="92">
        <f t="shared" si="58"/>
        <v>0</v>
      </c>
      <c r="ZW14" s="92">
        <f t="shared" si="58"/>
        <v>0</v>
      </c>
      <c r="ZX14" s="92">
        <f t="shared" si="58"/>
        <v>0</v>
      </c>
      <c r="ZY14" s="92">
        <f t="shared" si="58"/>
        <v>0</v>
      </c>
      <c r="ZZ14" s="92">
        <f t="shared" si="58"/>
        <v>0</v>
      </c>
      <c r="AAA14" s="92">
        <f t="shared" si="58"/>
        <v>0</v>
      </c>
      <c r="AAB14" s="92">
        <f t="shared" si="58"/>
        <v>0</v>
      </c>
      <c r="AAC14" s="92">
        <f t="shared" si="58"/>
        <v>0</v>
      </c>
      <c r="AAD14" s="92">
        <f t="shared" si="58"/>
        <v>0</v>
      </c>
      <c r="AAE14" s="92">
        <f t="shared" si="58"/>
        <v>0</v>
      </c>
      <c r="AAF14" s="92">
        <f t="shared" si="58"/>
        <v>0</v>
      </c>
      <c r="AAG14" s="92">
        <f t="shared" si="58"/>
        <v>0</v>
      </c>
      <c r="AAH14" s="92">
        <f t="shared" si="58"/>
        <v>0</v>
      </c>
      <c r="AAI14" s="92">
        <f t="shared" si="58"/>
        <v>0</v>
      </c>
      <c r="AAJ14" s="92">
        <f t="shared" ref="AAJ14:ACU14" si="59">AAJ19+AAJ22</f>
        <v>0</v>
      </c>
      <c r="AAK14" s="92">
        <f t="shared" si="59"/>
        <v>0</v>
      </c>
      <c r="AAL14" s="92">
        <f t="shared" si="59"/>
        <v>0</v>
      </c>
      <c r="AAM14" s="92">
        <f t="shared" si="59"/>
        <v>0</v>
      </c>
      <c r="AAN14" s="92">
        <f t="shared" si="59"/>
        <v>0</v>
      </c>
      <c r="AAO14" s="92">
        <f t="shared" si="59"/>
        <v>0</v>
      </c>
      <c r="AAP14" s="92">
        <f t="shared" si="59"/>
        <v>0</v>
      </c>
      <c r="AAQ14" s="92">
        <f t="shared" si="59"/>
        <v>0</v>
      </c>
      <c r="AAR14" s="92">
        <f t="shared" si="59"/>
        <v>0</v>
      </c>
      <c r="AAS14" s="92">
        <f t="shared" si="59"/>
        <v>0</v>
      </c>
      <c r="AAT14" s="92">
        <f t="shared" si="59"/>
        <v>0</v>
      </c>
      <c r="AAU14" s="92">
        <f t="shared" si="59"/>
        <v>0</v>
      </c>
      <c r="AAV14" s="92">
        <f t="shared" si="59"/>
        <v>0</v>
      </c>
      <c r="AAW14" s="92">
        <f t="shared" si="59"/>
        <v>0</v>
      </c>
      <c r="AAX14" s="92">
        <f t="shared" si="59"/>
        <v>0</v>
      </c>
      <c r="AAY14" s="92">
        <f t="shared" si="59"/>
        <v>0</v>
      </c>
      <c r="AAZ14" s="92">
        <f t="shared" si="59"/>
        <v>0</v>
      </c>
      <c r="ABA14" s="92">
        <f t="shared" si="59"/>
        <v>0</v>
      </c>
      <c r="ABB14" s="92">
        <f t="shared" si="59"/>
        <v>0</v>
      </c>
      <c r="ABC14" s="92">
        <f t="shared" si="59"/>
        <v>0</v>
      </c>
      <c r="ABD14" s="92">
        <f t="shared" si="59"/>
        <v>0</v>
      </c>
      <c r="ABE14" s="92">
        <f t="shared" si="59"/>
        <v>0</v>
      </c>
      <c r="ABF14" s="92">
        <f t="shared" si="59"/>
        <v>0</v>
      </c>
      <c r="ABG14" s="92">
        <f t="shared" si="59"/>
        <v>0</v>
      </c>
      <c r="ABH14" s="92">
        <f t="shared" si="59"/>
        <v>0</v>
      </c>
      <c r="ABI14" s="92">
        <f t="shared" si="59"/>
        <v>0</v>
      </c>
      <c r="ABJ14" s="92">
        <f t="shared" si="59"/>
        <v>0</v>
      </c>
      <c r="ABK14" s="92">
        <f t="shared" si="59"/>
        <v>0</v>
      </c>
      <c r="ABL14" s="92">
        <f t="shared" si="59"/>
        <v>0</v>
      </c>
      <c r="ABM14" s="92">
        <f t="shared" si="59"/>
        <v>0</v>
      </c>
      <c r="ABN14" s="92">
        <f t="shared" si="59"/>
        <v>0</v>
      </c>
      <c r="ABO14" s="92">
        <f t="shared" si="59"/>
        <v>0</v>
      </c>
      <c r="ABP14" s="92">
        <f t="shared" si="59"/>
        <v>0</v>
      </c>
      <c r="ABQ14" s="92">
        <f t="shared" si="59"/>
        <v>0</v>
      </c>
      <c r="ABR14" s="92">
        <f t="shared" si="59"/>
        <v>0</v>
      </c>
      <c r="ABS14" s="92">
        <f t="shared" si="59"/>
        <v>0</v>
      </c>
      <c r="ABT14" s="92">
        <f t="shared" si="59"/>
        <v>0</v>
      </c>
      <c r="ABU14" s="92">
        <f t="shared" si="59"/>
        <v>0</v>
      </c>
      <c r="ABV14" s="92">
        <f t="shared" si="59"/>
        <v>0</v>
      </c>
      <c r="ABW14" s="92">
        <f t="shared" si="59"/>
        <v>0</v>
      </c>
      <c r="ABX14" s="92">
        <f t="shared" si="59"/>
        <v>0</v>
      </c>
      <c r="ABY14" s="92">
        <f t="shared" si="59"/>
        <v>0</v>
      </c>
      <c r="ABZ14" s="92">
        <f t="shared" si="59"/>
        <v>0</v>
      </c>
      <c r="ACA14" s="92">
        <f t="shared" si="59"/>
        <v>0</v>
      </c>
      <c r="ACB14" s="92">
        <f t="shared" si="59"/>
        <v>0</v>
      </c>
      <c r="ACC14" s="92">
        <f t="shared" si="59"/>
        <v>0</v>
      </c>
      <c r="ACD14" s="92">
        <f t="shared" si="59"/>
        <v>0</v>
      </c>
      <c r="ACE14" s="92">
        <f t="shared" si="59"/>
        <v>0</v>
      </c>
      <c r="ACF14" s="92">
        <f t="shared" si="59"/>
        <v>0</v>
      </c>
      <c r="ACG14" s="92">
        <f t="shared" si="59"/>
        <v>0</v>
      </c>
      <c r="ACH14" s="92">
        <f t="shared" si="59"/>
        <v>0</v>
      </c>
      <c r="ACI14" s="92">
        <f t="shared" si="59"/>
        <v>0</v>
      </c>
      <c r="ACJ14" s="92">
        <f t="shared" si="59"/>
        <v>0</v>
      </c>
      <c r="ACK14" s="92">
        <f t="shared" si="59"/>
        <v>0</v>
      </c>
      <c r="ACL14" s="92">
        <f t="shared" si="59"/>
        <v>0</v>
      </c>
      <c r="ACM14" s="92">
        <f t="shared" si="59"/>
        <v>0</v>
      </c>
      <c r="ACN14" s="92">
        <f t="shared" si="59"/>
        <v>0</v>
      </c>
      <c r="ACO14" s="92">
        <f t="shared" si="59"/>
        <v>0</v>
      </c>
      <c r="ACP14" s="92">
        <f t="shared" si="59"/>
        <v>0</v>
      </c>
      <c r="ACQ14" s="92">
        <f t="shared" si="59"/>
        <v>0</v>
      </c>
      <c r="ACR14" s="92">
        <f t="shared" si="59"/>
        <v>0</v>
      </c>
      <c r="ACS14" s="92">
        <f t="shared" si="59"/>
        <v>0</v>
      </c>
      <c r="ACT14" s="92">
        <f t="shared" si="59"/>
        <v>0</v>
      </c>
      <c r="ACU14" s="92">
        <f t="shared" si="59"/>
        <v>0</v>
      </c>
      <c r="ACV14" s="92">
        <f t="shared" ref="ACV14:AFG14" si="60">ACV19+ACV22</f>
        <v>0</v>
      </c>
      <c r="ACW14" s="92">
        <f t="shared" si="60"/>
        <v>0</v>
      </c>
      <c r="ACX14" s="92">
        <f t="shared" si="60"/>
        <v>0</v>
      </c>
      <c r="ACY14" s="92">
        <f t="shared" si="60"/>
        <v>0</v>
      </c>
      <c r="ACZ14" s="92">
        <f t="shared" si="60"/>
        <v>0</v>
      </c>
      <c r="ADA14" s="92">
        <f t="shared" si="60"/>
        <v>0</v>
      </c>
      <c r="ADB14" s="92">
        <f t="shared" si="60"/>
        <v>0</v>
      </c>
      <c r="ADC14" s="92">
        <f t="shared" si="60"/>
        <v>0</v>
      </c>
      <c r="ADD14" s="92">
        <f t="shared" si="60"/>
        <v>0</v>
      </c>
      <c r="ADE14" s="92">
        <f t="shared" si="60"/>
        <v>0</v>
      </c>
      <c r="ADF14" s="92">
        <f t="shared" si="60"/>
        <v>0</v>
      </c>
      <c r="ADG14" s="92">
        <f t="shared" si="60"/>
        <v>0</v>
      </c>
      <c r="ADH14" s="92">
        <f t="shared" si="60"/>
        <v>0</v>
      </c>
      <c r="ADI14" s="92">
        <f t="shared" si="60"/>
        <v>0</v>
      </c>
      <c r="ADJ14" s="92">
        <f t="shared" si="60"/>
        <v>0</v>
      </c>
      <c r="ADK14" s="92">
        <f t="shared" si="60"/>
        <v>0</v>
      </c>
      <c r="ADL14" s="92">
        <f t="shared" si="60"/>
        <v>0</v>
      </c>
      <c r="ADM14" s="92">
        <f t="shared" si="60"/>
        <v>0</v>
      </c>
      <c r="ADN14" s="92">
        <f t="shared" si="60"/>
        <v>0</v>
      </c>
      <c r="ADO14" s="92">
        <f t="shared" si="60"/>
        <v>0</v>
      </c>
      <c r="ADP14" s="92">
        <f t="shared" si="60"/>
        <v>0</v>
      </c>
      <c r="ADQ14" s="92">
        <f t="shared" si="60"/>
        <v>0</v>
      </c>
      <c r="ADR14" s="92">
        <f t="shared" si="60"/>
        <v>0</v>
      </c>
      <c r="ADS14" s="92">
        <f t="shared" si="60"/>
        <v>0</v>
      </c>
      <c r="ADT14" s="92">
        <f t="shared" si="60"/>
        <v>0</v>
      </c>
      <c r="ADU14" s="92">
        <f t="shared" si="60"/>
        <v>0</v>
      </c>
      <c r="ADV14" s="92">
        <f t="shared" si="60"/>
        <v>0</v>
      </c>
      <c r="ADW14" s="92">
        <f t="shared" si="60"/>
        <v>0</v>
      </c>
      <c r="ADX14" s="92">
        <f t="shared" si="60"/>
        <v>0</v>
      </c>
      <c r="ADY14" s="92">
        <f t="shared" si="60"/>
        <v>0</v>
      </c>
      <c r="ADZ14" s="92">
        <f t="shared" si="60"/>
        <v>0</v>
      </c>
      <c r="AEA14" s="92">
        <f t="shared" si="60"/>
        <v>0</v>
      </c>
      <c r="AEB14" s="92">
        <f t="shared" si="60"/>
        <v>0</v>
      </c>
      <c r="AEC14" s="92">
        <f t="shared" si="60"/>
        <v>0</v>
      </c>
      <c r="AED14" s="92">
        <f t="shared" si="60"/>
        <v>0</v>
      </c>
      <c r="AEE14" s="92">
        <f t="shared" si="60"/>
        <v>0</v>
      </c>
      <c r="AEF14" s="92">
        <f t="shared" si="60"/>
        <v>0</v>
      </c>
      <c r="AEG14" s="92">
        <f t="shared" si="60"/>
        <v>0</v>
      </c>
      <c r="AEH14" s="92">
        <f t="shared" si="60"/>
        <v>0</v>
      </c>
      <c r="AEI14" s="92">
        <f t="shared" si="60"/>
        <v>0</v>
      </c>
      <c r="AEJ14" s="92">
        <f t="shared" si="60"/>
        <v>0</v>
      </c>
      <c r="AEK14" s="92">
        <f t="shared" si="60"/>
        <v>0</v>
      </c>
      <c r="AEL14" s="92">
        <f t="shared" si="60"/>
        <v>0</v>
      </c>
      <c r="AEM14" s="92">
        <f t="shared" si="60"/>
        <v>0</v>
      </c>
      <c r="AEN14" s="92">
        <f t="shared" si="60"/>
        <v>0</v>
      </c>
      <c r="AEO14" s="92">
        <f t="shared" si="60"/>
        <v>0</v>
      </c>
      <c r="AEP14" s="92">
        <f t="shared" si="60"/>
        <v>0</v>
      </c>
      <c r="AEQ14" s="92">
        <f t="shared" si="60"/>
        <v>0</v>
      </c>
      <c r="AER14" s="92">
        <f t="shared" si="60"/>
        <v>0</v>
      </c>
      <c r="AES14" s="92">
        <f t="shared" si="60"/>
        <v>0</v>
      </c>
      <c r="AET14" s="92">
        <f t="shared" si="60"/>
        <v>0</v>
      </c>
      <c r="AEU14" s="92">
        <f t="shared" si="60"/>
        <v>0</v>
      </c>
      <c r="AEV14" s="92">
        <f t="shared" si="60"/>
        <v>0</v>
      </c>
      <c r="AEW14" s="92">
        <f t="shared" si="60"/>
        <v>0</v>
      </c>
      <c r="AEX14" s="92">
        <f t="shared" si="60"/>
        <v>0</v>
      </c>
      <c r="AEY14" s="92">
        <f t="shared" si="60"/>
        <v>0</v>
      </c>
      <c r="AEZ14" s="92">
        <f t="shared" si="60"/>
        <v>0</v>
      </c>
      <c r="AFA14" s="92">
        <f t="shared" si="60"/>
        <v>0</v>
      </c>
      <c r="AFB14" s="92">
        <f t="shared" si="60"/>
        <v>0</v>
      </c>
      <c r="AFC14" s="92">
        <f t="shared" si="60"/>
        <v>0</v>
      </c>
      <c r="AFD14" s="92">
        <f t="shared" si="60"/>
        <v>0</v>
      </c>
      <c r="AFE14" s="92">
        <f t="shared" si="60"/>
        <v>0</v>
      </c>
      <c r="AFF14" s="92">
        <f t="shared" si="60"/>
        <v>0</v>
      </c>
      <c r="AFG14" s="92">
        <f t="shared" si="60"/>
        <v>0</v>
      </c>
      <c r="AFH14" s="92">
        <f t="shared" ref="AFH14:AHS14" si="61">AFH19+AFH22</f>
        <v>0</v>
      </c>
      <c r="AFI14" s="92">
        <f t="shared" si="61"/>
        <v>0</v>
      </c>
      <c r="AFJ14" s="92">
        <f t="shared" si="61"/>
        <v>0</v>
      </c>
      <c r="AFK14" s="92">
        <f t="shared" si="61"/>
        <v>0</v>
      </c>
      <c r="AFL14" s="92">
        <f t="shared" si="61"/>
        <v>0</v>
      </c>
      <c r="AFM14" s="92">
        <f t="shared" si="61"/>
        <v>0</v>
      </c>
      <c r="AFN14" s="92">
        <f t="shared" si="61"/>
        <v>0</v>
      </c>
      <c r="AFO14" s="92">
        <f t="shared" si="61"/>
        <v>0</v>
      </c>
      <c r="AFP14" s="92">
        <f t="shared" si="61"/>
        <v>0</v>
      </c>
      <c r="AFQ14" s="92">
        <f t="shared" si="61"/>
        <v>0</v>
      </c>
      <c r="AFR14" s="92">
        <f t="shared" si="61"/>
        <v>0</v>
      </c>
      <c r="AFS14" s="92">
        <f t="shared" si="61"/>
        <v>0</v>
      </c>
      <c r="AFT14" s="92">
        <f t="shared" si="61"/>
        <v>0</v>
      </c>
      <c r="AFU14" s="92">
        <f t="shared" si="61"/>
        <v>0</v>
      </c>
      <c r="AFV14" s="92">
        <f t="shared" si="61"/>
        <v>0</v>
      </c>
      <c r="AFW14" s="92">
        <f t="shared" si="61"/>
        <v>0</v>
      </c>
      <c r="AFX14" s="92">
        <f t="shared" si="61"/>
        <v>0</v>
      </c>
      <c r="AFY14" s="92">
        <f t="shared" si="61"/>
        <v>0</v>
      </c>
      <c r="AFZ14" s="92">
        <f t="shared" si="61"/>
        <v>0</v>
      </c>
      <c r="AGA14" s="92">
        <f t="shared" si="61"/>
        <v>0</v>
      </c>
      <c r="AGB14" s="92">
        <f t="shared" si="61"/>
        <v>0</v>
      </c>
      <c r="AGC14" s="92">
        <f t="shared" si="61"/>
        <v>0</v>
      </c>
      <c r="AGD14" s="92">
        <f t="shared" si="61"/>
        <v>0</v>
      </c>
      <c r="AGE14" s="92">
        <f t="shared" si="61"/>
        <v>0</v>
      </c>
      <c r="AGF14" s="92">
        <f t="shared" si="61"/>
        <v>0</v>
      </c>
      <c r="AGG14" s="92">
        <f t="shared" si="61"/>
        <v>0</v>
      </c>
      <c r="AGH14" s="92">
        <f t="shared" si="61"/>
        <v>0</v>
      </c>
      <c r="AGI14" s="92">
        <f t="shared" si="61"/>
        <v>0</v>
      </c>
      <c r="AGJ14" s="92">
        <f t="shared" si="61"/>
        <v>0</v>
      </c>
      <c r="AGK14" s="92">
        <f t="shared" si="61"/>
        <v>0</v>
      </c>
      <c r="AGL14" s="92">
        <f t="shared" si="61"/>
        <v>0</v>
      </c>
      <c r="AGM14" s="92">
        <f t="shared" si="61"/>
        <v>0</v>
      </c>
      <c r="AGN14" s="92">
        <f t="shared" si="61"/>
        <v>0</v>
      </c>
      <c r="AGO14" s="92">
        <f t="shared" si="61"/>
        <v>0</v>
      </c>
      <c r="AGP14" s="92">
        <f t="shared" si="61"/>
        <v>0</v>
      </c>
      <c r="AGQ14" s="92">
        <f t="shared" si="61"/>
        <v>0</v>
      </c>
      <c r="AGR14" s="92">
        <f t="shared" si="61"/>
        <v>0</v>
      </c>
      <c r="AGS14" s="92">
        <f t="shared" si="61"/>
        <v>0</v>
      </c>
      <c r="AGT14" s="92">
        <f t="shared" si="61"/>
        <v>0</v>
      </c>
      <c r="AGU14" s="92">
        <f t="shared" si="61"/>
        <v>0</v>
      </c>
      <c r="AGV14" s="92">
        <f t="shared" si="61"/>
        <v>0</v>
      </c>
      <c r="AGW14" s="92">
        <f t="shared" si="61"/>
        <v>0</v>
      </c>
      <c r="AGX14" s="92">
        <f t="shared" si="61"/>
        <v>0</v>
      </c>
      <c r="AGY14" s="92">
        <f t="shared" si="61"/>
        <v>0</v>
      </c>
      <c r="AGZ14" s="92">
        <f t="shared" si="61"/>
        <v>0</v>
      </c>
      <c r="AHA14" s="92">
        <f t="shared" si="61"/>
        <v>0</v>
      </c>
      <c r="AHB14" s="92">
        <f t="shared" si="61"/>
        <v>0</v>
      </c>
      <c r="AHC14" s="92">
        <f t="shared" si="61"/>
        <v>0</v>
      </c>
      <c r="AHD14" s="92">
        <f t="shared" si="61"/>
        <v>0</v>
      </c>
      <c r="AHE14" s="92">
        <f t="shared" si="61"/>
        <v>0</v>
      </c>
      <c r="AHF14" s="92">
        <f t="shared" si="61"/>
        <v>0</v>
      </c>
      <c r="AHG14" s="92">
        <f t="shared" si="61"/>
        <v>0</v>
      </c>
      <c r="AHH14" s="92">
        <f t="shared" si="61"/>
        <v>0</v>
      </c>
      <c r="AHI14" s="92">
        <f t="shared" si="61"/>
        <v>0</v>
      </c>
      <c r="AHJ14" s="92">
        <f t="shared" si="61"/>
        <v>0</v>
      </c>
      <c r="AHK14" s="92">
        <f t="shared" si="61"/>
        <v>0</v>
      </c>
      <c r="AHL14" s="92">
        <f t="shared" si="61"/>
        <v>0</v>
      </c>
      <c r="AHM14" s="92">
        <f t="shared" si="61"/>
        <v>0</v>
      </c>
      <c r="AHN14" s="92">
        <f t="shared" si="61"/>
        <v>0</v>
      </c>
      <c r="AHO14" s="92">
        <f t="shared" si="61"/>
        <v>0</v>
      </c>
      <c r="AHP14" s="92">
        <f t="shared" si="61"/>
        <v>0</v>
      </c>
      <c r="AHQ14" s="92">
        <f t="shared" si="61"/>
        <v>0</v>
      </c>
      <c r="AHR14" s="92">
        <f t="shared" si="61"/>
        <v>0</v>
      </c>
      <c r="AHS14" s="92">
        <f t="shared" si="61"/>
        <v>0</v>
      </c>
      <c r="AHT14" s="92">
        <f t="shared" ref="AHT14:AKE14" si="62">AHT19+AHT22</f>
        <v>0</v>
      </c>
      <c r="AHU14" s="92">
        <f t="shared" si="62"/>
        <v>0</v>
      </c>
      <c r="AHV14" s="92">
        <f t="shared" si="62"/>
        <v>0</v>
      </c>
      <c r="AHW14" s="92">
        <f t="shared" si="62"/>
        <v>0</v>
      </c>
      <c r="AHX14" s="92">
        <f t="shared" si="62"/>
        <v>0</v>
      </c>
      <c r="AHY14" s="92">
        <f t="shared" si="62"/>
        <v>0</v>
      </c>
      <c r="AHZ14" s="92">
        <f t="shared" si="62"/>
        <v>0</v>
      </c>
      <c r="AIA14" s="92">
        <f t="shared" si="62"/>
        <v>0</v>
      </c>
      <c r="AIB14" s="92">
        <f t="shared" si="62"/>
        <v>0</v>
      </c>
      <c r="AIC14" s="92">
        <f t="shared" si="62"/>
        <v>0</v>
      </c>
      <c r="AID14" s="92">
        <f t="shared" si="62"/>
        <v>0</v>
      </c>
      <c r="AIE14" s="92">
        <f t="shared" si="62"/>
        <v>0</v>
      </c>
      <c r="AIF14" s="92">
        <f t="shared" si="62"/>
        <v>0</v>
      </c>
      <c r="AIG14" s="92">
        <f t="shared" si="62"/>
        <v>0</v>
      </c>
      <c r="AIH14" s="92">
        <f t="shared" si="62"/>
        <v>0</v>
      </c>
      <c r="AII14" s="92">
        <f t="shared" si="62"/>
        <v>0</v>
      </c>
      <c r="AIJ14" s="92">
        <f t="shared" si="62"/>
        <v>0</v>
      </c>
      <c r="AIK14" s="92">
        <f t="shared" si="62"/>
        <v>0</v>
      </c>
      <c r="AIL14" s="92">
        <f t="shared" si="62"/>
        <v>0</v>
      </c>
      <c r="AIM14" s="92">
        <f t="shared" si="62"/>
        <v>0</v>
      </c>
      <c r="AIN14" s="92">
        <f t="shared" si="62"/>
        <v>0</v>
      </c>
      <c r="AIO14" s="92">
        <f t="shared" si="62"/>
        <v>0</v>
      </c>
      <c r="AIP14" s="92">
        <f t="shared" si="62"/>
        <v>0</v>
      </c>
      <c r="AIQ14" s="92">
        <f t="shared" si="62"/>
        <v>0</v>
      </c>
      <c r="AIR14" s="92">
        <f t="shared" si="62"/>
        <v>0</v>
      </c>
      <c r="AIS14" s="92">
        <f t="shared" si="62"/>
        <v>0</v>
      </c>
      <c r="AIT14" s="92">
        <f t="shared" si="62"/>
        <v>0</v>
      </c>
      <c r="AIU14" s="92">
        <f t="shared" si="62"/>
        <v>0</v>
      </c>
      <c r="AIV14" s="92">
        <f t="shared" si="62"/>
        <v>0</v>
      </c>
      <c r="AIW14" s="92">
        <f t="shared" si="62"/>
        <v>0</v>
      </c>
      <c r="AIX14" s="92">
        <f t="shared" si="62"/>
        <v>0</v>
      </c>
      <c r="AIY14" s="92">
        <f t="shared" si="62"/>
        <v>0</v>
      </c>
      <c r="AIZ14" s="92">
        <f t="shared" si="62"/>
        <v>0</v>
      </c>
      <c r="AJA14" s="92">
        <f t="shared" si="62"/>
        <v>0</v>
      </c>
      <c r="AJB14" s="92">
        <f t="shared" si="62"/>
        <v>0</v>
      </c>
      <c r="AJC14" s="92">
        <f t="shared" si="62"/>
        <v>0</v>
      </c>
      <c r="AJD14" s="92">
        <f t="shared" si="62"/>
        <v>0</v>
      </c>
      <c r="AJE14" s="92">
        <f t="shared" si="62"/>
        <v>0</v>
      </c>
      <c r="AJF14" s="92">
        <f t="shared" si="62"/>
        <v>0</v>
      </c>
      <c r="AJG14" s="92">
        <f t="shared" si="62"/>
        <v>0</v>
      </c>
      <c r="AJH14" s="92">
        <f t="shared" si="62"/>
        <v>0</v>
      </c>
      <c r="AJI14" s="92">
        <f t="shared" si="62"/>
        <v>0</v>
      </c>
      <c r="AJJ14" s="92">
        <f t="shared" si="62"/>
        <v>0</v>
      </c>
      <c r="AJK14" s="92">
        <f t="shared" si="62"/>
        <v>0</v>
      </c>
      <c r="AJL14" s="92">
        <f t="shared" si="62"/>
        <v>0</v>
      </c>
      <c r="AJM14" s="92">
        <f t="shared" si="62"/>
        <v>0</v>
      </c>
      <c r="AJN14" s="92">
        <f t="shared" si="62"/>
        <v>0</v>
      </c>
      <c r="AJO14" s="92">
        <f t="shared" si="62"/>
        <v>0</v>
      </c>
      <c r="AJP14" s="92">
        <f t="shared" si="62"/>
        <v>0</v>
      </c>
      <c r="AJQ14" s="92">
        <f t="shared" si="62"/>
        <v>0</v>
      </c>
      <c r="AJR14" s="92">
        <f t="shared" si="62"/>
        <v>0</v>
      </c>
      <c r="AJS14" s="92">
        <f t="shared" si="62"/>
        <v>0</v>
      </c>
      <c r="AJT14" s="92">
        <f t="shared" si="62"/>
        <v>0</v>
      </c>
      <c r="AJU14" s="92">
        <f t="shared" si="62"/>
        <v>0</v>
      </c>
      <c r="AJV14" s="92">
        <f t="shared" si="62"/>
        <v>0</v>
      </c>
      <c r="AJW14" s="92">
        <f t="shared" si="62"/>
        <v>0</v>
      </c>
      <c r="AJX14" s="92">
        <f t="shared" si="62"/>
        <v>0</v>
      </c>
      <c r="AJY14" s="92">
        <f t="shared" si="62"/>
        <v>0</v>
      </c>
      <c r="AJZ14" s="92">
        <f t="shared" si="62"/>
        <v>0</v>
      </c>
      <c r="AKA14" s="92">
        <f t="shared" si="62"/>
        <v>0</v>
      </c>
      <c r="AKB14" s="92">
        <f t="shared" si="62"/>
        <v>0</v>
      </c>
      <c r="AKC14" s="92">
        <f t="shared" si="62"/>
        <v>0</v>
      </c>
      <c r="AKD14" s="92">
        <f t="shared" si="62"/>
        <v>0</v>
      </c>
      <c r="AKE14" s="92">
        <f t="shared" si="62"/>
        <v>0</v>
      </c>
      <c r="AKF14" s="92">
        <f t="shared" ref="AKF14:ALQ14" si="63">AKF19+AKF22</f>
        <v>0</v>
      </c>
      <c r="AKG14" s="92">
        <f t="shared" si="63"/>
        <v>0</v>
      </c>
      <c r="AKH14" s="92">
        <f t="shared" si="63"/>
        <v>0</v>
      </c>
      <c r="AKI14" s="92">
        <f t="shared" si="63"/>
        <v>0</v>
      </c>
      <c r="AKJ14" s="92">
        <f t="shared" si="63"/>
        <v>0</v>
      </c>
      <c r="AKK14" s="92">
        <f t="shared" si="63"/>
        <v>0</v>
      </c>
      <c r="AKL14" s="92">
        <f t="shared" si="63"/>
        <v>0</v>
      </c>
      <c r="AKM14" s="92">
        <f t="shared" si="63"/>
        <v>0</v>
      </c>
      <c r="AKN14" s="92">
        <f t="shared" si="63"/>
        <v>0</v>
      </c>
      <c r="AKO14" s="92">
        <f t="shared" si="63"/>
        <v>0</v>
      </c>
      <c r="AKP14" s="92">
        <f t="shared" si="63"/>
        <v>0</v>
      </c>
      <c r="AKQ14" s="92">
        <f t="shared" si="63"/>
        <v>0</v>
      </c>
      <c r="AKR14" s="92">
        <f t="shared" si="63"/>
        <v>0</v>
      </c>
      <c r="AKS14" s="92">
        <f t="shared" si="63"/>
        <v>0</v>
      </c>
      <c r="AKT14" s="92">
        <f t="shared" si="63"/>
        <v>0</v>
      </c>
      <c r="AKU14" s="92">
        <f t="shared" si="63"/>
        <v>0</v>
      </c>
      <c r="AKV14" s="92">
        <f t="shared" si="63"/>
        <v>0</v>
      </c>
      <c r="AKW14" s="92">
        <f t="shared" si="63"/>
        <v>0</v>
      </c>
      <c r="AKX14" s="92">
        <f t="shared" si="63"/>
        <v>0</v>
      </c>
      <c r="AKY14" s="92">
        <f t="shared" si="63"/>
        <v>0</v>
      </c>
      <c r="AKZ14" s="92">
        <f t="shared" si="63"/>
        <v>0</v>
      </c>
      <c r="ALA14" s="92">
        <f t="shared" si="63"/>
        <v>0</v>
      </c>
      <c r="ALB14" s="92">
        <f t="shared" si="63"/>
        <v>0</v>
      </c>
      <c r="ALC14" s="92">
        <f t="shared" si="63"/>
        <v>0</v>
      </c>
      <c r="ALD14" s="92">
        <f t="shared" si="63"/>
        <v>0</v>
      </c>
      <c r="ALE14" s="92">
        <f t="shared" si="63"/>
        <v>0</v>
      </c>
      <c r="ALF14" s="92">
        <f t="shared" si="63"/>
        <v>0</v>
      </c>
      <c r="ALG14" s="92">
        <f t="shared" si="63"/>
        <v>0</v>
      </c>
      <c r="ALH14" s="92">
        <f t="shared" si="63"/>
        <v>0</v>
      </c>
      <c r="ALI14" s="92">
        <f t="shared" si="63"/>
        <v>0</v>
      </c>
      <c r="ALJ14" s="92">
        <f t="shared" si="63"/>
        <v>0</v>
      </c>
      <c r="ALK14" s="92">
        <f t="shared" si="63"/>
        <v>0</v>
      </c>
      <c r="ALL14" s="92">
        <f t="shared" si="63"/>
        <v>0</v>
      </c>
      <c r="ALM14" s="92">
        <f t="shared" si="63"/>
        <v>0</v>
      </c>
      <c r="ALN14" s="92">
        <f t="shared" si="63"/>
        <v>0</v>
      </c>
      <c r="ALO14" s="92">
        <f t="shared" si="63"/>
        <v>0</v>
      </c>
      <c r="ALP14" s="92">
        <f t="shared" si="63"/>
        <v>0</v>
      </c>
      <c r="ALQ14" s="92">
        <f t="shared" si="63"/>
        <v>0</v>
      </c>
      <c r="ALR14" s="25"/>
    </row>
    <row r="15" spans="1:1434" x14ac:dyDescent="0.2">
      <c r="B15" s="24"/>
      <c r="C15" s="89" t="s">
        <v>109</v>
      </c>
      <c r="D15" s="88">
        <f>SUM(F15:ALQ15)</f>
        <v>1</v>
      </c>
      <c r="E15" s="25"/>
      <c r="F15" s="97">
        <v>1</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25"/>
    </row>
    <row r="16" spans="1:1434" x14ac:dyDescent="0.2">
      <c r="B16" s="24"/>
      <c r="C16" s="90" t="s">
        <v>117</v>
      </c>
      <c r="D16" s="91"/>
      <c r="E16" s="25"/>
      <c r="F16" s="92"/>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c r="IW16" s="91"/>
      <c r="IX16" s="91"/>
      <c r="IY16" s="91"/>
      <c r="IZ16" s="91"/>
      <c r="JA16" s="91"/>
      <c r="JB16" s="91"/>
      <c r="JC16" s="91"/>
      <c r="JD16" s="91"/>
      <c r="JE16" s="91"/>
      <c r="JF16" s="91"/>
      <c r="JG16" s="91"/>
      <c r="JH16" s="91"/>
      <c r="JI16" s="91"/>
      <c r="JJ16" s="91"/>
      <c r="JK16" s="91"/>
      <c r="JL16" s="91"/>
      <c r="JM16" s="91"/>
      <c r="JN16" s="91"/>
      <c r="JO16" s="91"/>
      <c r="JP16" s="91"/>
      <c r="JQ16" s="91"/>
      <c r="JR16" s="91"/>
      <c r="JS16" s="91"/>
      <c r="JT16" s="91"/>
      <c r="JU16" s="91"/>
      <c r="JV16" s="91"/>
      <c r="JW16" s="91"/>
      <c r="JX16" s="91"/>
      <c r="JY16" s="91"/>
      <c r="JZ16" s="91"/>
      <c r="KA16" s="91"/>
      <c r="KB16" s="91"/>
      <c r="KC16" s="91"/>
      <c r="KD16" s="91"/>
      <c r="KE16" s="91"/>
      <c r="KF16" s="91"/>
      <c r="KG16" s="91"/>
      <c r="KH16" s="91"/>
      <c r="KI16" s="91"/>
      <c r="KJ16" s="91"/>
      <c r="KK16" s="91"/>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91"/>
      <c r="NF16" s="91"/>
      <c r="NG16" s="91"/>
      <c r="NH16" s="91"/>
      <c r="NI16" s="91"/>
      <c r="NJ16" s="91"/>
      <c r="NK16" s="91"/>
      <c r="NL16" s="91"/>
      <c r="NM16" s="91"/>
      <c r="NN16" s="91"/>
      <c r="NO16" s="91"/>
      <c r="NP16" s="91"/>
      <c r="NQ16" s="91"/>
      <c r="NR16" s="91"/>
      <c r="NS16" s="91"/>
      <c r="NT16" s="91"/>
      <c r="NU16" s="91"/>
      <c r="NV16" s="91"/>
      <c r="NW16" s="91"/>
      <c r="NX16" s="91"/>
      <c r="NY16" s="91"/>
      <c r="NZ16" s="91"/>
      <c r="OA16" s="91"/>
      <c r="OB16" s="91"/>
      <c r="OC16" s="91"/>
      <c r="OD16" s="91"/>
      <c r="OE16" s="91"/>
      <c r="OF16" s="91"/>
      <c r="OG16" s="91"/>
      <c r="OH16" s="91"/>
      <c r="OI16" s="91"/>
      <c r="OJ16" s="91"/>
      <c r="OK16" s="91"/>
      <c r="OL16" s="91"/>
      <c r="OM16" s="91"/>
      <c r="ON16" s="91"/>
      <c r="OO16" s="91"/>
      <c r="OP16" s="91"/>
      <c r="OQ16" s="91"/>
      <c r="OR16" s="91"/>
      <c r="OS16" s="91"/>
      <c r="OT16" s="91"/>
      <c r="OU16" s="91"/>
      <c r="OV16" s="91"/>
      <c r="OW16" s="91"/>
      <c r="OX16" s="91"/>
      <c r="OY16" s="91"/>
      <c r="OZ16" s="91"/>
      <c r="PA16" s="91"/>
      <c r="PB16" s="91"/>
      <c r="PC16" s="91"/>
      <c r="PD16" s="91"/>
      <c r="PE16" s="91"/>
      <c r="PF16" s="91"/>
      <c r="PG16" s="91"/>
      <c r="PH16" s="91"/>
      <c r="PI16" s="91"/>
      <c r="PJ16" s="91"/>
      <c r="PK16" s="91"/>
      <c r="PL16" s="91"/>
      <c r="PM16" s="91"/>
      <c r="PN16" s="91"/>
      <c r="PO16" s="91"/>
      <c r="PP16" s="91"/>
      <c r="PQ16" s="91"/>
      <c r="PR16" s="91"/>
      <c r="PS16" s="91"/>
      <c r="PT16" s="91"/>
      <c r="PU16" s="91"/>
      <c r="PV16" s="91"/>
      <c r="PW16" s="91"/>
      <c r="PX16" s="91"/>
      <c r="PY16" s="91"/>
      <c r="PZ16" s="91"/>
      <c r="QA16" s="91"/>
      <c r="QB16" s="91"/>
      <c r="QC16" s="91"/>
      <c r="QD16" s="91"/>
      <c r="QE16" s="91"/>
      <c r="QF16" s="91"/>
      <c r="QG16" s="91"/>
      <c r="QH16" s="91"/>
      <c r="QI16" s="91"/>
      <c r="QJ16" s="91"/>
      <c r="QK16" s="91"/>
      <c r="QL16" s="91"/>
      <c r="QM16" s="91"/>
      <c r="QN16" s="91"/>
      <c r="QO16" s="91"/>
      <c r="QP16" s="91"/>
      <c r="QQ16" s="91"/>
      <c r="QR16" s="91"/>
      <c r="QS16" s="91"/>
      <c r="QT16" s="91"/>
      <c r="QU16" s="91"/>
      <c r="QV16" s="91"/>
      <c r="QW16" s="91"/>
      <c r="QX16" s="91"/>
      <c r="QY16" s="91"/>
      <c r="QZ16" s="91"/>
      <c r="RA16" s="91"/>
      <c r="RB16" s="91"/>
      <c r="RC16" s="91"/>
      <c r="RD16" s="91"/>
      <c r="RE16" s="91"/>
      <c r="RF16" s="91"/>
      <c r="RG16" s="91"/>
      <c r="RH16" s="91"/>
      <c r="RI16" s="91"/>
      <c r="RJ16" s="91"/>
      <c r="RK16" s="91"/>
      <c r="RL16" s="91"/>
      <c r="RM16" s="91"/>
      <c r="RN16" s="91"/>
      <c r="RO16" s="91"/>
      <c r="RP16" s="91"/>
      <c r="RQ16" s="91"/>
      <c r="RR16" s="91"/>
      <c r="RS16" s="91"/>
      <c r="RT16" s="91"/>
      <c r="RU16" s="91"/>
      <c r="RV16" s="91"/>
      <c r="RW16" s="91"/>
      <c r="RX16" s="91"/>
      <c r="RY16" s="91"/>
      <c r="RZ16" s="91"/>
      <c r="SA16" s="91"/>
      <c r="SB16" s="91"/>
      <c r="SC16" s="91"/>
      <c r="SD16" s="91"/>
      <c r="SE16" s="91"/>
      <c r="SF16" s="91"/>
      <c r="SG16" s="91"/>
      <c r="SH16" s="91"/>
      <c r="SI16" s="91"/>
      <c r="SJ16" s="91"/>
      <c r="SK16" s="91"/>
      <c r="SL16" s="91"/>
      <c r="SM16" s="91"/>
      <c r="SN16" s="91"/>
      <c r="SO16" s="91"/>
      <c r="SP16" s="91"/>
      <c r="SQ16" s="91"/>
      <c r="SR16" s="91"/>
      <c r="SS16" s="91"/>
      <c r="ST16" s="91"/>
      <c r="SU16" s="91"/>
      <c r="SV16" s="91"/>
      <c r="SW16" s="91"/>
      <c r="SX16" s="91"/>
      <c r="SY16" s="91"/>
      <c r="SZ16" s="91"/>
      <c r="TA16" s="91"/>
      <c r="TB16" s="91"/>
      <c r="TC16" s="91"/>
      <c r="TD16" s="91"/>
      <c r="TE16" s="91"/>
      <c r="TF16" s="91"/>
      <c r="TG16" s="91"/>
      <c r="TH16" s="91"/>
      <c r="TI16" s="91"/>
      <c r="TJ16" s="91"/>
      <c r="TK16" s="91"/>
      <c r="TL16" s="91"/>
      <c r="TM16" s="91"/>
      <c r="TN16" s="91"/>
      <c r="TO16" s="91"/>
      <c r="TP16" s="91"/>
      <c r="TQ16" s="91"/>
      <c r="TR16" s="91"/>
      <c r="TS16" s="91"/>
      <c r="TT16" s="91"/>
      <c r="TU16" s="91"/>
      <c r="TV16" s="91"/>
      <c r="TW16" s="91"/>
      <c r="TX16" s="91"/>
      <c r="TY16" s="91"/>
      <c r="TZ16" s="91"/>
      <c r="UA16" s="91"/>
      <c r="UB16" s="91"/>
      <c r="UC16" s="91"/>
      <c r="UD16" s="91"/>
      <c r="UE16" s="91"/>
      <c r="UF16" s="91"/>
      <c r="UG16" s="91"/>
      <c r="UH16" s="91"/>
      <c r="UI16" s="91"/>
      <c r="UJ16" s="91"/>
      <c r="UK16" s="91"/>
      <c r="UL16" s="91"/>
      <c r="UM16" s="91"/>
      <c r="UN16" s="91"/>
      <c r="UO16" s="91"/>
      <c r="UP16" s="91"/>
      <c r="UQ16" s="91"/>
      <c r="UR16" s="91"/>
      <c r="US16" s="91"/>
      <c r="UT16" s="91"/>
      <c r="UU16" s="91"/>
      <c r="UV16" s="91"/>
      <c r="UW16" s="91"/>
      <c r="UX16" s="91"/>
      <c r="UY16" s="91"/>
      <c r="UZ16" s="91"/>
      <c r="VA16" s="91"/>
      <c r="VB16" s="91"/>
      <c r="VC16" s="91"/>
      <c r="VD16" s="91"/>
      <c r="VE16" s="91"/>
      <c r="VF16" s="91"/>
      <c r="VG16" s="91"/>
      <c r="VH16" s="91"/>
      <c r="VI16" s="91"/>
      <c r="VJ16" s="91"/>
      <c r="VK16" s="91"/>
      <c r="VL16" s="91"/>
      <c r="VM16" s="91"/>
      <c r="VN16" s="91"/>
      <c r="VO16" s="91"/>
      <c r="VP16" s="91"/>
      <c r="VQ16" s="91"/>
      <c r="VR16" s="91"/>
      <c r="VS16" s="91"/>
      <c r="VT16" s="91"/>
      <c r="VU16" s="91"/>
      <c r="VV16" s="91"/>
      <c r="VW16" s="91"/>
      <c r="VX16" s="91"/>
      <c r="VY16" s="91"/>
      <c r="VZ16" s="91"/>
      <c r="WA16" s="91"/>
      <c r="WB16" s="91"/>
      <c r="WC16" s="91"/>
      <c r="WD16" s="91"/>
      <c r="WE16" s="91"/>
      <c r="WF16" s="91"/>
      <c r="WG16" s="91"/>
      <c r="WH16" s="91"/>
      <c r="WI16" s="91"/>
      <c r="WJ16" s="91"/>
      <c r="WK16" s="91"/>
      <c r="WL16" s="91"/>
      <c r="WM16" s="91"/>
      <c r="WN16" s="91"/>
      <c r="WO16" s="91"/>
      <c r="WP16" s="91"/>
      <c r="WQ16" s="91"/>
      <c r="WR16" s="91"/>
      <c r="WS16" s="91"/>
      <c r="WT16" s="91"/>
      <c r="WU16" s="91"/>
      <c r="WV16" s="91"/>
      <c r="WW16" s="91"/>
      <c r="WX16" s="91"/>
      <c r="WY16" s="91"/>
      <c r="WZ16" s="91"/>
      <c r="XA16" s="91"/>
      <c r="XB16" s="91"/>
      <c r="XC16" s="91"/>
      <c r="XD16" s="91"/>
      <c r="XE16" s="91"/>
      <c r="XF16" s="91"/>
      <c r="XG16" s="91"/>
      <c r="XH16" s="91"/>
      <c r="XI16" s="91"/>
      <c r="XJ16" s="91"/>
      <c r="XK16" s="91"/>
      <c r="XL16" s="91"/>
      <c r="XM16" s="91"/>
      <c r="XN16" s="91"/>
      <c r="XO16" s="91"/>
      <c r="XP16" s="91"/>
      <c r="XQ16" s="91"/>
      <c r="XR16" s="91"/>
      <c r="XS16" s="91"/>
      <c r="XT16" s="91"/>
      <c r="XU16" s="91"/>
      <c r="XV16" s="91"/>
      <c r="XW16" s="91"/>
      <c r="XX16" s="91"/>
      <c r="XY16" s="91"/>
      <c r="XZ16" s="91"/>
      <c r="YA16" s="91"/>
      <c r="YB16" s="91"/>
      <c r="YC16" s="91"/>
      <c r="YD16" s="91"/>
      <c r="YE16" s="91"/>
      <c r="YF16" s="91"/>
      <c r="YG16" s="91"/>
      <c r="YH16" s="91"/>
      <c r="YI16" s="91"/>
      <c r="YJ16" s="91"/>
      <c r="YK16" s="91"/>
      <c r="YL16" s="91"/>
      <c r="YM16" s="91"/>
      <c r="YN16" s="91"/>
      <c r="YO16" s="91"/>
      <c r="YP16" s="91"/>
      <c r="YQ16" s="91"/>
      <c r="YR16" s="91"/>
      <c r="YS16" s="91"/>
      <c r="YT16" s="91"/>
      <c r="YU16" s="91"/>
      <c r="YV16" s="91"/>
      <c r="YW16" s="91"/>
      <c r="YX16" s="91"/>
      <c r="YY16" s="91"/>
      <c r="YZ16" s="91"/>
      <c r="ZA16" s="91"/>
      <c r="ZB16" s="91"/>
      <c r="ZC16" s="91"/>
      <c r="ZD16" s="91"/>
      <c r="ZE16" s="91"/>
      <c r="ZF16" s="91"/>
      <c r="ZG16" s="91"/>
      <c r="ZH16" s="91"/>
      <c r="ZI16" s="91"/>
      <c r="ZJ16" s="91"/>
      <c r="ZK16" s="91"/>
      <c r="ZL16" s="91"/>
      <c r="ZM16" s="91"/>
      <c r="ZN16" s="91"/>
      <c r="ZO16" s="91"/>
      <c r="ZP16" s="91"/>
      <c r="ZQ16" s="91"/>
      <c r="ZR16" s="91"/>
      <c r="ZS16" s="91"/>
      <c r="ZT16" s="91"/>
      <c r="ZU16" s="91"/>
      <c r="ZV16" s="91"/>
      <c r="ZW16" s="91"/>
      <c r="ZX16" s="91"/>
      <c r="ZY16" s="91"/>
      <c r="ZZ16" s="91"/>
      <c r="AAA16" s="91"/>
      <c r="AAB16" s="91"/>
      <c r="AAC16" s="91"/>
      <c r="AAD16" s="91"/>
      <c r="AAE16" s="91"/>
      <c r="AAF16" s="91"/>
      <c r="AAG16" s="91"/>
      <c r="AAH16" s="91"/>
      <c r="AAI16" s="91"/>
      <c r="AAJ16" s="91"/>
      <c r="AAK16" s="91"/>
      <c r="AAL16" s="91"/>
      <c r="AAM16" s="91"/>
      <c r="AAN16" s="91"/>
      <c r="AAO16" s="91"/>
      <c r="AAP16" s="91"/>
      <c r="AAQ16" s="91"/>
      <c r="AAR16" s="91"/>
      <c r="AAS16" s="91"/>
      <c r="AAT16" s="91"/>
      <c r="AAU16" s="91"/>
      <c r="AAV16" s="91"/>
      <c r="AAW16" s="91"/>
      <c r="AAX16" s="91"/>
      <c r="AAY16" s="91"/>
      <c r="AAZ16" s="91"/>
      <c r="ABA16" s="91"/>
      <c r="ABB16" s="91"/>
      <c r="ABC16" s="91"/>
      <c r="ABD16" s="91"/>
      <c r="ABE16" s="91"/>
      <c r="ABF16" s="91"/>
      <c r="ABG16" s="91"/>
      <c r="ABH16" s="91"/>
      <c r="ABI16" s="91"/>
      <c r="ABJ16" s="91"/>
      <c r="ABK16" s="91"/>
      <c r="ABL16" s="91"/>
      <c r="ABM16" s="91"/>
      <c r="ABN16" s="91"/>
      <c r="ABO16" s="91"/>
      <c r="ABP16" s="91"/>
      <c r="ABQ16" s="91"/>
      <c r="ABR16" s="91"/>
      <c r="ABS16" s="91"/>
      <c r="ABT16" s="91"/>
      <c r="ABU16" s="91"/>
      <c r="ABV16" s="91"/>
      <c r="ABW16" s="91"/>
      <c r="ABX16" s="91"/>
      <c r="ABY16" s="91"/>
      <c r="ABZ16" s="91"/>
      <c r="ACA16" s="91"/>
      <c r="ACB16" s="91"/>
      <c r="ACC16" s="91"/>
      <c r="ACD16" s="91"/>
      <c r="ACE16" s="91"/>
      <c r="ACF16" s="91"/>
      <c r="ACG16" s="91"/>
      <c r="ACH16" s="91"/>
      <c r="ACI16" s="91"/>
      <c r="ACJ16" s="91"/>
      <c r="ACK16" s="91"/>
      <c r="ACL16" s="91"/>
      <c r="ACM16" s="91"/>
      <c r="ACN16" s="91"/>
      <c r="ACO16" s="91"/>
      <c r="ACP16" s="91"/>
      <c r="ACQ16" s="91"/>
      <c r="ACR16" s="91"/>
      <c r="ACS16" s="91"/>
      <c r="ACT16" s="91"/>
      <c r="ACU16" s="91"/>
      <c r="ACV16" s="91"/>
      <c r="ACW16" s="91"/>
      <c r="ACX16" s="91"/>
      <c r="ACY16" s="91"/>
      <c r="ACZ16" s="91"/>
      <c r="ADA16" s="91"/>
      <c r="ADB16" s="91"/>
      <c r="ADC16" s="91"/>
      <c r="ADD16" s="91"/>
      <c r="ADE16" s="91"/>
      <c r="ADF16" s="91"/>
      <c r="ADG16" s="91"/>
      <c r="ADH16" s="91"/>
      <c r="ADI16" s="91"/>
      <c r="ADJ16" s="91"/>
      <c r="ADK16" s="91"/>
      <c r="ADL16" s="91"/>
      <c r="ADM16" s="91"/>
      <c r="ADN16" s="91"/>
      <c r="ADO16" s="91"/>
      <c r="ADP16" s="91"/>
      <c r="ADQ16" s="91"/>
      <c r="ADR16" s="91"/>
      <c r="ADS16" s="91"/>
      <c r="ADT16" s="91"/>
      <c r="ADU16" s="91"/>
      <c r="ADV16" s="91"/>
      <c r="ADW16" s="91"/>
      <c r="ADX16" s="91"/>
      <c r="ADY16" s="91"/>
      <c r="ADZ16" s="91"/>
      <c r="AEA16" s="91"/>
      <c r="AEB16" s="91"/>
      <c r="AEC16" s="91"/>
      <c r="AED16" s="91"/>
      <c r="AEE16" s="91"/>
      <c r="AEF16" s="91"/>
      <c r="AEG16" s="91"/>
      <c r="AEH16" s="91"/>
      <c r="AEI16" s="91"/>
      <c r="AEJ16" s="91"/>
      <c r="AEK16" s="91"/>
      <c r="AEL16" s="91"/>
      <c r="AEM16" s="91"/>
      <c r="AEN16" s="91"/>
      <c r="AEO16" s="91"/>
      <c r="AEP16" s="91"/>
      <c r="AEQ16" s="91"/>
      <c r="AER16" s="91"/>
      <c r="AES16" s="91"/>
      <c r="AET16" s="91"/>
      <c r="AEU16" s="91"/>
      <c r="AEV16" s="91"/>
      <c r="AEW16" s="91"/>
      <c r="AEX16" s="91"/>
      <c r="AEY16" s="91"/>
      <c r="AEZ16" s="91"/>
      <c r="AFA16" s="91"/>
      <c r="AFB16" s="91"/>
      <c r="AFC16" s="91"/>
      <c r="AFD16" s="91"/>
      <c r="AFE16" s="91"/>
      <c r="AFF16" s="91"/>
      <c r="AFG16" s="91"/>
      <c r="AFH16" s="91"/>
      <c r="AFI16" s="91"/>
      <c r="AFJ16" s="91"/>
      <c r="AFK16" s="91"/>
      <c r="AFL16" s="91"/>
      <c r="AFM16" s="91"/>
      <c r="AFN16" s="91"/>
      <c r="AFO16" s="91"/>
      <c r="AFP16" s="91"/>
      <c r="AFQ16" s="91"/>
      <c r="AFR16" s="91"/>
      <c r="AFS16" s="91"/>
      <c r="AFT16" s="91"/>
      <c r="AFU16" s="91"/>
      <c r="AFV16" s="91"/>
      <c r="AFW16" s="91"/>
      <c r="AFX16" s="91"/>
      <c r="AFY16" s="91"/>
      <c r="AFZ16" s="91"/>
      <c r="AGA16" s="91"/>
      <c r="AGB16" s="91"/>
      <c r="AGC16" s="91"/>
      <c r="AGD16" s="91"/>
      <c r="AGE16" s="91"/>
      <c r="AGF16" s="91"/>
      <c r="AGG16" s="91"/>
      <c r="AGH16" s="91"/>
      <c r="AGI16" s="91"/>
      <c r="AGJ16" s="91"/>
      <c r="AGK16" s="91"/>
      <c r="AGL16" s="91"/>
      <c r="AGM16" s="91"/>
      <c r="AGN16" s="91"/>
      <c r="AGO16" s="91"/>
      <c r="AGP16" s="91"/>
      <c r="AGQ16" s="91"/>
      <c r="AGR16" s="91"/>
      <c r="AGS16" s="91"/>
      <c r="AGT16" s="91"/>
      <c r="AGU16" s="91"/>
      <c r="AGV16" s="91"/>
      <c r="AGW16" s="91"/>
      <c r="AGX16" s="91"/>
      <c r="AGY16" s="91"/>
      <c r="AGZ16" s="91"/>
      <c r="AHA16" s="91"/>
      <c r="AHB16" s="91"/>
      <c r="AHC16" s="91"/>
      <c r="AHD16" s="91"/>
      <c r="AHE16" s="91"/>
      <c r="AHF16" s="91"/>
      <c r="AHG16" s="91"/>
      <c r="AHH16" s="91"/>
      <c r="AHI16" s="91"/>
      <c r="AHJ16" s="91"/>
      <c r="AHK16" s="91"/>
      <c r="AHL16" s="91"/>
      <c r="AHM16" s="91"/>
      <c r="AHN16" s="91"/>
      <c r="AHO16" s="91"/>
      <c r="AHP16" s="91"/>
      <c r="AHQ16" s="91"/>
      <c r="AHR16" s="91"/>
      <c r="AHS16" s="91"/>
      <c r="AHT16" s="91"/>
      <c r="AHU16" s="91"/>
      <c r="AHV16" s="91"/>
      <c r="AHW16" s="91"/>
      <c r="AHX16" s="91"/>
      <c r="AHY16" s="91"/>
      <c r="AHZ16" s="91"/>
      <c r="AIA16" s="91"/>
      <c r="AIB16" s="91"/>
      <c r="AIC16" s="91"/>
      <c r="AID16" s="91"/>
      <c r="AIE16" s="91"/>
      <c r="AIF16" s="91"/>
      <c r="AIG16" s="91"/>
      <c r="AIH16" s="91"/>
      <c r="AII16" s="91"/>
      <c r="AIJ16" s="91"/>
      <c r="AIK16" s="91"/>
      <c r="AIL16" s="91"/>
      <c r="AIM16" s="91"/>
      <c r="AIN16" s="91"/>
      <c r="AIO16" s="91"/>
      <c r="AIP16" s="91"/>
      <c r="AIQ16" s="91"/>
      <c r="AIR16" s="91"/>
      <c r="AIS16" s="91"/>
      <c r="AIT16" s="91"/>
      <c r="AIU16" s="91"/>
      <c r="AIV16" s="91"/>
      <c r="AIW16" s="91"/>
      <c r="AIX16" s="91"/>
      <c r="AIY16" s="91"/>
      <c r="AIZ16" s="91"/>
      <c r="AJA16" s="91"/>
      <c r="AJB16" s="91"/>
      <c r="AJC16" s="91"/>
      <c r="AJD16" s="91"/>
      <c r="AJE16" s="91"/>
      <c r="AJF16" s="91"/>
      <c r="AJG16" s="91"/>
      <c r="AJH16" s="91"/>
      <c r="AJI16" s="91"/>
      <c r="AJJ16" s="91"/>
      <c r="AJK16" s="91"/>
      <c r="AJL16" s="91"/>
      <c r="AJM16" s="91"/>
      <c r="AJN16" s="91"/>
      <c r="AJO16" s="91"/>
      <c r="AJP16" s="91"/>
      <c r="AJQ16" s="91"/>
      <c r="AJR16" s="91"/>
      <c r="AJS16" s="91"/>
      <c r="AJT16" s="91"/>
      <c r="AJU16" s="91"/>
      <c r="AJV16" s="91"/>
      <c r="AJW16" s="91"/>
      <c r="AJX16" s="91"/>
      <c r="AJY16" s="91"/>
      <c r="AJZ16" s="91"/>
      <c r="AKA16" s="91"/>
      <c r="AKB16" s="91"/>
      <c r="AKC16" s="91"/>
      <c r="AKD16" s="91"/>
      <c r="AKE16" s="91"/>
      <c r="AKF16" s="91"/>
      <c r="AKG16" s="91"/>
      <c r="AKH16" s="91"/>
      <c r="AKI16" s="91"/>
      <c r="AKJ16" s="91"/>
      <c r="AKK16" s="91"/>
      <c r="AKL16" s="91"/>
      <c r="AKM16" s="91"/>
      <c r="AKN16" s="91"/>
      <c r="AKO16" s="91"/>
      <c r="AKP16" s="91"/>
      <c r="AKQ16" s="91"/>
      <c r="AKR16" s="91"/>
      <c r="AKS16" s="91"/>
      <c r="AKT16" s="91"/>
      <c r="AKU16" s="91"/>
      <c r="AKV16" s="91"/>
      <c r="AKW16" s="91"/>
      <c r="AKX16" s="91"/>
      <c r="AKY16" s="91"/>
      <c r="AKZ16" s="91"/>
      <c r="ALA16" s="91"/>
      <c r="ALB16" s="91"/>
      <c r="ALC16" s="91"/>
      <c r="ALD16" s="91"/>
      <c r="ALE16" s="91"/>
      <c r="ALF16" s="91"/>
      <c r="ALG16" s="91"/>
      <c r="ALH16" s="91"/>
      <c r="ALI16" s="91"/>
      <c r="ALJ16" s="91"/>
      <c r="ALK16" s="91"/>
      <c r="ALL16" s="91"/>
      <c r="ALM16" s="91"/>
      <c r="ALN16" s="91"/>
      <c r="ALO16" s="91"/>
      <c r="ALP16" s="91"/>
      <c r="ALQ16" s="91"/>
      <c r="ALR16" s="25"/>
    </row>
    <row r="17" spans="2:1006" x14ac:dyDescent="0.2">
      <c r="B17" s="24"/>
      <c r="C17" s="222" t="s">
        <v>156</v>
      </c>
      <c r="D17" s="88">
        <f t="shared" ref="D17:D22" si="64">SUM(F17:ALQ17)</f>
        <v>20</v>
      </c>
      <c r="E17" s="25"/>
      <c r="F17" s="97">
        <v>20</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25"/>
    </row>
    <row r="18" spans="2:1006" x14ac:dyDescent="0.2">
      <c r="B18" s="24"/>
      <c r="C18" s="89" t="s">
        <v>118</v>
      </c>
      <c r="D18" s="88">
        <f t="shared" si="64"/>
        <v>10</v>
      </c>
      <c r="E18" s="25"/>
      <c r="F18" s="97">
        <v>10</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25"/>
    </row>
    <row r="19" spans="2:1006" x14ac:dyDescent="0.2">
      <c r="B19" s="24"/>
      <c r="C19" s="89" t="s">
        <v>119</v>
      </c>
      <c r="D19" s="88">
        <f t="shared" si="64"/>
        <v>10</v>
      </c>
      <c r="E19" s="25"/>
      <c r="F19" s="97">
        <v>10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25"/>
    </row>
    <row r="20" spans="2:1006" x14ac:dyDescent="0.2">
      <c r="B20" s="24"/>
      <c r="C20" s="223" t="s">
        <v>157</v>
      </c>
      <c r="D20" s="88">
        <f t="shared" si="64"/>
        <v>30</v>
      </c>
      <c r="E20" s="25"/>
      <c r="F20" s="97">
        <v>30</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25"/>
    </row>
    <row r="21" spans="2:1006" x14ac:dyDescent="0.2">
      <c r="B21" s="24"/>
      <c r="C21" s="89" t="s">
        <v>118</v>
      </c>
      <c r="D21" s="88">
        <f t="shared" si="64"/>
        <v>20</v>
      </c>
      <c r="E21" s="25"/>
      <c r="F21" s="97">
        <v>20</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25"/>
    </row>
    <row r="22" spans="2:1006" x14ac:dyDescent="0.2">
      <c r="B22" s="24"/>
      <c r="C22" s="89" t="s">
        <v>119</v>
      </c>
      <c r="D22" s="88">
        <f t="shared" si="64"/>
        <v>10</v>
      </c>
      <c r="E22" s="25"/>
      <c r="F22" s="97">
        <v>10</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25"/>
    </row>
    <row r="23" spans="2:1006" x14ac:dyDescent="0.2">
      <c r="B23" s="24"/>
      <c r="C23" s="94" t="s">
        <v>120</v>
      </c>
      <c r="D23" s="91"/>
      <c r="E23" s="25"/>
      <c r="F23" s="92"/>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c r="IT23" s="91"/>
      <c r="IU23" s="91"/>
      <c r="IV23" s="91"/>
      <c r="IW23" s="91"/>
      <c r="IX23" s="91"/>
      <c r="IY23" s="91"/>
      <c r="IZ23" s="91"/>
      <c r="JA23" s="91"/>
      <c r="JB23" s="91"/>
      <c r="JC23" s="91"/>
      <c r="JD23" s="91"/>
      <c r="JE23" s="91"/>
      <c r="JF23" s="91"/>
      <c r="JG23" s="91"/>
      <c r="JH23" s="91"/>
      <c r="JI23" s="91"/>
      <c r="JJ23" s="91"/>
      <c r="JK23" s="91"/>
      <c r="JL23" s="91"/>
      <c r="JM23" s="91"/>
      <c r="JN23" s="91"/>
      <c r="JO23" s="91"/>
      <c r="JP23" s="91"/>
      <c r="JQ23" s="91"/>
      <c r="JR23" s="91"/>
      <c r="JS23" s="91"/>
      <c r="JT23" s="91"/>
      <c r="JU23" s="91"/>
      <c r="JV23" s="91"/>
      <c r="JW23" s="91"/>
      <c r="JX23" s="91"/>
      <c r="JY23" s="91"/>
      <c r="JZ23" s="91"/>
      <c r="KA23" s="91"/>
      <c r="KB23" s="91"/>
      <c r="KC23" s="91"/>
      <c r="KD23" s="91"/>
      <c r="KE23" s="91"/>
      <c r="KF23" s="91"/>
      <c r="KG23" s="91"/>
      <c r="KH23" s="91"/>
      <c r="KI23" s="91"/>
      <c r="KJ23" s="91"/>
      <c r="KK23" s="91"/>
      <c r="KL23" s="91"/>
      <c r="KM23" s="91"/>
      <c r="KN23" s="91"/>
      <c r="KO23" s="91"/>
      <c r="KP23" s="91"/>
      <c r="KQ23" s="91"/>
      <c r="KR23" s="91"/>
      <c r="KS23" s="91"/>
      <c r="KT23" s="91"/>
      <c r="KU23" s="91"/>
      <c r="KV23" s="91"/>
      <c r="KW23" s="91"/>
      <c r="KX23" s="91"/>
      <c r="KY23" s="91"/>
      <c r="KZ23" s="91"/>
      <c r="LA23" s="91"/>
      <c r="LB23" s="91"/>
      <c r="LC23" s="91"/>
      <c r="LD23" s="91"/>
      <c r="LE23" s="91"/>
      <c r="LF23" s="91"/>
      <c r="LG23" s="91"/>
      <c r="LH23" s="91"/>
      <c r="LI23" s="91"/>
      <c r="LJ23" s="91"/>
      <c r="LK23" s="91"/>
      <c r="LL23" s="91"/>
      <c r="LM23" s="91"/>
      <c r="LN23" s="91"/>
      <c r="LO23" s="91"/>
      <c r="LP23" s="91"/>
      <c r="LQ23" s="91"/>
      <c r="LR23" s="91"/>
      <c r="LS23" s="91"/>
      <c r="LT23" s="91"/>
      <c r="LU23" s="91"/>
      <c r="LV23" s="91"/>
      <c r="LW23" s="91"/>
      <c r="LX23" s="91"/>
      <c r="LY23" s="91"/>
      <c r="LZ23" s="91"/>
      <c r="MA23" s="91"/>
      <c r="MB23" s="91"/>
      <c r="MC23" s="91"/>
      <c r="MD23" s="91"/>
      <c r="ME23" s="91"/>
      <c r="MF23" s="91"/>
      <c r="MG23" s="91"/>
      <c r="MH23" s="91"/>
      <c r="MI23" s="91"/>
      <c r="MJ23" s="91"/>
      <c r="MK23" s="91"/>
      <c r="ML23" s="91"/>
      <c r="MM23" s="91"/>
      <c r="MN23" s="91"/>
      <c r="MO23" s="91"/>
      <c r="MP23" s="91"/>
      <c r="MQ23" s="91"/>
      <c r="MR23" s="91"/>
      <c r="MS23" s="91"/>
      <c r="MT23" s="91"/>
      <c r="MU23" s="91"/>
      <c r="MV23" s="91"/>
      <c r="MW23" s="91"/>
      <c r="MX23" s="91"/>
      <c r="MY23" s="91"/>
      <c r="MZ23" s="91"/>
      <c r="NA23" s="91"/>
      <c r="NB23" s="91"/>
      <c r="NC23" s="91"/>
      <c r="ND23" s="91"/>
      <c r="NE23" s="91"/>
      <c r="NF23" s="91"/>
      <c r="NG23" s="91"/>
      <c r="NH23" s="91"/>
      <c r="NI23" s="91"/>
      <c r="NJ23" s="91"/>
      <c r="NK23" s="91"/>
      <c r="NL23" s="91"/>
      <c r="NM23" s="91"/>
      <c r="NN23" s="91"/>
      <c r="NO23" s="91"/>
      <c r="NP23" s="91"/>
      <c r="NQ23" s="91"/>
      <c r="NR23" s="91"/>
      <c r="NS23" s="91"/>
      <c r="NT23" s="91"/>
      <c r="NU23" s="91"/>
      <c r="NV23" s="91"/>
      <c r="NW23" s="91"/>
      <c r="NX23" s="91"/>
      <c r="NY23" s="91"/>
      <c r="NZ23" s="91"/>
      <c r="OA23" s="91"/>
      <c r="OB23" s="91"/>
      <c r="OC23" s="91"/>
      <c r="OD23" s="91"/>
      <c r="OE23" s="91"/>
      <c r="OF23" s="91"/>
      <c r="OG23" s="91"/>
      <c r="OH23" s="91"/>
      <c r="OI23" s="91"/>
      <c r="OJ23" s="91"/>
      <c r="OK23" s="91"/>
      <c r="OL23" s="91"/>
      <c r="OM23" s="91"/>
      <c r="ON23" s="91"/>
      <c r="OO23" s="91"/>
      <c r="OP23" s="91"/>
      <c r="OQ23" s="91"/>
      <c r="OR23" s="91"/>
      <c r="OS23" s="91"/>
      <c r="OT23" s="91"/>
      <c r="OU23" s="91"/>
      <c r="OV23" s="91"/>
      <c r="OW23" s="91"/>
      <c r="OX23" s="91"/>
      <c r="OY23" s="91"/>
      <c r="OZ23" s="91"/>
      <c r="PA23" s="91"/>
      <c r="PB23" s="91"/>
      <c r="PC23" s="91"/>
      <c r="PD23" s="91"/>
      <c r="PE23" s="91"/>
      <c r="PF23" s="91"/>
      <c r="PG23" s="91"/>
      <c r="PH23" s="91"/>
      <c r="PI23" s="91"/>
      <c r="PJ23" s="91"/>
      <c r="PK23" s="91"/>
      <c r="PL23" s="91"/>
      <c r="PM23" s="91"/>
      <c r="PN23" s="91"/>
      <c r="PO23" s="91"/>
      <c r="PP23" s="91"/>
      <c r="PQ23" s="91"/>
      <c r="PR23" s="91"/>
      <c r="PS23" s="91"/>
      <c r="PT23" s="91"/>
      <c r="PU23" s="91"/>
      <c r="PV23" s="91"/>
      <c r="PW23" s="91"/>
      <c r="PX23" s="91"/>
      <c r="PY23" s="91"/>
      <c r="PZ23" s="91"/>
      <c r="QA23" s="91"/>
      <c r="QB23" s="91"/>
      <c r="QC23" s="91"/>
      <c r="QD23" s="91"/>
      <c r="QE23" s="91"/>
      <c r="QF23" s="91"/>
      <c r="QG23" s="91"/>
      <c r="QH23" s="91"/>
      <c r="QI23" s="91"/>
      <c r="QJ23" s="91"/>
      <c r="QK23" s="91"/>
      <c r="QL23" s="91"/>
      <c r="QM23" s="91"/>
      <c r="QN23" s="91"/>
      <c r="QO23" s="91"/>
      <c r="QP23" s="91"/>
      <c r="QQ23" s="91"/>
      <c r="QR23" s="91"/>
      <c r="QS23" s="91"/>
      <c r="QT23" s="91"/>
      <c r="QU23" s="91"/>
      <c r="QV23" s="91"/>
      <c r="QW23" s="91"/>
      <c r="QX23" s="91"/>
      <c r="QY23" s="91"/>
      <c r="QZ23" s="91"/>
      <c r="RA23" s="91"/>
      <c r="RB23" s="91"/>
      <c r="RC23" s="91"/>
      <c r="RD23" s="91"/>
      <c r="RE23" s="91"/>
      <c r="RF23" s="91"/>
      <c r="RG23" s="91"/>
      <c r="RH23" s="91"/>
      <c r="RI23" s="91"/>
      <c r="RJ23" s="91"/>
      <c r="RK23" s="91"/>
      <c r="RL23" s="91"/>
      <c r="RM23" s="91"/>
      <c r="RN23" s="91"/>
      <c r="RO23" s="91"/>
      <c r="RP23" s="91"/>
      <c r="RQ23" s="91"/>
      <c r="RR23" s="91"/>
      <c r="RS23" s="91"/>
      <c r="RT23" s="91"/>
      <c r="RU23" s="91"/>
      <c r="RV23" s="91"/>
      <c r="RW23" s="91"/>
      <c r="RX23" s="91"/>
      <c r="RY23" s="91"/>
      <c r="RZ23" s="91"/>
      <c r="SA23" s="91"/>
      <c r="SB23" s="91"/>
      <c r="SC23" s="91"/>
      <c r="SD23" s="91"/>
      <c r="SE23" s="91"/>
      <c r="SF23" s="91"/>
      <c r="SG23" s="91"/>
      <c r="SH23" s="91"/>
      <c r="SI23" s="91"/>
      <c r="SJ23" s="91"/>
      <c r="SK23" s="91"/>
      <c r="SL23" s="91"/>
      <c r="SM23" s="91"/>
      <c r="SN23" s="91"/>
      <c r="SO23" s="91"/>
      <c r="SP23" s="91"/>
      <c r="SQ23" s="91"/>
      <c r="SR23" s="91"/>
      <c r="SS23" s="91"/>
      <c r="ST23" s="91"/>
      <c r="SU23" s="91"/>
      <c r="SV23" s="91"/>
      <c r="SW23" s="91"/>
      <c r="SX23" s="91"/>
      <c r="SY23" s="91"/>
      <c r="SZ23" s="91"/>
      <c r="TA23" s="91"/>
      <c r="TB23" s="91"/>
      <c r="TC23" s="91"/>
      <c r="TD23" s="91"/>
      <c r="TE23" s="91"/>
      <c r="TF23" s="91"/>
      <c r="TG23" s="91"/>
      <c r="TH23" s="91"/>
      <c r="TI23" s="91"/>
      <c r="TJ23" s="91"/>
      <c r="TK23" s="91"/>
      <c r="TL23" s="91"/>
      <c r="TM23" s="91"/>
      <c r="TN23" s="91"/>
      <c r="TO23" s="91"/>
      <c r="TP23" s="91"/>
      <c r="TQ23" s="91"/>
      <c r="TR23" s="91"/>
      <c r="TS23" s="91"/>
      <c r="TT23" s="91"/>
      <c r="TU23" s="91"/>
      <c r="TV23" s="91"/>
      <c r="TW23" s="91"/>
      <c r="TX23" s="91"/>
      <c r="TY23" s="91"/>
      <c r="TZ23" s="91"/>
      <c r="UA23" s="91"/>
      <c r="UB23" s="91"/>
      <c r="UC23" s="91"/>
      <c r="UD23" s="91"/>
      <c r="UE23" s="91"/>
      <c r="UF23" s="91"/>
      <c r="UG23" s="91"/>
      <c r="UH23" s="91"/>
      <c r="UI23" s="91"/>
      <c r="UJ23" s="91"/>
      <c r="UK23" s="91"/>
      <c r="UL23" s="91"/>
      <c r="UM23" s="91"/>
      <c r="UN23" s="91"/>
      <c r="UO23" s="91"/>
      <c r="UP23" s="91"/>
      <c r="UQ23" s="91"/>
      <c r="UR23" s="91"/>
      <c r="US23" s="91"/>
      <c r="UT23" s="91"/>
      <c r="UU23" s="91"/>
      <c r="UV23" s="91"/>
      <c r="UW23" s="91"/>
      <c r="UX23" s="91"/>
      <c r="UY23" s="91"/>
      <c r="UZ23" s="91"/>
      <c r="VA23" s="91"/>
      <c r="VB23" s="91"/>
      <c r="VC23" s="91"/>
      <c r="VD23" s="91"/>
      <c r="VE23" s="91"/>
      <c r="VF23" s="91"/>
      <c r="VG23" s="91"/>
      <c r="VH23" s="91"/>
      <c r="VI23" s="91"/>
      <c r="VJ23" s="91"/>
      <c r="VK23" s="91"/>
      <c r="VL23" s="91"/>
      <c r="VM23" s="91"/>
      <c r="VN23" s="91"/>
      <c r="VO23" s="91"/>
      <c r="VP23" s="91"/>
      <c r="VQ23" s="91"/>
      <c r="VR23" s="91"/>
      <c r="VS23" s="91"/>
      <c r="VT23" s="91"/>
      <c r="VU23" s="91"/>
      <c r="VV23" s="91"/>
      <c r="VW23" s="91"/>
      <c r="VX23" s="91"/>
      <c r="VY23" s="91"/>
      <c r="VZ23" s="91"/>
      <c r="WA23" s="91"/>
      <c r="WB23" s="91"/>
      <c r="WC23" s="91"/>
      <c r="WD23" s="91"/>
      <c r="WE23" s="91"/>
      <c r="WF23" s="91"/>
      <c r="WG23" s="91"/>
      <c r="WH23" s="91"/>
      <c r="WI23" s="91"/>
      <c r="WJ23" s="91"/>
      <c r="WK23" s="91"/>
      <c r="WL23" s="91"/>
      <c r="WM23" s="91"/>
      <c r="WN23" s="91"/>
      <c r="WO23" s="91"/>
      <c r="WP23" s="91"/>
      <c r="WQ23" s="91"/>
      <c r="WR23" s="91"/>
      <c r="WS23" s="91"/>
      <c r="WT23" s="91"/>
      <c r="WU23" s="91"/>
      <c r="WV23" s="91"/>
      <c r="WW23" s="91"/>
      <c r="WX23" s="91"/>
      <c r="WY23" s="91"/>
      <c r="WZ23" s="91"/>
      <c r="XA23" s="91"/>
      <c r="XB23" s="91"/>
      <c r="XC23" s="91"/>
      <c r="XD23" s="91"/>
      <c r="XE23" s="91"/>
      <c r="XF23" s="91"/>
      <c r="XG23" s="91"/>
      <c r="XH23" s="91"/>
      <c r="XI23" s="91"/>
      <c r="XJ23" s="91"/>
      <c r="XK23" s="91"/>
      <c r="XL23" s="91"/>
      <c r="XM23" s="91"/>
      <c r="XN23" s="91"/>
      <c r="XO23" s="91"/>
      <c r="XP23" s="91"/>
      <c r="XQ23" s="91"/>
      <c r="XR23" s="91"/>
      <c r="XS23" s="91"/>
      <c r="XT23" s="91"/>
      <c r="XU23" s="91"/>
      <c r="XV23" s="91"/>
      <c r="XW23" s="91"/>
      <c r="XX23" s="91"/>
      <c r="XY23" s="91"/>
      <c r="XZ23" s="91"/>
      <c r="YA23" s="91"/>
      <c r="YB23" s="91"/>
      <c r="YC23" s="91"/>
      <c r="YD23" s="91"/>
      <c r="YE23" s="91"/>
      <c r="YF23" s="91"/>
      <c r="YG23" s="91"/>
      <c r="YH23" s="91"/>
      <c r="YI23" s="91"/>
      <c r="YJ23" s="91"/>
      <c r="YK23" s="91"/>
      <c r="YL23" s="91"/>
      <c r="YM23" s="91"/>
      <c r="YN23" s="91"/>
      <c r="YO23" s="91"/>
      <c r="YP23" s="91"/>
      <c r="YQ23" s="91"/>
      <c r="YR23" s="91"/>
      <c r="YS23" s="91"/>
      <c r="YT23" s="91"/>
      <c r="YU23" s="91"/>
      <c r="YV23" s="91"/>
      <c r="YW23" s="91"/>
      <c r="YX23" s="91"/>
      <c r="YY23" s="91"/>
      <c r="YZ23" s="91"/>
      <c r="ZA23" s="91"/>
      <c r="ZB23" s="91"/>
      <c r="ZC23" s="91"/>
      <c r="ZD23" s="91"/>
      <c r="ZE23" s="91"/>
      <c r="ZF23" s="91"/>
      <c r="ZG23" s="91"/>
      <c r="ZH23" s="91"/>
      <c r="ZI23" s="91"/>
      <c r="ZJ23" s="91"/>
      <c r="ZK23" s="91"/>
      <c r="ZL23" s="91"/>
      <c r="ZM23" s="91"/>
      <c r="ZN23" s="91"/>
      <c r="ZO23" s="91"/>
      <c r="ZP23" s="91"/>
      <c r="ZQ23" s="91"/>
      <c r="ZR23" s="91"/>
      <c r="ZS23" s="91"/>
      <c r="ZT23" s="91"/>
      <c r="ZU23" s="91"/>
      <c r="ZV23" s="91"/>
      <c r="ZW23" s="91"/>
      <c r="ZX23" s="91"/>
      <c r="ZY23" s="91"/>
      <c r="ZZ23" s="91"/>
      <c r="AAA23" s="91"/>
      <c r="AAB23" s="91"/>
      <c r="AAC23" s="91"/>
      <c r="AAD23" s="91"/>
      <c r="AAE23" s="91"/>
      <c r="AAF23" s="91"/>
      <c r="AAG23" s="91"/>
      <c r="AAH23" s="91"/>
      <c r="AAI23" s="91"/>
      <c r="AAJ23" s="91"/>
      <c r="AAK23" s="91"/>
      <c r="AAL23" s="91"/>
      <c r="AAM23" s="91"/>
      <c r="AAN23" s="91"/>
      <c r="AAO23" s="91"/>
      <c r="AAP23" s="91"/>
      <c r="AAQ23" s="91"/>
      <c r="AAR23" s="91"/>
      <c r="AAS23" s="91"/>
      <c r="AAT23" s="91"/>
      <c r="AAU23" s="91"/>
      <c r="AAV23" s="91"/>
      <c r="AAW23" s="91"/>
      <c r="AAX23" s="91"/>
      <c r="AAY23" s="91"/>
      <c r="AAZ23" s="91"/>
      <c r="ABA23" s="91"/>
      <c r="ABB23" s="91"/>
      <c r="ABC23" s="91"/>
      <c r="ABD23" s="91"/>
      <c r="ABE23" s="91"/>
      <c r="ABF23" s="91"/>
      <c r="ABG23" s="91"/>
      <c r="ABH23" s="91"/>
      <c r="ABI23" s="91"/>
      <c r="ABJ23" s="91"/>
      <c r="ABK23" s="91"/>
      <c r="ABL23" s="91"/>
      <c r="ABM23" s="91"/>
      <c r="ABN23" s="91"/>
      <c r="ABO23" s="91"/>
      <c r="ABP23" s="91"/>
      <c r="ABQ23" s="91"/>
      <c r="ABR23" s="91"/>
      <c r="ABS23" s="91"/>
      <c r="ABT23" s="91"/>
      <c r="ABU23" s="91"/>
      <c r="ABV23" s="91"/>
      <c r="ABW23" s="91"/>
      <c r="ABX23" s="91"/>
      <c r="ABY23" s="91"/>
      <c r="ABZ23" s="91"/>
      <c r="ACA23" s="91"/>
      <c r="ACB23" s="91"/>
      <c r="ACC23" s="91"/>
      <c r="ACD23" s="91"/>
      <c r="ACE23" s="91"/>
      <c r="ACF23" s="91"/>
      <c r="ACG23" s="91"/>
      <c r="ACH23" s="91"/>
      <c r="ACI23" s="91"/>
      <c r="ACJ23" s="91"/>
      <c r="ACK23" s="91"/>
      <c r="ACL23" s="91"/>
      <c r="ACM23" s="91"/>
      <c r="ACN23" s="91"/>
      <c r="ACO23" s="91"/>
      <c r="ACP23" s="91"/>
      <c r="ACQ23" s="91"/>
      <c r="ACR23" s="91"/>
      <c r="ACS23" s="91"/>
      <c r="ACT23" s="91"/>
      <c r="ACU23" s="91"/>
      <c r="ACV23" s="91"/>
      <c r="ACW23" s="91"/>
      <c r="ACX23" s="91"/>
      <c r="ACY23" s="91"/>
      <c r="ACZ23" s="91"/>
      <c r="ADA23" s="91"/>
      <c r="ADB23" s="91"/>
      <c r="ADC23" s="91"/>
      <c r="ADD23" s="91"/>
      <c r="ADE23" s="91"/>
      <c r="ADF23" s="91"/>
      <c r="ADG23" s="91"/>
      <c r="ADH23" s="91"/>
      <c r="ADI23" s="91"/>
      <c r="ADJ23" s="91"/>
      <c r="ADK23" s="91"/>
      <c r="ADL23" s="91"/>
      <c r="ADM23" s="91"/>
      <c r="ADN23" s="91"/>
      <c r="ADO23" s="91"/>
      <c r="ADP23" s="91"/>
      <c r="ADQ23" s="91"/>
      <c r="ADR23" s="91"/>
      <c r="ADS23" s="91"/>
      <c r="ADT23" s="91"/>
      <c r="ADU23" s="91"/>
      <c r="ADV23" s="91"/>
      <c r="ADW23" s="91"/>
      <c r="ADX23" s="91"/>
      <c r="ADY23" s="91"/>
      <c r="ADZ23" s="91"/>
      <c r="AEA23" s="91"/>
      <c r="AEB23" s="91"/>
      <c r="AEC23" s="91"/>
      <c r="AED23" s="91"/>
      <c r="AEE23" s="91"/>
      <c r="AEF23" s="91"/>
      <c r="AEG23" s="91"/>
      <c r="AEH23" s="91"/>
      <c r="AEI23" s="91"/>
      <c r="AEJ23" s="91"/>
      <c r="AEK23" s="91"/>
      <c r="AEL23" s="91"/>
      <c r="AEM23" s="91"/>
      <c r="AEN23" s="91"/>
      <c r="AEO23" s="91"/>
      <c r="AEP23" s="91"/>
      <c r="AEQ23" s="91"/>
      <c r="AER23" s="91"/>
      <c r="AES23" s="91"/>
      <c r="AET23" s="91"/>
      <c r="AEU23" s="91"/>
      <c r="AEV23" s="91"/>
      <c r="AEW23" s="91"/>
      <c r="AEX23" s="91"/>
      <c r="AEY23" s="91"/>
      <c r="AEZ23" s="91"/>
      <c r="AFA23" s="91"/>
      <c r="AFB23" s="91"/>
      <c r="AFC23" s="91"/>
      <c r="AFD23" s="91"/>
      <c r="AFE23" s="91"/>
      <c r="AFF23" s="91"/>
      <c r="AFG23" s="91"/>
      <c r="AFH23" s="91"/>
      <c r="AFI23" s="91"/>
      <c r="AFJ23" s="91"/>
      <c r="AFK23" s="91"/>
      <c r="AFL23" s="91"/>
      <c r="AFM23" s="91"/>
      <c r="AFN23" s="91"/>
      <c r="AFO23" s="91"/>
      <c r="AFP23" s="91"/>
      <c r="AFQ23" s="91"/>
      <c r="AFR23" s="91"/>
      <c r="AFS23" s="91"/>
      <c r="AFT23" s="91"/>
      <c r="AFU23" s="91"/>
      <c r="AFV23" s="91"/>
      <c r="AFW23" s="91"/>
      <c r="AFX23" s="91"/>
      <c r="AFY23" s="91"/>
      <c r="AFZ23" s="91"/>
      <c r="AGA23" s="91"/>
      <c r="AGB23" s="91"/>
      <c r="AGC23" s="91"/>
      <c r="AGD23" s="91"/>
      <c r="AGE23" s="91"/>
      <c r="AGF23" s="91"/>
      <c r="AGG23" s="91"/>
      <c r="AGH23" s="91"/>
      <c r="AGI23" s="91"/>
      <c r="AGJ23" s="91"/>
      <c r="AGK23" s="91"/>
      <c r="AGL23" s="91"/>
      <c r="AGM23" s="91"/>
      <c r="AGN23" s="91"/>
      <c r="AGO23" s="91"/>
      <c r="AGP23" s="91"/>
      <c r="AGQ23" s="91"/>
      <c r="AGR23" s="91"/>
      <c r="AGS23" s="91"/>
      <c r="AGT23" s="91"/>
      <c r="AGU23" s="91"/>
      <c r="AGV23" s="91"/>
      <c r="AGW23" s="91"/>
      <c r="AGX23" s="91"/>
      <c r="AGY23" s="91"/>
      <c r="AGZ23" s="91"/>
      <c r="AHA23" s="91"/>
      <c r="AHB23" s="91"/>
      <c r="AHC23" s="91"/>
      <c r="AHD23" s="91"/>
      <c r="AHE23" s="91"/>
      <c r="AHF23" s="91"/>
      <c r="AHG23" s="91"/>
      <c r="AHH23" s="91"/>
      <c r="AHI23" s="91"/>
      <c r="AHJ23" s="91"/>
      <c r="AHK23" s="91"/>
      <c r="AHL23" s="91"/>
      <c r="AHM23" s="91"/>
      <c r="AHN23" s="91"/>
      <c r="AHO23" s="91"/>
      <c r="AHP23" s="91"/>
      <c r="AHQ23" s="91"/>
      <c r="AHR23" s="91"/>
      <c r="AHS23" s="91"/>
      <c r="AHT23" s="91"/>
      <c r="AHU23" s="91"/>
      <c r="AHV23" s="91"/>
      <c r="AHW23" s="91"/>
      <c r="AHX23" s="91"/>
      <c r="AHY23" s="91"/>
      <c r="AHZ23" s="91"/>
      <c r="AIA23" s="91"/>
      <c r="AIB23" s="91"/>
      <c r="AIC23" s="91"/>
      <c r="AID23" s="91"/>
      <c r="AIE23" s="91"/>
      <c r="AIF23" s="91"/>
      <c r="AIG23" s="91"/>
      <c r="AIH23" s="91"/>
      <c r="AII23" s="91"/>
      <c r="AIJ23" s="91"/>
      <c r="AIK23" s="91"/>
      <c r="AIL23" s="91"/>
      <c r="AIM23" s="91"/>
      <c r="AIN23" s="91"/>
      <c r="AIO23" s="91"/>
      <c r="AIP23" s="91"/>
      <c r="AIQ23" s="91"/>
      <c r="AIR23" s="91"/>
      <c r="AIS23" s="91"/>
      <c r="AIT23" s="91"/>
      <c r="AIU23" s="91"/>
      <c r="AIV23" s="91"/>
      <c r="AIW23" s="91"/>
      <c r="AIX23" s="91"/>
      <c r="AIY23" s="91"/>
      <c r="AIZ23" s="91"/>
      <c r="AJA23" s="91"/>
      <c r="AJB23" s="91"/>
      <c r="AJC23" s="91"/>
      <c r="AJD23" s="91"/>
      <c r="AJE23" s="91"/>
      <c r="AJF23" s="91"/>
      <c r="AJG23" s="91"/>
      <c r="AJH23" s="91"/>
      <c r="AJI23" s="91"/>
      <c r="AJJ23" s="91"/>
      <c r="AJK23" s="91"/>
      <c r="AJL23" s="91"/>
      <c r="AJM23" s="91"/>
      <c r="AJN23" s="91"/>
      <c r="AJO23" s="91"/>
      <c r="AJP23" s="91"/>
      <c r="AJQ23" s="91"/>
      <c r="AJR23" s="91"/>
      <c r="AJS23" s="91"/>
      <c r="AJT23" s="91"/>
      <c r="AJU23" s="91"/>
      <c r="AJV23" s="91"/>
      <c r="AJW23" s="91"/>
      <c r="AJX23" s="91"/>
      <c r="AJY23" s="91"/>
      <c r="AJZ23" s="91"/>
      <c r="AKA23" s="91"/>
      <c r="AKB23" s="91"/>
      <c r="AKC23" s="91"/>
      <c r="AKD23" s="91"/>
      <c r="AKE23" s="91"/>
      <c r="AKF23" s="91"/>
      <c r="AKG23" s="91"/>
      <c r="AKH23" s="91"/>
      <c r="AKI23" s="91"/>
      <c r="AKJ23" s="91"/>
      <c r="AKK23" s="91"/>
      <c r="AKL23" s="91"/>
      <c r="AKM23" s="91"/>
      <c r="AKN23" s="91"/>
      <c r="AKO23" s="91"/>
      <c r="AKP23" s="91"/>
      <c r="AKQ23" s="91"/>
      <c r="AKR23" s="91"/>
      <c r="AKS23" s="91"/>
      <c r="AKT23" s="91"/>
      <c r="AKU23" s="91"/>
      <c r="AKV23" s="91"/>
      <c r="AKW23" s="91"/>
      <c r="AKX23" s="91"/>
      <c r="AKY23" s="91"/>
      <c r="AKZ23" s="91"/>
      <c r="ALA23" s="91"/>
      <c r="ALB23" s="91"/>
      <c r="ALC23" s="91"/>
      <c r="ALD23" s="91"/>
      <c r="ALE23" s="91"/>
      <c r="ALF23" s="91"/>
      <c r="ALG23" s="91"/>
      <c r="ALH23" s="91"/>
      <c r="ALI23" s="91"/>
      <c r="ALJ23" s="91"/>
      <c r="ALK23" s="91"/>
      <c r="ALL23" s="91"/>
      <c r="ALM23" s="91"/>
      <c r="ALN23" s="91"/>
      <c r="ALO23" s="91"/>
      <c r="ALP23" s="91"/>
      <c r="ALQ23" s="91"/>
      <c r="ALR23" s="25"/>
    </row>
    <row r="24" spans="2:1006" x14ac:dyDescent="0.2">
      <c r="B24" s="24"/>
      <c r="C24" s="93" t="s">
        <v>121</v>
      </c>
      <c r="D24" s="88">
        <f t="shared" ref="D24:D26" si="65">SUM(F24:ALQ24)</f>
        <v>0</v>
      </c>
      <c r="E24" s="25"/>
      <c r="F24" s="9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25"/>
    </row>
    <row r="25" spans="2:1006" x14ac:dyDescent="0.2">
      <c r="B25" s="24"/>
      <c r="C25" s="284" t="s">
        <v>118</v>
      </c>
      <c r="D25" s="88">
        <f>SUM(F25:ALQ25)</f>
        <v>0</v>
      </c>
      <c r="E25" s="25"/>
      <c r="F25" s="9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25"/>
    </row>
    <row r="26" spans="2:1006" x14ac:dyDescent="0.2">
      <c r="B26" s="24"/>
      <c r="C26" s="93" t="s">
        <v>98</v>
      </c>
      <c r="D26" s="88">
        <f t="shared" si="65"/>
        <v>0</v>
      </c>
      <c r="E26" s="25"/>
      <c r="F26" s="9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25"/>
    </row>
    <row r="27" spans="2:1006" x14ac:dyDescent="0.2">
      <c r="B27" s="24"/>
      <c r="C27" s="284" t="s">
        <v>118</v>
      </c>
      <c r="D27" s="88">
        <f>SUM(F27:ALQ27)</f>
        <v>0</v>
      </c>
      <c r="E27" s="25"/>
      <c r="F27" s="9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25"/>
    </row>
    <row r="28" spans="2:1006" x14ac:dyDescent="0.2">
      <c r="B28" s="24"/>
      <c r="C28" s="81" t="s">
        <v>110</v>
      </c>
      <c r="D28" s="95"/>
      <c r="E28" s="25"/>
      <c r="F28" s="96"/>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5"/>
      <c r="IP28" s="95"/>
      <c r="IQ28" s="95"/>
      <c r="IR28" s="95"/>
      <c r="IS28" s="95"/>
      <c r="IT28" s="95"/>
      <c r="IU28" s="95"/>
      <c r="IV28" s="95"/>
      <c r="IW28" s="95"/>
      <c r="IX28" s="95"/>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5"/>
      <c r="NJ28" s="95"/>
      <c r="NK28" s="95"/>
      <c r="NL28" s="95"/>
      <c r="NM28" s="95"/>
      <c r="NN28" s="95"/>
      <c r="NO28" s="95"/>
      <c r="NP28" s="95"/>
      <c r="NQ28" s="95"/>
      <c r="NR28" s="95"/>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5"/>
      <c r="SD28" s="95"/>
      <c r="SE28" s="95"/>
      <c r="SF28" s="95"/>
      <c r="SG28" s="95"/>
      <c r="SH28" s="95"/>
      <c r="SI28" s="95"/>
      <c r="SJ28" s="95"/>
      <c r="SK28" s="95"/>
      <c r="SL28" s="95"/>
      <c r="SM28" s="95"/>
      <c r="SN28" s="95"/>
      <c r="SO28" s="95"/>
      <c r="SP28" s="95"/>
      <c r="SQ28" s="95"/>
      <c r="SR28" s="95"/>
      <c r="SS28" s="95"/>
      <c r="ST28" s="95"/>
      <c r="SU28" s="95"/>
      <c r="SV28" s="95"/>
      <c r="SW28" s="95"/>
      <c r="SX28" s="95"/>
      <c r="SY28" s="95"/>
      <c r="SZ28" s="95"/>
      <c r="TA28" s="95"/>
      <c r="TB28" s="95"/>
      <c r="TC28" s="95"/>
      <c r="TD28" s="95"/>
      <c r="TE28" s="95"/>
      <c r="TF28" s="95"/>
      <c r="TG28" s="95"/>
      <c r="TH28" s="95"/>
      <c r="TI28" s="95"/>
      <c r="TJ28" s="95"/>
      <c r="TK28" s="95"/>
      <c r="TL28" s="95"/>
      <c r="TM28" s="95"/>
      <c r="TN28" s="95"/>
      <c r="TO28" s="95"/>
      <c r="TP28" s="95"/>
      <c r="TQ28" s="95"/>
      <c r="TR28" s="95"/>
      <c r="TS28" s="95"/>
      <c r="TT28" s="95"/>
      <c r="TU28" s="95"/>
      <c r="TV28" s="95"/>
      <c r="TW28" s="95"/>
      <c r="TX28" s="95"/>
      <c r="TY28" s="95"/>
      <c r="TZ28" s="95"/>
      <c r="UA28" s="95"/>
      <c r="UB28" s="95"/>
      <c r="UC28" s="95"/>
      <c r="UD28" s="95"/>
      <c r="UE28" s="95"/>
      <c r="UF28" s="95"/>
      <c r="UG28" s="95"/>
      <c r="UH28" s="95"/>
      <c r="UI28" s="95"/>
      <c r="UJ28" s="95"/>
      <c r="UK28" s="95"/>
      <c r="UL28" s="95"/>
      <c r="UM28" s="95"/>
      <c r="UN28" s="95"/>
      <c r="UO28" s="95"/>
      <c r="UP28" s="95"/>
      <c r="UQ28" s="95"/>
      <c r="UR28" s="95"/>
      <c r="US28" s="95"/>
      <c r="UT28" s="95"/>
      <c r="UU28" s="95"/>
      <c r="UV28" s="95"/>
      <c r="UW28" s="95"/>
      <c r="UX28" s="95"/>
      <c r="UY28" s="95"/>
      <c r="UZ28" s="95"/>
      <c r="VA28" s="95"/>
      <c r="VB28" s="95"/>
      <c r="VC28" s="95"/>
      <c r="VD28" s="95"/>
      <c r="VE28" s="95"/>
      <c r="VF28" s="95"/>
      <c r="VG28" s="95"/>
      <c r="VH28" s="95"/>
      <c r="VI28" s="95"/>
      <c r="VJ28" s="95"/>
      <c r="VK28" s="95"/>
      <c r="VL28" s="95"/>
      <c r="VM28" s="95"/>
      <c r="VN28" s="95"/>
      <c r="VO28" s="95"/>
      <c r="VP28" s="95"/>
      <c r="VQ28" s="95"/>
      <c r="VR28" s="95"/>
      <c r="VS28" s="95"/>
      <c r="VT28" s="95"/>
      <c r="VU28" s="95"/>
      <c r="VV28" s="95"/>
      <c r="VW28" s="95"/>
      <c r="VX28" s="95"/>
      <c r="VY28" s="95"/>
      <c r="VZ28" s="95"/>
      <c r="WA28" s="95"/>
      <c r="WB28" s="95"/>
      <c r="WC28" s="95"/>
      <c r="WD28" s="95"/>
      <c r="WE28" s="95"/>
      <c r="WF28" s="95"/>
      <c r="WG28" s="95"/>
      <c r="WH28" s="95"/>
      <c r="WI28" s="95"/>
      <c r="WJ28" s="95"/>
      <c r="WK28" s="95"/>
      <c r="WL28" s="95"/>
      <c r="WM28" s="95"/>
      <c r="WN28" s="95"/>
      <c r="WO28" s="95"/>
      <c r="WP28" s="95"/>
      <c r="WQ28" s="95"/>
      <c r="WR28" s="95"/>
      <c r="WS28" s="95"/>
      <c r="WT28" s="95"/>
      <c r="WU28" s="95"/>
      <c r="WV28" s="95"/>
      <c r="WW28" s="95"/>
      <c r="WX28" s="95"/>
      <c r="WY28" s="95"/>
      <c r="WZ28" s="95"/>
      <c r="XA28" s="95"/>
      <c r="XB28" s="95"/>
      <c r="XC28" s="95"/>
      <c r="XD28" s="95"/>
      <c r="XE28" s="95"/>
      <c r="XF28" s="95"/>
      <c r="XG28" s="95"/>
      <c r="XH28" s="95"/>
      <c r="XI28" s="95"/>
      <c r="XJ28" s="95"/>
      <c r="XK28" s="95"/>
      <c r="XL28" s="95"/>
      <c r="XM28" s="95"/>
      <c r="XN28" s="95"/>
      <c r="XO28" s="95"/>
      <c r="XP28" s="95"/>
      <c r="XQ28" s="95"/>
      <c r="XR28" s="95"/>
      <c r="XS28" s="95"/>
      <c r="XT28" s="95"/>
      <c r="XU28" s="95"/>
      <c r="XV28" s="95"/>
      <c r="XW28" s="95"/>
      <c r="XX28" s="95"/>
      <c r="XY28" s="95"/>
      <c r="XZ28" s="95"/>
      <c r="YA28" s="95"/>
      <c r="YB28" s="95"/>
      <c r="YC28" s="95"/>
      <c r="YD28" s="95"/>
      <c r="YE28" s="95"/>
      <c r="YF28" s="95"/>
      <c r="YG28" s="95"/>
      <c r="YH28" s="95"/>
      <c r="YI28" s="95"/>
      <c r="YJ28" s="95"/>
      <c r="YK28" s="95"/>
      <c r="YL28" s="95"/>
      <c r="YM28" s="95"/>
      <c r="YN28" s="95"/>
      <c r="YO28" s="95"/>
      <c r="YP28" s="95"/>
      <c r="YQ28" s="95"/>
      <c r="YR28" s="95"/>
      <c r="YS28" s="95"/>
      <c r="YT28" s="95"/>
      <c r="YU28" s="95"/>
      <c r="YV28" s="95"/>
      <c r="YW28" s="95"/>
      <c r="YX28" s="95"/>
      <c r="YY28" s="95"/>
      <c r="YZ28" s="95"/>
      <c r="ZA28" s="95"/>
      <c r="ZB28" s="95"/>
      <c r="ZC28" s="95"/>
      <c r="ZD28" s="95"/>
      <c r="ZE28" s="95"/>
      <c r="ZF28" s="95"/>
      <c r="ZG28" s="95"/>
      <c r="ZH28" s="95"/>
      <c r="ZI28" s="95"/>
      <c r="ZJ28" s="95"/>
      <c r="ZK28" s="95"/>
      <c r="ZL28" s="95"/>
      <c r="ZM28" s="95"/>
      <c r="ZN28" s="95"/>
      <c r="ZO28" s="95"/>
      <c r="ZP28" s="95"/>
      <c r="ZQ28" s="95"/>
      <c r="ZR28" s="95"/>
      <c r="ZS28" s="95"/>
      <c r="ZT28" s="95"/>
      <c r="ZU28" s="95"/>
      <c r="ZV28" s="95"/>
      <c r="ZW28" s="95"/>
      <c r="ZX28" s="95"/>
      <c r="ZY28" s="95"/>
      <c r="ZZ28" s="95"/>
      <c r="AAA28" s="95"/>
      <c r="AAB28" s="95"/>
      <c r="AAC28" s="95"/>
      <c r="AAD28" s="95"/>
      <c r="AAE28" s="95"/>
      <c r="AAF28" s="95"/>
      <c r="AAG28" s="95"/>
      <c r="AAH28" s="95"/>
      <c r="AAI28" s="95"/>
      <c r="AAJ28" s="95"/>
      <c r="AAK28" s="95"/>
      <c r="AAL28" s="95"/>
      <c r="AAM28" s="95"/>
      <c r="AAN28" s="95"/>
      <c r="AAO28" s="95"/>
      <c r="AAP28" s="95"/>
      <c r="AAQ28" s="95"/>
      <c r="AAR28" s="95"/>
      <c r="AAS28" s="95"/>
      <c r="AAT28" s="95"/>
      <c r="AAU28" s="95"/>
      <c r="AAV28" s="95"/>
      <c r="AAW28" s="95"/>
      <c r="AAX28" s="95"/>
      <c r="AAY28" s="95"/>
      <c r="AAZ28" s="95"/>
      <c r="ABA28" s="95"/>
      <c r="ABB28" s="95"/>
      <c r="ABC28" s="95"/>
      <c r="ABD28" s="95"/>
      <c r="ABE28" s="95"/>
      <c r="ABF28" s="95"/>
      <c r="ABG28" s="95"/>
      <c r="ABH28" s="95"/>
      <c r="ABI28" s="95"/>
      <c r="ABJ28" s="95"/>
      <c r="ABK28" s="95"/>
      <c r="ABL28" s="95"/>
      <c r="ABM28" s="95"/>
      <c r="ABN28" s="95"/>
      <c r="ABO28" s="95"/>
      <c r="ABP28" s="95"/>
      <c r="ABQ28" s="95"/>
      <c r="ABR28" s="95"/>
      <c r="ABS28" s="95"/>
      <c r="ABT28" s="95"/>
      <c r="ABU28" s="95"/>
      <c r="ABV28" s="95"/>
      <c r="ABW28" s="95"/>
      <c r="ABX28" s="95"/>
      <c r="ABY28" s="95"/>
      <c r="ABZ28" s="95"/>
      <c r="ACA28" s="95"/>
      <c r="ACB28" s="95"/>
      <c r="ACC28" s="95"/>
      <c r="ACD28" s="95"/>
      <c r="ACE28" s="95"/>
      <c r="ACF28" s="95"/>
      <c r="ACG28" s="95"/>
      <c r="ACH28" s="95"/>
      <c r="ACI28" s="95"/>
      <c r="ACJ28" s="95"/>
      <c r="ACK28" s="95"/>
      <c r="ACL28" s="95"/>
      <c r="ACM28" s="95"/>
      <c r="ACN28" s="95"/>
      <c r="ACO28" s="95"/>
      <c r="ACP28" s="95"/>
      <c r="ACQ28" s="95"/>
      <c r="ACR28" s="95"/>
      <c r="ACS28" s="95"/>
      <c r="ACT28" s="95"/>
      <c r="ACU28" s="95"/>
      <c r="ACV28" s="95"/>
      <c r="ACW28" s="95"/>
      <c r="ACX28" s="95"/>
      <c r="ACY28" s="95"/>
      <c r="ACZ28" s="95"/>
      <c r="ADA28" s="95"/>
      <c r="ADB28" s="95"/>
      <c r="ADC28" s="95"/>
      <c r="ADD28" s="95"/>
      <c r="ADE28" s="95"/>
      <c r="ADF28" s="95"/>
      <c r="ADG28" s="95"/>
      <c r="ADH28" s="95"/>
      <c r="ADI28" s="95"/>
      <c r="ADJ28" s="95"/>
      <c r="ADK28" s="95"/>
      <c r="ADL28" s="95"/>
      <c r="ADM28" s="95"/>
      <c r="ADN28" s="95"/>
      <c r="ADO28" s="95"/>
      <c r="ADP28" s="95"/>
      <c r="ADQ28" s="95"/>
      <c r="ADR28" s="95"/>
      <c r="ADS28" s="95"/>
      <c r="ADT28" s="95"/>
      <c r="ADU28" s="95"/>
      <c r="ADV28" s="95"/>
      <c r="ADW28" s="95"/>
      <c r="ADX28" s="95"/>
      <c r="ADY28" s="95"/>
      <c r="ADZ28" s="95"/>
      <c r="AEA28" s="95"/>
      <c r="AEB28" s="95"/>
      <c r="AEC28" s="95"/>
      <c r="AED28" s="95"/>
      <c r="AEE28" s="95"/>
      <c r="AEF28" s="95"/>
      <c r="AEG28" s="95"/>
      <c r="AEH28" s="95"/>
      <c r="AEI28" s="95"/>
      <c r="AEJ28" s="95"/>
      <c r="AEK28" s="95"/>
      <c r="AEL28" s="95"/>
      <c r="AEM28" s="95"/>
      <c r="AEN28" s="95"/>
      <c r="AEO28" s="95"/>
      <c r="AEP28" s="95"/>
      <c r="AEQ28" s="95"/>
      <c r="AER28" s="95"/>
      <c r="AES28" s="95"/>
      <c r="AET28" s="95"/>
      <c r="AEU28" s="95"/>
      <c r="AEV28" s="95"/>
      <c r="AEW28" s="95"/>
      <c r="AEX28" s="95"/>
      <c r="AEY28" s="95"/>
      <c r="AEZ28" s="95"/>
      <c r="AFA28" s="95"/>
      <c r="AFB28" s="95"/>
      <c r="AFC28" s="95"/>
      <c r="AFD28" s="95"/>
      <c r="AFE28" s="95"/>
      <c r="AFF28" s="95"/>
      <c r="AFG28" s="95"/>
      <c r="AFH28" s="95"/>
      <c r="AFI28" s="95"/>
      <c r="AFJ28" s="95"/>
      <c r="AFK28" s="95"/>
      <c r="AFL28" s="95"/>
      <c r="AFM28" s="95"/>
      <c r="AFN28" s="95"/>
      <c r="AFO28" s="95"/>
      <c r="AFP28" s="95"/>
      <c r="AFQ28" s="95"/>
      <c r="AFR28" s="95"/>
      <c r="AFS28" s="95"/>
      <c r="AFT28" s="95"/>
      <c r="AFU28" s="95"/>
      <c r="AFV28" s="95"/>
      <c r="AFW28" s="95"/>
      <c r="AFX28" s="95"/>
      <c r="AFY28" s="95"/>
      <c r="AFZ28" s="95"/>
      <c r="AGA28" s="95"/>
      <c r="AGB28" s="95"/>
      <c r="AGC28" s="95"/>
      <c r="AGD28" s="95"/>
      <c r="AGE28" s="95"/>
      <c r="AGF28" s="95"/>
      <c r="AGG28" s="95"/>
      <c r="AGH28" s="95"/>
      <c r="AGI28" s="95"/>
      <c r="AGJ28" s="95"/>
      <c r="AGK28" s="95"/>
      <c r="AGL28" s="95"/>
      <c r="AGM28" s="95"/>
      <c r="AGN28" s="95"/>
      <c r="AGO28" s="95"/>
      <c r="AGP28" s="95"/>
      <c r="AGQ28" s="95"/>
      <c r="AGR28" s="95"/>
      <c r="AGS28" s="95"/>
      <c r="AGT28" s="95"/>
      <c r="AGU28" s="95"/>
      <c r="AGV28" s="95"/>
      <c r="AGW28" s="95"/>
      <c r="AGX28" s="95"/>
      <c r="AGY28" s="95"/>
      <c r="AGZ28" s="95"/>
      <c r="AHA28" s="95"/>
      <c r="AHB28" s="95"/>
      <c r="AHC28" s="95"/>
      <c r="AHD28" s="95"/>
      <c r="AHE28" s="95"/>
      <c r="AHF28" s="95"/>
      <c r="AHG28" s="95"/>
      <c r="AHH28" s="95"/>
      <c r="AHI28" s="95"/>
      <c r="AHJ28" s="95"/>
      <c r="AHK28" s="95"/>
      <c r="AHL28" s="95"/>
      <c r="AHM28" s="95"/>
      <c r="AHN28" s="95"/>
      <c r="AHO28" s="95"/>
      <c r="AHP28" s="95"/>
      <c r="AHQ28" s="95"/>
      <c r="AHR28" s="95"/>
      <c r="AHS28" s="95"/>
      <c r="AHT28" s="95"/>
      <c r="AHU28" s="95"/>
      <c r="AHV28" s="95"/>
      <c r="AHW28" s="95"/>
      <c r="AHX28" s="95"/>
      <c r="AHY28" s="95"/>
      <c r="AHZ28" s="95"/>
      <c r="AIA28" s="95"/>
      <c r="AIB28" s="95"/>
      <c r="AIC28" s="95"/>
      <c r="AID28" s="95"/>
      <c r="AIE28" s="95"/>
      <c r="AIF28" s="95"/>
      <c r="AIG28" s="95"/>
      <c r="AIH28" s="95"/>
      <c r="AII28" s="95"/>
      <c r="AIJ28" s="95"/>
      <c r="AIK28" s="95"/>
      <c r="AIL28" s="95"/>
      <c r="AIM28" s="95"/>
      <c r="AIN28" s="95"/>
      <c r="AIO28" s="95"/>
      <c r="AIP28" s="95"/>
      <c r="AIQ28" s="95"/>
      <c r="AIR28" s="95"/>
      <c r="AIS28" s="95"/>
      <c r="AIT28" s="95"/>
      <c r="AIU28" s="95"/>
      <c r="AIV28" s="95"/>
      <c r="AIW28" s="95"/>
      <c r="AIX28" s="95"/>
      <c r="AIY28" s="95"/>
      <c r="AIZ28" s="95"/>
      <c r="AJA28" s="95"/>
      <c r="AJB28" s="95"/>
      <c r="AJC28" s="95"/>
      <c r="AJD28" s="95"/>
      <c r="AJE28" s="95"/>
      <c r="AJF28" s="95"/>
      <c r="AJG28" s="95"/>
      <c r="AJH28" s="95"/>
      <c r="AJI28" s="95"/>
      <c r="AJJ28" s="95"/>
      <c r="AJK28" s="95"/>
      <c r="AJL28" s="95"/>
      <c r="AJM28" s="95"/>
      <c r="AJN28" s="95"/>
      <c r="AJO28" s="95"/>
      <c r="AJP28" s="95"/>
      <c r="AJQ28" s="95"/>
      <c r="AJR28" s="95"/>
      <c r="AJS28" s="95"/>
      <c r="AJT28" s="95"/>
      <c r="AJU28" s="95"/>
      <c r="AJV28" s="95"/>
      <c r="AJW28" s="95"/>
      <c r="AJX28" s="95"/>
      <c r="AJY28" s="95"/>
      <c r="AJZ28" s="95"/>
      <c r="AKA28" s="95"/>
      <c r="AKB28" s="95"/>
      <c r="AKC28" s="95"/>
      <c r="AKD28" s="95"/>
      <c r="AKE28" s="95"/>
      <c r="AKF28" s="95"/>
      <c r="AKG28" s="95"/>
      <c r="AKH28" s="95"/>
      <c r="AKI28" s="95"/>
      <c r="AKJ28" s="95"/>
      <c r="AKK28" s="95"/>
      <c r="AKL28" s="95"/>
      <c r="AKM28" s="95"/>
      <c r="AKN28" s="95"/>
      <c r="AKO28" s="95"/>
      <c r="AKP28" s="95"/>
      <c r="AKQ28" s="95"/>
      <c r="AKR28" s="95"/>
      <c r="AKS28" s="95"/>
      <c r="AKT28" s="95"/>
      <c r="AKU28" s="95"/>
      <c r="AKV28" s="95"/>
      <c r="AKW28" s="95"/>
      <c r="AKX28" s="95"/>
      <c r="AKY28" s="95"/>
      <c r="AKZ28" s="95"/>
      <c r="ALA28" s="95"/>
      <c r="ALB28" s="95"/>
      <c r="ALC28" s="95"/>
      <c r="ALD28" s="95"/>
      <c r="ALE28" s="95"/>
      <c r="ALF28" s="95"/>
      <c r="ALG28" s="95"/>
      <c r="ALH28" s="95"/>
      <c r="ALI28" s="95"/>
      <c r="ALJ28" s="95"/>
      <c r="ALK28" s="95"/>
      <c r="ALL28" s="95"/>
      <c r="ALM28" s="95"/>
      <c r="ALN28" s="95"/>
      <c r="ALO28" s="95"/>
      <c r="ALP28" s="95"/>
      <c r="ALQ28" s="95"/>
      <c r="ALR28" s="25"/>
    </row>
    <row r="29" spans="2:1006" s="87" customFormat="1" x14ac:dyDescent="0.2">
      <c r="B29" s="82"/>
      <c r="C29" s="83" t="s">
        <v>115</v>
      </c>
      <c r="D29" s="84">
        <f>SUM(F29:ALQ29)</f>
        <v>50</v>
      </c>
      <c r="E29" s="85"/>
      <c r="F29" s="86">
        <f>F33+F36</f>
        <v>50</v>
      </c>
      <c r="G29" s="86">
        <f t="shared" ref="G29:BR29" si="66">G33+G36</f>
        <v>0</v>
      </c>
      <c r="H29" s="86">
        <f t="shared" si="66"/>
        <v>0</v>
      </c>
      <c r="I29" s="86">
        <f t="shared" si="66"/>
        <v>0</v>
      </c>
      <c r="J29" s="86">
        <f t="shared" si="66"/>
        <v>0</v>
      </c>
      <c r="K29" s="86">
        <f t="shared" si="66"/>
        <v>0</v>
      </c>
      <c r="L29" s="86">
        <f t="shared" si="66"/>
        <v>0</v>
      </c>
      <c r="M29" s="86">
        <f t="shared" si="66"/>
        <v>0</v>
      </c>
      <c r="N29" s="86">
        <f t="shared" si="66"/>
        <v>0</v>
      </c>
      <c r="O29" s="86">
        <f t="shared" si="66"/>
        <v>0</v>
      </c>
      <c r="P29" s="86">
        <f t="shared" si="66"/>
        <v>0</v>
      </c>
      <c r="Q29" s="86">
        <f t="shared" si="66"/>
        <v>0</v>
      </c>
      <c r="R29" s="86">
        <f t="shared" si="66"/>
        <v>0</v>
      </c>
      <c r="S29" s="86">
        <f t="shared" si="66"/>
        <v>0</v>
      </c>
      <c r="T29" s="86">
        <f t="shared" si="66"/>
        <v>0</v>
      </c>
      <c r="U29" s="86">
        <f t="shared" si="66"/>
        <v>0</v>
      </c>
      <c r="V29" s="86">
        <f t="shared" si="66"/>
        <v>0</v>
      </c>
      <c r="W29" s="86">
        <f t="shared" si="66"/>
        <v>0</v>
      </c>
      <c r="X29" s="86">
        <f t="shared" si="66"/>
        <v>0</v>
      </c>
      <c r="Y29" s="86">
        <f t="shared" si="66"/>
        <v>0</v>
      </c>
      <c r="Z29" s="86">
        <f t="shared" si="66"/>
        <v>0</v>
      </c>
      <c r="AA29" s="86">
        <f t="shared" si="66"/>
        <v>0</v>
      </c>
      <c r="AB29" s="86">
        <f t="shared" si="66"/>
        <v>0</v>
      </c>
      <c r="AC29" s="86">
        <f t="shared" si="66"/>
        <v>0</v>
      </c>
      <c r="AD29" s="86">
        <f t="shared" si="66"/>
        <v>0</v>
      </c>
      <c r="AE29" s="86">
        <f t="shared" si="66"/>
        <v>0</v>
      </c>
      <c r="AF29" s="86">
        <f t="shared" si="66"/>
        <v>0</v>
      </c>
      <c r="AG29" s="86">
        <f t="shared" si="66"/>
        <v>0</v>
      </c>
      <c r="AH29" s="86">
        <f t="shared" si="66"/>
        <v>0</v>
      </c>
      <c r="AI29" s="86">
        <f t="shared" si="66"/>
        <v>0</v>
      </c>
      <c r="AJ29" s="86">
        <f t="shared" si="66"/>
        <v>0</v>
      </c>
      <c r="AK29" s="86">
        <f t="shared" si="66"/>
        <v>0</v>
      </c>
      <c r="AL29" s="86">
        <f t="shared" si="66"/>
        <v>0</v>
      </c>
      <c r="AM29" s="86">
        <f t="shared" si="66"/>
        <v>0</v>
      </c>
      <c r="AN29" s="86">
        <f t="shared" si="66"/>
        <v>0</v>
      </c>
      <c r="AO29" s="86">
        <f t="shared" si="66"/>
        <v>0</v>
      </c>
      <c r="AP29" s="86">
        <f t="shared" si="66"/>
        <v>0</v>
      </c>
      <c r="AQ29" s="86">
        <f t="shared" si="66"/>
        <v>0</v>
      </c>
      <c r="AR29" s="86">
        <f t="shared" si="66"/>
        <v>0</v>
      </c>
      <c r="AS29" s="86">
        <f t="shared" si="66"/>
        <v>0</v>
      </c>
      <c r="AT29" s="86">
        <f t="shared" si="66"/>
        <v>0</v>
      </c>
      <c r="AU29" s="86">
        <f t="shared" si="66"/>
        <v>0</v>
      </c>
      <c r="AV29" s="86">
        <f t="shared" si="66"/>
        <v>0</v>
      </c>
      <c r="AW29" s="86">
        <f t="shared" si="66"/>
        <v>0</v>
      </c>
      <c r="AX29" s="86">
        <f t="shared" si="66"/>
        <v>0</v>
      </c>
      <c r="AY29" s="86">
        <f t="shared" si="66"/>
        <v>0</v>
      </c>
      <c r="AZ29" s="86">
        <f t="shared" si="66"/>
        <v>0</v>
      </c>
      <c r="BA29" s="86">
        <f t="shared" si="66"/>
        <v>0</v>
      </c>
      <c r="BB29" s="86">
        <f t="shared" si="66"/>
        <v>0</v>
      </c>
      <c r="BC29" s="86">
        <f t="shared" si="66"/>
        <v>0</v>
      </c>
      <c r="BD29" s="86">
        <f t="shared" si="66"/>
        <v>0</v>
      </c>
      <c r="BE29" s="86">
        <f t="shared" si="66"/>
        <v>0</v>
      </c>
      <c r="BF29" s="86">
        <f t="shared" si="66"/>
        <v>0</v>
      </c>
      <c r="BG29" s="86">
        <f t="shared" si="66"/>
        <v>0</v>
      </c>
      <c r="BH29" s="86">
        <f t="shared" si="66"/>
        <v>0</v>
      </c>
      <c r="BI29" s="86">
        <f t="shared" si="66"/>
        <v>0</v>
      </c>
      <c r="BJ29" s="86">
        <f t="shared" si="66"/>
        <v>0</v>
      </c>
      <c r="BK29" s="86">
        <f t="shared" si="66"/>
        <v>0</v>
      </c>
      <c r="BL29" s="86">
        <f t="shared" si="66"/>
        <v>0</v>
      </c>
      <c r="BM29" s="86">
        <f t="shared" si="66"/>
        <v>0</v>
      </c>
      <c r="BN29" s="86">
        <f t="shared" si="66"/>
        <v>0</v>
      </c>
      <c r="BO29" s="86">
        <f t="shared" si="66"/>
        <v>0</v>
      </c>
      <c r="BP29" s="86">
        <f t="shared" si="66"/>
        <v>0</v>
      </c>
      <c r="BQ29" s="86">
        <f t="shared" si="66"/>
        <v>0</v>
      </c>
      <c r="BR29" s="86">
        <f t="shared" si="66"/>
        <v>0</v>
      </c>
      <c r="BS29" s="86">
        <f t="shared" ref="BS29:ED29" si="67">BS33+BS36</f>
        <v>0</v>
      </c>
      <c r="BT29" s="86">
        <f t="shared" si="67"/>
        <v>0</v>
      </c>
      <c r="BU29" s="86">
        <f t="shared" si="67"/>
        <v>0</v>
      </c>
      <c r="BV29" s="86">
        <f t="shared" si="67"/>
        <v>0</v>
      </c>
      <c r="BW29" s="86">
        <f t="shared" si="67"/>
        <v>0</v>
      </c>
      <c r="BX29" s="86">
        <f t="shared" si="67"/>
        <v>0</v>
      </c>
      <c r="BY29" s="86">
        <f t="shared" si="67"/>
        <v>0</v>
      </c>
      <c r="BZ29" s="86">
        <f t="shared" si="67"/>
        <v>0</v>
      </c>
      <c r="CA29" s="86">
        <f t="shared" si="67"/>
        <v>0</v>
      </c>
      <c r="CB29" s="86">
        <f t="shared" si="67"/>
        <v>0</v>
      </c>
      <c r="CC29" s="86">
        <f t="shared" si="67"/>
        <v>0</v>
      </c>
      <c r="CD29" s="86">
        <f t="shared" si="67"/>
        <v>0</v>
      </c>
      <c r="CE29" s="86">
        <f t="shared" si="67"/>
        <v>0</v>
      </c>
      <c r="CF29" s="86">
        <f t="shared" si="67"/>
        <v>0</v>
      </c>
      <c r="CG29" s="86">
        <f t="shared" si="67"/>
        <v>0</v>
      </c>
      <c r="CH29" s="86">
        <f t="shared" si="67"/>
        <v>0</v>
      </c>
      <c r="CI29" s="86">
        <f t="shared" si="67"/>
        <v>0</v>
      </c>
      <c r="CJ29" s="86">
        <f t="shared" si="67"/>
        <v>0</v>
      </c>
      <c r="CK29" s="86">
        <f t="shared" si="67"/>
        <v>0</v>
      </c>
      <c r="CL29" s="86">
        <f t="shared" si="67"/>
        <v>0</v>
      </c>
      <c r="CM29" s="86">
        <f t="shared" si="67"/>
        <v>0</v>
      </c>
      <c r="CN29" s="86">
        <f t="shared" si="67"/>
        <v>0</v>
      </c>
      <c r="CO29" s="86">
        <f t="shared" si="67"/>
        <v>0</v>
      </c>
      <c r="CP29" s="86">
        <f t="shared" si="67"/>
        <v>0</v>
      </c>
      <c r="CQ29" s="86">
        <f t="shared" si="67"/>
        <v>0</v>
      </c>
      <c r="CR29" s="86">
        <f t="shared" si="67"/>
        <v>0</v>
      </c>
      <c r="CS29" s="86">
        <f t="shared" si="67"/>
        <v>0</v>
      </c>
      <c r="CT29" s="86">
        <f t="shared" si="67"/>
        <v>0</v>
      </c>
      <c r="CU29" s="86">
        <f t="shared" si="67"/>
        <v>0</v>
      </c>
      <c r="CV29" s="86">
        <f t="shared" si="67"/>
        <v>0</v>
      </c>
      <c r="CW29" s="86">
        <f t="shared" si="67"/>
        <v>0</v>
      </c>
      <c r="CX29" s="86">
        <f t="shared" si="67"/>
        <v>0</v>
      </c>
      <c r="CY29" s="86">
        <f t="shared" si="67"/>
        <v>0</v>
      </c>
      <c r="CZ29" s="86">
        <f t="shared" si="67"/>
        <v>0</v>
      </c>
      <c r="DA29" s="86">
        <f t="shared" si="67"/>
        <v>0</v>
      </c>
      <c r="DB29" s="86">
        <f t="shared" si="67"/>
        <v>0</v>
      </c>
      <c r="DC29" s="86">
        <f t="shared" si="67"/>
        <v>0</v>
      </c>
      <c r="DD29" s="86">
        <f t="shared" si="67"/>
        <v>0</v>
      </c>
      <c r="DE29" s="86">
        <f t="shared" si="67"/>
        <v>0</v>
      </c>
      <c r="DF29" s="86">
        <f t="shared" si="67"/>
        <v>0</v>
      </c>
      <c r="DG29" s="86">
        <f t="shared" si="67"/>
        <v>0</v>
      </c>
      <c r="DH29" s="86">
        <f t="shared" si="67"/>
        <v>0</v>
      </c>
      <c r="DI29" s="86">
        <f t="shared" si="67"/>
        <v>0</v>
      </c>
      <c r="DJ29" s="86">
        <f t="shared" si="67"/>
        <v>0</v>
      </c>
      <c r="DK29" s="86">
        <f t="shared" si="67"/>
        <v>0</v>
      </c>
      <c r="DL29" s="86">
        <f t="shared" si="67"/>
        <v>0</v>
      </c>
      <c r="DM29" s="86">
        <f t="shared" si="67"/>
        <v>0</v>
      </c>
      <c r="DN29" s="86">
        <f t="shared" si="67"/>
        <v>0</v>
      </c>
      <c r="DO29" s="86">
        <f t="shared" si="67"/>
        <v>0</v>
      </c>
      <c r="DP29" s="86">
        <f t="shared" si="67"/>
        <v>0</v>
      </c>
      <c r="DQ29" s="86">
        <f t="shared" si="67"/>
        <v>0</v>
      </c>
      <c r="DR29" s="86">
        <f t="shared" si="67"/>
        <v>0</v>
      </c>
      <c r="DS29" s="86">
        <f t="shared" si="67"/>
        <v>0</v>
      </c>
      <c r="DT29" s="86">
        <f t="shared" si="67"/>
        <v>0</v>
      </c>
      <c r="DU29" s="86">
        <f t="shared" si="67"/>
        <v>0</v>
      </c>
      <c r="DV29" s="86">
        <f t="shared" si="67"/>
        <v>0</v>
      </c>
      <c r="DW29" s="86">
        <f t="shared" si="67"/>
        <v>0</v>
      </c>
      <c r="DX29" s="86">
        <f t="shared" si="67"/>
        <v>0</v>
      </c>
      <c r="DY29" s="86">
        <f t="shared" si="67"/>
        <v>0</v>
      </c>
      <c r="DZ29" s="86">
        <f t="shared" si="67"/>
        <v>0</v>
      </c>
      <c r="EA29" s="86">
        <f t="shared" si="67"/>
        <v>0</v>
      </c>
      <c r="EB29" s="86">
        <f t="shared" si="67"/>
        <v>0</v>
      </c>
      <c r="EC29" s="86">
        <f t="shared" si="67"/>
        <v>0</v>
      </c>
      <c r="ED29" s="86">
        <f t="shared" si="67"/>
        <v>0</v>
      </c>
      <c r="EE29" s="86">
        <f t="shared" ref="EE29:GP29" si="68">EE33+EE36</f>
        <v>0</v>
      </c>
      <c r="EF29" s="86">
        <f t="shared" si="68"/>
        <v>0</v>
      </c>
      <c r="EG29" s="86">
        <f t="shared" si="68"/>
        <v>0</v>
      </c>
      <c r="EH29" s="86">
        <f t="shared" si="68"/>
        <v>0</v>
      </c>
      <c r="EI29" s="86">
        <f t="shared" si="68"/>
        <v>0</v>
      </c>
      <c r="EJ29" s="86">
        <f t="shared" si="68"/>
        <v>0</v>
      </c>
      <c r="EK29" s="86">
        <f t="shared" si="68"/>
        <v>0</v>
      </c>
      <c r="EL29" s="86">
        <f t="shared" si="68"/>
        <v>0</v>
      </c>
      <c r="EM29" s="86">
        <f t="shared" si="68"/>
        <v>0</v>
      </c>
      <c r="EN29" s="86">
        <f t="shared" si="68"/>
        <v>0</v>
      </c>
      <c r="EO29" s="86">
        <f t="shared" si="68"/>
        <v>0</v>
      </c>
      <c r="EP29" s="86">
        <f t="shared" si="68"/>
        <v>0</v>
      </c>
      <c r="EQ29" s="86">
        <f t="shared" si="68"/>
        <v>0</v>
      </c>
      <c r="ER29" s="86">
        <f t="shared" si="68"/>
        <v>0</v>
      </c>
      <c r="ES29" s="86">
        <f t="shared" si="68"/>
        <v>0</v>
      </c>
      <c r="ET29" s="86">
        <f t="shared" si="68"/>
        <v>0</v>
      </c>
      <c r="EU29" s="86">
        <f t="shared" si="68"/>
        <v>0</v>
      </c>
      <c r="EV29" s="86">
        <f t="shared" si="68"/>
        <v>0</v>
      </c>
      <c r="EW29" s="86">
        <f t="shared" si="68"/>
        <v>0</v>
      </c>
      <c r="EX29" s="86">
        <f t="shared" si="68"/>
        <v>0</v>
      </c>
      <c r="EY29" s="86">
        <f t="shared" si="68"/>
        <v>0</v>
      </c>
      <c r="EZ29" s="86">
        <f t="shared" si="68"/>
        <v>0</v>
      </c>
      <c r="FA29" s="86">
        <f t="shared" si="68"/>
        <v>0</v>
      </c>
      <c r="FB29" s="86">
        <f t="shared" si="68"/>
        <v>0</v>
      </c>
      <c r="FC29" s="86">
        <f t="shared" si="68"/>
        <v>0</v>
      </c>
      <c r="FD29" s="86">
        <f t="shared" si="68"/>
        <v>0</v>
      </c>
      <c r="FE29" s="86">
        <f t="shared" si="68"/>
        <v>0</v>
      </c>
      <c r="FF29" s="86">
        <f t="shared" si="68"/>
        <v>0</v>
      </c>
      <c r="FG29" s="86">
        <f t="shared" si="68"/>
        <v>0</v>
      </c>
      <c r="FH29" s="86">
        <f t="shared" si="68"/>
        <v>0</v>
      </c>
      <c r="FI29" s="86">
        <f t="shared" si="68"/>
        <v>0</v>
      </c>
      <c r="FJ29" s="86">
        <f t="shared" si="68"/>
        <v>0</v>
      </c>
      <c r="FK29" s="86">
        <f t="shared" si="68"/>
        <v>0</v>
      </c>
      <c r="FL29" s="86">
        <f t="shared" si="68"/>
        <v>0</v>
      </c>
      <c r="FM29" s="86">
        <f t="shared" si="68"/>
        <v>0</v>
      </c>
      <c r="FN29" s="86">
        <f t="shared" si="68"/>
        <v>0</v>
      </c>
      <c r="FO29" s="86">
        <f t="shared" si="68"/>
        <v>0</v>
      </c>
      <c r="FP29" s="86">
        <f t="shared" si="68"/>
        <v>0</v>
      </c>
      <c r="FQ29" s="86">
        <f t="shared" si="68"/>
        <v>0</v>
      </c>
      <c r="FR29" s="86">
        <f t="shared" si="68"/>
        <v>0</v>
      </c>
      <c r="FS29" s="86">
        <f t="shared" si="68"/>
        <v>0</v>
      </c>
      <c r="FT29" s="86">
        <f t="shared" si="68"/>
        <v>0</v>
      </c>
      <c r="FU29" s="86">
        <f t="shared" si="68"/>
        <v>0</v>
      </c>
      <c r="FV29" s="86">
        <f t="shared" si="68"/>
        <v>0</v>
      </c>
      <c r="FW29" s="86">
        <f t="shared" si="68"/>
        <v>0</v>
      </c>
      <c r="FX29" s="86">
        <f t="shared" si="68"/>
        <v>0</v>
      </c>
      <c r="FY29" s="86">
        <f t="shared" si="68"/>
        <v>0</v>
      </c>
      <c r="FZ29" s="86">
        <f t="shared" si="68"/>
        <v>0</v>
      </c>
      <c r="GA29" s="86">
        <f t="shared" si="68"/>
        <v>0</v>
      </c>
      <c r="GB29" s="86">
        <f t="shared" si="68"/>
        <v>0</v>
      </c>
      <c r="GC29" s="86">
        <f t="shared" si="68"/>
        <v>0</v>
      </c>
      <c r="GD29" s="86">
        <f t="shared" si="68"/>
        <v>0</v>
      </c>
      <c r="GE29" s="86">
        <f t="shared" si="68"/>
        <v>0</v>
      </c>
      <c r="GF29" s="86">
        <f t="shared" si="68"/>
        <v>0</v>
      </c>
      <c r="GG29" s="86">
        <f t="shared" si="68"/>
        <v>0</v>
      </c>
      <c r="GH29" s="86">
        <f t="shared" si="68"/>
        <v>0</v>
      </c>
      <c r="GI29" s="86">
        <f t="shared" si="68"/>
        <v>0</v>
      </c>
      <c r="GJ29" s="86">
        <f t="shared" si="68"/>
        <v>0</v>
      </c>
      <c r="GK29" s="86">
        <f t="shared" si="68"/>
        <v>0</v>
      </c>
      <c r="GL29" s="86">
        <f t="shared" si="68"/>
        <v>0</v>
      </c>
      <c r="GM29" s="86">
        <f t="shared" si="68"/>
        <v>0</v>
      </c>
      <c r="GN29" s="86">
        <f t="shared" si="68"/>
        <v>0</v>
      </c>
      <c r="GO29" s="86">
        <f t="shared" si="68"/>
        <v>0</v>
      </c>
      <c r="GP29" s="86">
        <f t="shared" si="68"/>
        <v>0</v>
      </c>
      <c r="GQ29" s="86">
        <f t="shared" ref="GQ29:JB29" si="69">GQ33+GQ36</f>
        <v>0</v>
      </c>
      <c r="GR29" s="86">
        <f t="shared" si="69"/>
        <v>0</v>
      </c>
      <c r="GS29" s="86">
        <f t="shared" si="69"/>
        <v>0</v>
      </c>
      <c r="GT29" s="86">
        <f t="shared" si="69"/>
        <v>0</v>
      </c>
      <c r="GU29" s="86">
        <f t="shared" si="69"/>
        <v>0</v>
      </c>
      <c r="GV29" s="86">
        <f t="shared" si="69"/>
        <v>0</v>
      </c>
      <c r="GW29" s="86">
        <f t="shared" si="69"/>
        <v>0</v>
      </c>
      <c r="GX29" s="86">
        <f t="shared" si="69"/>
        <v>0</v>
      </c>
      <c r="GY29" s="86">
        <f t="shared" si="69"/>
        <v>0</v>
      </c>
      <c r="GZ29" s="86">
        <f t="shared" si="69"/>
        <v>0</v>
      </c>
      <c r="HA29" s="86">
        <f t="shared" si="69"/>
        <v>0</v>
      </c>
      <c r="HB29" s="86">
        <f t="shared" si="69"/>
        <v>0</v>
      </c>
      <c r="HC29" s="86">
        <f t="shared" si="69"/>
        <v>0</v>
      </c>
      <c r="HD29" s="86">
        <f t="shared" si="69"/>
        <v>0</v>
      </c>
      <c r="HE29" s="86">
        <f t="shared" si="69"/>
        <v>0</v>
      </c>
      <c r="HF29" s="86">
        <f t="shared" si="69"/>
        <v>0</v>
      </c>
      <c r="HG29" s="86">
        <f t="shared" si="69"/>
        <v>0</v>
      </c>
      <c r="HH29" s="86">
        <f t="shared" si="69"/>
        <v>0</v>
      </c>
      <c r="HI29" s="86">
        <f t="shared" si="69"/>
        <v>0</v>
      </c>
      <c r="HJ29" s="86">
        <f t="shared" si="69"/>
        <v>0</v>
      </c>
      <c r="HK29" s="86">
        <f t="shared" si="69"/>
        <v>0</v>
      </c>
      <c r="HL29" s="86">
        <f t="shared" si="69"/>
        <v>0</v>
      </c>
      <c r="HM29" s="86">
        <f t="shared" si="69"/>
        <v>0</v>
      </c>
      <c r="HN29" s="86">
        <f t="shared" si="69"/>
        <v>0</v>
      </c>
      <c r="HO29" s="86">
        <f t="shared" si="69"/>
        <v>0</v>
      </c>
      <c r="HP29" s="86">
        <f t="shared" si="69"/>
        <v>0</v>
      </c>
      <c r="HQ29" s="86">
        <f t="shared" si="69"/>
        <v>0</v>
      </c>
      <c r="HR29" s="86">
        <f t="shared" si="69"/>
        <v>0</v>
      </c>
      <c r="HS29" s="86">
        <f t="shared" si="69"/>
        <v>0</v>
      </c>
      <c r="HT29" s="86">
        <f t="shared" si="69"/>
        <v>0</v>
      </c>
      <c r="HU29" s="86">
        <f t="shared" si="69"/>
        <v>0</v>
      </c>
      <c r="HV29" s="86">
        <f t="shared" si="69"/>
        <v>0</v>
      </c>
      <c r="HW29" s="86">
        <f t="shared" si="69"/>
        <v>0</v>
      </c>
      <c r="HX29" s="86">
        <f t="shared" si="69"/>
        <v>0</v>
      </c>
      <c r="HY29" s="86">
        <f t="shared" si="69"/>
        <v>0</v>
      </c>
      <c r="HZ29" s="86">
        <f t="shared" si="69"/>
        <v>0</v>
      </c>
      <c r="IA29" s="86">
        <f t="shared" si="69"/>
        <v>0</v>
      </c>
      <c r="IB29" s="86">
        <f t="shared" si="69"/>
        <v>0</v>
      </c>
      <c r="IC29" s="86">
        <f t="shared" si="69"/>
        <v>0</v>
      </c>
      <c r="ID29" s="86">
        <f t="shared" si="69"/>
        <v>0</v>
      </c>
      <c r="IE29" s="86">
        <f t="shared" si="69"/>
        <v>0</v>
      </c>
      <c r="IF29" s="86">
        <f t="shared" si="69"/>
        <v>0</v>
      </c>
      <c r="IG29" s="86">
        <f t="shared" si="69"/>
        <v>0</v>
      </c>
      <c r="IH29" s="86">
        <f t="shared" si="69"/>
        <v>0</v>
      </c>
      <c r="II29" s="86">
        <f t="shared" si="69"/>
        <v>0</v>
      </c>
      <c r="IJ29" s="86">
        <f t="shared" si="69"/>
        <v>0</v>
      </c>
      <c r="IK29" s="86">
        <f t="shared" si="69"/>
        <v>0</v>
      </c>
      <c r="IL29" s="86">
        <f t="shared" si="69"/>
        <v>0</v>
      </c>
      <c r="IM29" s="86">
        <f t="shared" si="69"/>
        <v>0</v>
      </c>
      <c r="IN29" s="86">
        <f t="shared" si="69"/>
        <v>0</v>
      </c>
      <c r="IO29" s="86">
        <f t="shared" si="69"/>
        <v>0</v>
      </c>
      <c r="IP29" s="86">
        <f t="shared" si="69"/>
        <v>0</v>
      </c>
      <c r="IQ29" s="86">
        <f t="shared" si="69"/>
        <v>0</v>
      </c>
      <c r="IR29" s="86">
        <f t="shared" si="69"/>
        <v>0</v>
      </c>
      <c r="IS29" s="86">
        <f t="shared" si="69"/>
        <v>0</v>
      </c>
      <c r="IT29" s="86">
        <f t="shared" si="69"/>
        <v>0</v>
      </c>
      <c r="IU29" s="86">
        <f t="shared" si="69"/>
        <v>0</v>
      </c>
      <c r="IV29" s="86">
        <f t="shared" si="69"/>
        <v>0</v>
      </c>
      <c r="IW29" s="86">
        <f t="shared" si="69"/>
        <v>0</v>
      </c>
      <c r="IX29" s="86">
        <f t="shared" si="69"/>
        <v>0</v>
      </c>
      <c r="IY29" s="86">
        <f t="shared" si="69"/>
        <v>0</v>
      </c>
      <c r="IZ29" s="86">
        <f t="shared" si="69"/>
        <v>0</v>
      </c>
      <c r="JA29" s="86">
        <f t="shared" si="69"/>
        <v>0</v>
      </c>
      <c r="JB29" s="86">
        <f t="shared" si="69"/>
        <v>0</v>
      </c>
      <c r="JC29" s="86">
        <f t="shared" ref="JC29:LN29" si="70">JC33+JC36</f>
        <v>0</v>
      </c>
      <c r="JD29" s="86">
        <f t="shared" si="70"/>
        <v>0</v>
      </c>
      <c r="JE29" s="86">
        <f t="shared" si="70"/>
        <v>0</v>
      </c>
      <c r="JF29" s="86">
        <f t="shared" si="70"/>
        <v>0</v>
      </c>
      <c r="JG29" s="86">
        <f t="shared" si="70"/>
        <v>0</v>
      </c>
      <c r="JH29" s="86">
        <f t="shared" si="70"/>
        <v>0</v>
      </c>
      <c r="JI29" s="86">
        <f t="shared" si="70"/>
        <v>0</v>
      </c>
      <c r="JJ29" s="86">
        <f t="shared" si="70"/>
        <v>0</v>
      </c>
      <c r="JK29" s="86">
        <f t="shared" si="70"/>
        <v>0</v>
      </c>
      <c r="JL29" s="86">
        <f t="shared" si="70"/>
        <v>0</v>
      </c>
      <c r="JM29" s="86">
        <f t="shared" si="70"/>
        <v>0</v>
      </c>
      <c r="JN29" s="86">
        <f t="shared" si="70"/>
        <v>0</v>
      </c>
      <c r="JO29" s="86">
        <f t="shared" si="70"/>
        <v>0</v>
      </c>
      <c r="JP29" s="86">
        <f t="shared" si="70"/>
        <v>0</v>
      </c>
      <c r="JQ29" s="86">
        <f t="shared" si="70"/>
        <v>0</v>
      </c>
      <c r="JR29" s="86">
        <f t="shared" si="70"/>
        <v>0</v>
      </c>
      <c r="JS29" s="86">
        <f t="shared" si="70"/>
        <v>0</v>
      </c>
      <c r="JT29" s="86">
        <f t="shared" si="70"/>
        <v>0</v>
      </c>
      <c r="JU29" s="86">
        <f t="shared" si="70"/>
        <v>0</v>
      </c>
      <c r="JV29" s="86">
        <f t="shared" si="70"/>
        <v>0</v>
      </c>
      <c r="JW29" s="86">
        <f t="shared" si="70"/>
        <v>0</v>
      </c>
      <c r="JX29" s="86">
        <f t="shared" si="70"/>
        <v>0</v>
      </c>
      <c r="JY29" s="86">
        <f t="shared" si="70"/>
        <v>0</v>
      </c>
      <c r="JZ29" s="86">
        <f t="shared" si="70"/>
        <v>0</v>
      </c>
      <c r="KA29" s="86">
        <f t="shared" si="70"/>
        <v>0</v>
      </c>
      <c r="KB29" s="86">
        <f t="shared" si="70"/>
        <v>0</v>
      </c>
      <c r="KC29" s="86">
        <f t="shared" si="70"/>
        <v>0</v>
      </c>
      <c r="KD29" s="86">
        <f t="shared" si="70"/>
        <v>0</v>
      </c>
      <c r="KE29" s="86">
        <f t="shared" si="70"/>
        <v>0</v>
      </c>
      <c r="KF29" s="86">
        <f t="shared" si="70"/>
        <v>0</v>
      </c>
      <c r="KG29" s="86">
        <f t="shared" si="70"/>
        <v>0</v>
      </c>
      <c r="KH29" s="86">
        <f t="shared" si="70"/>
        <v>0</v>
      </c>
      <c r="KI29" s="86">
        <f t="shared" si="70"/>
        <v>0</v>
      </c>
      <c r="KJ29" s="86">
        <f t="shared" si="70"/>
        <v>0</v>
      </c>
      <c r="KK29" s="86">
        <f t="shared" si="70"/>
        <v>0</v>
      </c>
      <c r="KL29" s="86">
        <f t="shared" si="70"/>
        <v>0</v>
      </c>
      <c r="KM29" s="86">
        <f t="shared" si="70"/>
        <v>0</v>
      </c>
      <c r="KN29" s="86">
        <f t="shared" si="70"/>
        <v>0</v>
      </c>
      <c r="KO29" s="86">
        <f t="shared" si="70"/>
        <v>0</v>
      </c>
      <c r="KP29" s="86">
        <f t="shared" si="70"/>
        <v>0</v>
      </c>
      <c r="KQ29" s="86">
        <f t="shared" si="70"/>
        <v>0</v>
      </c>
      <c r="KR29" s="86">
        <f t="shared" si="70"/>
        <v>0</v>
      </c>
      <c r="KS29" s="86">
        <f t="shared" si="70"/>
        <v>0</v>
      </c>
      <c r="KT29" s="86">
        <f t="shared" si="70"/>
        <v>0</v>
      </c>
      <c r="KU29" s="86">
        <f t="shared" si="70"/>
        <v>0</v>
      </c>
      <c r="KV29" s="86">
        <f t="shared" si="70"/>
        <v>0</v>
      </c>
      <c r="KW29" s="86">
        <f t="shared" si="70"/>
        <v>0</v>
      </c>
      <c r="KX29" s="86">
        <f t="shared" si="70"/>
        <v>0</v>
      </c>
      <c r="KY29" s="86">
        <f t="shared" si="70"/>
        <v>0</v>
      </c>
      <c r="KZ29" s="86">
        <f t="shared" si="70"/>
        <v>0</v>
      </c>
      <c r="LA29" s="86">
        <f t="shared" si="70"/>
        <v>0</v>
      </c>
      <c r="LB29" s="86">
        <f t="shared" si="70"/>
        <v>0</v>
      </c>
      <c r="LC29" s="86">
        <f t="shared" si="70"/>
        <v>0</v>
      </c>
      <c r="LD29" s="86">
        <f t="shared" si="70"/>
        <v>0</v>
      </c>
      <c r="LE29" s="86">
        <f t="shared" si="70"/>
        <v>0</v>
      </c>
      <c r="LF29" s="86">
        <f t="shared" si="70"/>
        <v>0</v>
      </c>
      <c r="LG29" s="86">
        <f t="shared" si="70"/>
        <v>0</v>
      </c>
      <c r="LH29" s="86">
        <f t="shared" si="70"/>
        <v>0</v>
      </c>
      <c r="LI29" s="86">
        <f t="shared" si="70"/>
        <v>0</v>
      </c>
      <c r="LJ29" s="86">
        <f t="shared" si="70"/>
        <v>0</v>
      </c>
      <c r="LK29" s="86">
        <f t="shared" si="70"/>
        <v>0</v>
      </c>
      <c r="LL29" s="86">
        <f t="shared" si="70"/>
        <v>0</v>
      </c>
      <c r="LM29" s="86">
        <f t="shared" si="70"/>
        <v>0</v>
      </c>
      <c r="LN29" s="86">
        <f t="shared" si="70"/>
        <v>0</v>
      </c>
      <c r="LO29" s="86">
        <f t="shared" ref="LO29:NZ29" si="71">LO33+LO36</f>
        <v>0</v>
      </c>
      <c r="LP29" s="86">
        <f t="shared" si="71"/>
        <v>0</v>
      </c>
      <c r="LQ29" s="86">
        <f t="shared" si="71"/>
        <v>0</v>
      </c>
      <c r="LR29" s="86">
        <f t="shared" si="71"/>
        <v>0</v>
      </c>
      <c r="LS29" s="86">
        <f t="shared" si="71"/>
        <v>0</v>
      </c>
      <c r="LT29" s="86">
        <f t="shared" si="71"/>
        <v>0</v>
      </c>
      <c r="LU29" s="86">
        <f t="shared" si="71"/>
        <v>0</v>
      </c>
      <c r="LV29" s="86">
        <f t="shared" si="71"/>
        <v>0</v>
      </c>
      <c r="LW29" s="86">
        <f t="shared" si="71"/>
        <v>0</v>
      </c>
      <c r="LX29" s="86">
        <f t="shared" si="71"/>
        <v>0</v>
      </c>
      <c r="LY29" s="86">
        <f t="shared" si="71"/>
        <v>0</v>
      </c>
      <c r="LZ29" s="86">
        <f t="shared" si="71"/>
        <v>0</v>
      </c>
      <c r="MA29" s="86">
        <f t="shared" si="71"/>
        <v>0</v>
      </c>
      <c r="MB29" s="86">
        <f t="shared" si="71"/>
        <v>0</v>
      </c>
      <c r="MC29" s="86">
        <f t="shared" si="71"/>
        <v>0</v>
      </c>
      <c r="MD29" s="86">
        <f t="shared" si="71"/>
        <v>0</v>
      </c>
      <c r="ME29" s="86">
        <f t="shared" si="71"/>
        <v>0</v>
      </c>
      <c r="MF29" s="86">
        <f t="shared" si="71"/>
        <v>0</v>
      </c>
      <c r="MG29" s="86">
        <f t="shared" si="71"/>
        <v>0</v>
      </c>
      <c r="MH29" s="86">
        <f t="shared" si="71"/>
        <v>0</v>
      </c>
      <c r="MI29" s="86">
        <f t="shared" si="71"/>
        <v>0</v>
      </c>
      <c r="MJ29" s="86">
        <f t="shared" si="71"/>
        <v>0</v>
      </c>
      <c r="MK29" s="86">
        <f t="shared" si="71"/>
        <v>0</v>
      </c>
      <c r="ML29" s="86">
        <f t="shared" si="71"/>
        <v>0</v>
      </c>
      <c r="MM29" s="86">
        <f t="shared" si="71"/>
        <v>0</v>
      </c>
      <c r="MN29" s="86">
        <f t="shared" si="71"/>
        <v>0</v>
      </c>
      <c r="MO29" s="86">
        <f t="shared" si="71"/>
        <v>0</v>
      </c>
      <c r="MP29" s="86">
        <f t="shared" si="71"/>
        <v>0</v>
      </c>
      <c r="MQ29" s="86">
        <f t="shared" si="71"/>
        <v>0</v>
      </c>
      <c r="MR29" s="86">
        <f t="shared" si="71"/>
        <v>0</v>
      </c>
      <c r="MS29" s="86">
        <f t="shared" si="71"/>
        <v>0</v>
      </c>
      <c r="MT29" s="86">
        <f t="shared" si="71"/>
        <v>0</v>
      </c>
      <c r="MU29" s="86">
        <f t="shared" si="71"/>
        <v>0</v>
      </c>
      <c r="MV29" s="86">
        <f t="shared" si="71"/>
        <v>0</v>
      </c>
      <c r="MW29" s="86">
        <f t="shared" si="71"/>
        <v>0</v>
      </c>
      <c r="MX29" s="86">
        <f t="shared" si="71"/>
        <v>0</v>
      </c>
      <c r="MY29" s="86">
        <f t="shared" si="71"/>
        <v>0</v>
      </c>
      <c r="MZ29" s="86">
        <f t="shared" si="71"/>
        <v>0</v>
      </c>
      <c r="NA29" s="86">
        <f t="shared" si="71"/>
        <v>0</v>
      </c>
      <c r="NB29" s="86">
        <f t="shared" si="71"/>
        <v>0</v>
      </c>
      <c r="NC29" s="86">
        <f t="shared" si="71"/>
        <v>0</v>
      </c>
      <c r="ND29" s="86">
        <f t="shared" si="71"/>
        <v>0</v>
      </c>
      <c r="NE29" s="86">
        <f t="shared" si="71"/>
        <v>0</v>
      </c>
      <c r="NF29" s="86">
        <f t="shared" si="71"/>
        <v>0</v>
      </c>
      <c r="NG29" s="86">
        <f t="shared" si="71"/>
        <v>0</v>
      </c>
      <c r="NH29" s="86">
        <f t="shared" si="71"/>
        <v>0</v>
      </c>
      <c r="NI29" s="86">
        <f t="shared" si="71"/>
        <v>0</v>
      </c>
      <c r="NJ29" s="86">
        <f t="shared" si="71"/>
        <v>0</v>
      </c>
      <c r="NK29" s="86">
        <f t="shared" si="71"/>
        <v>0</v>
      </c>
      <c r="NL29" s="86">
        <f t="shared" si="71"/>
        <v>0</v>
      </c>
      <c r="NM29" s="86">
        <f t="shared" si="71"/>
        <v>0</v>
      </c>
      <c r="NN29" s="86">
        <f t="shared" si="71"/>
        <v>0</v>
      </c>
      <c r="NO29" s="86">
        <f t="shared" si="71"/>
        <v>0</v>
      </c>
      <c r="NP29" s="86">
        <f t="shared" si="71"/>
        <v>0</v>
      </c>
      <c r="NQ29" s="86">
        <f t="shared" si="71"/>
        <v>0</v>
      </c>
      <c r="NR29" s="86">
        <f t="shared" si="71"/>
        <v>0</v>
      </c>
      <c r="NS29" s="86">
        <f t="shared" si="71"/>
        <v>0</v>
      </c>
      <c r="NT29" s="86">
        <f t="shared" si="71"/>
        <v>0</v>
      </c>
      <c r="NU29" s="86">
        <f t="shared" si="71"/>
        <v>0</v>
      </c>
      <c r="NV29" s="86">
        <f t="shared" si="71"/>
        <v>0</v>
      </c>
      <c r="NW29" s="86">
        <f t="shared" si="71"/>
        <v>0</v>
      </c>
      <c r="NX29" s="86">
        <f t="shared" si="71"/>
        <v>0</v>
      </c>
      <c r="NY29" s="86">
        <f t="shared" si="71"/>
        <v>0</v>
      </c>
      <c r="NZ29" s="86">
        <f t="shared" si="71"/>
        <v>0</v>
      </c>
      <c r="OA29" s="86">
        <f t="shared" ref="OA29:QL29" si="72">OA33+OA36</f>
        <v>0</v>
      </c>
      <c r="OB29" s="86">
        <f t="shared" si="72"/>
        <v>0</v>
      </c>
      <c r="OC29" s="86">
        <f t="shared" si="72"/>
        <v>0</v>
      </c>
      <c r="OD29" s="86">
        <f t="shared" si="72"/>
        <v>0</v>
      </c>
      <c r="OE29" s="86">
        <f t="shared" si="72"/>
        <v>0</v>
      </c>
      <c r="OF29" s="86">
        <f t="shared" si="72"/>
        <v>0</v>
      </c>
      <c r="OG29" s="86">
        <f t="shared" si="72"/>
        <v>0</v>
      </c>
      <c r="OH29" s="86">
        <f t="shared" si="72"/>
        <v>0</v>
      </c>
      <c r="OI29" s="86">
        <f t="shared" si="72"/>
        <v>0</v>
      </c>
      <c r="OJ29" s="86">
        <f t="shared" si="72"/>
        <v>0</v>
      </c>
      <c r="OK29" s="86">
        <f t="shared" si="72"/>
        <v>0</v>
      </c>
      <c r="OL29" s="86">
        <f t="shared" si="72"/>
        <v>0</v>
      </c>
      <c r="OM29" s="86">
        <f t="shared" si="72"/>
        <v>0</v>
      </c>
      <c r="ON29" s="86">
        <f t="shared" si="72"/>
        <v>0</v>
      </c>
      <c r="OO29" s="86">
        <f t="shared" si="72"/>
        <v>0</v>
      </c>
      <c r="OP29" s="86">
        <f t="shared" si="72"/>
        <v>0</v>
      </c>
      <c r="OQ29" s="86">
        <f t="shared" si="72"/>
        <v>0</v>
      </c>
      <c r="OR29" s="86">
        <f t="shared" si="72"/>
        <v>0</v>
      </c>
      <c r="OS29" s="86">
        <f t="shared" si="72"/>
        <v>0</v>
      </c>
      <c r="OT29" s="86">
        <f t="shared" si="72"/>
        <v>0</v>
      </c>
      <c r="OU29" s="86">
        <f t="shared" si="72"/>
        <v>0</v>
      </c>
      <c r="OV29" s="86">
        <f t="shared" si="72"/>
        <v>0</v>
      </c>
      <c r="OW29" s="86">
        <f t="shared" si="72"/>
        <v>0</v>
      </c>
      <c r="OX29" s="86">
        <f t="shared" si="72"/>
        <v>0</v>
      </c>
      <c r="OY29" s="86">
        <f t="shared" si="72"/>
        <v>0</v>
      </c>
      <c r="OZ29" s="86">
        <f t="shared" si="72"/>
        <v>0</v>
      </c>
      <c r="PA29" s="86">
        <f t="shared" si="72"/>
        <v>0</v>
      </c>
      <c r="PB29" s="86">
        <f t="shared" si="72"/>
        <v>0</v>
      </c>
      <c r="PC29" s="86">
        <f t="shared" si="72"/>
        <v>0</v>
      </c>
      <c r="PD29" s="86">
        <f t="shared" si="72"/>
        <v>0</v>
      </c>
      <c r="PE29" s="86">
        <f t="shared" si="72"/>
        <v>0</v>
      </c>
      <c r="PF29" s="86">
        <f t="shared" si="72"/>
        <v>0</v>
      </c>
      <c r="PG29" s="86">
        <f t="shared" si="72"/>
        <v>0</v>
      </c>
      <c r="PH29" s="86">
        <f t="shared" si="72"/>
        <v>0</v>
      </c>
      <c r="PI29" s="86">
        <f t="shared" si="72"/>
        <v>0</v>
      </c>
      <c r="PJ29" s="86">
        <f t="shared" si="72"/>
        <v>0</v>
      </c>
      <c r="PK29" s="86">
        <f t="shared" si="72"/>
        <v>0</v>
      </c>
      <c r="PL29" s="86">
        <f t="shared" si="72"/>
        <v>0</v>
      </c>
      <c r="PM29" s="86">
        <f t="shared" si="72"/>
        <v>0</v>
      </c>
      <c r="PN29" s="86">
        <f t="shared" si="72"/>
        <v>0</v>
      </c>
      <c r="PO29" s="86">
        <f t="shared" si="72"/>
        <v>0</v>
      </c>
      <c r="PP29" s="86">
        <f t="shared" si="72"/>
        <v>0</v>
      </c>
      <c r="PQ29" s="86">
        <f t="shared" si="72"/>
        <v>0</v>
      </c>
      <c r="PR29" s="86">
        <f t="shared" si="72"/>
        <v>0</v>
      </c>
      <c r="PS29" s="86">
        <f t="shared" si="72"/>
        <v>0</v>
      </c>
      <c r="PT29" s="86">
        <f t="shared" si="72"/>
        <v>0</v>
      </c>
      <c r="PU29" s="86">
        <f t="shared" si="72"/>
        <v>0</v>
      </c>
      <c r="PV29" s="86">
        <f t="shared" si="72"/>
        <v>0</v>
      </c>
      <c r="PW29" s="86">
        <f t="shared" si="72"/>
        <v>0</v>
      </c>
      <c r="PX29" s="86">
        <f t="shared" si="72"/>
        <v>0</v>
      </c>
      <c r="PY29" s="86">
        <f t="shared" si="72"/>
        <v>0</v>
      </c>
      <c r="PZ29" s="86">
        <f t="shared" si="72"/>
        <v>0</v>
      </c>
      <c r="QA29" s="86">
        <f t="shared" si="72"/>
        <v>0</v>
      </c>
      <c r="QB29" s="86">
        <f t="shared" si="72"/>
        <v>0</v>
      </c>
      <c r="QC29" s="86">
        <f t="shared" si="72"/>
        <v>0</v>
      </c>
      <c r="QD29" s="86">
        <f t="shared" si="72"/>
        <v>0</v>
      </c>
      <c r="QE29" s="86">
        <f t="shared" si="72"/>
        <v>0</v>
      </c>
      <c r="QF29" s="86">
        <f t="shared" si="72"/>
        <v>0</v>
      </c>
      <c r="QG29" s="86">
        <f t="shared" si="72"/>
        <v>0</v>
      </c>
      <c r="QH29" s="86">
        <f t="shared" si="72"/>
        <v>0</v>
      </c>
      <c r="QI29" s="86">
        <f t="shared" si="72"/>
        <v>0</v>
      </c>
      <c r="QJ29" s="86">
        <f t="shared" si="72"/>
        <v>0</v>
      </c>
      <c r="QK29" s="86">
        <f t="shared" si="72"/>
        <v>0</v>
      </c>
      <c r="QL29" s="86">
        <f t="shared" si="72"/>
        <v>0</v>
      </c>
      <c r="QM29" s="86">
        <f t="shared" ref="QM29:SX29" si="73">QM33+QM36</f>
        <v>0</v>
      </c>
      <c r="QN29" s="86">
        <f t="shared" si="73"/>
        <v>0</v>
      </c>
      <c r="QO29" s="86">
        <f t="shared" si="73"/>
        <v>0</v>
      </c>
      <c r="QP29" s="86">
        <f t="shared" si="73"/>
        <v>0</v>
      </c>
      <c r="QQ29" s="86">
        <f t="shared" si="73"/>
        <v>0</v>
      </c>
      <c r="QR29" s="86">
        <f t="shared" si="73"/>
        <v>0</v>
      </c>
      <c r="QS29" s="86">
        <f t="shared" si="73"/>
        <v>0</v>
      </c>
      <c r="QT29" s="86">
        <f t="shared" si="73"/>
        <v>0</v>
      </c>
      <c r="QU29" s="86">
        <f t="shared" si="73"/>
        <v>0</v>
      </c>
      <c r="QV29" s="86">
        <f t="shared" si="73"/>
        <v>0</v>
      </c>
      <c r="QW29" s="86">
        <f t="shared" si="73"/>
        <v>0</v>
      </c>
      <c r="QX29" s="86">
        <f t="shared" si="73"/>
        <v>0</v>
      </c>
      <c r="QY29" s="86">
        <f t="shared" si="73"/>
        <v>0</v>
      </c>
      <c r="QZ29" s="86">
        <f t="shared" si="73"/>
        <v>0</v>
      </c>
      <c r="RA29" s="86">
        <f t="shared" si="73"/>
        <v>0</v>
      </c>
      <c r="RB29" s="86">
        <f t="shared" si="73"/>
        <v>0</v>
      </c>
      <c r="RC29" s="86">
        <f t="shared" si="73"/>
        <v>0</v>
      </c>
      <c r="RD29" s="86">
        <f t="shared" si="73"/>
        <v>0</v>
      </c>
      <c r="RE29" s="86">
        <f t="shared" si="73"/>
        <v>0</v>
      </c>
      <c r="RF29" s="86">
        <f t="shared" si="73"/>
        <v>0</v>
      </c>
      <c r="RG29" s="86">
        <f t="shared" si="73"/>
        <v>0</v>
      </c>
      <c r="RH29" s="86">
        <f t="shared" si="73"/>
        <v>0</v>
      </c>
      <c r="RI29" s="86">
        <f t="shared" si="73"/>
        <v>0</v>
      </c>
      <c r="RJ29" s="86">
        <f t="shared" si="73"/>
        <v>0</v>
      </c>
      <c r="RK29" s="86">
        <f t="shared" si="73"/>
        <v>0</v>
      </c>
      <c r="RL29" s="86">
        <f t="shared" si="73"/>
        <v>0</v>
      </c>
      <c r="RM29" s="86">
        <f t="shared" si="73"/>
        <v>0</v>
      </c>
      <c r="RN29" s="86">
        <f t="shared" si="73"/>
        <v>0</v>
      </c>
      <c r="RO29" s="86">
        <f t="shared" si="73"/>
        <v>0</v>
      </c>
      <c r="RP29" s="86">
        <f t="shared" si="73"/>
        <v>0</v>
      </c>
      <c r="RQ29" s="86">
        <f t="shared" si="73"/>
        <v>0</v>
      </c>
      <c r="RR29" s="86">
        <f t="shared" si="73"/>
        <v>0</v>
      </c>
      <c r="RS29" s="86">
        <f t="shared" si="73"/>
        <v>0</v>
      </c>
      <c r="RT29" s="86">
        <f t="shared" si="73"/>
        <v>0</v>
      </c>
      <c r="RU29" s="86">
        <f t="shared" si="73"/>
        <v>0</v>
      </c>
      <c r="RV29" s="86">
        <f t="shared" si="73"/>
        <v>0</v>
      </c>
      <c r="RW29" s="86">
        <f t="shared" si="73"/>
        <v>0</v>
      </c>
      <c r="RX29" s="86">
        <f t="shared" si="73"/>
        <v>0</v>
      </c>
      <c r="RY29" s="86">
        <f t="shared" si="73"/>
        <v>0</v>
      </c>
      <c r="RZ29" s="86">
        <f t="shared" si="73"/>
        <v>0</v>
      </c>
      <c r="SA29" s="86">
        <f t="shared" si="73"/>
        <v>0</v>
      </c>
      <c r="SB29" s="86">
        <f t="shared" si="73"/>
        <v>0</v>
      </c>
      <c r="SC29" s="86">
        <f t="shared" si="73"/>
        <v>0</v>
      </c>
      <c r="SD29" s="86">
        <f t="shared" si="73"/>
        <v>0</v>
      </c>
      <c r="SE29" s="86">
        <f t="shared" si="73"/>
        <v>0</v>
      </c>
      <c r="SF29" s="86">
        <f t="shared" si="73"/>
        <v>0</v>
      </c>
      <c r="SG29" s="86">
        <f t="shared" si="73"/>
        <v>0</v>
      </c>
      <c r="SH29" s="86">
        <f t="shared" si="73"/>
        <v>0</v>
      </c>
      <c r="SI29" s="86">
        <f t="shared" si="73"/>
        <v>0</v>
      </c>
      <c r="SJ29" s="86">
        <f t="shared" si="73"/>
        <v>0</v>
      </c>
      <c r="SK29" s="86">
        <f t="shared" si="73"/>
        <v>0</v>
      </c>
      <c r="SL29" s="86">
        <f t="shared" si="73"/>
        <v>0</v>
      </c>
      <c r="SM29" s="86">
        <f t="shared" si="73"/>
        <v>0</v>
      </c>
      <c r="SN29" s="86">
        <f t="shared" si="73"/>
        <v>0</v>
      </c>
      <c r="SO29" s="86">
        <f t="shared" si="73"/>
        <v>0</v>
      </c>
      <c r="SP29" s="86">
        <f t="shared" si="73"/>
        <v>0</v>
      </c>
      <c r="SQ29" s="86">
        <f t="shared" si="73"/>
        <v>0</v>
      </c>
      <c r="SR29" s="86">
        <f t="shared" si="73"/>
        <v>0</v>
      </c>
      <c r="SS29" s="86">
        <f t="shared" si="73"/>
        <v>0</v>
      </c>
      <c r="ST29" s="86">
        <f t="shared" si="73"/>
        <v>0</v>
      </c>
      <c r="SU29" s="86">
        <f t="shared" si="73"/>
        <v>0</v>
      </c>
      <c r="SV29" s="86">
        <f t="shared" si="73"/>
        <v>0</v>
      </c>
      <c r="SW29" s="86">
        <f t="shared" si="73"/>
        <v>0</v>
      </c>
      <c r="SX29" s="86">
        <f t="shared" si="73"/>
        <v>0</v>
      </c>
      <c r="SY29" s="86">
        <f t="shared" ref="SY29:VJ29" si="74">SY33+SY36</f>
        <v>0</v>
      </c>
      <c r="SZ29" s="86">
        <f t="shared" si="74"/>
        <v>0</v>
      </c>
      <c r="TA29" s="86">
        <f t="shared" si="74"/>
        <v>0</v>
      </c>
      <c r="TB29" s="86">
        <f t="shared" si="74"/>
        <v>0</v>
      </c>
      <c r="TC29" s="86">
        <f t="shared" si="74"/>
        <v>0</v>
      </c>
      <c r="TD29" s="86">
        <f t="shared" si="74"/>
        <v>0</v>
      </c>
      <c r="TE29" s="86">
        <f t="shared" si="74"/>
        <v>0</v>
      </c>
      <c r="TF29" s="86">
        <f t="shared" si="74"/>
        <v>0</v>
      </c>
      <c r="TG29" s="86">
        <f t="shared" si="74"/>
        <v>0</v>
      </c>
      <c r="TH29" s="86">
        <f t="shared" si="74"/>
        <v>0</v>
      </c>
      <c r="TI29" s="86">
        <f t="shared" si="74"/>
        <v>0</v>
      </c>
      <c r="TJ29" s="86">
        <f t="shared" si="74"/>
        <v>0</v>
      </c>
      <c r="TK29" s="86">
        <f t="shared" si="74"/>
        <v>0</v>
      </c>
      <c r="TL29" s="86">
        <f t="shared" si="74"/>
        <v>0</v>
      </c>
      <c r="TM29" s="86">
        <f t="shared" si="74"/>
        <v>0</v>
      </c>
      <c r="TN29" s="86">
        <f t="shared" si="74"/>
        <v>0</v>
      </c>
      <c r="TO29" s="86">
        <f t="shared" si="74"/>
        <v>0</v>
      </c>
      <c r="TP29" s="86">
        <f t="shared" si="74"/>
        <v>0</v>
      </c>
      <c r="TQ29" s="86">
        <f t="shared" si="74"/>
        <v>0</v>
      </c>
      <c r="TR29" s="86">
        <f t="shared" si="74"/>
        <v>0</v>
      </c>
      <c r="TS29" s="86">
        <f t="shared" si="74"/>
        <v>0</v>
      </c>
      <c r="TT29" s="86">
        <f t="shared" si="74"/>
        <v>0</v>
      </c>
      <c r="TU29" s="86">
        <f t="shared" si="74"/>
        <v>0</v>
      </c>
      <c r="TV29" s="86">
        <f t="shared" si="74"/>
        <v>0</v>
      </c>
      <c r="TW29" s="86">
        <f t="shared" si="74"/>
        <v>0</v>
      </c>
      <c r="TX29" s="86">
        <f t="shared" si="74"/>
        <v>0</v>
      </c>
      <c r="TY29" s="86">
        <f t="shared" si="74"/>
        <v>0</v>
      </c>
      <c r="TZ29" s="86">
        <f t="shared" si="74"/>
        <v>0</v>
      </c>
      <c r="UA29" s="86">
        <f t="shared" si="74"/>
        <v>0</v>
      </c>
      <c r="UB29" s="86">
        <f t="shared" si="74"/>
        <v>0</v>
      </c>
      <c r="UC29" s="86">
        <f t="shared" si="74"/>
        <v>0</v>
      </c>
      <c r="UD29" s="86">
        <f t="shared" si="74"/>
        <v>0</v>
      </c>
      <c r="UE29" s="86">
        <f t="shared" si="74"/>
        <v>0</v>
      </c>
      <c r="UF29" s="86">
        <f t="shared" si="74"/>
        <v>0</v>
      </c>
      <c r="UG29" s="86">
        <f t="shared" si="74"/>
        <v>0</v>
      </c>
      <c r="UH29" s="86">
        <f t="shared" si="74"/>
        <v>0</v>
      </c>
      <c r="UI29" s="86">
        <f t="shared" si="74"/>
        <v>0</v>
      </c>
      <c r="UJ29" s="86">
        <f t="shared" si="74"/>
        <v>0</v>
      </c>
      <c r="UK29" s="86">
        <f t="shared" si="74"/>
        <v>0</v>
      </c>
      <c r="UL29" s="86">
        <f t="shared" si="74"/>
        <v>0</v>
      </c>
      <c r="UM29" s="86">
        <f t="shared" si="74"/>
        <v>0</v>
      </c>
      <c r="UN29" s="86">
        <f t="shared" si="74"/>
        <v>0</v>
      </c>
      <c r="UO29" s="86">
        <f t="shared" si="74"/>
        <v>0</v>
      </c>
      <c r="UP29" s="86">
        <f t="shared" si="74"/>
        <v>0</v>
      </c>
      <c r="UQ29" s="86">
        <f t="shared" si="74"/>
        <v>0</v>
      </c>
      <c r="UR29" s="86">
        <f t="shared" si="74"/>
        <v>0</v>
      </c>
      <c r="US29" s="86">
        <f t="shared" si="74"/>
        <v>0</v>
      </c>
      <c r="UT29" s="86">
        <f t="shared" si="74"/>
        <v>0</v>
      </c>
      <c r="UU29" s="86">
        <f t="shared" si="74"/>
        <v>0</v>
      </c>
      <c r="UV29" s="86">
        <f t="shared" si="74"/>
        <v>0</v>
      </c>
      <c r="UW29" s="86">
        <f t="shared" si="74"/>
        <v>0</v>
      </c>
      <c r="UX29" s="86">
        <f t="shared" si="74"/>
        <v>0</v>
      </c>
      <c r="UY29" s="86">
        <f t="shared" si="74"/>
        <v>0</v>
      </c>
      <c r="UZ29" s="86">
        <f t="shared" si="74"/>
        <v>0</v>
      </c>
      <c r="VA29" s="86">
        <f t="shared" si="74"/>
        <v>0</v>
      </c>
      <c r="VB29" s="86">
        <f t="shared" si="74"/>
        <v>0</v>
      </c>
      <c r="VC29" s="86">
        <f t="shared" si="74"/>
        <v>0</v>
      </c>
      <c r="VD29" s="86">
        <f t="shared" si="74"/>
        <v>0</v>
      </c>
      <c r="VE29" s="86">
        <f t="shared" si="74"/>
        <v>0</v>
      </c>
      <c r="VF29" s="86">
        <f t="shared" si="74"/>
        <v>0</v>
      </c>
      <c r="VG29" s="86">
        <f t="shared" si="74"/>
        <v>0</v>
      </c>
      <c r="VH29" s="86">
        <f t="shared" si="74"/>
        <v>0</v>
      </c>
      <c r="VI29" s="86">
        <f t="shared" si="74"/>
        <v>0</v>
      </c>
      <c r="VJ29" s="86">
        <f t="shared" si="74"/>
        <v>0</v>
      </c>
      <c r="VK29" s="86">
        <f t="shared" ref="VK29:XV29" si="75">VK33+VK36</f>
        <v>0</v>
      </c>
      <c r="VL29" s="86">
        <f t="shared" si="75"/>
        <v>0</v>
      </c>
      <c r="VM29" s="86">
        <f t="shared" si="75"/>
        <v>0</v>
      </c>
      <c r="VN29" s="86">
        <f t="shared" si="75"/>
        <v>0</v>
      </c>
      <c r="VO29" s="86">
        <f t="shared" si="75"/>
        <v>0</v>
      </c>
      <c r="VP29" s="86">
        <f t="shared" si="75"/>
        <v>0</v>
      </c>
      <c r="VQ29" s="86">
        <f t="shared" si="75"/>
        <v>0</v>
      </c>
      <c r="VR29" s="86">
        <f t="shared" si="75"/>
        <v>0</v>
      </c>
      <c r="VS29" s="86">
        <f t="shared" si="75"/>
        <v>0</v>
      </c>
      <c r="VT29" s="86">
        <f t="shared" si="75"/>
        <v>0</v>
      </c>
      <c r="VU29" s="86">
        <f t="shared" si="75"/>
        <v>0</v>
      </c>
      <c r="VV29" s="86">
        <f t="shared" si="75"/>
        <v>0</v>
      </c>
      <c r="VW29" s="86">
        <f t="shared" si="75"/>
        <v>0</v>
      </c>
      <c r="VX29" s="86">
        <f t="shared" si="75"/>
        <v>0</v>
      </c>
      <c r="VY29" s="86">
        <f t="shared" si="75"/>
        <v>0</v>
      </c>
      <c r="VZ29" s="86">
        <f t="shared" si="75"/>
        <v>0</v>
      </c>
      <c r="WA29" s="86">
        <f t="shared" si="75"/>
        <v>0</v>
      </c>
      <c r="WB29" s="86">
        <f t="shared" si="75"/>
        <v>0</v>
      </c>
      <c r="WC29" s="86">
        <f t="shared" si="75"/>
        <v>0</v>
      </c>
      <c r="WD29" s="86">
        <f t="shared" si="75"/>
        <v>0</v>
      </c>
      <c r="WE29" s="86">
        <f t="shared" si="75"/>
        <v>0</v>
      </c>
      <c r="WF29" s="86">
        <f t="shared" si="75"/>
        <v>0</v>
      </c>
      <c r="WG29" s="86">
        <f t="shared" si="75"/>
        <v>0</v>
      </c>
      <c r="WH29" s="86">
        <f t="shared" si="75"/>
        <v>0</v>
      </c>
      <c r="WI29" s="86">
        <f t="shared" si="75"/>
        <v>0</v>
      </c>
      <c r="WJ29" s="86">
        <f t="shared" si="75"/>
        <v>0</v>
      </c>
      <c r="WK29" s="86">
        <f t="shared" si="75"/>
        <v>0</v>
      </c>
      <c r="WL29" s="86">
        <f t="shared" si="75"/>
        <v>0</v>
      </c>
      <c r="WM29" s="86">
        <f t="shared" si="75"/>
        <v>0</v>
      </c>
      <c r="WN29" s="86">
        <f t="shared" si="75"/>
        <v>0</v>
      </c>
      <c r="WO29" s="86">
        <f t="shared" si="75"/>
        <v>0</v>
      </c>
      <c r="WP29" s="86">
        <f t="shared" si="75"/>
        <v>0</v>
      </c>
      <c r="WQ29" s="86">
        <f t="shared" si="75"/>
        <v>0</v>
      </c>
      <c r="WR29" s="86">
        <f t="shared" si="75"/>
        <v>0</v>
      </c>
      <c r="WS29" s="86">
        <f t="shared" si="75"/>
        <v>0</v>
      </c>
      <c r="WT29" s="86">
        <f t="shared" si="75"/>
        <v>0</v>
      </c>
      <c r="WU29" s="86">
        <f t="shared" si="75"/>
        <v>0</v>
      </c>
      <c r="WV29" s="86">
        <f t="shared" si="75"/>
        <v>0</v>
      </c>
      <c r="WW29" s="86">
        <f t="shared" si="75"/>
        <v>0</v>
      </c>
      <c r="WX29" s="86">
        <f t="shared" si="75"/>
        <v>0</v>
      </c>
      <c r="WY29" s="86">
        <f t="shared" si="75"/>
        <v>0</v>
      </c>
      <c r="WZ29" s="86">
        <f t="shared" si="75"/>
        <v>0</v>
      </c>
      <c r="XA29" s="86">
        <f t="shared" si="75"/>
        <v>0</v>
      </c>
      <c r="XB29" s="86">
        <f t="shared" si="75"/>
        <v>0</v>
      </c>
      <c r="XC29" s="86">
        <f t="shared" si="75"/>
        <v>0</v>
      </c>
      <c r="XD29" s="86">
        <f t="shared" si="75"/>
        <v>0</v>
      </c>
      <c r="XE29" s="86">
        <f t="shared" si="75"/>
        <v>0</v>
      </c>
      <c r="XF29" s="86">
        <f t="shared" si="75"/>
        <v>0</v>
      </c>
      <c r="XG29" s="86">
        <f t="shared" si="75"/>
        <v>0</v>
      </c>
      <c r="XH29" s="86">
        <f t="shared" si="75"/>
        <v>0</v>
      </c>
      <c r="XI29" s="86">
        <f t="shared" si="75"/>
        <v>0</v>
      </c>
      <c r="XJ29" s="86">
        <f t="shared" si="75"/>
        <v>0</v>
      </c>
      <c r="XK29" s="86">
        <f t="shared" si="75"/>
        <v>0</v>
      </c>
      <c r="XL29" s="86">
        <f t="shared" si="75"/>
        <v>0</v>
      </c>
      <c r="XM29" s="86">
        <f t="shared" si="75"/>
        <v>0</v>
      </c>
      <c r="XN29" s="86">
        <f t="shared" si="75"/>
        <v>0</v>
      </c>
      <c r="XO29" s="86">
        <f t="shared" si="75"/>
        <v>0</v>
      </c>
      <c r="XP29" s="86">
        <f t="shared" si="75"/>
        <v>0</v>
      </c>
      <c r="XQ29" s="86">
        <f t="shared" si="75"/>
        <v>0</v>
      </c>
      <c r="XR29" s="86">
        <f t="shared" si="75"/>
        <v>0</v>
      </c>
      <c r="XS29" s="86">
        <f t="shared" si="75"/>
        <v>0</v>
      </c>
      <c r="XT29" s="86">
        <f t="shared" si="75"/>
        <v>0</v>
      </c>
      <c r="XU29" s="86">
        <f t="shared" si="75"/>
        <v>0</v>
      </c>
      <c r="XV29" s="86">
        <f t="shared" si="75"/>
        <v>0</v>
      </c>
      <c r="XW29" s="86">
        <f t="shared" ref="XW29:AAH29" si="76">XW33+XW36</f>
        <v>0</v>
      </c>
      <c r="XX29" s="86">
        <f t="shared" si="76"/>
        <v>0</v>
      </c>
      <c r="XY29" s="86">
        <f t="shared" si="76"/>
        <v>0</v>
      </c>
      <c r="XZ29" s="86">
        <f t="shared" si="76"/>
        <v>0</v>
      </c>
      <c r="YA29" s="86">
        <f t="shared" si="76"/>
        <v>0</v>
      </c>
      <c r="YB29" s="86">
        <f t="shared" si="76"/>
        <v>0</v>
      </c>
      <c r="YC29" s="86">
        <f t="shared" si="76"/>
        <v>0</v>
      </c>
      <c r="YD29" s="86">
        <f t="shared" si="76"/>
        <v>0</v>
      </c>
      <c r="YE29" s="86">
        <f t="shared" si="76"/>
        <v>0</v>
      </c>
      <c r="YF29" s="86">
        <f t="shared" si="76"/>
        <v>0</v>
      </c>
      <c r="YG29" s="86">
        <f t="shared" si="76"/>
        <v>0</v>
      </c>
      <c r="YH29" s="86">
        <f t="shared" si="76"/>
        <v>0</v>
      </c>
      <c r="YI29" s="86">
        <f t="shared" si="76"/>
        <v>0</v>
      </c>
      <c r="YJ29" s="86">
        <f t="shared" si="76"/>
        <v>0</v>
      </c>
      <c r="YK29" s="86">
        <f t="shared" si="76"/>
        <v>0</v>
      </c>
      <c r="YL29" s="86">
        <f t="shared" si="76"/>
        <v>0</v>
      </c>
      <c r="YM29" s="86">
        <f t="shared" si="76"/>
        <v>0</v>
      </c>
      <c r="YN29" s="86">
        <f t="shared" si="76"/>
        <v>0</v>
      </c>
      <c r="YO29" s="86">
        <f t="shared" si="76"/>
        <v>0</v>
      </c>
      <c r="YP29" s="86">
        <f t="shared" si="76"/>
        <v>0</v>
      </c>
      <c r="YQ29" s="86">
        <f t="shared" si="76"/>
        <v>0</v>
      </c>
      <c r="YR29" s="86">
        <f t="shared" si="76"/>
        <v>0</v>
      </c>
      <c r="YS29" s="86">
        <f t="shared" si="76"/>
        <v>0</v>
      </c>
      <c r="YT29" s="86">
        <f t="shared" si="76"/>
        <v>0</v>
      </c>
      <c r="YU29" s="86">
        <f t="shared" si="76"/>
        <v>0</v>
      </c>
      <c r="YV29" s="86">
        <f t="shared" si="76"/>
        <v>0</v>
      </c>
      <c r="YW29" s="86">
        <f t="shared" si="76"/>
        <v>0</v>
      </c>
      <c r="YX29" s="86">
        <f t="shared" si="76"/>
        <v>0</v>
      </c>
      <c r="YY29" s="86">
        <f t="shared" si="76"/>
        <v>0</v>
      </c>
      <c r="YZ29" s="86">
        <f t="shared" si="76"/>
        <v>0</v>
      </c>
      <c r="ZA29" s="86">
        <f t="shared" si="76"/>
        <v>0</v>
      </c>
      <c r="ZB29" s="86">
        <f t="shared" si="76"/>
        <v>0</v>
      </c>
      <c r="ZC29" s="86">
        <f t="shared" si="76"/>
        <v>0</v>
      </c>
      <c r="ZD29" s="86">
        <f t="shared" si="76"/>
        <v>0</v>
      </c>
      <c r="ZE29" s="86">
        <f t="shared" si="76"/>
        <v>0</v>
      </c>
      <c r="ZF29" s="86">
        <f t="shared" si="76"/>
        <v>0</v>
      </c>
      <c r="ZG29" s="86">
        <f t="shared" si="76"/>
        <v>0</v>
      </c>
      <c r="ZH29" s="86">
        <f t="shared" si="76"/>
        <v>0</v>
      </c>
      <c r="ZI29" s="86">
        <f t="shared" si="76"/>
        <v>0</v>
      </c>
      <c r="ZJ29" s="86">
        <f t="shared" si="76"/>
        <v>0</v>
      </c>
      <c r="ZK29" s="86">
        <f t="shared" si="76"/>
        <v>0</v>
      </c>
      <c r="ZL29" s="86">
        <f t="shared" si="76"/>
        <v>0</v>
      </c>
      <c r="ZM29" s="86">
        <f t="shared" si="76"/>
        <v>0</v>
      </c>
      <c r="ZN29" s="86">
        <f t="shared" si="76"/>
        <v>0</v>
      </c>
      <c r="ZO29" s="86">
        <f t="shared" si="76"/>
        <v>0</v>
      </c>
      <c r="ZP29" s="86">
        <f t="shared" si="76"/>
        <v>0</v>
      </c>
      <c r="ZQ29" s="86">
        <f t="shared" si="76"/>
        <v>0</v>
      </c>
      <c r="ZR29" s="86">
        <f t="shared" si="76"/>
        <v>0</v>
      </c>
      <c r="ZS29" s="86">
        <f t="shared" si="76"/>
        <v>0</v>
      </c>
      <c r="ZT29" s="86">
        <f t="shared" si="76"/>
        <v>0</v>
      </c>
      <c r="ZU29" s="86">
        <f t="shared" si="76"/>
        <v>0</v>
      </c>
      <c r="ZV29" s="86">
        <f t="shared" si="76"/>
        <v>0</v>
      </c>
      <c r="ZW29" s="86">
        <f t="shared" si="76"/>
        <v>0</v>
      </c>
      <c r="ZX29" s="86">
        <f t="shared" si="76"/>
        <v>0</v>
      </c>
      <c r="ZY29" s="86">
        <f t="shared" si="76"/>
        <v>0</v>
      </c>
      <c r="ZZ29" s="86">
        <f t="shared" si="76"/>
        <v>0</v>
      </c>
      <c r="AAA29" s="86">
        <f t="shared" si="76"/>
        <v>0</v>
      </c>
      <c r="AAB29" s="86">
        <f t="shared" si="76"/>
        <v>0</v>
      </c>
      <c r="AAC29" s="86">
        <f t="shared" si="76"/>
        <v>0</v>
      </c>
      <c r="AAD29" s="86">
        <f t="shared" si="76"/>
        <v>0</v>
      </c>
      <c r="AAE29" s="86">
        <f t="shared" si="76"/>
        <v>0</v>
      </c>
      <c r="AAF29" s="86">
        <f t="shared" si="76"/>
        <v>0</v>
      </c>
      <c r="AAG29" s="86">
        <f t="shared" si="76"/>
        <v>0</v>
      </c>
      <c r="AAH29" s="86">
        <f t="shared" si="76"/>
        <v>0</v>
      </c>
      <c r="AAI29" s="86">
        <f t="shared" ref="AAI29:ACT29" si="77">AAI33+AAI36</f>
        <v>0</v>
      </c>
      <c r="AAJ29" s="86">
        <f t="shared" si="77"/>
        <v>0</v>
      </c>
      <c r="AAK29" s="86">
        <f t="shared" si="77"/>
        <v>0</v>
      </c>
      <c r="AAL29" s="86">
        <f t="shared" si="77"/>
        <v>0</v>
      </c>
      <c r="AAM29" s="86">
        <f t="shared" si="77"/>
        <v>0</v>
      </c>
      <c r="AAN29" s="86">
        <f t="shared" si="77"/>
        <v>0</v>
      </c>
      <c r="AAO29" s="86">
        <f t="shared" si="77"/>
        <v>0</v>
      </c>
      <c r="AAP29" s="86">
        <f t="shared" si="77"/>
        <v>0</v>
      </c>
      <c r="AAQ29" s="86">
        <f t="shared" si="77"/>
        <v>0</v>
      </c>
      <c r="AAR29" s="86">
        <f t="shared" si="77"/>
        <v>0</v>
      </c>
      <c r="AAS29" s="86">
        <f t="shared" si="77"/>
        <v>0</v>
      </c>
      <c r="AAT29" s="86">
        <f t="shared" si="77"/>
        <v>0</v>
      </c>
      <c r="AAU29" s="86">
        <f t="shared" si="77"/>
        <v>0</v>
      </c>
      <c r="AAV29" s="86">
        <f t="shared" si="77"/>
        <v>0</v>
      </c>
      <c r="AAW29" s="86">
        <f t="shared" si="77"/>
        <v>0</v>
      </c>
      <c r="AAX29" s="86">
        <f t="shared" si="77"/>
        <v>0</v>
      </c>
      <c r="AAY29" s="86">
        <f t="shared" si="77"/>
        <v>0</v>
      </c>
      <c r="AAZ29" s="86">
        <f t="shared" si="77"/>
        <v>0</v>
      </c>
      <c r="ABA29" s="86">
        <f t="shared" si="77"/>
        <v>0</v>
      </c>
      <c r="ABB29" s="86">
        <f t="shared" si="77"/>
        <v>0</v>
      </c>
      <c r="ABC29" s="86">
        <f t="shared" si="77"/>
        <v>0</v>
      </c>
      <c r="ABD29" s="86">
        <f t="shared" si="77"/>
        <v>0</v>
      </c>
      <c r="ABE29" s="86">
        <f t="shared" si="77"/>
        <v>0</v>
      </c>
      <c r="ABF29" s="86">
        <f t="shared" si="77"/>
        <v>0</v>
      </c>
      <c r="ABG29" s="86">
        <f t="shared" si="77"/>
        <v>0</v>
      </c>
      <c r="ABH29" s="86">
        <f t="shared" si="77"/>
        <v>0</v>
      </c>
      <c r="ABI29" s="86">
        <f t="shared" si="77"/>
        <v>0</v>
      </c>
      <c r="ABJ29" s="86">
        <f t="shared" si="77"/>
        <v>0</v>
      </c>
      <c r="ABK29" s="86">
        <f t="shared" si="77"/>
        <v>0</v>
      </c>
      <c r="ABL29" s="86">
        <f t="shared" si="77"/>
        <v>0</v>
      </c>
      <c r="ABM29" s="86">
        <f t="shared" si="77"/>
        <v>0</v>
      </c>
      <c r="ABN29" s="86">
        <f t="shared" si="77"/>
        <v>0</v>
      </c>
      <c r="ABO29" s="86">
        <f t="shared" si="77"/>
        <v>0</v>
      </c>
      <c r="ABP29" s="86">
        <f t="shared" si="77"/>
        <v>0</v>
      </c>
      <c r="ABQ29" s="86">
        <f t="shared" si="77"/>
        <v>0</v>
      </c>
      <c r="ABR29" s="86">
        <f t="shared" si="77"/>
        <v>0</v>
      </c>
      <c r="ABS29" s="86">
        <f t="shared" si="77"/>
        <v>0</v>
      </c>
      <c r="ABT29" s="86">
        <f t="shared" si="77"/>
        <v>0</v>
      </c>
      <c r="ABU29" s="86">
        <f t="shared" si="77"/>
        <v>0</v>
      </c>
      <c r="ABV29" s="86">
        <f t="shared" si="77"/>
        <v>0</v>
      </c>
      <c r="ABW29" s="86">
        <f t="shared" si="77"/>
        <v>0</v>
      </c>
      <c r="ABX29" s="86">
        <f t="shared" si="77"/>
        <v>0</v>
      </c>
      <c r="ABY29" s="86">
        <f t="shared" si="77"/>
        <v>0</v>
      </c>
      <c r="ABZ29" s="86">
        <f t="shared" si="77"/>
        <v>0</v>
      </c>
      <c r="ACA29" s="86">
        <f t="shared" si="77"/>
        <v>0</v>
      </c>
      <c r="ACB29" s="86">
        <f t="shared" si="77"/>
        <v>0</v>
      </c>
      <c r="ACC29" s="86">
        <f t="shared" si="77"/>
        <v>0</v>
      </c>
      <c r="ACD29" s="86">
        <f t="shared" si="77"/>
        <v>0</v>
      </c>
      <c r="ACE29" s="86">
        <f t="shared" si="77"/>
        <v>0</v>
      </c>
      <c r="ACF29" s="86">
        <f t="shared" si="77"/>
        <v>0</v>
      </c>
      <c r="ACG29" s="86">
        <f t="shared" si="77"/>
        <v>0</v>
      </c>
      <c r="ACH29" s="86">
        <f t="shared" si="77"/>
        <v>0</v>
      </c>
      <c r="ACI29" s="86">
        <f t="shared" si="77"/>
        <v>0</v>
      </c>
      <c r="ACJ29" s="86">
        <f t="shared" si="77"/>
        <v>0</v>
      </c>
      <c r="ACK29" s="86">
        <f t="shared" si="77"/>
        <v>0</v>
      </c>
      <c r="ACL29" s="86">
        <f t="shared" si="77"/>
        <v>0</v>
      </c>
      <c r="ACM29" s="86">
        <f t="shared" si="77"/>
        <v>0</v>
      </c>
      <c r="ACN29" s="86">
        <f t="shared" si="77"/>
        <v>0</v>
      </c>
      <c r="ACO29" s="86">
        <f t="shared" si="77"/>
        <v>0</v>
      </c>
      <c r="ACP29" s="86">
        <f t="shared" si="77"/>
        <v>0</v>
      </c>
      <c r="ACQ29" s="86">
        <f t="shared" si="77"/>
        <v>0</v>
      </c>
      <c r="ACR29" s="86">
        <f t="shared" si="77"/>
        <v>0</v>
      </c>
      <c r="ACS29" s="86">
        <f t="shared" si="77"/>
        <v>0</v>
      </c>
      <c r="ACT29" s="86">
        <f t="shared" si="77"/>
        <v>0</v>
      </c>
      <c r="ACU29" s="86">
        <f t="shared" ref="ACU29:AFF29" si="78">ACU33+ACU36</f>
        <v>0</v>
      </c>
      <c r="ACV29" s="86">
        <f t="shared" si="78"/>
        <v>0</v>
      </c>
      <c r="ACW29" s="86">
        <f t="shared" si="78"/>
        <v>0</v>
      </c>
      <c r="ACX29" s="86">
        <f t="shared" si="78"/>
        <v>0</v>
      </c>
      <c r="ACY29" s="86">
        <f t="shared" si="78"/>
        <v>0</v>
      </c>
      <c r="ACZ29" s="86">
        <f t="shared" si="78"/>
        <v>0</v>
      </c>
      <c r="ADA29" s="86">
        <f t="shared" si="78"/>
        <v>0</v>
      </c>
      <c r="ADB29" s="86">
        <f t="shared" si="78"/>
        <v>0</v>
      </c>
      <c r="ADC29" s="86">
        <f t="shared" si="78"/>
        <v>0</v>
      </c>
      <c r="ADD29" s="86">
        <f t="shared" si="78"/>
        <v>0</v>
      </c>
      <c r="ADE29" s="86">
        <f t="shared" si="78"/>
        <v>0</v>
      </c>
      <c r="ADF29" s="86">
        <f t="shared" si="78"/>
        <v>0</v>
      </c>
      <c r="ADG29" s="86">
        <f t="shared" si="78"/>
        <v>0</v>
      </c>
      <c r="ADH29" s="86">
        <f t="shared" si="78"/>
        <v>0</v>
      </c>
      <c r="ADI29" s="86">
        <f t="shared" si="78"/>
        <v>0</v>
      </c>
      <c r="ADJ29" s="86">
        <f t="shared" si="78"/>
        <v>0</v>
      </c>
      <c r="ADK29" s="86">
        <f t="shared" si="78"/>
        <v>0</v>
      </c>
      <c r="ADL29" s="86">
        <f t="shared" si="78"/>
        <v>0</v>
      </c>
      <c r="ADM29" s="86">
        <f t="shared" si="78"/>
        <v>0</v>
      </c>
      <c r="ADN29" s="86">
        <f t="shared" si="78"/>
        <v>0</v>
      </c>
      <c r="ADO29" s="86">
        <f t="shared" si="78"/>
        <v>0</v>
      </c>
      <c r="ADP29" s="86">
        <f t="shared" si="78"/>
        <v>0</v>
      </c>
      <c r="ADQ29" s="86">
        <f t="shared" si="78"/>
        <v>0</v>
      </c>
      <c r="ADR29" s="86">
        <f t="shared" si="78"/>
        <v>0</v>
      </c>
      <c r="ADS29" s="86">
        <f t="shared" si="78"/>
        <v>0</v>
      </c>
      <c r="ADT29" s="86">
        <f t="shared" si="78"/>
        <v>0</v>
      </c>
      <c r="ADU29" s="86">
        <f t="shared" si="78"/>
        <v>0</v>
      </c>
      <c r="ADV29" s="86">
        <f t="shared" si="78"/>
        <v>0</v>
      </c>
      <c r="ADW29" s="86">
        <f t="shared" si="78"/>
        <v>0</v>
      </c>
      <c r="ADX29" s="86">
        <f t="shared" si="78"/>
        <v>0</v>
      </c>
      <c r="ADY29" s="86">
        <f t="shared" si="78"/>
        <v>0</v>
      </c>
      <c r="ADZ29" s="86">
        <f t="shared" si="78"/>
        <v>0</v>
      </c>
      <c r="AEA29" s="86">
        <f t="shared" si="78"/>
        <v>0</v>
      </c>
      <c r="AEB29" s="86">
        <f t="shared" si="78"/>
        <v>0</v>
      </c>
      <c r="AEC29" s="86">
        <f t="shared" si="78"/>
        <v>0</v>
      </c>
      <c r="AED29" s="86">
        <f t="shared" si="78"/>
        <v>0</v>
      </c>
      <c r="AEE29" s="86">
        <f t="shared" si="78"/>
        <v>0</v>
      </c>
      <c r="AEF29" s="86">
        <f t="shared" si="78"/>
        <v>0</v>
      </c>
      <c r="AEG29" s="86">
        <f t="shared" si="78"/>
        <v>0</v>
      </c>
      <c r="AEH29" s="86">
        <f t="shared" si="78"/>
        <v>0</v>
      </c>
      <c r="AEI29" s="86">
        <f t="shared" si="78"/>
        <v>0</v>
      </c>
      <c r="AEJ29" s="86">
        <f t="shared" si="78"/>
        <v>0</v>
      </c>
      <c r="AEK29" s="86">
        <f t="shared" si="78"/>
        <v>0</v>
      </c>
      <c r="AEL29" s="86">
        <f t="shared" si="78"/>
        <v>0</v>
      </c>
      <c r="AEM29" s="86">
        <f t="shared" si="78"/>
        <v>0</v>
      </c>
      <c r="AEN29" s="86">
        <f t="shared" si="78"/>
        <v>0</v>
      </c>
      <c r="AEO29" s="86">
        <f t="shared" si="78"/>
        <v>0</v>
      </c>
      <c r="AEP29" s="86">
        <f t="shared" si="78"/>
        <v>0</v>
      </c>
      <c r="AEQ29" s="86">
        <f t="shared" si="78"/>
        <v>0</v>
      </c>
      <c r="AER29" s="86">
        <f t="shared" si="78"/>
        <v>0</v>
      </c>
      <c r="AES29" s="86">
        <f t="shared" si="78"/>
        <v>0</v>
      </c>
      <c r="AET29" s="86">
        <f t="shared" si="78"/>
        <v>0</v>
      </c>
      <c r="AEU29" s="86">
        <f t="shared" si="78"/>
        <v>0</v>
      </c>
      <c r="AEV29" s="86">
        <f t="shared" si="78"/>
        <v>0</v>
      </c>
      <c r="AEW29" s="86">
        <f t="shared" si="78"/>
        <v>0</v>
      </c>
      <c r="AEX29" s="86">
        <f t="shared" si="78"/>
        <v>0</v>
      </c>
      <c r="AEY29" s="86">
        <f t="shared" si="78"/>
        <v>0</v>
      </c>
      <c r="AEZ29" s="86">
        <f t="shared" si="78"/>
        <v>0</v>
      </c>
      <c r="AFA29" s="86">
        <f t="shared" si="78"/>
        <v>0</v>
      </c>
      <c r="AFB29" s="86">
        <f t="shared" si="78"/>
        <v>0</v>
      </c>
      <c r="AFC29" s="86">
        <f t="shared" si="78"/>
        <v>0</v>
      </c>
      <c r="AFD29" s="86">
        <f t="shared" si="78"/>
        <v>0</v>
      </c>
      <c r="AFE29" s="86">
        <f t="shared" si="78"/>
        <v>0</v>
      </c>
      <c r="AFF29" s="86">
        <f t="shared" si="78"/>
        <v>0</v>
      </c>
      <c r="AFG29" s="86">
        <f t="shared" ref="AFG29:AHR29" si="79">AFG33+AFG36</f>
        <v>0</v>
      </c>
      <c r="AFH29" s="86">
        <f t="shared" si="79"/>
        <v>0</v>
      </c>
      <c r="AFI29" s="86">
        <f t="shared" si="79"/>
        <v>0</v>
      </c>
      <c r="AFJ29" s="86">
        <f t="shared" si="79"/>
        <v>0</v>
      </c>
      <c r="AFK29" s="86">
        <f t="shared" si="79"/>
        <v>0</v>
      </c>
      <c r="AFL29" s="86">
        <f t="shared" si="79"/>
        <v>0</v>
      </c>
      <c r="AFM29" s="86">
        <f t="shared" si="79"/>
        <v>0</v>
      </c>
      <c r="AFN29" s="86">
        <f t="shared" si="79"/>
        <v>0</v>
      </c>
      <c r="AFO29" s="86">
        <f t="shared" si="79"/>
        <v>0</v>
      </c>
      <c r="AFP29" s="86">
        <f t="shared" si="79"/>
        <v>0</v>
      </c>
      <c r="AFQ29" s="86">
        <f t="shared" si="79"/>
        <v>0</v>
      </c>
      <c r="AFR29" s="86">
        <f t="shared" si="79"/>
        <v>0</v>
      </c>
      <c r="AFS29" s="86">
        <f t="shared" si="79"/>
        <v>0</v>
      </c>
      <c r="AFT29" s="86">
        <f t="shared" si="79"/>
        <v>0</v>
      </c>
      <c r="AFU29" s="86">
        <f t="shared" si="79"/>
        <v>0</v>
      </c>
      <c r="AFV29" s="86">
        <f t="shared" si="79"/>
        <v>0</v>
      </c>
      <c r="AFW29" s="86">
        <f t="shared" si="79"/>
        <v>0</v>
      </c>
      <c r="AFX29" s="86">
        <f t="shared" si="79"/>
        <v>0</v>
      </c>
      <c r="AFY29" s="86">
        <f t="shared" si="79"/>
        <v>0</v>
      </c>
      <c r="AFZ29" s="86">
        <f t="shared" si="79"/>
        <v>0</v>
      </c>
      <c r="AGA29" s="86">
        <f t="shared" si="79"/>
        <v>0</v>
      </c>
      <c r="AGB29" s="86">
        <f t="shared" si="79"/>
        <v>0</v>
      </c>
      <c r="AGC29" s="86">
        <f t="shared" si="79"/>
        <v>0</v>
      </c>
      <c r="AGD29" s="86">
        <f t="shared" si="79"/>
        <v>0</v>
      </c>
      <c r="AGE29" s="86">
        <f t="shared" si="79"/>
        <v>0</v>
      </c>
      <c r="AGF29" s="86">
        <f t="shared" si="79"/>
        <v>0</v>
      </c>
      <c r="AGG29" s="86">
        <f t="shared" si="79"/>
        <v>0</v>
      </c>
      <c r="AGH29" s="86">
        <f t="shared" si="79"/>
        <v>0</v>
      </c>
      <c r="AGI29" s="86">
        <f t="shared" si="79"/>
        <v>0</v>
      </c>
      <c r="AGJ29" s="86">
        <f t="shared" si="79"/>
        <v>0</v>
      </c>
      <c r="AGK29" s="86">
        <f t="shared" si="79"/>
        <v>0</v>
      </c>
      <c r="AGL29" s="86">
        <f t="shared" si="79"/>
        <v>0</v>
      </c>
      <c r="AGM29" s="86">
        <f t="shared" si="79"/>
        <v>0</v>
      </c>
      <c r="AGN29" s="86">
        <f t="shared" si="79"/>
        <v>0</v>
      </c>
      <c r="AGO29" s="86">
        <f t="shared" si="79"/>
        <v>0</v>
      </c>
      <c r="AGP29" s="86">
        <f t="shared" si="79"/>
        <v>0</v>
      </c>
      <c r="AGQ29" s="86">
        <f t="shared" si="79"/>
        <v>0</v>
      </c>
      <c r="AGR29" s="86">
        <f t="shared" si="79"/>
        <v>0</v>
      </c>
      <c r="AGS29" s="86">
        <f t="shared" si="79"/>
        <v>0</v>
      </c>
      <c r="AGT29" s="86">
        <f t="shared" si="79"/>
        <v>0</v>
      </c>
      <c r="AGU29" s="86">
        <f t="shared" si="79"/>
        <v>0</v>
      </c>
      <c r="AGV29" s="86">
        <f t="shared" si="79"/>
        <v>0</v>
      </c>
      <c r="AGW29" s="86">
        <f t="shared" si="79"/>
        <v>0</v>
      </c>
      <c r="AGX29" s="86">
        <f t="shared" si="79"/>
        <v>0</v>
      </c>
      <c r="AGY29" s="86">
        <f t="shared" si="79"/>
        <v>0</v>
      </c>
      <c r="AGZ29" s="86">
        <f t="shared" si="79"/>
        <v>0</v>
      </c>
      <c r="AHA29" s="86">
        <f t="shared" si="79"/>
        <v>0</v>
      </c>
      <c r="AHB29" s="86">
        <f t="shared" si="79"/>
        <v>0</v>
      </c>
      <c r="AHC29" s="86">
        <f t="shared" si="79"/>
        <v>0</v>
      </c>
      <c r="AHD29" s="86">
        <f t="shared" si="79"/>
        <v>0</v>
      </c>
      <c r="AHE29" s="86">
        <f t="shared" si="79"/>
        <v>0</v>
      </c>
      <c r="AHF29" s="86">
        <f t="shared" si="79"/>
        <v>0</v>
      </c>
      <c r="AHG29" s="86">
        <f t="shared" si="79"/>
        <v>0</v>
      </c>
      <c r="AHH29" s="86">
        <f t="shared" si="79"/>
        <v>0</v>
      </c>
      <c r="AHI29" s="86">
        <f t="shared" si="79"/>
        <v>0</v>
      </c>
      <c r="AHJ29" s="86">
        <f t="shared" si="79"/>
        <v>0</v>
      </c>
      <c r="AHK29" s="86">
        <f t="shared" si="79"/>
        <v>0</v>
      </c>
      <c r="AHL29" s="86">
        <f t="shared" si="79"/>
        <v>0</v>
      </c>
      <c r="AHM29" s="86">
        <f t="shared" si="79"/>
        <v>0</v>
      </c>
      <c r="AHN29" s="86">
        <f t="shared" si="79"/>
        <v>0</v>
      </c>
      <c r="AHO29" s="86">
        <f t="shared" si="79"/>
        <v>0</v>
      </c>
      <c r="AHP29" s="86">
        <f t="shared" si="79"/>
        <v>0</v>
      </c>
      <c r="AHQ29" s="86">
        <f t="shared" si="79"/>
        <v>0</v>
      </c>
      <c r="AHR29" s="86">
        <f t="shared" si="79"/>
        <v>0</v>
      </c>
      <c r="AHS29" s="86">
        <f t="shared" ref="AHS29:AKD29" si="80">AHS33+AHS36</f>
        <v>0</v>
      </c>
      <c r="AHT29" s="86">
        <f t="shared" si="80"/>
        <v>0</v>
      </c>
      <c r="AHU29" s="86">
        <f t="shared" si="80"/>
        <v>0</v>
      </c>
      <c r="AHV29" s="86">
        <f t="shared" si="80"/>
        <v>0</v>
      </c>
      <c r="AHW29" s="86">
        <f t="shared" si="80"/>
        <v>0</v>
      </c>
      <c r="AHX29" s="86">
        <f t="shared" si="80"/>
        <v>0</v>
      </c>
      <c r="AHY29" s="86">
        <f t="shared" si="80"/>
        <v>0</v>
      </c>
      <c r="AHZ29" s="86">
        <f t="shared" si="80"/>
        <v>0</v>
      </c>
      <c r="AIA29" s="86">
        <f t="shared" si="80"/>
        <v>0</v>
      </c>
      <c r="AIB29" s="86">
        <f t="shared" si="80"/>
        <v>0</v>
      </c>
      <c r="AIC29" s="86">
        <f t="shared" si="80"/>
        <v>0</v>
      </c>
      <c r="AID29" s="86">
        <f t="shared" si="80"/>
        <v>0</v>
      </c>
      <c r="AIE29" s="86">
        <f t="shared" si="80"/>
        <v>0</v>
      </c>
      <c r="AIF29" s="86">
        <f t="shared" si="80"/>
        <v>0</v>
      </c>
      <c r="AIG29" s="86">
        <f t="shared" si="80"/>
        <v>0</v>
      </c>
      <c r="AIH29" s="86">
        <f t="shared" si="80"/>
        <v>0</v>
      </c>
      <c r="AII29" s="86">
        <f t="shared" si="80"/>
        <v>0</v>
      </c>
      <c r="AIJ29" s="86">
        <f t="shared" si="80"/>
        <v>0</v>
      </c>
      <c r="AIK29" s="86">
        <f t="shared" si="80"/>
        <v>0</v>
      </c>
      <c r="AIL29" s="86">
        <f t="shared" si="80"/>
        <v>0</v>
      </c>
      <c r="AIM29" s="86">
        <f t="shared" si="80"/>
        <v>0</v>
      </c>
      <c r="AIN29" s="86">
        <f t="shared" si="80"/>
        <v>0</v>
      </c>
      <c r="AIO29" s="86">
        <f t="shared" si="80"/>
        <v>0</v>
      </c>
      <c r="AIP29" s="86">
        <f t="shared" si="80"/>
        <v>0</v>
      </c>
      <c r="AIQ29" s="86">
        <f t="shared" si="80"/>
        <v>0</v>
      </c>
      <c r="AIR29" s="86">
        <f t="shared" si="80"/>
        <v>0</v>
      </c>
      <c r="AIS29" s="86">
        <f t="shared" si="80"/>
        <v>0</v>
      </c>
      <c r="AIT29" s="86">
        <f t="shared" si="80"/>
        <v>0</v>
      </c>
      <c r="AIU29" s="86">
        <f t="shared" si="80"/>
        <v>0</v>
      </c>
      <c r="AIV29" s="86">
        <f t="shared" si="80"/>
        <v>0</v>
      </c>
      <c r="AIW29" s="86">
        <f t="shared" si="80"/>
        <v>0</v>
      </c>
      <c r="AIX29" s="86">
        <f t="shared" si="80"/>
        <v>0</v>
      </c>
      <c r="AIY29" s="86">
        <f t="shared" si="80"/>
        <v>0</v>
      </c>
      <c r="AIZ29" s="86">
        <f t="shared" si="80"/>
        <v>0</v>
      </c>
      <c r="AJA29" s="86">
        <f t="shared" si="80"/>
        <v>0</v>
      </c>
      <c r="AJB29" s="86">
        <f t="shared" si="80"/>
        <v>0</v>
      </c>
      <c r="AJC29" s="86">
        <f t="shared" si="80"/>
        <v>0</v>
      </c>
      <c r="AJD29" s="86">
        <f t="shared" si="80"/>
        <v>0</v>
      </c>
      <c r="AJE29" s="86">
        <f t="shared" si="80"/>
        <v>0</v>
      </c>
      <c r="AJF29" s="86">
        <f t="shared" si="80"/>
        <v>0</v>
      </c>
      <c r="AJG29" s="86">
        <f t="shared" si="80"/>
        <v>0</v>
      </c>
      <c r="AJH29" s="86">
        <f t="shared" si="80"/>
        <v>0</v>
      </c>
      <c r="AJI29" s="86">
        <f t="shared" si="80"/>
        <v>0</v>
      </c>
      <c r="AJJ29" s="86">
        <f t="shared" si="80"/>
        <v>0</v>
      </c>
      <c r="AJK29" s="86">
        <f t="shared" si="80"/>
        <v>0</v>
      </c>
      <c r="AJL29" s="86">
        <f t="shared" si="80"/>
        <v>0</v>
      </c>
      <c r="AJM29" s="86">
        <f t="shared" si="80"/>
        <v>0</v>
      </c>
      <c r="AJN29" s="86">
        <f t="shared" si="80"/>
        <v>0</v>
      </c>
      <c r="AJO29" s="86">
        <f t="shared" si="80"/>
        <v>0</v>
      </c>
      <c r="AJP29" s="86">
        <f t="shared" si="80"/>
        <v>0</v>
      </c>
      <c r="AJQ29" s="86">
        <f t="shared" si="80"/>
        <v>0</v>
      </c>
      <c r="AJR29" s="86">
        <f t="shared" si="80"/>
        <v>0</v>
      </c>
      <c r="AJS29" s="86">
        <f t="shared" si="80"/>
        <v>0</v>
      </c>
      <c r="AJT29" s="86">
        <f t="shared" si="80"/>
        <v>0</v>
      </c>
      <c r="AJU29" s="86">
        <f t="shared" si="80"/>
        <v>0</v>
      </c>
      <c r="AJV29" s="86">
        <f t="shared" si="80"/>
        <v>0</v>
      </c>
      <c r="AJW29" s="86">
        <f t="shared" si="80"/>
        <v>0</v>
      </c>
      <c r="AJX29" s="86">
        <f t="shared" si="80"/>
        <v>0</v>
      </c>
      <c r="AJY29" s="86">
        <f t="shared" si="80"/>
        <v>0</v>
      </c>
      <c r="AJZ29" s="86">
        <f t="shared" si="80"/>
        <v>0</v>
      </c>
      <c r="AKA29" s="86">
        <f t="shared" si="80"/>
        <v>0</v>
      </c>
      <c r="AKB29" s="86">
        <f t="shared" si="80"/>
        <v>0</v>
      </c>
      <c r="AKC29" s="86">
        <f t="shared" si="80"/>
        <v>0</v>
      </c>
      <c r="AKD29" s="86">
        <f t="shared" si="80"/>
        <v>0</v>
      </c>
      <c r="AKE29" s="86">
        <f t="shared" ref="AKE29:ALQ29" si="81">AKE33+AKE36</f>
        <v>0</v>
      </c>
      <c r="AKF29" s="86">
        <f t="shared" si="81"/>
        <v>0</v>
      </c>
      <c r="AKG29" s="86">
        <f t="shared" si="81"/>
        <v>0</v>
      </c>
      <c r="AKH29" s="86">
        <f t="shared" si="81"/>
        <v>0</v>
      </c>
      <c r="AKI29" s="86">
        <f t="shared" si="81"/>
        <v>0</v>
      </c>
      <c r="AKJ29" s="86">
        <f t="shared" si="81"/>
        <v>0</v>
      </c>
      <c r="AKK29" s="86">
        <f t="shared" si="81"/>
        <v>0</v>
      </c>
      <c r="AKL29" s="86">
        <f t="shared" si="81"/>
        <v>0</v>
      </c>
      <c r="AKM29" s="86">
        <f t="shared" si="81"/>
        <v>0</v>
      </c>
      <c r="AKN29" s="86">
        <f t="shared" si="81"/>
        <v>0</v>
      </c>
      <c r="AKO29" s="86">
        <f t="shared" si="81"/>
        <v>0</v>
      </c>
      <c r="AKP29" s="86">
        <f t="shared" si="81"/>
        <v>0</v>
      </c>
      <c r="AKQ29" s="86">
        <f t="shared" si="81"/>
        <v>0</v>
      </c>
      <c r="AKR29" s="86">
        <f t="shared" si="81"/>
        <v>0</v>
      </c>
      <c r="AKS29" s="86">
        <f t="shared" si="81"/>
        <v>0</v>
      </c>
      <c r="AKT29" s="86">
        <f t="shared" si="81"/>
        <v>0</v>
      </c>
      <c r="AKU29" s="86">
        <f t="shared" si="81"/>
        <v>0</v>
      </c>
      <c r="AKV29" s="86">
        <f t="shared" si="81"/>
        <v>0</v>
      </c>
      <c r="AKW29" s="86">
        <f t="shared" si="81"/>
        <v>0</v>
      </c>
      <c r="AKX29" s="86">
        <f t="shared" si="81"/>
        <v>0</v>
      </c>
      <c r="AKY29" s="86">
        <f t="shared" si="81"/>
        <v>0</v>
      </c>
      <c r="AKZ29" s="86">
        <f t="shared" si="81"/>
        <v>0</v>
      </c>
      <c r="ALA29" s="86">
        <f t="shared" si="81"/>
        <v>0</v>
      </c>
      <c r="ALB29" s="86">
        <f t="shared" si="81"/>
        <v>0</v>
      </c>
      <c r="ALC29" s="86">
        <f t="shared" si="81"/>
        <v>0</v>
      </c>
      <c r="ALD29" s="86">
        <f t="shared" si="81"/>
        <v>0</v>
      </c>
      <c r="ALE29" s="86">
        <f t="shared" si="81"/>
        <v>0</v>
      </c>
      <c r="ALF29" s="86">
        <f t="shared" si="81"/>
        <v>0</v>
      </c>
      <c r="ALG29" s="86">
        <f t="shared" si="81"/>
        <v>0</v>
      </c>
      <c r="ALH29" s="86">
        <f t="shared" si="81"/>
        <v>0</v>
      </c>
      <c r="ALI29" s="86">
        <f t="shared" si="81"/>
        <v>0</v>
      </c>
      <c r="ALJ29" s="86">
        <f t="shared" si="81"/>
        <v>0</v>
      </c>
      <c r="ALK29" s="86">
        <f t="shared" si="81"/>
        <v>0</v>
      </c>
      <c r="ALL29" s="86">
        <f t="shared" si="81"/>
        <v>0</v>
      </c>
      <c r="ALM29" s="86">
        <f t="shared" si="81"/>
        <v>0</v>
      </c>
      <c r="ALN29" s="86">
        <f t="shared" si="81"/>
        <v>0</v>
      </c>
      <c r="ALO29" s="86">
        <f t="shared" si="81"/>
        <v>0</v>
      </c>
      <c r="ALP29" s="86">
        <f t="shared" si="81"/>
        <v>0</v>
      </c>
      <c r="ALQ29" s="86">
        <f t="shared" si="81"/>
        <v>0</v>
      </c>
      <c r="ALR29" s="85"/>
    </row>
    <row r="30" spans="2:1006" s="87" customFormat="1" x14ac:dyDescent="0.2">
      <c r="B30" s="82"/>
      <c r="C30" s="83" t="s">
        <v>134</v>
      </c>
      <c r="D30" s="84">
        <f>SUM(F30:ALQ30)</f>
        <v>10</v>
      </c>
      <c r="E30" s="85"/>
      <c r="F30" s="86">
        <f>F34+F37</f>
        <v>10</v>
      </c>
      <c r="G30" s="86">
        <f t="shared" ref="G30:BR30" si="82">G34+G37</f>
        <v>0</v>
      </c>
      <c r="H30" s="86">
        <f t="shared" si="82"/>
        <v>0</v>
      </c>
      <c r="I30" s="86">
        <f t="shared" si="82"/>
        <v>0</v>
      </c>
      <c r="J30" s="86">
        <f t="shared" si="82"/>
        <v>0</v>
      </c>
      <c r="K30" s="86">
        <f t="shared" si="82"/>
        <v>0</v>
      </c>
      <c r="L30" s="86">
        <f t="shared" si="82"/>
        <v>0</v>
      </c>
      <c r="M30" s="86">
        <f t="shared" si="82"/>
        <v>0</v>
      </c>
      <c r="N30" s="86">
        <f t="shared" si="82"/>
        <v>0</v>
      </c>
      <c r="O30" s="86">
        <f t="shared" si="82"/>
        <v>0</v>
      </c>
      <c r="P30" s="86">
        <f t="shared" si="82"/>
        <v>0</v>
      </c>
      <c r="Q30" s="86">
        <f t="shared" si="82"/>
        <v>0</v>
      </c>
      <c r="R30" s="86">
        <f t="shared" si="82"/>
        <v>0</v>
      </c>
      <c r="S30" s="86">
        <f t="shared" si="82"/>
        <v>0</v>
      </c>
      <c r="T30" s="86">
        <f t="shared" si="82"/>
        <v>0</v>
      </c>
      <c r="U30" s="86">
        <f t="shared" si="82"/>
        <v>0</v>
      </c>
      <c r="V30" s="86">
        <f t="shared" si="82"/>
        <v>0</v>
      </c>
      <c r="W30" s="86">
        <f t="shared" si="82"/>
        <v>0</v>
      </c>
      <c r="X30" s="86">
        <f t="shared" si="82"/>
        <v>0</v>
      </c>
      <c r="Y30" s="86">
        <f t="shared" si="82"/>
        <v>0</v>
      </c>
      <c r="Z30" s="86">
        <f t="shared" si="82"/>
        <v>0</v>
      </c>
      <c r="AA30" s="86">
        <f t="shared" si="82"/>
        <v>0</v>
      </c>
      <c r="AB30" s="86">
        <f t="shared" si="82"/>
        <v>0</v>
      </c>
      <c r="AC30" s="86">
        <f t="shared" si="82"/>
        <v>0</v>
      </c>
      <c r="AD30" s="86">
        <f t="shared" si="82"/>
        <v>0</v>
      </c>
      <c r="AE30" s="86">
        <f t="shared" si="82"/>
        <v>0</v>
      </c>
      <c r="AF30" s="86">
        <f t="shared" si="82"/>
        <v>0</v>
      </c>
      <c r="AG30" s="86">
        <f t="shared" si="82"/>
        <v>0</v>
      </c>
      <c r="AH30" s="86">
        <f t="shared" si="82"/>
        <v>0</v>
      </c>
      <c r="AI30" s="86">
        <f t="shared" si="82"/>
        <v>0</v>
      </c>
      <c r="AJ30" s="86">
        <f t="shared" si="82"/>
        <v>0</v>
      </c>
      <c r="AK30" s="86">
        <f t="shared" si="82"/>
        <v>0</v>
      </c>
      <c r="AL30" s="86">
        <f t="shared" si="82"/>
        <v>0</v>
      </c>
      <c r="AM30" s="86">
        <f t="shared" si="82"/>
        <v>0</v>
      </c>
      <c r="AN30" s="86">
        <f t="shared" si="82"/>
        <v>0</v>
      </c>
      <c r="AO30" s="86">
        <f t="shared" si="82"/>
        <v>0</v>
      </c>
      <c r="AP30" s="86">
        <f t="shared" si="82"/>
        <v>0</v>
      </c>
      <c r="AQ30" s="86">
        <f t="shared" si="82"/>
        <v>0</v>
      </c>
      <c r="AR30" s="86">
        <f t="shared" si="82"/>
        <v>0</v>
      </c>
      <c r="AS30" s="86">
        <f t="shared" si="82"/>
        <v>0</v>
      </c>
      <c r="AT30" s="86">
        <f t="shared" si="82"/>
        <v>0</v>
      </c>
      <c r="AU30" s="86">
        <f t="shared" si="82"/>
        <v>0</v>
      </c>
      <c r="AV30" s="86">
        <f t="shared" si="82"/>
        <v>0</v>
      </c>
      <c r="AW30" s="86">
        <f t="shared" si="82"/>
        <v>0</v>
      </c>
      <c r="AX30" s="86">
        <f t="shared" si="82"/>
        <v>0</v>
      </c>
      <c r="AY30" s="86">
        <f t="shared" si="82"/>
        <v>0</v>
      </c>
      <c r="AZ30" s="86">
        <f t="shared" si="82"/>
        <v>0</v>
      </c>
      <c r="BA30" s="86">
        <f t="shared" si="82"/>
        <v>0</v>
      </c>
      <c r="BB30" s="86">
        <f t="shared" si="82"/>
        <v>0</v>
      </c>
      <c r="BC30" s="86">
        <f t="shared" si="82"/>
        <v>0</v>
      </c>
      <c r="BD30" s="86">
        <f t="shared" si="82"/>
        <v>0</v>
      </c>
      <c r="BE30" s="86">
        <f t="shared" si="82"/>
        <v>0</v>
      </c>
      <c r="BF30" s="86">
        <f t="shared" si="82"/>
        <v>0</v>
      </c>
      <c r="BG30" s="86">
        <f t="shared" si="82"/>
        <v>0</v>
      </c>
      <c r="BH30" s="86">
        <f t="shared" si="82"/>
        <v>0</v>
      </c>
      <c r="BI30" s="86">
        <f t="shared" si="82"/>
        <v>0</v>
      </c>
      <c r="BJ30" s="86">
        <f t="shared" si="82"/>
        <v>0</v>
      </c>
      <c r="BK30" s="86">
        <f t="shared" si="82"/>
        <v>0</v>
      </c>
      <c r="BL30" s="86">
        <f t="shared" si="82"/>
        <v>0</v>
      </c>
      <c r="BM30" s="86">
        <f t="shared" si="82"/>
        <v>0</v>
      </c>
      <c r="BN30" s="86">
        <f t="shared" si="82"/>
        <v>0</v>
      </c>
      <c r="BO30" s="86">
        <f t="shared" si="82"/>
        <v>0</v>
      </c>
      <c r="BP30" s="86">
        <f t="shared" si="82"/>
        <v>0</v>
      </c>
      <c r="BQ30" s="86">
        <f t="shared" si="82"/>
        <v>0</v>
      </c>
      <c r="BR30" s="86">
        <f t="shared" si="82"/>
        <v>0</v>
      </c>
      <c r="BS30" s="86">
        <f t="shared" ref="BS30:ED30" si="83">BS34+BS37</f>
        <v>0</v>
      </c>
      <c r="BT30" s="86">
        <f t="shared" si="83"/>
        <v>0</v>
      </c>
      <c r="BU30" s="86">
        <f t="shared" si="83"/>
        <v>0</v>
      </c>
      <c r="BV30" s="86">
        <f t="shared" si="83"/>
        <v>0</v>
      </c>
      <c r="BW30" s="86">
        <f t="shared" si="83"/>
        <v>0</v>
      </c>
      <c r="BX30" s="86">
        <f t="shared" si="83"/>
        <v>0</v>
      </c>
      <c r="BY30" s="86">
        <f t="shared" si="83"/>
        <v>0</v>
      </c>
      <c r="BZ30" s="86">
        <f t="shared" si="83"/>
        <v>0</v>
      </c>
      <c r="CA30" s="86">
        <f t="shared" si="83"/>
        <v>0</v>
      </c>
      <c r="CB30" s="86">
        <f t="shared" si="83"/>
        <v>0</v>
      </c>
      <c r="CC30" s="86">
        <f t="shared" si="83"/>
        <v>0</v>
      </c>
      <c r="CD30" s="86">
        <f t="shared" si="83"/>
        <v>0</v>
      </c>
      <c r="CE30" s="86">
        <f t="shared" si="83"/>
        <v>0</v>
      </c>
      <c r="CF30" s="86">
        <f t="shared" si="83"/>
        <v>0</v>
      </c>
      <c r="CG30" s="86">
        <f t="shared" si="83"/>
        <v>0</v>
      </c>
      <c r="CH30" s="86">
        <f t="shared" si="83"/>
        <v>0</v>
      </c>
      <c r="CI30" s="86">
        <f t="shared" si="83"/>
        <v>0</v>
      </c>
      <c r="CJ30" s="86">
        <f t="shared" si="83"/>
        <v>0</v>
      </c>
      <c r="CK30" s="86">
        <f t="shared" si="83"/>
        <v>0</v>
      </c>
      <c r="CL30" s="86">
        <f t="shared" si="83"/>
        <v>0</v>
      </c>
      <c r="CM30" s="86">
        <f t="shared" si="83"/>
        <v>0</v>
      </c>
      <c r="CN30" s="86">
        <f t="shared" si="83"/>
        <v>0</v>
      </c>
      <c r="CO30" s="86">
        <f t="shared" si="83"/>
        <v>0</v>
      </c>
      <c r="CP30" s="86">
        <f t="shared" si="83"/>
        <v>0</v>
      </c>
      <c r="CQ30" s="86">
        <f t="shared" si="83"/>
        <v>0</v>
      </c>
      <c r="CR30" s="86">
        <f t="shared" si="83"/>
        <v>0</v>
      </c>
      <c r="CS30" s="86">
        <f t="shared" si="83"/>
        <v>0</v>
      </c>
      <c r="CT30" s="86">
        <f t="shared" si="83"/>
        <v>0</v>
      </c>
      <c r="CU30" s="86">
        <f t="shared" si="83"/>
        <v>0</v>
      </c>
      <c r="CV30" s="86">
        <f t="shared" si="83"/>
        <v>0</v>
      </c>
      <c r="CW30" s="86">
        <f t="shared" si="83"/>
        <v>0</v>
      </c>
      <c r="CX30" s="86">
        <f t="shared" si="83"/>
        <v>0</v>
      </c>
      <c r="CY30" s="86">
        <f t="shared" si="83"/>
        <v>0</v>
      </c>
      <c r="CZ30" s="86">
        <f t="shared" si="83"/>
        <v>0</v>
      </c>
      <c r="DA30" s="86">
        <f t="shared" si="83"/>
        <v>0</v>
      </c>
      <c r="DB30" s="86">
        <f t="shared" si="83"/>
        <v>0</v>
      </c>
      <c r="DC30" s="86">
        <f t="shared" si="83"/>
        <v>0</v>
      </c>
      <c r="DD30" s="86">
        <f t="shared" si="83"/>
        <v>0</v>
      </c>
      <c r="DE30" s="86">
        <f t="shared" si="83"/>
        <v>0</v>
      </c>
      <c r="DF30" s="86">
        <f t="shared" si="83"/>
        <v>0</v>
      </c>
      <c r="DG30" s="86">
        <f t="shared" si="83"/>
        <v>0</v>
      </c>
      <c r="DH30" s="86">
        <f t="shared" si="83"/>
        <v>0</v>
      </c>
      <c r="DI30" s="86">
        <f t="shared" si="83"/>
        <v>0</v>
      </c>
      <c r="DJ30" s="86">
        <f t="shared" si="83"/>
        <v>0</v>
      </c>
      <c r="DK30" s="86">
        <f t="shared" si="83"/>
        <v>0</v>
      </c>
      <c r="DL30" s="86">
        <f t="shared" si="83"/>
        <v>0</v>
      </c>
      <c r="DM30" s="86">
        <f t="shared" si="83"/>
        <v>0</v>
      </c>
      <c r="DN30" s="86">
        <f t="shared" si="83"/>
        <v>0</v>
      </c>
      <c r="DO30" s="86">
        <f t="shared" si="83"/>
        <v>0</v>
      </c>
      <c r="DP30" s="86">
        <f t="shared" si="83"/>
        <v>0</v>
      </c>
      <c r="DQ30" s="86">
        <f t="shared" si="83"/>
        <v>0</v>
      </c>
      <c r="DR30" s="86">
        <f t="shared" si="83"/>
        <v>0</v>
      </c>
      <c r="DS30" s="86">
        <f t="shared" si="83"/>
        <v>0</v>
      </c>
      <c r="DT30" s="86">
        <f t="shared" si="83"/>
        <v>0</v>
      </c>
      <c r="DU30" s="86">
        <f t="shared" si="83"/>
        <v>0</v>
      </c>
      <c r="DV30" s="86">
        <f t="shared" si="83"/>
        <v>0</v>
      </c>
      <c r="DW30" s="86">
        <f t="shared" si="83"/>
        <v>0</v>
      </c>
      <c r="DX30" s="86">
        <f t="shared" si="83"/>
        <v>0</v>
      </c>
      <c r="DY30" s="86">
        <f t="shared" si="83"/>
        <v>0</v>
      </c>
      <c r="DZ30" s="86">
        <f t="shared" si="83"/>
        <v>0</v>
      </c>
      <c r="EA30" s="86">
        <f t="shared" si="83"/>
        <v>0</v>
      </c>
      <c r="EB30" s="86">
        <f t="shared" si="83"/>
        <v>0</v>
      </c>
      <c r="EC30" s="86">
        <f t="shared" si="83"/>
        <v>0</v>
      </c>
      <c r="ED30" s="86">
        <f t="shared" si="83"/>
        <v>0</v>
      </c>
      <c r="EE30" s="86">
        <f t="shared" ref="EE30:GP30" si="84">EE34+EE37</f>
        <v>0</v>
      </c>
      <c r="EF30" s="86">
        <f t="shared" si="84"/>
        <v>0</v>
      </c>
      <c r="EG30" s="86">
        <f t="shared" si="84"/>
        <v>0</v>
      </c>
      <c r="EH30" s="86">
        <f t="shared" si="84"/>
        <v>0</v>
      </c>
      <c r="EI30" s="86">
        <f t="shared" si="84"/>
        <v>0</v>
      </c>
      <c r="EJ30" s="86">
        <f t="shared" si="84"/>
        <v>0</v>
      </c>
      <c r="EK30" s="86">
        <f t="shared" si="84"/>
        <v>0</v>
      </c>
      <c r="EL30" s="86">
        <f t="shared" si="84"/>
        <v>0</v>
      </c>
      <c r="EM30" s="86">
        <f t="shared" si="84"/>
        <v>0</v>
      </c>
      <c r="EN30" s="86">
        <f t="shared" si="84"/>
        <v>0</v>
      </c>
      <c r="EO30" s="86">
        <f t="shared" si="84"/>
        <v>0</v>
      </c>
      <c r="EP30" s="86">
        <f t="shared" si="84"/>
        <v>0</v>
      </c>
      <c r="EQ30" s="86">
        <f t="shared" si="84"/>
        <v>0</v>
      </c>
      <c r="ER30" s="86">
        <f t="shared" si="84"/>
        <v>0</v>
      </c>
      <c r="ES30" s="86">
        <f t="shared" si="84"/>
        <v>0</v>
      </c>
      <c r="ET30" s="86">
        <f t="shared" si="84"/>
        <v>0</v>
      </c>
      <c r="EU30" s="86">
        <f t="shared" si="84"/>
        <v>0</v>
      </c>
      <c r="EV30" s="86">
        <f t="shared" si="84"/>
        <v>0</v>
      </c>
      <c r="EW30" s="86">
        <f t="shared" si="84"/>
        <v>0</v>
      </c>
      <c r="EX30" s="86">
        <f t="shared" si="84"/>
        <v>0</v>
      </c>
      <c r="EY30" s="86">
        <f t="shared" si="84"/>
        <v>0</v>
      </c>
      <c r="EZ30" s="86">
        <f t="shared" si="84"/>
        <v>0</v>
      </c>
      <c r="FA30" s="86">
        <f t="shared" si="84"/>
        <v>0</v>
      </c>
      <c r="FB30" s="86">
        <f t="shared" si="84"/>
        <v>0</v>
      </c>
      <c r="FC30" s="86">
        <f t="shared" si="84"/>
        <v>0</v>
      </c>
      <c r="FD30" s="86">
        <f t="shared" si="84"/>
        <v>0</v>
      </c>
      <c r="FE30" s="86">
        <f t="shared" si="84"/>
        <v>0</v>
      </c>
      <c r="FF30" s="86">
        <f t="shared" si="84"/>
        <v>0</v>
      </c>
      <c r="FG30" s="86">
        <f t="shared" si="84"/>
        <v>0</v>
      </c>
      <c r="FH30" s="86">
        <f t="shared" si="84"/>
        <v>0</v>
      </c>
      <c r="FI30" s="86">
        <f t="shared" si="84"/>
        <v>0</v>
      </c>
      <c r="FJ30" s="86">
        <f t="shared" si="84"/>
        <v>0</v>
      </c>
      <c r="FK30" s="86">
        <f t="shared" si="84"/>
        <v>0</v>
      </c>
      <c r="FL30" s="86">
        <f t="shared" si="84"/>
        <v>0</v>
      </c>
      <c r="FM30" s="86">
        <f t="shared" si="84"/>
        <v>0</v>
      </c>
      <c r="FN30" s="86">
        <f t="shared" si="84"/>
        <v>0</v>
      </c>
      <c r="FO30" s="86">
        <f t="shared" si="84"/>
        <v>0</v>
      </c>
      <c r="FP30" s="86">
        <f t="shared" si="84"/>
        <v>0</v>
      </c>
      <c r="FQ30" s="86">
        <f t="shared" si="84"/>
        <v>0</v>
      </c>
      <c r="FR30" s="86">
        <f t="shared" si="84"/>
        <v>0</v>
      </c>
      <c r="FS30" s="86">
        <f t="shared" si="84"/>
        <v>0</v>
      </c>
      <c r="FT30" s="86">
        <f t="shared" si="84"/>
        <v>0</v>
      </c>
      <c r="FU30" s="86">
        <f t="shared" si="84"/>
        <v>0</v>
      </c>
      <c r="FV30" s="86">
        <f t="shared" si="84"/>
        <v>0</v>
      </c>
      <c r="FW30" s="86">
        <f t="shared" si="84"/>
        <v>0</v>
      </c>
      <c r="FX30" s="86">
        <f t="shared" si="84"/>
        <v>0</v>
      </c>
      <c r="FY30" s="86">
        <f t="shared" si="84"/>
        <v>0</v>
      </c>
      <c r="FZ30" s="86">
        <f t="shared" si="84"/>
        <v>0</v>
      </c>
      <c r="GA30" s="86">
        <f t="shared" si="84"/>
        <v>0</v>
      </c>
      <c r="GB30" s="86">
        <f t="shared" si="84"/>
        <v>0</v>
      </c>
      <c r="GC30" s="86">
        <f t="shared" si="84"/>
        <v>0</v>
      </c>
      <c r="GD30" s="86">
        <f t="shared" si="84"/>
        <v>0</v>
      </c>
      <c r="GE30" s="86">
        <f t="shared" si="84"/>
        <v>0</v>
      </c>
      <c r="GF30" s="86">
        <f t="shared" si="84"/>
        <v>0</v>
      </c>
      <c r="GG30" s="86">
        <f t="shared" si="84"/>
        <v>0</v>
      </c>
      <c r="GH30" s="86">
        <f t="shared" si="84"/>
        <v>0</v>
      </c>
      <c r="GI30" s="86">
        <f t="shared" si="84"/>
        <v>0</v>
      </c>
      <c r="GJ30" s="86">
        <f t="shared" si="84"/>
        <v>0</v>
      </c>
      <c r="GK30" s="86">
        <f t="shared" si="84"/>
        <v>0</v>
      </c>
      <c r="GL30" s="86">
        <f t="shared" si="84"/>
        <v>0</v>
      </c>
      <c r="GM30" s="86">
        <f t="shared" si="84"/>
        <v>0</v>
      </c>
      <c r="GN30" s="86">
        <f t="shared" si="84"/>
        <v>0</v>
      </c>
      <c r="GO30" s="86">
        <f t="shared" si="84"/>
        <v>0</v>
      </c>
      <c r="GP30" s="86">
        <f t="shared" si="84"/>
        <v>0</v>
      </c>
      <c r="GQ30" s="86">
        <f t="shared" ref="GQ30:JB30" si="85">GQ34+GQ37</f>
        <v>0</v>
      </c>
      <c r="GR30" s="86">
        <f t="shared" si="85"/>
        <v>0</v>
      </c>
      <c r="GS30" s="86">
        <f t="shared" si="85"/>
        <v>0</v>
      </c>
      <c r="GT30" s="86">
        <f t="shared" si="85"/>
        <v>0</v>
      </c>
      <c r="GU30" s="86">
        <f t="shared" si="85"/>
        <v>0</v>
      </c>
      <c r="GV30" s="86">
        <f t="shared" si="85"/>
        <v>0</v>
      </c>
      <c r="GW30" s="86">
        <f t="shared" si="85"/>
        <v>0</v>
      </c>
      <c r="GX30" s="86">
        <f t="shared" si="85"/>
        <v>0</v>
      </c>
      <c r="GY30" s="86">
        <f t="shared" si="85"/>
        <v>0</v>
      </c>
      <c r="GZ30" s="86">
        <f t="shared" si="85"/>
        <v>0</v>
      </c>
      <c r="HA30" s="86">
        <f t="shared" si="85"/>
        <v>0</v>
      </c>
      <c r="HB30" s="86">
        <f t="shared" si="85"/>
        <v>0</v>
      </c>
      <c r="HC30" s="86">
        <f t="shared" si="85"/>
        <v>0</v>
      </c>
      <c r="HD30" s="86">
        <f t="shared" si="85"/>
        <v>0</v>
      </c>
      <c r="HE30" s="86">
        <f t="shared" si="85"/>
        <v>0</v>
      </c>
      <c r="HF30" s="86">
        <f t="shared" si="85"/>
        <v>0</v>
      </c>
      <c r="HG30" s="86">
        <f t="shared" si="85"/>
        <v>0</v>
      </c>
      <c r="HH30" s="86">
        <f t="shared" si="85"/>
        <v>0</v>
      </c>
      <c r="HI30" s="86">
        <f t="shared" si="85"/>
        <v>0</v>
      </c>
      <c r="HJ30" s="86">
        <f t="shared" si="85"/>
        <v>0</v>
      </c>
      <c r="HK30" s="86">
        <f t="shared" si="85"/>
        <v>0</v>
      </c>
      <c r="HL30" s="86">
        <f t="shared" si="85"/>
        <v>0</v>
      </c>
      <c r="HM30" s="86">
        <f t="shared" si="85"/>
        <v>0</v>
      </c>
      <c r="HN30" s="86">
        <f t="shared" si="85"/>
        <v>0</v>
      </c>
      <c r="HO30" s="86">
        <f t="shared" si="85"/>
        <v>0</v>
      </c>
      <c r="HP30" s="86">
        <f t="shared" si="85"/>
        <v>0</v>
      </c>
      <c r="HQ30" s="86">
        <f t="shared" si="85"/>
        <v>0</v>
      </c>
      <c r="HR30" s="86">
        <f t="shared" si="85"/>
        <v>0</v>
      </c>
      <c r="HS30" s="86">
        <f t="shared" si="85"/>
        <v>0</v>
      </c>
      <c r="HT30" s="86">
        <f t="shared" si="85"/>
        <v>0</v>
      </c>
      <c r="HU30" s="86">
        <f t="shared" si="85"/>
        <v>0</v>
      </c>
      <c r="HV30" s="86">
        <f t="shared" si="85"/>
        <v>0</v>
      </c>
      <c r="HW30" s="86">
        <f t="shared" si="85"/>
        <v>0</v>
      </c>
      <c r="HX30" s="86">
        <f t="shared" si="85"/>
        <v>0</v>
      </c>
      <c r="HY30" s="86">
        <f t="shared" si="85"/>
        <v>0</v>
      </c>
      <c r="HZ30" s="86">
        <f t="shared" si="85"/>
        <v>0</v>
      </c>
      <c r="IA30" s="86">
        <f t="shared" si="85"/>
        <v>0</v>
      </c>
      <c r="IB30" s="86">
        <f t="shared" si="85"/>
        <v>0</v>
      </c>
      <c r="IC30" s="86">
        <f t="shared" si="85"/>
        <v>0</v>
      </c>
      <c r="ID30" s="86">
        <f t="shared" si="85"/>
        <v>0</v>
      </c>
      <c r="IE30" s="86">
        <f t="shared" si="85"/>
        <v>0</v>
      </c>
      <c r="IF30" s="86">
        <f t="shared" si="85"/>
        <v>0</v>
      </c>
      <c r="IG30" s="86">
        <f t="shared" si="85"/>
        <v>0</v>
      </c>
      <c r="IH30" s="86">
        <f t="shared" si="85"/>
        <v>0</v>
      </c>
      <c r="II30" s="86">
        <f t="shared" si="85"/>
        <v>0</v>
      </c>
      <c r="IJ30" s="86">
        <f t="shared" si="85"/>
        <v>0</v>
      </c>
      <c r="IK30" s="86">
        <f t="shared" si="85"/>
        <v>0</v>
      </c>
      <c r="IL30" s="86">
        <f t="shared" si="85"/>
        <v>0</v>
      </c>
      <c r="IM30" s="86">
        <f t="shared" si="85"/>
        <v>0</v>
      </c>
      <c r="IN30" s="86">
        <f t="shared" si="85"/>
        <v>0</v>
      </c>
      <c r="IO30" s="86">
        <f t="shared" si="85"/>
        <v>0</v>
      </c>
      <c r="IP30" s="86">
        <f t="shared" si="85"/>
        <v>0</v>
      </c>
      <c r="IQ30" s="86">
        <f t="shared" si="85"/>
        <v>0</v>
      </c>
      <c r="IR30" s="86">
        <f t="shared" si="85"/>
        <v>0</v>
      </c>
      <c r="IS30" s="86">
        <f t="shared" si="85"/>
        <v>0</v>
      </c>
      <c r="IT30" s="86">
        <f t="shared" si="85"/>
        <v>0</v>
      </c>
      <c r="IU30" s="86">
        <f t="shared" si="85"/>
        <v>0</v>
      </c>
      <c r="IV30" s="86">
        <f t="shared" si="85"/>
        <v>0</v>
      </c>
      <c r="IW30" s="86">
        <f t="shared" si="85"/>
        <v>0</v>
      </c>
      <c r="IX30" s="86">
        <f t="shared" si="85"/>
        <v>0</v>
      </c>
      <c r="IY30" s="86">
        <f t="shared" si="85"/>
        <v>0</v>
      </c>
      <c r="IZ30" s="86">
        <f t="shared" si="85"/>
        <v>0</v>
      </c>
      <c r="JA30" s="86">
        <f t="shared" si="85"/>
        <v>0</v>
      </c>
      <c r="JB30" s="86">
        <f t="shared" si="85"/>
        <v>0</v>
      </c>
      <c r="JC30" s="86">
        <f t="shared" ref="JC30:LN30" si="86">JC34+JC37</f>
        <v>0</v>
      </c>
      <c r="JD30" s="86">
        <f t="shared" si="86"/>
        <v>0</v>
      </c>
      <c r="JE30" s="86">
        <f t="shared" si="86"/>
        <v>0</v>
      </c>
      <c r="JF30" s="86">
        <f t="shared" si="86"/>
        <v>0</v>
      </c>
      <c r="JG30" s="86">
        <f t="shared" si="86"/>
        <v>0</v>
      </c>
      <c r="JH30" s="86">
        <f t="shared" si="86"/>
        <v>0</v>
      </c>
      <c r="JI30" s="86">
        <f t="shared" si="86"/>
        <v>0</v>
      </c>
      <c r="JJ30" s="86">
        <f t="shared" si="86"/>
        <v>0</v>
      </c>
      <c r="JK30" s="86">
        <f t="shared" si="86"/>
        <v>0</v>
      </c>
      <c r="JL30" s="86">
        <f t="shared" si="86"/>
        <v>0</v>
      </c>
      <c r="JM30" s="86">
        <f t="shared" si="86"/>
        <v>0</v>
      </c>
      <c r="JN30" s="86">
        <f t="shared" si="86"/>
        <v>0</v>
      </c>
      <c r="JO30" s="86">
        <f t="shared" si="86"/>
        <v>0</v>
      </c>
      <c r="JP30" s="86">
        <f t="shared" si="86"/>
        <v>0</v>
      </c>
      <c r="JQ30" s="86">
        <f t="shared" si="86"/>
        <v>0</v>
      </c>
      <c r="JR30" s="86">
        <f t="shared" si="86"/>
        <v>0</v>
      </c>
      <c r="JS30" s="86">
        <f t="shared" si="86"/>
        <v>0</v>
      </c>
      <c r="JT30" s="86">
        <f t="shared" si="86"/>
        <v>0</v>
      </c>
      <c r="JU30" s="86">
        <f t="shared" si="86"/>
        <v>0</v>
      </c>
      <c r="JV30" s="86">
        <f t="shared" si="86"/>
        <v>0</v>
      </c>
      <c r="JW30" s="86">
        <f t="shared" si="86"/>
        <v>0</v>
      </c>
      <c r="JX30" s="86">
        <f t="shared" si="86"/>
        <v>0</v>
      </c>
      <c r="JY30" s="86">
        <f t="shared" si="86"/>
        <v>0</v>
      </c>
      <c r="JZ30" s="86">
        <f t="shared" si="86"/>
        <v>0</v>
      </c>
      <c r="KA30" s="86">
        <f t="shared" si="86"/>
        <v>0</v>
      </c>
      <c r="KB30" s="86">
        <f t="shared" si="86"/>
        <v>0</v>
      </c>
      <c r="KC30" s="86">
        <f t="shared" si="86"/>
        <v>0</v>
      </c>
      <c r="KD30" s="86">
        <f t="shared" si="86"/>
        <v>0</v>
      </c>
      <c r="KE30" s="86">
        <f t="shared" si="86"/>
        <v>0</v>
      </c>
      <c r="KF30" s="86">
        <f t="shared" si="86"/>
        <v>0</v>
      </c>
      <c r="KG30" s="86">
        <f t="shared" si="86"/>
        <v>0</v>
      </c>
      <c r="KH30" s="86">
        <f t="shared" si="86"/>
        <v>0</v>
      </c>
      <c r="KI30" s="86">
        <f t="shared" si="86"/>
        <v>0</v>
      </c>
      <c r="KJ30" s="86">
        <f t="shared" si="86"/>
        <v>0</v>
      </c>
      <c r="KK30" s="86">
        <f t="shared" si="86"/>
        <v>0</v>
      </c>
      <c r="KL30" s="86">
        <f t="shared" si="86"/>
        <v>0</v>
      </c>
      <c r="KM30" s="86">
        <f t="shared" si="86"/>
        <v>0</v>
      </c>
      <c r="KN30" s="86">
        <f t="shared" si="86"/>
        <v>0</v>
      </c>
      <c r="KO30" s="86">
        <f t="shared" si="86"/>
        <v>0</v>
      </c>
      <c r="KP30" s="86">
        <f t="shared" si="86"/>
        <v>0</v>
      </c>
      <c r="KQ30" s="86">
        <f t="shared" si="86"/>
        <v>0</v>
      </c>
      <c r="KR30" s="86">
        <f t="shared" si="86"/>
        <v>0</v>
      </c>
      <c r="KS30" s="86">
        <f t="shared" si="86"/>
        <v>0</v>
      </c>
      <c r="KT30" s="86">
        <f t="shared" si="86"/>
        <v>0</v>
      </c>
      <c r="KU30" s="86">
        <f t="shared" si="86"/>
        <v>0</v>
      </c>
      <c r="KV30" s="86">
        <f t="shared" si="86"/>
        <v>0</v>
      </c>
      <c r="KW30" s="86">
        <f t="shared" si="86"/>
        <v>0</v>
      </c>
      <c r="KX30" s="86">
        <f t="shared" si="86"/>
        <v>0</v>
      </c>
      <c r="KY30" s="86">
        <f t="shared" si="86"/>
        <v>0</v>
      </c>
      <c r="KZ30" s="86">
        <f t="shared" si="86"/>
        <v>0</v>
      </c>
      <c r="LA30" s="86">
        <f t="shared" si="86"/>
        <v>0</v>
      </c>
      <c r="LB30" s="86">
        <f t="shared" si="86"/>
        <v>0</v>
      </c>
      <c r="LC30" s="86">
        <f t="shared" si="86"/>
        <v>0</v>
      </c>
      <c r="LD30" s="86">
        <f t="shared" si="86"/>
        <v>0</v>
      </c>
      <c r="LE30" s="86">
        <f t="shared" si="86"/>
        <v>0</v>
      </c>
      <c r="LF30" s="86">
        <f t="shared" si="86"/>
        <v>0</v>
      </c>
      <c r="LG30" s="86">
        <f t="shared" si="86"/>
        <v>0</v>
      </c>
      <c r="LH30" s="86">
        <f t="shared" si="86"/>
        <v>0</v>
      </c>
      <c r="LI30" s="86">
        <f t="shared" si="86"/>
        <v>0</v>
      </c>
      <c r="LJ30" s="86">
        <f t="shared" si="86"/>
        <v>0</v>
      </c>
      <c r="LK30" s="86">
        <f t="shared" si="86"/>
        <v>0</v>
      </c>
      <c r="LL30" s="86">
        <f t="shared" si="86"/>
        <v>0</v>
      </c>
      <c r="LM30" s="86">
        <f t="shared" si="86"/>
        <v>0</v>
      </c>
      <c r="LN30" s="86">
        <f t="shared" si="86"/>
        <v>0</v>
      </c>
      <c r="LO30" s="86">
        <f t="shared" ref="LO30:NZ30" si="87">LO34+LO37</f>
        <v>0</v>
      </c>
      <c r="LP30" s="86">
        <f t="shared" si="87"/>
        <v>0</v>
      </c>
      <c r="LQ30" s="86">
        <f t="shared" si="87"/>
        <v>0</v>
      </c>
      <c r="LR30" s="86">
        <f t="shared" si="87"/>
        <v>0</v>
      </c>
      <c r="LS30" s="86">
        <f t="shared" si="87"/>
        <v>0</v>
      </c>
      <c r="LT30" s="86">
        <f t="shared" si="87"/>
        <v>0</v>
      </c>
      <c r="LU30" s="86">
        <f t="shared" si="87"/>
        <v>0</v>
      </c>
      <c r="LV30" s="86">
        <f t="shared" si="87"/>
        <v>0</v>
      </c>
      <c r="LW30" s="86">
        <f t="shared" si="87"/>
        <v>0</v>
      </c>
      <c r="LX30" s="86">
        <f t="shared" si="87"/>
        <v>0</v>
      </c>
      <c r="LY30" s="86">
        <f t="shared" si="87"/>
        <v>0</v>
      </c>
      <c r="LZ30" s="86">
        <f t="shared" si="87"/>
        <v>0</v>
      </c>
      <c r="MA30" s="86">
        <f t="shared" si="87"/>
        <v>0</v>
      </c>
      <c r="MB30" s="86">
        <f t="shared" si="87"/>
        <v>0</v>
      </c>
      <c r="MC30" s="86">
        <f t="shared" si="87"/>
        <v>0</v>
      </c>
      <c r="MD30" s="86">
        <f t="shared" si="87"/>
        <v>0</v>
      </c>
      <c r="ME30" s="86">
        <f t="shared" si="87"/>
        <v>0</v>
      </c>
      <c r="MF30" s="86">
        <f t="shared" si="87"/>
        <v>0</v>
      </c>
      <c r="MG30" s="86">
        <f t="shared" si="87"/>
        <v>0</v>
      </c>
      <c r="MH30" s="86">
        <f t="shared" si="87"/>
        <v>0</v>
      </c>
      <c r="MI30" s="86">
        <f t="shared" si="87"/>
        <v>0</v>
      </c>
      <c r="MJ30" s="86">
        <f t="shared" si="87"/>
        <v>0</v>
      </c>
      <c r="MK30" s="86">
        <f t="shared" si="87"/>
        <v>0</v>
      </c>
      <c r="ML30" s="86">
        <f t="shared" si="87"/>
        <v>0</v>
      </c>
      <c r="MM30" s="86">
        <f t="shared" si="87"/>
        <v>0</v>
      </c>
      <c r="MN30" s="86">
        <f t="shared" si="87"/>
        <v>0</v>
      </c>
      <c r="MO30" s="86">
        <f t="shared" si="87"/>
        <v>0</v>
      </c>
      <c r="MP30" s="86">
        <f t="shared" si="87"/>
        <v>0</v>
      </c>
      <c r="MQ30" s="86">
        <f t="shared" si="87"/>
        <v>0</v>
      </c>
      <c r="MR30" s="86">
        <f t="shared" si="87"/>
        <v>0</v>
      </c>
      <c r="MS30" s="86">
        <f t="shared" si="87"/>
        <v>0</v>
      </c>
      <c r="MT30" s="86">
        <f t="shared" si="87"/>
        <v>0</v>
      </c>
      <c r="MU30" s="86">
        <f t="shared" si="87"/>
        <v>0</v>
      </c>
      <c r="MV30" s="86">
        <f t="shared" si="87"/>
        <v>0</v>
      </c>
      <c r="MW30" s="86">
        <f t="shared" si="87"/>
        <v>0</v>
      </c>
      <c r="MX30" s="86">
        <f t="shared" si="87"/>
        <v>0</v>
      </c>
      <c r="MY30" s="86">
        <f t="shared" si="87"/>
        <v>0</v>
      </c>
      <c r="MZ30" s="86">
        <f t="shared" si="87"/>
        <v>0</v>
      </c>
      <c r="NA30" s="86">
        <f t="shared" si="87"/>
        <v>0</v>
      </c>
      <c r="NB30" s="86">
        <f t="shared" si="87"/>
        <v>0</v>
      </c>
      <c r="NC30" s="86">
        <f t="shared" si="87"/>
        <v>0</v>
      </c>
      <c r="ND30" s="86">
        <f t="shared" si="87"/>
        <v>0</v>
      </c>
      <c r="NE30" s="86">
        <f t="shared" si="87"/>
        <v>0</v>
      </c>
      <c r="NF30" s="86">
        <f t="shared" si="87"/>
        <v>0</v>
      </c>
      <c r="NG30" s="86">
        <f t="shared" si="87"/>
        <v>0</v>
      </c>
      <c r="NH30" s="86">
        <f t="shared" si="87"/>
        <v>0</v>
      </c>
      <c r="NI30" s="86">
        <f t="shared" si="87"/>
        <v>0</v>
      </c>
      <c r="NJ30" s="86">
        <f t="shared" si="87"/>
        <v>0</v>
      </c>
      <c r="NK30" s="86">
        <f t="shared" si="87"/>
        <v>0</v>
      </c>
      <c r="NL30" s="86">
        <f t="shared" si="87"/>
        <v>0</v>
      </c>
      <c r="NM30" s="86">
        <f t="shared" si="87"/>
        <v>0</v>
      </c>
      <c r="NN30" s="86">
        <f t="shared" si="87"/>
        <v>0</v>
      </c>
      <c r="NO30" s="86">
        <f t="shared" si="87"/>
        <v>0</v>
      </c>
      <c r="NP30" s="86">
        <f t="shared" si="87"/>
        <v>0</v>
      </c>
      <c r="NQ30" s="86">
        <f t="shared" si="87"/>
        <v>0</v>
      </c>
      <c r="NR30" s="86">
        <f t="shared" si="87"/>
        <v>0</v>
      </c>
      <c r="NS30" s="86">
        <f t="shared" si="87"/>
        <v>0</v>
      </c>
      <c r="NT30" s="86">
        <f t="shared" si="87"/>
        <v>0</v>
      </c>
      <c r="NU30" s="86">
        <f t="shared" si="87"/>
        <v>0</v>
      </c>
      <c r="NV30" s="86">
        <f t="shared" si="87"/>
        <v>0</v>
      </c>
      <c r="NW30" s="86">
        <f t="shared" si="87"/>
        <v>0</v>
      </c>
      <c r="NX30" s="86">
        <f t="shared" si="87"/>
        <v>0</v>
      </c>
      <c r="NY30" s="86">
        <f t="shared" si="87"/>
        <v>0</v>
      </c>
      <c r="NZ30" s="86">
        <f t="shared" si="87"/>
        <v>0</v>
      </c>
      <c r="OA30" s="86">
        <f t="shared" ref="OA30:QL30" si="88">OA34+OA37</f>
        <v>0</v>
      </c>
      <c r="OB30" s="86">
        <f t="shared" si="88"/>
        <v>0</v>
      </c>
      <c r="OC30" s="86">
        <f t="shared" si="88"/>
        <v>0</v>
      </c>
      <c r="OD30" s="86">
        <f t="shared" si="88"/>
        <v>0</v>
      </c>
      <c r="OE30" s="86">
        <f t="shared" si="88"/>
        <v>0</v>
      </c>
      <c r="OF30" s="86">
        <f t="shared" si="88"/>
        <v>0</v>
      </c>
      <c r="OG30" s="86">
        <f t="shared" si="88"/>
        <v>0</v>
      </c>
      <c r="OH30" s="86">
        <f t="shared" si="88"/>
        <v>0</v>
      </c>
      <c r="OI30" s="86">
        <f t="shared" si="88"/>
        <v>0</v>
      </c>
      <c r="OJ30" s="86">
        <f t="shared" si="88"/>
        <v>0</v>
      </c>
      <c r="OK30" s="86">
        <f t="shared" si="88"/>
        <v>0</v>
      </c>
      <c r="OL30" s="86">
        <f t="shared" si="88"/>
        <v>0</v>
      </c>
      <c r="OM30" s="86">
        <f t="shared" si="88"/>
        <v>0</v>
      </c>
      <c r="ON30" s="86">
        <f t="shared" si="88"/>
        <v>0</v>
      </c>
      <c r="OO30" s="86">
        <f t="shared" si="88"/>
        <v>0</v>
      </c>
      <c r="OP30" s="86">
        <f t="shared" si="88"/>
        <v>0</v>
      </c>
      <c r="OQ30" s="86">
        <f t="shared" si="88"/>
        <v>0</v>
      </c>
      <c r="OR30" s="86">
        <f t="shared" si="88"/>
        <v>0</v>
      </c>
      <c r="OS30" s="86">
        <f t="shared" si="88"/>
        <v>0</v>
      </c>
      <c r="OT30" s="86">
        <f t="shared" si="88"/>
        <v>0</v>
      </c>
      <c r="OU30" s="86">
        <f t="shared" si="88"/>
        <v>0</v>
      </c>
      <c r="OV30" s="86">
        <f t="shared" si="88"/>
        <v>0</v>
      </c>
      <c r="OW30" s="86">
        <f t="shared" si="88"/>
        <v>0</v>
      </c>
      <c r="OX30" s="86">
        <f t="shared" si="88"/>
        <v>0</v>
      </c>
      <c r="OY30" s="86">
        <f t="shared" si="88"/>
        <v>0</v>
      </c>
      <c r="OZ30" s="86">
        <f t="shared" si="88"/>
        <v>0</v>
      </c>
      <c r="PA30" s="86">
        <f t="shared" si="88"/>
        <v>0</v>
      </c>
      <c r="PB30" s="86">
        <f t="shared" si="88"/>
        <v>0</v>
      </c>
      <c r="PC30" s="86">
        <f t="shared" si="88"/>
        <v>0</v>
      </c>
      <c r="PD30" s="86">
        <f t="shared" si="88"/>
        <v>0</v>
      </c>
      <c r="PE30" s="86">
        <f t="shared" si="88"/>
        <v>0</v>
      </c>
      <c r="PF30" s="86">
        <f t="shared" si="88"/>
        <v>0</v>
      </c>
      <c r="PG30" s="86">
        <f t="shared" si="88"/>
        <v>0</v>
      </c>
      <c r="PH30" s="86">
        <f t="shared" si="88"/>
        <v>0</v>
      </c>
      <c r="PI30" s="86">
        <f t="shared" si="88"/>
        <v>0</v>
      </c>
      <c r="PJ30" s="86">
        <f t="shared" si="88"/>
        <v>0</v>
      </c>
      <c r="PK30" s="86">
        <f t="shared" si="88"/>
        <v>0</v>
      </c>
      <c r="PL30" s="86">
        <f t="shared" si="88"/>
        <v>0</v>
      </c>
      <c r="PM30" s="86">
        <f t="shared" si="88"/>
        <v>0</v>
      </c>
      <c r="PN30" s="86">
        <f t="shared" si="88"/>
        <v>0</v>
      </c>
      <c r="PO30" s="86">
        <f t="shared" si="88"/>
        <v>0</v>
      </c>
      <c r="PP30" s="86">
        <f t="shared" si="88"/>
        <v>0</v>
      </c>
      <c r="PQ30" s="86">
        <f t="shared" si="88"/>
        <v>0</v>
      </c>
      <c r="PR30" s="86">
        <f t="shared" si="88"/>
        <v>0</v>
      </c>
      <c r="PS30" s="86">
        <f t="shared" si="88"/>
        <v>0</v>
      </c>
      <c r="PT30" s="86">
        <f t="shared" si="88"/>
        <v>0</v>
      </c>
      <c r="PU30" s="86">
        <f t="shared" si="88"/>
        <v>0</v>
      </c>
      <c r="PV30" s="86">
        <f t="shared" si="88"/>
        <v>0</v>
      </c>
      <c r="PW30" s="86">
        <f t="shared" si="88"/>
        <v>0</v>
      </c>
      <c r="PX30" s="86">
        <f t="shared" si="88"/>
        <v>0</v>
      </c>
      <c r="PY30" s="86">
        <f t="shared" si="88"/>
        <v>0</v>
      </c>
      <c r="PZ30" s="86">
        <f t="shared" si="88"/>
        <v>0</v>
      </c>
      <c r="QA30" s="86">
        <f t="shared" si="88"/>
        <v>0</v>
      </c>
      <c r="QB30" s="86">
        <f t="shared" si="88"/>
        <v>0</v>
      </c>
      <c r="QC30" s="86">
        <f t="shared" si="88"/>
        <v>0</v>
      </c>
      <c r="QD30" s="86">
        <f t="shared" si="88"/>
        <v>0</v>
      </c>
      <c r="QE30" s="86">
        <f t="shared" si="88"/>
        <v>0</v>
      </c>
      <c r="QF30" s="86">
        <f t="shared" si="88"/>
        <v>0</v>
      </c>
      <c r="QG30" s="86">
        <f t="shared" si="88"/>
        <v>0</v>
      </c>
      <c r="QH30" s="86">
        <f t="shared" si="88"/>
        <v>0</v>
      </c>
      <c r="QI30" s="86">
        <f t="shared" si="88"/>
        <v>0</v>
      </c>
      <c r="QJ30" s="86">
        <f t="shared" si="88"/>
        <v>0</v>
      </c>
      <c r="QK30" s="86">
        <f t="shared" si="88"/>
        <v>0</v>
      </c>
      <c r="QL30" s="86">
        <f t="shared" si="88"/>
        <v>0</v>
      </c>
      <c r="QM30" s="86">
        <f t="shared" ref="QM30:SX30" si="89">QM34+QM37</f>
        <v>0</v>
      </c>
      <c r="QN30" s="86">
        <f t="shared" si="89"/>
        <v>0</v>
      </c>
      <c r="QO30" s="86">
        <f t="shared" si="89"/>
        <v>0</v>
      </c>
      <c r="QP30" s="86">
        <f t="shared" si="89"/>
        <v>0</v>
      </c>
      <c r="QQ30" s="86">
        <f t="shared" si="89"/>
        <v>0</v>
      </c>
      <c r="QR30" s="86">
        <f t="shared" si="89"/>
        <v>0</v>
      </c>
      <c r="QS30" s="86">
        <f t="shared" si="89"/>
        <v>0</v>
      </c>
      <c r="QT30" s="86">
        <f t="shared" si="89"/>
        <v>0</v>
      </c>
      <c r="QU30" s="86">
        <f t="shared" si="89"/>
        <v>0</v>
      </c>
      <c r="QV30" s="86">
        <f t="shared" si="89"/>
        <v>0</v>
      </c>
      <c r="QW30" s="86">
        <f t="shared" si="89"/>
        <v>0</v>
      </c>
      <c r="QX30" s="86">
        <f t="shared" si="89"/>
        <v>0</v>
      </c>
      <c r="QY30" s="86">
        <f t="shared" si="89"/>
        <v>0</v>
      </c>
      <c r="QZ30" s="86">
        <f t="shared" si="89"/>
        <v>0</v>
      </c>
      <c r="RA30" s="86">
        <f t="shared" si="89"/>
        <v>0</v>
      </c>
      <c r="RB30" s="86">
        <f t="shared" si="89"/>
        <v>0</v>
      </c>
      <c r="RC30" s="86">
        <f t="shared" si="89"/>
        <v>0</v>
      </c>
      <c r="RD30" s="86">
        <f t="shared" si="89"/>
        <v>0</v>
      </c>
      <c r="RE30" s="86">
        <f t="shared" si="89"/>
        <v>0</v>
      </c>
      <c r="RF30" s="86">
        <f t="shared" si="89"/>
        <v>0</v>
      </c>
      <c r="RG30" s="86">
        <f t="shared" si="89"/>
        <v>0</v>
      </c>
      <c r="RH30" s="86">
        <f t="shared" si="89"/>
        <v>0</v>
      </c>
      <c r="RI30" s="86">
        <f t="shared" si="89"/>
        <v>0</v>
      </c>
      <c r="RJ30" s="86">
        <f t="shared" si="89"/>
        <v>0</v>
      </c>
      <c r="RK30" s="86">
        <f t="shared" si="89"/>
        <v>0</v>
      </c>
      <c r="RL30" s="86">
        <f t="shared" si="89"/>
        <v>0</v>
      </c>
      <c r="RM30" s="86">
        <f t="shared" si="89"/>
        <v>0</v>
      </c>
      <c r="RN30" s="86">
        <f t="shared" si="89"/>
        <v>0</v>
      </c>
      <c r="RO30" s="86">
        <f t="shared" si="89"/>
        <v>0</v>
      </c>
      <c r="RP30" s="86">
        <f t="shared" si="89"/>
        <v>0</v>
      </c>
      <c r="RQ30" s="86">
        <f t="shared" si="89"/>
        <v>0</v>
      </c>
      <c r="RR30" s="86">
        <f t="shared" si="89"/>
        <v>0</v>
      </c>
      <c r="RS30" s="86">
        <f t="shared" si="89"/>
        <v>0</v>
      </c>
      <c r="RT30" s="86">
        <f t="shared" si="89"/>
        <v>0</v>
      </c>
      <c r="RU30" s="86">
        <f t="shared" si="89"/>
        <v>0</v>
      </c>
      <c r="RV30" s="86">
        <f t="shared" si="89"/>
        <v>0</v>
      </c>
      <c r="RW30" s="86">
        <f t="shared" si="89"/>
        <v>0</v>
      </c>
      <c r="RX30" s="86">
        <f t="shared" si="89"/>
        <v>0</v>
      </c>
      <c r="RY30" s="86">
        <f t="shared" si="89"/>
        <v>0</v>
      </c>
      <c r="RZ30" s="86">
        <f t="shared" si="89"/>
        <v>0</v>
      </c>
      <c r="SA30" s="86">
        <f t="shared" si="89"/>
        <v>0</v>
      </c>
      <c r="SB30" s="86">
        <f t="shared" si="89"/>
        <v>0</v>
      </c>
      <c r="SC30" s="86">
        <f t="shared" si="89"/>
        <v>0</v>
      </c>
      <c r="SD30" s="86">
        <f t="shared" si="89"/>
        <v>0</v>
      </c>
      <c r="SE30" s="86">
        <f t="shared" si="89"/>
        <v>0</v>
      </c>
      <c r="SF30" s="86">
        <f t="shared" si="89"/>
        <v>0</v>
      </c>
      <c r="SG30" s="86">
        <f t="shared" si="89"/>
        <v>0</v>
      </c>
      <c r="SH30" s="86">
        <f t="shared" si="89"/>
        <v>0</v>
      </c>
      <c r="SI30" s="86">
        <f t="shared" si="89"/>
        <v>0</v>
      </c>
      <c r="SJ30" s="86">
        <f t="shared" si="89"/>
        <v>0</v>
      </c>
      <c r="SK30" s="86">
        <f t="shared" si="89"/>
        <v>0</v>
      </c>
      <c r="SL30" s="86">
        <f t="shared" si="89"/>
        <v>0</v>
      </c>
      <c r="SM30" s="86">
        <f t="shared" si="89"/>
        <v>0</v>
      </c>
      <c r="SN30" s="86">
        <f t="shared" si="89"/>
        <v>0</v>
      </c>
      <c r="SO30" s="86">
        <f t="shared" si="89"/>
        <v>0</v>
      </c>
      <c r="SP30" s="86">
        <f t="shared" si="89"/>
        <v>0</v>
      </c>
      <c r="SQ30" s="86">
        <f t="shared" si="89"/>
        <v>0</v>
      </c>
      <c r="SR30" s="86">
        <f t="shared" si="89"/>
        <v>0</v>
      </c>
      <c r="SS30" s="86">
        <f t="shared" si="89"/>
        <v>0</v>
      </c>
      <c r="ST30" s="86">
        <f t="shared" si="89"/>
        <v>0</v>
      </c>
      <c r="SU30" s="86">
        <f t="shared" si="89"/>
        <v>0</v>
      </c>
      <c r="SV30" s="86">
        <f t="shared" si="89"/>
        <v>0</v>
      </c>
      <c r="SW30" s="86">
        <f t="shared" si="89"/>
        <v>0</v>
      </c>
      <c r="SX30" s="86">
        <f t="shared" si="89"/>
        <v>0</v>
      </c>
      <c r="SY30" s="86">
        <f t="shared" ref="SY30:VJ30" si="90">SY34+SY37</f>
        <v>0</v>
      </c>
      <c r="SZ30" s="86">
        <f t="shared" si="90"/>
        <v>0</v>
      </c>
      <c r="TA30" s="86">
        <f t="shared" si="90"/>
        <v>0</v>
      </c>
      <c r="TB30" s="86">
        <f t="shared" si="90"/>
        <v>0</v>
      </c>
      <c r="TC30" s="86">
        <f t="shared" si="90"/>
        <v>0</v>
      </c>
      <c r="TD30" s="86">
        <f t="shared" si="90"/>
        <v>0</v>
      </c>
      <c r="TE30" s="86">
        <f t="shared" si="90"/>
        <v>0</v>
      </c>
      <c r="TF30" s="86">
        <f t="shared" si="90"/>
        <v>0</v>
      </c>
      <c r="TG30" s="86">
        <f t="shared" si="90"/>
        <v>0</v>
      </c>
      <c r="TH30" s="86">
        <f t="shared" si="90"/>
        <v>0</v>
      </c>
      <c r="TI30" s="86">
        <f t="shared" si="90"/>
        <v>0</v>
      </c>
      <c r="TJ30" s="86">
        <f t="shared" si="90"/>
        <v>0</v>
      </c>
      <c r="TK30" s="86">
        <f t="shared" si="90"/>
        <v>0</v>
      </c>
      <c r="TL30" s="86">
        <f t="shared" si="90"/>
        <v>0</v>
      </c>
      <c r="TM30" s="86">
        <f t="shared" si="90"/>
        <v>0</v>
      </c>
      <c r="TN30" s="86">
        <f t="shared" si="90"/>
        <v>0</v>
      </c>
      <c r="TO30" s="86">
        <f t="shared" si="90"/>
        <v>0</v>
      </c>
      <c r="TP30" s="86">
        <f t="shared" si="90"/>
        <v>0</v>
      </c>
      <c r="TQ30" s="86">
        <f t="shared" si="90"/>
        <v>0</v>
      </c>
      <c r="TR30" s="86">
        <f t="shared" si="90"/>
        <v>0</v>
      </c>
      <c r="TS30" s="86">
        <f t="shared" si="90"/>
        <v>0</v>
      </c>
      <c r="TT30" s="86">
        <f t="shared" si="90"/>
        <v>0</v>
      </c>
      <c r="TU30" s="86">
        <f t="shared" si="90"/>
        <v>0</v>
      </c>
      <c r="TV30" s="86">
        <f t="shared" si="90"/>
        <v>0</v>
      </c>
      <c r="TW30" s="86">
        <f t="shared" si="90"/>
        <v>0</v>
      </c>
      <c r="TX30" s="86">
        <f t="shared" si="90"/>
        <v>0</v>
      </c>
      <c r="TY30" s="86">
        <f t="shared" si="90"/>
        <v>0</v>
      </c>
      <c r="TZ30" s="86">
        <f t="shared" si="90"/>
        <v>0</v>
      </c>
      <c r="UA30" s="86">
        <f t="shared" si="90"/>
        <v>0</v>
      </c>
      <c r="UB30" s="86">
        <f t="shared" si="90"/>
        <v>0</v>
      </c>
      <c r="UC30" s="86">
        <f t="shared" si="90"/>
        <v>0</v>
      </c>
      <c r="UD30" s="86">
        <f t="shared" si="90"/>
        <v>0</v>
      </c>
      <c r="UE30" s="86">
        <f t="shared" si="90"/>
        <v>0</v>
      </c>
      <c r="UF30" s="86">
        <f t="shared" si="90"/>
        <v>0</v>
      </c>
      <c r="UG30" s="86">
        <f t="shared" si="90"/>
        <v>0</v>
      </c>
      <c r="UH30" s="86">
        <f t="shared" si="90"/>
        <v>0</v>
      </c>
      <c r="UI30" s="86">
        <f t="shared" si="90"/>
        <v>0</v>
      </c>
      <c r="UJ30" s="86">
        <f t="shared" si="90"/>
        <v>0</v>
      </c>
      <c r="UK30" s="86">
        <f t="shared" si="90"/>
        <v>0</v>
      </c>
      <c r="UL30" s="86">
        <f t="shared" si="90"/>
        <v>0</v>
      </c>
      <c r="UM30" s="86">
        <f t="shared" si="90"/>
        <v>0</v>
      </c>
      <c r="UN30" s="86">
        <f t="shared" si="90"/>
        <v>0</v>
      </c>
      <c r="UO30" s="86">
        <f t="shared" si="90"/>
        <v>0</v>
      </c>
      <c r="UP30" s="86">
        <f t="shared" si="90"/>
        <v>0</v>
      </c>
      <c r="UQ30" s="86">
        <f t="shared" si="90"/>
        <v>0</v>
      </c>
      <c r="UR30" s="86">
        <f t="shared" si="90"/>
        <v>0</v>
      </c>
      <c r="US30" s="86">
        <f t="shared" si="90"/>
        <v>0</v>
      </c>
      <c r="UT30" s="86">
        <f t="shared" si="90"/>
        <v>0</v>
      </c>
      <c r="UU30" s="86">
        <f t="shared" si="90"/>
        <v>0</v>
      </c>
      <c r="UV30" s="86">
        <f t="shared" si="90"/>
        <v>0</v>
      </c>
      <c r="UW30" s="86">
        <f t="shared" si="90"/>
        <v>0</v>
      </c>
      <c r="UX30" s="86">
        <f t="shared" si="90"/>
        <v>0</v>
      </c>
      <c r="UY30" s="86">
        <f t="shared" si="90"/>
        <v>0</v>
      </c>
      <c r="UZ30" s="86">
        <f t="shared" si="90"/>
        <v>0</v>
      </c>
      <c r="VA30" s="86">
        <f t="shared" si="90"/>
        <v>0</v>
      </c>
      <c r="VB30" s="86">
        <f t="shared" si="90"/>
        <v>0</v>
      </c>
      <c r="VC30" s="86">
        <f t="shared" si="90"/>
        <v>0</v>
      </c>
      <c r="VD30" s="86">
        <f t="shared" si="90"/>
        <v>0</v>
      </c>
      <c r="VE30" s="86">
        <f t="shared" si="90"/>
        <v>0</v>
      </c>
      <c r="VF30" s="86">
        <f t="shared" si="90"/>
        <v>0</v>
      </c>
      <c r="VG30" s="86">
        <f t="shared" si="90"/>
        <v>0</v>
      </c>
      <c r="VH30" s="86">
        <f t="shared" si="90"/>
        <v>0</v>
      </c>
      <c r="VI30" s="86">
        <f t="shared" si="90"/>
        <v>0</v>
      </c>
      <c r="VJ30" s="86">
        <f t="shared" si="90"/>
        <v>0</v>
      </c>
      <c r="VK30" s="86">
        <f t="shared" ref="VK30:XV30" si="91">VK34+VK37</f>
        <v>0</v>
      </c>
      <c r="VL30" s="86">
        <f t="shared" si="91"/>
        <v>0</v>
      </c>
      <c r="VM30" s="86">
        <f t="shared" si="91"/>
        <v>0</v>
      </c>
      <c r="VN30" s="86">
        <f t="shared" si="91"/>
        <v>0</v>
      </c>
      <c r="VO30" s="86">
        <f t="shared" si="91"/>
        <v>0</v>
      </c>
      <c r="VP30" s="86">
        <f t="shared" si="91"/>
        <v>0</v>
      </c>
      <c r="VQ30" s="86">
        <f t="shared" si="91"/>
        <v>0</v>
      </c>
      <c r="VR30" s="86">
        <f t="shared" si="91"/>
        <v>0</v>
      </c>
      <c r="VS30" s="86">
        <f t="shared" si="91"/>
        <v>0</v>
      </c>
      <c r="VT30" s="86">
        <f t="shared" si="91"/>
        <v>0</v>
      </c>
      <c r="VU30" s="86">
        <f t="shared" si="91"/>
        <v>0</v>
      </c>
      <c r="VV30" s="86">
        <f t="shared" si="91"/>
        <v>0</v>
      </c>
      <c r="VW30" s="86">
        <f t="shared" si="91"/>
        <v>0</v>
      </c>
      <c r="VX30" s="86">
        <f t="shared" si="91"/>
        <v>0</v>
      </c>
      <c r="VY30" s="86">
        <f t="shared" si="91"/>
        <v>0</v>
      </c>
      <c r="VZ30" s="86">
        <f t="shared" si="91"/>
        <v>0</v>
      </c>
      <c r="WA30" s="86">
        <f t="shared" si="91"/>
        <v>0</v>
      </c>
      <c r="WB30" s="86">
        <f t="shared" si="91"/>
        <v>0</v>
      </c>
      <c r="WC30" s="86">
        <f t="shared" si="91"/>
        <v>0</v>
      </c>
      <c r="WD30" s="86">
        <f t="shared" si="91"/>
        <v>0</v>
      </c>
      <c r="WE30" s="86">
        <f t="shared" si="91"/>
        <v>0</v>
      </c>
      <c r="WF30" s="86">
        <f t="shared" si="91"/>
        <v>0</v>
      </c>
      <c r="WG30" s="86">
        <f t="shared" si="91"/>
        <v>0</v>
      </c>
      <c r="WH30" s="86">
        <f t="shared" si="91"/>
        <v>0</v>
      </c>
      <c r="WI30" s="86">
        <f t="shared" si="91"/>
        <v>0</v>
      </c>
      <c r="WJ30" s="86">
        <f t="shared" si="91"/>
        <v>0</v>
      </c>
      <c r="WK30" s="86">
        <f t="shared" si="91"/>
        <v>0</v>
      </c>
      <c r="WL30" s="86">
        <f t="shared" si="91"/>
        <v>0</v>
      </c>
      <c r="WM30" s="86">
        <f t="shared" si="91"/>
        <v>0</v>
      </c>
      <c r="WN30" s="86">
        <f t="shared" si="91"/>
        <v>0</v>
      </c>
      <c r="WO30" s="86">
        <f t="shared" si="91"/>
        <v>0</v>
      </c>
      <c r="WP30" s="86">
        <f t="shared" si="91"/>
        <v>0</v>
      </c>
      <c r="WQ30" s="86">
        <f t="shared" si="91"/>
        <v>0</v>
      </c>
      <c r="WR30" s="86">
        <f t="shared" si="91"/>
        <v>0</v>
      </c>
      <c r="WS30" s="86">
        <f t="shared" si="91"/>
        <v>0</v>
      </c>
      <c r="WT30" s="86">
        <f t="shared" si="91"/>
        <v>0</v>
      </c>
      <c r="WU30" s="86">
        <f t="shared" si="91"/>
        <v>0</v>
      </c>
      <c r="WV30" s="86">
        <f t="shared" si="91"/>
        <v>0</v>
      </c>
      <c r="WW30" s="86">
        <f t="shared" si="91"/>
        <v>0</v>
      </c>
      <c r="WX30" s="86">
        <f t="shared" si="91"/>
        <v>0</v>
      </c>
      <c r="WY30" s="86">
        <f t="shared" si="91"/>
        <v>0</v>
      </c>
      <c r="WZ30" s="86">
        <f t="shared" si="91"/>
        <v>0</v>
      </c>
      <c r="XA30" s="86">
        <f t="shared" si="91"/>
        <v>0</v>
      </c>
      <c r="XB30" s="86">
        <f t="shared" si="91"/>
        <v>0</v>
      </c>
      <c r="XC30" s="86">
        <f t="shared" si="91"/>
        <v>0</v>
      </c>
      <c r="XD30" s="86">
        <f t="shared" si="91"/>
        <v>0</v>
      </c>
      <c r="XE30" s="86">
        <f t="shared" si="91"/>
        <v>0</v>
      </c>
      <c r="XF30" s="86">
        <f t="shared" si="91"/>
        <v>0</v>
      </c>
      <c r="XG30" s="86">
        <f t="shared" si="91"/>
        <v>0</v>
      </c>
      <c r="XH30" s="86">
        <f t="shared" si="91"/>
        <v>0</v>
      </c>
      <c r="XI30" s="86">
        <f t="shared" si="91"/>
        <v>0</v>
      </c>
      <c r="XJ30" s="86">
        <f t="shared" si="91"/>
        <v>0</v>
      </c>
      <c r="XK30" s="86">
        <f t="shared" si="91"/>
        <v>0</v>
      </c>
      <c r="XL30" s="86">
        <f t="shared" si="91"/>
        <v>0</v>
      </c>
      <c r="XM30" s="86">
        <f t="shared" si="91"/>
        <v>0</v>
      </c>
      <c r="XN30" s="86">
        <f t="shared" si="91"/>
        <v>0</v>
      </c>
      <c r="XO30" s="86">
        <f t="shared" si="91"/>
        <v>0</v>
      </c>
      <c r="XP30" s="86">
        <f t="shared" si="91"/>
        <v>0</v>
      </c>
      <c r="XQ30" s="86">
        <f t="shared" si="91"/>
        <v>0</v>
      </c>
      <c r="XR30" s="86">
        <f t="shared" si="91"/>
        <v>0</v>
      </c>
      <c r="XS30" s="86">
        <f t="shared" si="91"/>
        <v>0</v>
      </c>
      <c r="XT30" s="86">
        <f t="shared" si="91"/>
        <v>0</v>
      </c>
      <c r="XU30" s="86">
        <f t="shared" si="91"/>
        <v>0</v>
      </c>
      <c r="XV30" s="86">
        <f t="shared" si="91"/>
        <v>0</v>
      </c>
      <c r="XW30" s="86">
        <f t="shared" ref="XW30:AAH30" si="92">XW34+XW37</f>
        <v>0</v>
      </c>
      <c r="XX30" s="86">
        <f t="shared" si="92"/>
        <v>0</v>
      </c>
      <c r="XY30" s="86">
        <f t="shared" si="92"/>
        <v>0</v>
      </c>
      <c r="XZ30" s="86">
        <f t="shared" si="92"/>
        <v>0</v>
      </c>
      <c r="YA30" s="86">
        <f t="shared" si="92"/>
        <v>0</v>
      </c>
      <c r="YB30" s="86">
        <f t="shared" si="92"/>
        <v>0</v>
      </c>
      <c r="YC30" s="86">
        <f t="shared" si="92"/>
        <v>0</v>
      </c>
      <c r="YD30" s="86">
        <f t="shared" si="92"/>
        <v>0</v>
      </c>
      <c r="YE30" s="86">
        <f t="shared" si="92"/>
        <v>0</v>
      </c>
      <c r="YF30" s="86">
        <f t="shared" si="92"/>
        <v>0</v>
      </c>
      <c r="YG30" s="86">
        <f t="shared" si="92"/>
        <v>0</v>
      </c>
      <c r="YH30" s="86">
        <f t="shared" si="92"/>
        <v>0</v>
      </c>
      <c r="YI30" s="86">
        <f t="shared" si="92"/>
        <v>0</v>
      </c>
      <c r="YJ30" s="86">
        <f t="shared" si="92"/>
        <v>0</v>
      </c>
      <c r="YK30" s="86">
        <f t="shared" si="92"/>
        <v>0</v>
      </c>
      <c r="YL30" s="86">
        <f t="shared" si="92"/>
        <v>0</v>
      </c>
      <c r="YM30" s="86">
        <f t="shared" si="92"/>
        <v>0</v>
      </c>
      <c r="YN30" s="86">
        <f t="shared" si="92"/>
        <v>0</v>
      </c>
      <c r="YO30" s="86">
        <f t="shared" si="92"/>
        <v>0</v>
      </c>
      <c r="YP30" s="86">
        <f t="shared" si="92"/>
        <v>0</v>
      </c>
      <c r="YQ30" s="86">
        <f t="shared" si="92"/>
        <v>0</v>
      </c>
      <c r="YR30" s="86">
        <f t="shared" si="92"/>
        <v>0</v>
      </c>
      <c r="YS30" s="86">
        <f t="shared" si="92"/>
        <v>0</v>
      </c>
      <c r="YT30" s="86">
        <f t="shared" si="92"/>
        <v>0</v>
      </c>
      <c r="YU30" s="86">
        <f t="shared" si="92"/>
        <v>0</v>
      </c>
      <c r="YV30" s="86">
        <f t="shared" si="92"/>
        <v>0</v>
      </c>
      <c r="YW30" s="86">
        <f t="shared" si="92"/>
        <v>0</v>
      </c>
      <c r="YX30" s="86">
        <f t="shared" si="92"/>
        <v>0</v>
      </c>
      <c r="YY30" s="86">
        <f t="shared" si="92"/>
        <v>0</v>
      </c>
      <c r="YZ30" s="86">
        <f t="shared" si="92"/>
        <v>0</v>
      </c>
      <c r="ZA30" s="86">
        <f t="shared" si="92"/>
        <v>0</v>
      </c>
      <c r="ZB30" s="86">
        <f t="shared" si="92"/>
        <v>0</v>
      </c>
      <c r="ZC30" s="86">
        <f t="shared" si="92"/>
        <v>0</v>
      </c>
      <c r="ZD30" s="86">
        <f t="shared" si="92"/>
        <v>0</v>
      </c>
      <c r="ZE30" s="86">
        <f t="shared" si="92"/>
        <v>0</v>
      </c>
      <c r="ZF30" s="86">
        <f t="shared" si="92"/>
        <v>0</v>
      </c>
      <c r="ZG30" s="86">
        <f t="shared" si="92"/>
        <v>0</v>
      </c>
      <c r="ZH30" s="86">
        <f t="shared" si="92"/>
        <v>0</v>
      </c>
      <c r="ZI30" s="86">
        <f t="shared" si="92"/>
        <v>0</v>
      </c>
      <c r="ZJ30" s="86">
        <f t="shared" si="92"/>
        <v>0</v>
      </c>
      <c r="ZK30" s="86">
        <f t="shared" si="92"/>
        <v>0</v>
      </c>
      <c r="ZL30" s="86">
        <f t="shared" si="92"/>
        <v>0</v>
      </c>
      <c r="ZM30" s="86">
        <f t="shared" si="92"/>
        <v>0</v>
      </c>
      <c r="ZN30" s="86">
        <f t="shared" si="92"/>
        <v>0</v>
      </c>
      <c r="ZO30" s="86">
        <f t="shared" si="92"/>
        <v>0</v>
      </c>
      <c r="ZP30" s="86">
        <f t="shared" si="92"/>
        <v>0</v>
      </c>
      <c r="ZQ30" s="86">
        <f t="shared" si="92"/>
        <v>0</v>
      </c>
      <c r="ZR30" s="86">
        <f t="shared" si="92"/>
        <v>0</v>
      </c>
      <c r="ZS30" s="86">
        <f t="shared" si="92"/>
        <v>0</v>
      </c>
      <c r="ZT30" s="86">
        <f t="shared" si="92"/>
        <v>0</v>
      </c>
      <c r="ZU30" s="86">
        <f t="shared" si="92"/>
        <v>0</v>
      </c>
      <c r="ZV30" s="86">
        <f t="shared" si="92"/>
        <v>0</v>
      </c>
      <c r="ZW30" s="86">
        <f t="shared" si="92"/>
        <v>0</v>
      </c>
      <c r="ZX30" s="86">
        <f t="shared" si="92"/>
        <v>0</v>
      </c>
      <c r="ZY30" s="86">
        <f t="shared" si="92"/>
        <v>0</v>
      </c>
      <c r="ZZ30" s="86">
        <f t="shared" si="92"/>
        <v>0</v>
      </c>
      <c r="AAA30" s="86">
        <f t="shared" si="92"/>
        <v>0</v>
      </c>
      <c r="AAB30" s="86">
        <f t="shared" si="92"/>
        <v>0</v>
      </c>
      <c r="AAC30" s="86">
        <f t="shared" si="92"/>
        <v>0</v>
      </c>
      <c r="AAD30" s="86">
        <f t="shared" si="92"/>
        <v>0</v>
      </c>
      <c r="AAE30" s="86">
        <f t="shared" si="92"/>
        <v>0</v>
      </c>
      <c r="AAF30" s="86">
        <f t="shared" si="92"/>
        <v>0</v>
      </c>
      <c r="AAG30" s="86">
        <f t="shared" si="92"/>
        <v>0</v>
      </c>
      <c r="AAH30" s="86">
        <f t="shared" si="92"/>
        <v>0</v>
      </c>
      <c r="AAI30" s="86">
        <f t="shared" ref="AAI30:ACT30" si="93">AAI34+AAI37</f>
        <v>0</v>
      </c>
      <c r="AAJ30" s="86">
        <f t="shared" si="93"/>
        <v>0</v>
      </c>
      <c r="AAK30" s="86">
        <f t="shared" si="93"/>
        <v>0</v>
      </c>
      <c r="AAL30" s="86">
        <f t="shared" si="93"/>
        <v>0</v>
      </c>
      <c r="AAM30" s="86">
        <f t="shared" si="93"/>
        <v>0</v>
      </c>
      <c r="AAN30" s="86">
        <f t="shared" si="93"/>
        <v>0</v>
      </c>
      <c r="AAO30" s="86">
        <f t="shared" si="93"/>
        <v>0</v>
      </c>
      <c r="AAP30" s="86">
        <f t="shared" si="93"/>
        <v>0</v>
      </c>
      <c r="AAQ30" s="86">
        <f t="shared" si="93"/>
        <v>0</v>
      </c>
      <c r="AAR30" s="86">
        <f t="shared" si="93"/>
        <v>0</v>
      </c>
      <c r="AAS30" s="86">
        <f t="shared" si="93"/>
        <v>0</v>
      </c>
      <c r="AAT30" s="86">
        <f t="shared" si="93"/>
        <v>0</v>
      </c>
      <c r="AAU30" s="86">
        <f t="shared" si="93"/>
        <v>0</v>
      </c>
      <c r="AAV30" s="86">
        <f t="shared" si="93"/>
        <v>0</v>
      </c>
      <c r="AAW30" s="86">
        <f t="shared" si="93"/>
        <v>0</v>
      </c>
      <c r="AAX30" s="86">
        <f t="shared" si="93"/>
        <v>0</v>
      </c>
      <c r="AAY30" s="86">
        <f t="shared" si="93"/>
        <v>0</v>
      </c>
      <c r="AAZ30" s="86">
        <f t="shared" si="93"/>
        <v>0</v>
      </c>
      <c r="ABA30" s="86">
        <f t="shared" si="93"/>
        <v>0</v>
      </c>
      <c r="ABB30" s="86">
        <f t="shared" si="93"/>
        <v>0</v>
      </c>
      <c r="ABC30" s="86">
        <f t="shared" si="93"/>
        <v>0</v>
      </c>
      <c r="ABD30" s="86">
        <f t="shared" si="93"/>
        <v>0</v>
      </c>
      <c r="ABE30" s="86">
        <f t="shared" si="93"/>
        <v>0</v>
      </c>
      <c r="ABF30" s="86">
        <f t="shared" si="93"/>
        <v>0</v>
      </c>
      <c r="ABG30" s="86">
        <f t="shared" si="93"/>
        <v>0</v>
      </c>
      <c r="ABH30" s="86">
        <f t="shared" si="93"/>
        <v>0</v>
      </c>
      <c r="ABI30" s="86">
        <f t="shared" si="93"/>
        <v>0</v>
      </c>
      <c r="ABJ30" s="86">
        <f t="shared" si="93"/>
        <v>0</v>
      </c>
      <c r="ABK30" s="86">
        <f t="shared" si="93"/>
        <v>0</v>
      </c>
      <c r="ABL30" s="86">
        <f t="shared" si="93"/>
        <v>0</v>
      </c>
      <c r="ABM30" s="86">
        <f t="shared" si="93"/>
        <v>0</v>
      </c>
      <c r="ABN30" s="86">
        <f t="shared" si="93"/>
        <v>0</v>
      </c>
      <c r="ABO30" s="86">
        <f t="shared" si="93"/>
        <v>0</v>
      </c>
      <c r="ABP30" s="86">
        <f t="shared" si="93"/>
        <v>0</v>
      </c>
      <c r="ABQ30" s="86">
        <f t="shared" si="93"/>
        <v>0</v>
      </c>
      <c r="ABR30" s="86">
        <f t="shared" si="93"/>
        <v>0</v>
      </c>
      <c r="ABS30" s="86">
        <f t="shared" si="93"/>
        <v>0</v>
      </c>
      <c r="ABT30" s="86">
        <f t="shared" si="93"/>
        <v>0</v>
      </c>
      <c r="ABU30" s="86">
        <f t="shared" si="93"/>
        <v>0</v>
      </c>
      <c r="ABV30" s="86">
        <f t="shared" si="93"/>
        <v>0</v>
      </c>
      <c r="ABW30" s="86">
        <f t="shared" si="93"/>
        <v>0</v>
      </c>
      <c r="ABX30" s="86">
        <f t="shared" si="93"/>
        <v>0</v>
      </c>
      <c r="ABY30" s="86">
        <f t="shared" si="93"/>
        <v>0</v>
      </c>
      <c r="ABZ30" s="86">
        <f t="shared" si="93"/>
        <v>0</v>
      </c>
      <c r="ACA30" s="86">
        <f t="shared" si="93"/>
        <v>0</v>
      </c>
      <c r="ACB30" s="86">
        <f t="shared" si="93"/>
        <v>0</v>
      </c>
      <c r="ACC30" s="86">
        <f t="shared" si="93"/>
        <v>0</v>
      </c>
      <c r="ACD30" s="86">
        <f t="shared" si="93"/>
        <v>0</v>
      </c>
      <c r="ACE30" s="86">
        <f t="shared" si="93"/>
        <v>0</v>
      </c>
      <c r="ACF30" s="86">
        <f t="shared" si="93"/>
        <v>0</v>
      </c>
      <c r="ACG30" s="86">
        <f t="shared" si="93"/>
        <v>0</v>
      </c>
      <c r="ACH30" s="86">
        <f t="shared" si="93"/>
        <v>0</v>
      </c>
      <c r="ACI30" s="86">
        <f t="shared" si="93"/>
        <v>0</v>
      </c>
      <c r="ACJ30" s="86">
        <f t="shared" si="93"/>
        <v>0</v>
      </c>
      <c r="ACK30" s="86">
        <f t="shared" si="93"/>
        <v>0</v>
      </c>
      <c r="ACL30" s="86">
        <f t="shared" si="93"/>
        <v>0</v>
      </c>
      <c r="ACM30" s="86">
        <f t="shared" si="93"/>
        <v>0</v>
      </c>
      <c r="ACN30" s="86">
        <f t="shared" si="93"/>
        <v>0</v>
      </c>
      <c r="ACO30" s="86">
        <f t="shared" si="93"/>
        <v>0</v>
      </c>
      <c r="ACP30" s="86">
        <f t="shared" si="93"/>
        <v>0</v>
      </c>
      <c r="ACQ30" s="86">
        <f t="shared" si="93"/>
        <v>0</v>
      </c>
      <c r="ACR30" s="86">
        <f t="shared" si="93"/>
        <v>0</v>
      </c>
      <c r="ACS30" s="86">
        <f t="shared" si="93"/>
        <v>0</v>
      </c>
      <c r="ACT30" s="86">
        <f t="shared" si="93"/>
        <v>0</v>
      </c>
      <c r="ACU30" s="86">
        <f t="shared" ref="ACU30:AFF30" si="94">ACU34+ACU37</f>
        <v>0</v>
      </c>
      <c r="ACV30" s="86">
        <f t="shared" si="94"/>
        <v>0</v>
      </c>
      <c r="ACW30" s="86">
        <f t="shared" si="94"/>
        <v>0</v>
      </c>
      <c r="ACX30" s="86">
        <f t="shared" si="94"/>
        <v>0</v>
      </c>
      <c r="ACY30" s="86">
        <f t="shared" si="94"/>
        <v>0</v>
      </c>
      <c r="ACZ30" s="86">
        <f t="shared" si="94"/>
        <v>0</v>
      </c>
      <c r="ADA30" s="86">
        <f t="shared" si="94"/>
        <v>0</v>
      </c>
      <c r="ADB30" s="86">
        <f t="shared" si="94"/>
        <v>0</v>
      </c>
      <c r="ADC30" s="86">
        <f t="shared" si="94"/>
        <v>0</v>
      </c>
      <c r="ADD30" s="86">
        <f t="shared" si="94"/>
        <v>0</v>
      </c>
      <c r="ADE30" s="86">
        <f t="shared" si="94"/>
        <v>0</v>
      </c>
      <c r="ADF30" s="86">
        <f t="shared" si="94"/>
        <v>0</v>
      </c>
      <c r="ADG30" s="86">
        <f t="shared" si="94"/>
        <v>0</v>
      </c>
      <c r="ADH30" s="86">
        <f t="shared" si="94"/>
        <v>0</v>
      </c>
      <c r="ADI30" s="86">
        <f t="shared" si="94"/>
        <v>0</v>
      </c>
      <c r="ADJ30" s="86">
        <f t="shared" si="94"/>
        <v>0</v>
      </c>
      <c r="ADK30" s="86">
        <f t="shared" si="94"/>
        <v>0</v>
      </c>
      <c r="ADL30" s="86">
        <f t="shared" si="94"/>
        <v>0</v>
      </c>
      <c r="ADM30" s="86">
        <f t="shared" si="94"/>
        <v>0</v>
      </c>
      <c r="ADN30" s="86">
        <f t="shared" si="94"/>
        <v>0</v>
      </c>
      <c r="ADO30" s="86">
        <f t="shared" si="94"/>
        <v>0</v>
      </c>
      <c r="ADP30" s="86">
        <f t="shared" si="94"/>
        <v>0</v>
      </c>
      <c r="ADQ30" s="86">
        <f t="shared" si="94"/>
        <v>0</v>
      </c>
      <c r="ADR30" s="86">
        <f t="shared" si="94"/>
        <v>0</v>
      </c>
      <c r="ADS30" s="86">
        <f t="shared" si="94"/>
        <v>0</v>
      </c>
      <c r="ADT30" s="86">
        <f t="shared" si="94"/>
        <v>0</v>
      </c>
      <c r="ADU30" s="86">
        <f t="shared" si="94"/>
        <v>0</v>
      </c>
      <c r="ADV30" s="86">
        <f t="shared" si="94"/>
        <v>0</v>
      </c>
      <c r="ADW30" s="86">
        <f t="shared" si="94"/>
        <v>0</v>
      </c>
      <c r="ADX30" s="86">
        <f t="shared" si="94"/>
        <v>0</v>
      </c>
      <c r="ADY30" s="86">
        <f t="shared" si="94"/>
        <v>0</v>
      </c>
      <c r="ADZ30" s="86">
        <f t="shared" si="94"/>
        <v>0</v>
      </c>
      <c r="AEA30" s="86">
        <f t="shared" si="94"/>
        <v>0</v>
      </c>
      <c r="AEB30" s="86">
        <f t="shared" si="94"/>
        <v>0</v>
      </c>
      <c r="AEC30" s="86">
        <f t="shared" si="94"/>
        <v>0</v>
      </c>
      <c r="AED30" s="86">
        <f t="shared" si="94"/>
        <v>0</v>
      </c>
      <c r="AEE30" s="86">
        <f t="shared" si="94"/>
        <v>0</v>
      </c>
      <c r="AEF30" s="86">
        <f t="shared" si="94"/>
        <v>0</v>
      </c>
      <c r="AEG30" s="86">
        <f t="shared" si="94"/>
        <v>0</v>
      </c>
      <c r="AEH30" s="86">
        <f t="shared" si="94"/>
        <v>0</v>
      </c>
      <c r="AEI30" s="86">
        <f t="shared" si="94"/>
        <v>0</v>
      </c>
      <c r="AEJ30" s="86">
        <f t="shared" si="94"/>
        <v>0</v>
      </c>
      <c r="AEK30" s="86">
        <f t="shared" si="94"/>
        <v>0</v>
      </c>
      <c r="AEL30" s="86">
        <f t="shared" si="94"/>
        <v>0</v>
      </c>
      <c r="AEM30" s="86">
        <f t="shared" si="94"/>
        <v>0</v>
      </c>
      <c r="AEN30" s="86">
        <f t="shared" si="94"/>
        <v>0</v>
      </c>
      <c r="AEO30" s="86">
        <f t="shared" si="94"/>
        <v>0</v>
      </c>
      <c r="AEP30" s="86">
        <f t="shared" si="94"/>
        <v>0</v>
      </c>
      <c r="AEQ30" s="86">
        <f t="shared" si="94"/>
        <v>0</v>
      </c>
      <c r="AER30" s="86">
        <f t="shared" si="94"/>
        <v>0</v>
      </c>
      <c r="AES30" s="86">
        <f t="shared" si="94"/>
        <v>0</v>
      </c>
      <c r="AET30" s="86">
        <f t="shared" si="94"/>
        <v>0</v>
      </c>
      <c r="AEU30" s="86">
        <f t="shared" si="94"/>
        <v>0</v>
      </c>
      <c r="AEV30" s="86">
        <f t="shared" si="94"/>
        <v>0</v>
      </c>
      <c r="AEW30" s="86">
        <f t="shared" si="94"/>
        <v>0</v>
      </c>
      <c r="AEX30" s="86">
        <f t="shared" si="94"/>
        <v>0</v>
      </c>
      <c r="AEY30" s="86">
        <f t="shared" si="94"/>
        <v>0</v>
      </c>
      <c r="AEZ30" s="86">
        <f t="shared" si="94"/>
        <v>0</v>
      </c>
      <c r="AFA30" s="86">
        <f t="shared" si="94"/>
        <v>0</v>
      </c>
      <c r="AFB30" s="86">
        <f t="shared" si="94"/>
        <v>0</v>
      </c>
      <c r="AFC30" s="86">
        <f t="shared" si="94"/>
        <v>0</v>
      </c>
      <c r="AFD30" s="86">
        <f t="shared" si="94"/>
        <v>0</v>
      </c>
      <c r="AFE30" s="86">
        <f t="shared" si="94"/>
        <v>0</v>
      </c>
      <c r="AFF30" s="86">
        <f t="shared" si="94"/>
        <v>0</v>
      </c>
      <c r="AFG30" s="86">
        <f t="shared" ref="AFG30:AHR30" si="95">AFG34+AFG37</f>
        <v>0</v>
      </c>
      <c r="AFH30" s="86">
        <f t="shared" si="95"/>
        <v>0</v>
      </c>
      <c r="AFI30" s="86">
        <f t="shared" si="95"/>
        <v>0</v>
      </c>
      <c r="AFJ30" s="86">
        <f t="shared" si="95"/>
        <v>0</v>
      </c>
      <c r="AFK30" s="86">
        <f t="shared" si="95"/>
        <v>0</v>
      </c>
      <c r="AFL30" s="86">
        <f t="shared" si="95"/>
        <v>0</v>
      </c>
      <c r="AFM30" s="86">
        <f t="shared" si="95"/>
        <v>0</v>
      </c>
      <c r="AFN30" s="86">
        <f t="shared" si="95"/>
        <v>0</v>
      </c>
      <c r="AFO30" s="86">
        <f t="shared" si="95"/>
        <v>0</v>
      </c>
      <c r="AFP30" s="86">
        <f t="shared" si="95"/>
        <v>0</v>
      </c>
      <c r="AFQ30" s="86">
        <f t="shared" si="95"/>
        <v>0</v>
      </c>
      <c r="AFR30" s="86">
        <f t="shared" si="95"/>
        <v>0</v>
      </c>
      <c r="AFS30" s="86">
        <f t="shared" si="95"/>
        <v>0</v>
      </c>
      <c r="AFT30" s="86">
        <f t="shared" si="95"/>
        <v>0</v>
      </c>
      <c r="AFU30" s="86">
        <f t="shared" si="95"/>
        <v>0</v>
      </c>
      <c r="AFV30" s="86">
        <f t="shared" si="95"/>
        <v>0</v>
      </c>
      <c r="AFW30" s="86">
        <f t="shared" si="95"/>
        <v>0</v>
      </c>
      <c r="AFX30" s="86">
        <f t="shared" si="95"/>
        <v>0</v>
      </c>
      <c r="AFY30" s="86">
        <f t="shared" si="95"/>
        <v>0</v>
      </c>
      <c r="AFZ30" s="86">
        <f t="shared" si="95"/>
        <v>0</v>
      </c>
      <c r="AGA30" s="86">
        <f t="shared" si="95"/>
        <v>0</v>
      </c>
      <c r="AGB30" s="86">
        <f t="shared" si="95"/>
        <v>0</v>
      </c>
      <c r="AGC30" s="86">
        <f t="shared" si="95"/>
        <v>0</v>
      </c>
      <c r="AGD30" s="86">
        <f t="shared" si="95"/>
        <v>0</v>
      </c>
      <c r="AGE30" s="86">
        <f t="shared" si="95"/>
        <v>0</v>
      </c>
      <c r="AGF30" s="86">
        <f t="shared" si="95"/>
        <v>0</v>
      </c>
      <c r="AGG30" s="86">
        <f t="shared" si="95"/>
        <v>0</v>
      </c>
      <c r="AGH30" s="86">
        <f t="shared" si="95"/>
        <v>0</v>
      </c>
      <c r="AGI30" s="86">
        <f t="shared" si="95"/>
        <v>0</v>
      </c>
      <c r="AGJ30" s="86">
        <f t="shared" si="95"/>
        <v>0</v>
      </c>
      <c r="AGK30" s="86">
        <f t="shared" si="95"/>
        <v>0</v>
      </c>
      <c r="AGL30" s="86">
        <f t="shared" si="95"/>
        <v>0</v>
      </c>
      <c r="AGM30" s="86">
        <f t="shared" si="95"/>
        <v>0</v>
      </c>
      <c r="AGN30" s="86">
        <f t="shared" si="95"/>
        <v>0</v>
      </c>
      <c r="AGO30" s="86">
        <f t="shared" si="95"/>
        <v>0</v>
      </c>
      <c r="AGP30" s="86">
        <f t="shared" si="95"/>
        <v>0</v>
      </c>
      <c r="AGQ30" s="86">
        <f t="shared" si="95"/>
        <v>0</v>
      </c>
      <c r="AGR30" s="86">
        <f t="shared" si="95"/>
        <v>0</v>
      </c>
      <c r="AGS30" s="86">
        <f t="shared" si="95"/>
        <v>0</v>
      </c>
      <c r="AGT30" s="86">
        <f t="shared" si="95"/>
        <v>0</v>
      </c>
      <c r="AGU30" s="86">
        <f t="shared" si="95"/>
        <v>0</v>
      </c>
      <c r="AGV30" s="86">
        <f t="shared" si="95"/>
        <v>0</v>
      </c>
      <c r="AGW30" s="86">
        <f t="shared" si="95"/>
        <v>0</v>
      </c>
      <c r="AGX30" s="86">
        <f t="shared" si="95"/>
        <v>0</v>
      </c>
      <c r="AGY30" s="86">
        <f t="shared" si="95"/>
        <v>0</v>
      </c>
      <c r="AGZ30" s="86">
        <f t="shared" si="95"/>
        <v>0</v>
      </c>
      <c r="AHA30" s="86">
        <f t="shared" si="95"/>
        <v>0</v>
      </c>
      <c r="AHB30" s="86">
        <f t="shared" si="95"/>
        <v>0</v>
      </c>
      <c r="AHC30" s="86">
        <f t="shared" si="95"/>
        <v>0</v>
      </c>
      <c r="AHD30" s="86">
        <f t="shared" si="95"/>
        <v>0</v>
      </c>
      <c r="AHE30" s="86">
        <f t="shared" si="95"/>
        <v>0</v>
      </c>
      <c r="AHF30" s="86">
        <f t="shared" si="95"/>
        <v>0</v>
      </c>
      <c r="AHG30" s="86">
        <f t="shared" si="95"/>
        <v>0</v>
      </c>
      <c r="AHH30" s="86">
        <f t="shared" si="95"/>
        <v>0</v>
      </c>
      <c r="AHI30" s="86">
        <f t="shared" si="95"/>
        <v>0</v>
      </c>
      <c r="AHJ30" s="86">
        <f t="shared" si="95"/>
        <v>0</v>
      </c>
      <c r="AHK30" s="86">
        <f t="shared" si="95"/>
        <v>0</v>
      </c>
      <c r="AHL30" s="86">
        <f t="shared" si="95"/>
        <v>0</v>
      </c>
      <c r="AHM30" s="86">
        <f t="shared" si="95"/>
        <v>0</v>
      </c>
      <c r="AHN30" s="86">
        <f t="shared" si="95"/>
        <v>0</v>
      </c>
      <c r="AHO30" s="86">
        <f t="shared" si="95"/>
        <v>0</v>
      </c>
      <c r="AHP30" s="86">
        <f t="shared" si="95"/>
        <v>0</v>
      </c>
      <c r="AHQ30" s="86">
        <f t="shared" si="95"/>
        <v>0</v>
      </c>
      <c r="AHR30" s="86">
        <f t="shared" si="95"/>
        <v>0</v>
      </c>
      <c r="AHS30" s="86">
        <f t="shared" ref="AHS30:AKD30" si="96">AHS34+AHS37</f>
        <v>0</v>
      </c>
      <c r="AHT30" s="86">
        <f t="shared" si="96"/>
        <v>0</v>
      </c>
      <c r="AHU30" s="86">
        <f t="shared" si="96"/>
        <v>0</v>
      </c>
      <c r="AHV30" s="86">
        <f t="shared" si="96"/>
        <v>0</v>
      </c>
      <c r="AHW30" s="86">
        <f t="shared" si="96"/>
        <v>0</v>
      </c>
      <c r="AHX30" s="86">
        <f t="shared" si="96"/>
        <v>0</v>
      </c>
      <c r="AHY30" s="86">
        <f t="shared" si="96"/>
        <v>0</v>
      </c>
      <c r="AHZ30" s="86">
        <f t="shared" si="96"/>
        <v>0</v>
      </c>
      <c r="AIA30" s="86">
        <f t="shared" si="96"/>
        <v>0</v>
      </c>
      <c r="AIB30" s="86">
        <f t="shared" si="96"/>
        <v>0</v>
      </c>
      <c r="AIC30" s="86">
        <f t="shared" si="96"/>
        <v>0</v>
      </c>
      <c r="AID30" s="86">
        <f t="shared" si="96"/>
        <v>0</v>
      </c>
      <c r="AIE30" s="86">
        <f t="shared" si="96"/>
        <v>0</v>
      </c>
      <c r="AIF30" s="86">
        <f t="shared" si="96"/>
        <v>0</v>
      </c>
      <c r="AIG30" s="86">
        <f t="shared" si="96"/>
        <v>0</v>
      </c>
      <c r="AIH30" s="86">
        <f t="shared" si="96"/>
        <v>0</v>
      </c>
      <c r="AII30" s="86">
        <f t="shared" si="96"/>
        <v>0</v>
      </c>
      <c r="AIJ30" s="86">
        <f t="shared" si="96"/>
        <v>0</v>
      </c>
      <c r="AIK30" s="86">
        <f t="shared" si="96"/>
        <v>0</v>
      </c>
      <c r="AIL30" s="86">
        <f t="shared" si="96"/>
        <v>0</v>
      </c>
      <c r="AIM30" s="86">
        <f t="shared" si="96"/>
        <v>0</v>
      </c>
      <c r="AIN30" s="86">
        <f t="shared" si="96"/>
        <v>0</v>
      </c>
      <c r="AIO30" s="86">
        <f t="shared" si="96"/>
        <v>0</v>
      </c>
      <c r="AIP30" s="86">
        <f t="shared" si="96"/>
        <v>0</v>
      </c>
      <c r="AIQ30" s="86">
        <f t="shared" si="96"/>
        <v>0</v>
      </c>
      <c r="AIR30" s="86">
        <f t="shared" si="96"/>
        <v>0</v>
      </c>
      <c r="AIS30" s="86">
        <f t="shared" si="96"/>
        <v>0</v>
      </c>
      <c r="AIT30" s="86">
        <f t="shared" si="96"/>
        <v>0</v>
      </c>
      <c r="AIU30" s="86">
        <f t="shared" si="96"/>
        <v>0</v>
      </c>
      <c r="AIV30" s="86">
        <f t="shared" si="96"/>
        <v>0</v>
      </c>
      <c r="AIW30" s="86">
        <f t="shared" si="96"/>
        <v>0</v>
      </c>
      <c r="AIX30" s="86">
        <f t="shared" si="96"/>
        <v>0</v>
      </c>
      <c r="AIY30" s="86">
        <f t="shared" si="96"/>
        <v>0</v>
      </c>
      <c r="AIZ30" s="86">
        <f t="shared" si="96"/>
        <v>0</v>
      </c>
      <c r="AJA30" s="86">
        <f t="shared" si="96"/>
        <v>0</v>
      </c>
      <c r="AJB30" s="86">
        <f t="shared" si="96"/>
        <v>0</v>
      </c>
      <c r="AJC30" s="86">
        <f t="shared" si="96"/>
        <v>0</v>
      </c>
      <c r="AJD30" s="86">
        <f t="shared" si="96"/>
        <v>0</v>
      </c>
      <c r="AJE30" s="86">
        <f t="shared" si="96"/>
        <v>0</v>
      </c>
      <c r="AJF30" s="86">
        <f t="shared" si="96"/>
        <v>0</v>
      </c>
      <c r="AJG30" s="86">
        <f t="shared" si="96"/>
        <v>0</v>
      </c>
      <c r="AJH30" s="86">
        <f t="shared" si="96"/>
        <v>0</v>
      </c>
      <c r="AJI30" s="86">
        <f t="shared" si="96"/>
        <v>0</v>
      </c>
      <c r="AJJ30" s="86">
        <f t="shared" si="96"/>
        <v>0</v>
      </c>
      <c r="AJK30" s="86">
        <f t="shared" si="96"/>
        <v>0</v>
      </c>
      <c r="AJL30" s="86">
        <f t="shared" si="96"/>
        <v>0</v>
      </c>
      <c r="AJM30" s="86">
        <f t="shared" si="96"/>
        <v>0</v>
      </c>
      <c r="AJN30" s="86">
        <f t="shared" si="96"/>
        <v>0</v>
      </c>
      <c r="AJO30" s="86">
        <f t="shared" si="96"/>
        <v>0</v>
      </c>
      <c r="AJP30" s="86">
        <f t="shared" si="96"/>
        <v>0</v>
      </c>
      <c r="AJQ30" s="86">
        <f t="shared" si="96"/>
        <v>0</v>
      </c>
      <c r="AJR30" s="86">
        <f t="shared" si="96"/>
        <v>0</v>
      </c>
      <c r="AJS30" s="86">
        <f t="shared" si="96"/>
        <v>0</v>
      </c>
      <c r="AJT30" s="86">
        <f t="shared" si="96"/>
        <v>0</v>
      </c>
      <c r="AJU30" s="86">
        <f t="shared" si="96"/>
        <v>0</v>
      </c>
      <c r="AJV30" s="86">
        <f t="shared" si="96"/>
        <v>0</v>
      </c>
      <c r="AJW30" s="86">
        <f t="shared" si="96"/>
        <v>0</v>
      </c>
      <c r="AJX30" s="86">
        <f t="shared" si="96"/>
        <v>0</v>
      </c>
      <c r="AJY30" s="86">
        <f t="shared" si="96"/>
        <v>0</v>
      </c>
      <c r="AJZ30" s="86">
        <f t="shared" si="96"/>
        <v>0</v>
      </c>
      <c r="AKA30" s="86">
        <f t="shared" si="96"/>
        <v>0</v>
      </c>
      <c r="AKB30" s="86">
        <f t="shared" si="96"/>
        <v>0</v>
      </c>
      <c r="AKC30" s="86">
        <f t="shared" si="96"/>
        <v>0</v>
      </c>
      <c r="AKD30" s="86">
        <f t="shared" si="96"/>
        <v>0</v>
      </c>
      <c r="AKE30" s="86">
        <f t="shared" ref="AKE30:ALQ30" si="97">AKE34+AKE37</f>
        <v>0</v>
      </c>
      <c r="AKF30" s="86">
        <f t="shared" si="97"/>
        <v>0</v>
      </c>
      <c r="AKG30" s="86">
        <f t="shared" si="97"/>
        <v>0</v>
      </c>
      <c r="AKH30" s="86">
        <f t="shared" si="97"/>
        <v>0</v>
      </c>
      <c r="AKI30" s="86">
        <f t="shared" si="97"/>
        <v>0</v>
      </c>
      <c r="AKJ30" s="86">
        <f t="shared" si="97"/>
        <v>0</v>
      </c>
      <c r="AKK30" s="86">
        <f t="shared" si="97"/>
        <v>0</v>
      </c>
      <c r="AKL30" s="86">
        <f t="shared" si="97"/>
        <v>0</v>
      </c>
      <c r="AKM30" s="86">
        <f t="shared" si="97"/>
        <v>0</v>
      </c>
      <c r="AKN30" s="86">
        <f t="shared" si="97"/>
        <v>0</v>
      </c>
      <c r="AKO30" s="86">
        <f t="shared" si="97"/>
        <v>0</v>
      </c>
      <c r="AKP30" s="86">
        <f t="shared" si="97"/>
        <v>0</v>
      </c>
      <c r="AKQ30" s="86">
        <f t="shared" si="97"/>
        <v>0</v>
      </c>
      <c r="AKR30" s="86">
        <f t="shared" si="97"/>
        <v>0</v>
      </c>
      <c r="AKS30" s="86">
        <f t="shared" si="97"/>
        <v>0</v>
      </c>
      <c r="AKT30" s="86">
        <f t="shared" si="97"/>
        <v>0</v>
      </c>
      <c r="AKU30" s="86">
        <f t="shared" si="97"/>
        <v>0</v>
      </c>
      <c r="AKV30" s="86">
        <f t="shared" si="97"/>
        <v>0</v>
      </c>
      <c r="AKW30" s="86">
        <f t="shared" si="97"/>
        <v>0</v>
      </c>
      <c r="AKX30" s="86">
        <f t="shared" si="97"/>
        <v>0</v>
      </c>
      <c r="AKY30" s="86">
        <f t="shared" si="97"/>
        <v>0</v>
      </c>
      <c r="AKZ30" s="86">
        <f t="shared" si="97"/>
        <v>0</v>
      </c>
      <c r="ALA30" s="86">
        <f t="shared" si="97"/>
        <v>0</v>
      </c>
      <c r="ALB30" s="86">
        <f t="shared" si="97"/>
        <v>0</v>
      </c>
      <c r="ALC30" s="86">
        <f t="shared" si="97"/>
        <v>0</v>
      </c>
      <c r="ALD30" s="86">
        <f t="shared" si="97"/>
        <v>0</v>
      </c>
      <c r="ALE30" s="86">
        <f t="shared" si="97"/>
        <v>0</v>
      </c>
      <c r="ALF30" s="86">
        <f t="shared" si="97"/>
        <v>0</v>
      </c>
      <c r="ALG30" s="86">
        <f t="shared" si="97"/>
        <v>0</v>
      </c>
      <c r="ALH30" s="86">
        <f t="shared" si="97"/>
        <v>0</v>
      </c>
      <c r="ALI30" s="86">
        <f t="shared" si="97"/>
        <v>0</v>
      </c>
      <c r="ALJ30" s="86">
        <f t="shared" si="97"/>
        <v>0</v>
      </c>
      <c r="ALK30" s="86">
        <f t="shared" si="97"/>
        <v>0</v>
      </c>
      <c r="ALL30" s="86">
        <f t="shared" si="97"/>
        <v>0</v>
      </c>
      <c r="ALM30" s="86">
        <f t="shared" si="97"/>
        <v>0</v>
      </c>
      <c r="ALN30" s="86">
        <f t="shared" si="97"/>
        <v>0</v>
      </c>
      <c r="ALO30" s="86">
        <f t="shared" si="97"/>
        <v>0</v>
      </c>
      <c r="ALP30" s="86">
        <f t="shared" si="97"/>
        <v>0</v>
      </c>
      <c r="ALQ30" s="86">
        <f t="shared" si="97"/>
        <v>0</v>
      </c>
      <c r="ALR30" s="85"/>
    </row>
    <row r="31" spans="2:1006" x14ac:dyDescent="0.2">
      <c r="B31" s="24"/>
      <c r="C31" s="227" t="s">
        <v>100</v>
      </c>
      <c r="D31" s="91">
        <f t="shared" ref="D31" si="98">SUM(F31:ALQ31)</f>
        <v>10</v>
      </c>
      <c r="E31" s="25"/>
      <c r="F31" s="92">
        <f>F35</f>
        <v>10</v>
      </c>
      <c r="G31" s="92">
        <f t="shared" ref="G31:BR31" si="99">G35</f>
        <v>0</v>
      </c>
      <c r="H31" s="92">
        <f t="shared" si="99"/>
        <v>0</v>
      </c>
      <c r="I31" s="92">
        <f t="shared" si="99"/>
        <v>0</v>
      </c>
      <c r="J31" s="92">
        <f t="shared" si="99"/>
        <v>0</v>
      </c>
      <c r="K31" s="92">
        <f t="shared" si="99"/>
        <v>0</v>
      </c>
      <c r="L31" s="92">
        <f t="shared" si="99"/>
        <v>0</v>
      </c>
      <c r="M31" s="92">
        <f t="shared" si="99"/>
        <v>0</v>
      </c>
      <c r="N31" s="92">
        <f t="shared" si="99"/>
        <v>0</v>
      </c>
      <c r="O31" s="92">
        <f t="shared" si="99"/>
        <v>0</v>
      </c>
      <c r="P31" s="92">
        <f t="shared" si="99"/>
        <v>0</v>
      </c>
      <c r="Q31" s="92">
        <f t="shared" si="99"/>
        <v>0</v>
      </c>
      <c r="R31" s="92">
        <f t="shared" si="99"/>
        <v>0</v>
      </c>
      <c r="S31" s="92">
        <f t="shared" si="99"/>
        <v>0</v>
      </c>
      <c r="T31" s="92">
        <f t="shared" si="99"/>
        <v>0</v>
      </c>
      <c r="U31" s="92">
        <f t="shared" si="99"/>
        <v>0</v>
      </c>
      <c r="V31" s="92">
        <f t="shared" si="99"/>
        <v>0</v>
      </c>
      <c r="W31" s="92">
        <f t="shared" si="99"/>
        <v>0</v>
      </c>
      <c r="X31" s="92">
        <f t="shared" si="99"/>
        <v>0</v>
      </c>
      <c r="Y31" s="92">
        <f t="shared" si="99"/>
        <v>0</v>
      </c>
      <c r="Z31" s="92">
        <f t="shared" si="99"/>
        <v>0</v>
      </c>
      <c r="AA31" s="92">
        <f t="shared" si="99"/>
        <v>0</v>
      </c>
      <c r="AB31" s="92">
        <f t="shared" si="99"/>
        <v>0</v>
      </c>
      <c r="AC31" s="92">
        <f t="shared" si="99"/>
        <v>0</v>
      </c>
      <c r="AD31" s="92">
        <f t="shared" si="99"/>
        <v>0</v>
      </c>
      <c r="AE31" s="92">
        <f t="shared" si="99"/>
        <v>0</v>
      </c>
      <c r="AF31" s="92">
        <f t="shared" si="99"/>
        <v>0</v>
      </c>
      <c r="AG31" s="92">
        <f t="shared" si="99"/>
        <v>0</v>
      </c>
      <c r="AH31" s="92">
        <f t="shared" si="99"/>
        <v>0</v>
      </c>
      <c r="AI31" s="92">
        <f t="shared" si="99"/>
        <v>0</v>
      </c>
      <c r="AJ31" s="92">
        <f t="shared" si="99"/>
        <v>0</v>
      </c>
      <c r="AK31" s="92">
        <f t="shared" si="99"/>
        <v>0</v>
      </c>
      <c r="AL31" s="92">
        <f t="shared" si="99"/>
        <v>0</v>
      </c>
      <c r="AM31" s="92">
        <f t="shared" si="99"/>
        <v>0</v>
      </c>
      <c r="AN31" s="92">
        <f t="shared" si="99"/>
        <v>0</v>
      </c>
      <c r="AO31" s="92">
        <f t="shared" si="99"/>
        <v>0</v>
      </c>
      <c r="AP31" s="92">
        <f t="shared" si="99"/>
        <v>0</v>
      </c>
      <c r="AQ31" s="92">
        <f t="shared" si="99"/>
        <v>0</v>
      </c>
      <c r="AR31" s="92">
        <f t="shared" si="99"/>
        <v>0</v>
      </c>
      <c r="AS31" s="92">
        <f t="shared" si="99"/>
        <v>0</v>
      </c>
      <c r="AT31" s="92">
        <f t="shared" si="99"/>
        <v>0</v>
      </c>
      <c r="AU31" s="92">
        <f t="shared" si="99"/>
        <v>0</v>
      </c>
      <c r="AV31" s="92">
        <f t="shared" si="99"/>
        <v>0</v>
      </c>
      <c r="AW31" s="92">
        <f t="shared" si="99"/>
        <v>0</v>
      </c>
      <c r="AX31" s="92">
        <f t="shared" si="99"/>
        <v>0</v>
      </c>
      <c r="AY31" s="92">
        <f t="shared" si="99"/>
        <v>0</v>
      </c>
      <c r="AZ31" s="92">
        <f t="shared" si="99"/>
        <v>0</v>
      </c>
      <c r="BA31" s="92">
        <f t="shared" si="99"/>
        <v>0</v>
      </c>
      <c r="BB31" s="92">
        <f t="shared" si="99"/>
        <v>0</v>
      </c>
      <c r="BC31" s="92">
        <f t="shared" si="99"/>
        <v>0</v>
      </c>
      <c r="BD31" s="92">
        <f t="shared" si="99"/>
        <v>0</v>
      </c>
      <c r="BE31" s="92">
        <f t="shared" si="99"/>
        <v>0</v>
      </c>
      <c r="BF31" s="92">
        <f t="shared" si="99"/>
        <v>0</v>
      </c>
      <c r="BG31" s="92">
        <f t="shared" si="99"/>
        <v>0</v>
      </c>
      <c r="BH31" s="92">
        <f t="shared" si="99"/>
        <v>0</v>
      </c>
      <c r="BI31" s="92">
        <f t="shared" si="99"/>
        <v>0</v>
      </c>
      <c r="BJ31" s="92">
        <f t="shared" si="99"/>
        <v>0</v>
      </c>
      <c r="BK31" s="92">
        <f t="shared" si="99"/>
        <v>0</v>
      </c>
      <c r="BL31" s="92">
        <f t="shared" si="99"/>
        <v>0</v>
      </c>
      <c r="BM31" s="92">
        <f t="shared" si="99"/>
        <v>0</v>
      </c>
      <c r="BN31" s="92">
        <f t="shared" si="99"/>
        <v>0</v>
      </c>
      <c r="BO31" s="92">
        <f t="shared" si="99"/>
        <v>0</v>
      </c>
      <c r="BP31" s="92">
        <f t="shared" si="99"/>
        <v>0</v>
      </c>
      <c r="BQ31" s="92">
        <f t="shared" si="99"/>
        <v>0</v>
      </c>
      <c r="BR31" s="92">
        <f t="shared" si="99"/>
        <v>0</v>
      </c>
      <c r="BS31" s="92">
        <f t="shared" ref="BS31:ED31" si="100">BS35</f>
        <v>0</v>
      </c>
      <c r="BT31" s="92">
        <f t="shared" si="100"/>
        <v>0</v>
      </c>
      <c r="BU31" s="92">
        <f t="shared" si="100"/>
        <v>0</v>
      </c>
      <c r="BV31" s="92">
        <f t="shared" si="100"/>
        <v>0</v>
      </c>
      <c r="BW31" s="92">
        <f t="shared" si="100"/>
        <v>0</v>
      </c>
      <c r="BX31" s="92">
        <f t="shared" si="100"/>
        <v>0</v>
      </c>
      <c r="BY31" s="92">
        <f t="shared" si="100"/>
        <v>0</v>
      </c>
      <c r="BZ31" s="92">
        <f t="shared" si="100"/>
        <v>0</v>
      </c>
      <c r="CA31" s="92">
        <f t="shared" si="100"/>
        <v>0</v>
      </c>
      <c r="CB31" s="92">
        <f t="shared" si="100"/>
        <v>0</v>
      </c>
      <c r="CC31" s="92">
        <f t="shared" si="100"/>
        <v>0</v>
      </c>
      <c r="CD31" s="92">
        <f t="shared" si="100"/>
        <v>0</v>
      </c>
      <c r="CE31" s="92">
        <f t="shared" si="100"/>
        <v>0</v>
      </c>
      <c r="CF31" s="92">
        <f t="shared" si="100"/>
        <v>0</v>
      </c>
      <c r="CG31" s="92">
        <f t="shared" si="100"/>
        <v>0</v>
      </c>
      <c r="CH31" s="92">
        <f t="shared" si="100"/>
        <v>0</v>
      </c>
      <c r="CI31" s="92">
        <f t="shared" si="100"/>
        <v>0</v>
      </c>
      <c r="CJ31" s="92">
        <f t="shared" si="100"/>
        <v>0</v>
      </c>
      <c r="CK31" s="92">
        <f t="shared" si="100"/>
        <v>0</v>
      </c>
      <c r="CL31" s="92">
        <f t="shared" si="100"/>
        <v>0</v>
      </c>
      <c r="CM31" s="92">
        <f t="shared" si="100"/>
        <v>0</v>
      </c>
      <c r="CN31" s="92">
        <f t="shared" si="100"/>
        <v>0</v>
      </c>
      <c r="CO31" s="92">
        <f t="shared" si="100"/>
        <v>0</v>
      </c>
      <c r="CP31" s="92">
        <f t="shared" si="100"/>
        <v>0</v>
      </c>
      <c r="CQ31" s="92">
        <f t="shared" si="100"/>
        <v>0</v>
      </c>
      <c r="CR31" s="92">
        <f t="shared" si="100"/>
        <v>0</v>
      </c>
      <c r="CS31" s="92">
        <f t="shared" si="100"/>
        <v>0</v>
      </c>
      <c r="CT31" s="92">
        <f t="shared" si="100"/>
        <v>0</v>
      </c>
      <c r="CU31" s="92">
        <f t="shared" si="100"/>
        <v>0</v>
      </c>
      <c r="CV31" s="92">
        <f t="shared" si="100"/>
        <v>0</v>
      </c>
      <c r="CW31" s="92">
        <f t="shared" si="100"/>
        <v>0</v>
      </c>
      <c r="CX31" s="92">
        <f t="shared" si="100"/>
        <v>0</v>
      </c>
      <c r="CY31" s="92">
        <f t="shared" si="100"/>
        <v>0</v>
      </c>
      <c r="CZ31" s="92">
        <f t="shared" si="100"/>
        <v>0</v>
      </c>
      <c r="DA31" s="92">
        <f t="shared" si="100"/>
        <v>0</v>
      </c>
      <c r="DB31" s="92">
        <f t="shared" si="100"/>
        <v>0</v>
      </c>
      <c r="DC31" s="92">
        <f t="shared" si="100"/>
        <v>0</v>
      </c>
      <c r="DD31" s="92">
        <f t="shared" si="100"/>
        <v>0</v>
      </c>
      <c r="DE31" s="92">
        <f t="shared" si="100"/>
        <v>0</v>
      </c>
      <c r="DF31" s="92">
        <f t="shared" si="100"/>
        <v>0</v>
      </c>
      <c r="DG31" s="92">
        <f t="shared" si="100"/>
        <v>0</v>
      </c>
      <c r="DH31" s="92">
        <f t="shared" si="100"/>
        <v>0</v>
      </c>
      <c r="DI31" s="92">
        <f t="shared" si="100"/>
        <v>0</v>
      </c>
      <c r="DJ31" s="92">
        <f t="shared" si="100"/>
        <v>0</v>
      </c>
      <c r="DK31" s="92">
        <f t="shared" si="100"/>
        <v>0</v>
      </c>
      <c r="DL31" s="92">
        <f t="shared" si="100"/>
        <v>0</v>
      </c>
      <c r="DM31" s="92">
        <f t="shared" si="100"/>
        <v>0</v>
      </c>
      <c r="DN31" s="92">
        <f t="shared" si="100"/>
        <v>0</v>
      </c>
      <c r="DO31" s="92">
        <f t="shared" si="100"/>
        <v>0</v>
      </c>
      <c r="DP31" s="92">
        <f t="shared" si="100"/>
        <v>0</v>
      </c>
      <c r="DQ31" s="92">
        <f t="shared" si="100"/>
        <v>0</v>
      </c>
      <c r="DR31" s="92">
        <f t="shared" si="100"/>
        <v>0</v>
      </c>
      <c r="DS31" s="92">
        <f t="shared" si="100"/>
        <v>0</v>
      </c>
      <c r="DT31" s="92">
        <f t="shared" si="100"/>
        <v>0</v>
      </c>
      <c r="DU31" s="92">
        <f t="shared" si="100"/>
        <v>0</v>
      </c>
      <c r="DV31" s="92">
        <f t="shared" si="100"/>
        <v>0</v>
      </c>
      <c r="DW31" s="92">
        <f t="shared" si="100"/>
        <v>0</v>
      </c>
      <c r="DX31" s="92">
        <f t="shared" si="100"/>
        <v>0</v>
      </c>
      <c r="DY31" s="92">
        <f t="shared" si="100"/>
        <v>0</v>
      </c>
      <c r="DZ31" s="92">
        <f t="shared" si="100"/>
        <v>0</v>
      </c>
      <c r="EA31" s="92">
        <f t="shared" si="100"/>
        <v>0</v>
      </c>
      <c r="EB31" s="92">
        <f t="shared" si="100"/>
        <v>0</v>
      </c>
      <c r="EC31" s="92">
        <f t="shared" si="100"/>
        <v>0</v>
      </c>
      <c r="ED31" s="92">
        <f t="shared" si="100"/>
        <v>0</v>
      </c>
      <c r="EE31" s="92">
        <f t="shared" ref="EE31:GP31" si="101">EE35</f>
        <v>0</v>
      </c>
      <c r="EF31" s="92">
        <f t="shared" si="101"/>
        <v>0</v>
      </c>
      <c r="EG31" s="92">
        <f t="shared" si="101"/>
        <v>0</v>
      </c>
      <c r="EH31" s="92">
        <f t="shared" si="101"/>
        <v>0</v>
      </c>
      <c r="EI31" s="92">
        <f t="shared" si="101"/>
        <v>0</v>
      </c>
      <c r="EJ31" s="92">
        <f t="shared" si="101"/>
        <v>0</v>
      </c>
      <c r="EK31" s="92">
        <f t="shared" si="101"/>
        <v>0</v>
      </c>
      <c r="EL31" s="92">
        <f t="shared" si="101"/>
        <v>0</v>
      </c>
      <c r="EM31" s="92">
        <f t="shared" si="101"/>
        <v>0</v>
      </c>
      <c r="EN31" s="92">
        <f t="shared" si="101"/>
        <v>0</v>
      </c>
      <c r="EO31" s="92">
        <f t="shared" si="101"/>
        <v>0</v>
      </c>
      <c r="EP31" s="92">
        <f t="shared" si="101"/>
        <v>0</v>
      </c>
      <c r="EQ31" s="92">
        <f t="shared" si="101"/>
        <v>0</v>
      </c>
      <c r="ER31" s="92">
        <f t="shared" si="101"/>
        <v>0</v>
      </c>
      <c r="ES31" s="92">
        <f t="shared" si="101"/>
        <v>0</v>
      </c>
      <c r="ET31" s="92">
        <f t="shared" si="101"/>
        <v>0</v>
      </c>
      <c r="EU31" s="92">
        <f t="shared" si="101"/>
        <v>0</v>
      </c>
      <c r="EV31" s="92">
        <f t="shared" si="101"/>
        <v>0</v>
      </c>
      <c r="EW31" s="92">
        <f t="shared" si="101"/>
        <v>0</v>
      </c>
      <c r="EX31" s="92">
        <f t="shared" si="101"/>
        <v>0</v>
      </c>
      <c r="EY31" s="92">
        <f t="shared" si="101"/>
        <v>0</v>
      </c>
      <c r="EZ31" s="92">
        <f t="shared" si="101"/>
        <v>0</v>
      </c>
      <c r="FA31" s="92">
        <f t="shared" si="101"/>
        <v>0</v>
      </c>
      <c r="FB31" s="92">
        <f t="shared" si="101"/>
        <v>0</v>
      </c>
      <c r="FC31" s="92">
        <f t="shared" si="101"/>
        <v>0</v>
      </c>
      <c r="FD31" s="92">
        <f t="shared" si="101"/>
        <v>0</v>
      </c>
      <c r="FE31" s="92">
        <f t="shared" si="101"/>
        <v>0</v>
      </c>
      <c r="FF31" s="92">
        <f t="shared" si="101"/>
        <v>0</v>
      </c>
      <c r="FG31" s="92">
        <f t="shared" si="101"/>
        <v>0</v>
      </c>
      <c r="FH31" s="92">
        <f t="shared" si="101"/>
        <v>0</v>
      </c>
      <c r="FI31" s="92">
        <f t="shared" si="101"/>
        <v>0</v>
      </c>
      <c r="FJ31" s="92">
        <f t="shared" si="101"/>
        <v>0</v>
      </c>
      <c r="FK31" s="92">
        <f t="shared" si="101"/>
        <v>0</v>
      </c>
      <c r="FL31" s="92">
        <f t="shared" si="101"/>
        <v>0</v>
      </c>
      <c r="FM31" s="92">
        <f t="shared" si="101"/>
        <v>0</v>
      </c>
      <c r="FN31" s="92">
        <f t="shared" si="101"/>
        <v>0</v>
      </c>
      <c r="FO31" s="92">
        <f t="shared" si="101"/>
        <v>0</v>
      </c>
      <c r="FP31" s="92">
        <f t="shared" si="101"/>
        <v>0</v>
      </c>
      <c r="FQ31" s="92">
        <f t="shared" si="101"/>
        <v>0</v>
      </c>
      <c r="FR31" s="92">
        <f t="shared" si="101"/>
        <v>0</v>
      </c>
      <c r="FS31" s="92">
        <f t="shared" si="101"/>
        <v>0</v>
      </c>
      <c r="FT31" s="92">
        <f t="shared" si="101"/>
        <v>0</v>
      </c>
      <c r="FU31" s="92">
        <f t="shared" si="101"/>
        <v>0</v>
      </c>
      <c r="FV31" s="92">
        <f t="shared" si="101"/>
        <v>0</v>
      </c>
      <c r="FW31" s="92">
        <f t="shared" si="101"/>
        <v>0</v>
      </c>
      <c r="FX31" s="92">
        <f t="shared" si="101"/>
        <v>0</v>
      </c>
      <c r="FY31" s="92">
        <f t="shared" si="101"/>
        <v>0</v>
      </c>
      <c r="FZ31" s="92">
        <f t="shared" si="101"/>
        <v>0</v>
      </c>
      <c r="GA31" s="92">
        <f t="shared" si="101"/>
        <v>0</v>
      </c>
      <c r="GB31" s="92">
        <f t="shared" si="101"/>
        <v>0</v>
      </c>
      <c r="GC31" s="92">
        <f t="shared" si="101"/>
        <v>0</v>
      </c>
      <c r="GD31" s="92">
        <f t="shared" si="101"/>
        <v>0</v>
      </c>
      <c r="GE31" s="92">
        <f t="shared" si="101"/>
        <v>0</v>
      </c>
      <c r="GF31" s="92">
        <f t="shared" si="101"/>
        <v>0</v>
      </c>
      <c r="GG31" s="92">
        <f t="shared" si="101"/>
        <v>0</v>
      </c>
      <c r="GH31" s="92">
        <f t="shared" si="101"/>
        <v>0</v>
      </c>
      <c r="GI31" s="92">
        <f t="shared" si="101"/>
        <v>0</v>
      </c>
      <c r="GJ31" s="92">
        <f t="shared" si="101"/>
        <v>0</v>
      </c>
      <c r="GK31" s="92">
        <f t="shared" si="101"/>
        <v>0</v>
      </c>
      <c r="GL31" s="92">
        <f t="shared" si="101"/>
        <v>0</v>
      </c>
      <c r="GM31" s="92">
        <f t="shared" si="101"/>
        <v>0</v>
      </c>
      <c r="GN31" s="92">
        <f t="shared" si="101"/>
        <v>0</v>
      </c>
      <c r="GO31" s="92">
        <f t="shared" si="101"/>
        <v>0</v>
      </c>
      <c r="GP31" s="92">
        <f t="shared" si="101"/>
        <v>0</v>
      </c>
      <c r="GQ31" s="92">
        <f t="shared" ref="GQ31:JB31" si="102">GQ35</f>
        <v>0</v>
      </c>
      <c r="GR31" s="92">
        <f t="shared" si="102"/>
        <v>0</v>
      </c>
      <c r="GS31" s="92">
        <f t="shared" si="102"/>
        <v>0</v>
      </c>
      <c r="GT31" s="92">
        <f t="shared" si="102"/>
        <v>0</v>
      </c>
      <c r="GU31" s="92">
        <f t="shared" si="102"/>
        <v>0</v>
      </c>
      <c r="GV31" s="92">
        <f t="shared" si="102"/>
        <v>0</v>
      </c>
      <c r="GW31" s="92">
        <f t="shared" si="102"/>
        <v>0</v>
      </c>
      <c r="GX31" s="92">
        <f t="shared" si="102"/>
        <v>0</v>
      </c>
      <c r="GY31" s="92">
        <f t="shared" si="102"/>
        <v>0</v>
      </c>
      <c r="GZ31" s="92">
        <f t="shared" si="102"/>
        <v>0</v>
      </c>
      <c r="HA31" s="92">
        <f t="shared" si="102"/>
        <v>0</v>
      </c>
      <c r="HB31" s="92">
        <f t="shared" si="102"/>
        <v>0</v>
      </c>
      <c r="HC31" s="92">
        <f t="shared" si="102"/>
        <v>0</v>
      </c>
      <c r="HD31" s="92">
        <f t="shared" si="102"/>
        <v>0</v>
      </c>
      <c r="HE31" s="92">
        <f t="shared" si="102"/>
        <v>0</v>
      </c>
      <c r="HF31" s="92">
        <f t="shared" si="102"/>
        <v>0</v>
      </c>
      <c r="HG31" s="92">
        <f t="shared" si="102"/>
        <v>0</v>
      </c>
      <c r="HH31" s="92">
        <f t="shared" si="102"/>
        <v>0</v>
      </c>
      <c r="HI31" s="92">
        <f t="shared" si="102"/>
        <v>0</v>
      </c>
      <c r="HJ31" s="92">
        <f t="shared" si="102"/>
        <v>0</v>
      </c>
      <c r="HK31" s="92">
        <f t="shared" si="102"/>
        <v>0</v>
      </c>
      <c r="HL31" s="92">
        <f t="shared" si="102"/>
        <v>0</v>
      </c>
      <c r="HM31" s="92">
        <f t="shared" si="102"/>
        <v>0</v>
      </c>
      <c r="HN31" s="92">
        <f t="shared" si="102"/>
        <v>0</v>
      </c>
      <c r="HO31" s="92">
        <f t="shared" si="102"/>
        <v>0</v>
      </c>
      <c r="HP31" s="92">
        <f t="shared" si="102"/>
        <v>0</v>
      </c>
      <c r="HQ31" s="92">
        <f t="shared" si="102"/>
        <v>0</v>
      </c>
      <c r="HR31" s="92">
        <f t="shared" si="102"/>
        <v>0</v>
      </c>
      <c r="HS31" s="92">
        <f t="shared" si="102"/>
        <v>0</v>
      </c>
      <c r="HT31" s="92">
        <f t="shared" si="102"/>
        <v>0</v>
      </c>
      <c r="HU31" s="92">
        <f t="shared" si="102"/>
        <v>0</v>
      </c>
      <c r="HV31" s="92">
        <f t="shared" si="102"/>
        <v>0</v>
      </c>
      <c r="HW31" s="92">
        <f t="shared" si="102"/>
        <v>0</v>
      </c>
      <c r="HX31" s="92">
        <f t="shared" si="102"/>
        <v>0</v>
      </c>
      <c r="HY31" s="92">
        <f t="shared" si="102"/>
        <v>0</v>
      </c>
      <c r="HZ31" s="92">
        <f t="shared" si="102"/>
        <v>0</v>
      </c>
      <c r="IA31" s="92">
        <f t="shared" si="102"/>
        <v>0</v>
      </c>
      <c r="IB31" s="92">
        <f t="shared" si="102"/>
        <v>0</v>
      </c>
      <c r="IC31" s="92">
        <f t="shared" si="102"/>
        <v>0</v>
      </c>
      <c r="ID31" s="92">
        <f t="shared" si="102"/>
        <v>0</v>
      </c>
      <c r="IE31" s="92">
        <f t="shared" si="102"/>
        <v>0</v>
      </c>
      <c r="IF31" s="92">
        <f t="shared" si="102"/>
        <v>0</v>
      </c>
      <c r="IG31" s="92">
        <f t="shared" si="102"/>
        <v>0</v>
      </c>
      <c r="IH31" s="92">
        <f t="shared" si="102"/>
        <v>0</v>
      </c>
      <c r="II31" s="92">
        <f t="shared" si="102"/>
        <v>0</v>
      </c>
      <c r="IJ31" s="92">
        <f t="shared" si="102"/>
        <v>0</v>
      </c>
      <c r="IK31" s="92">
        <f t="shared" si="102"/>
        <v>0</v>
      </c>
      <c r="IL31" s="92">
        <f t="shared" si="102"/>
        <v>0</v>
      </c>
      <c r="IM31" s="92">
        <f t="shared" si="102"/>
        <v>0</v>
      </c>
      <c r="IN31" s="92">
        <f t="shared" si="102"/>
        <v>0</v>
      </c>
      <c r="IO31" s="92">
        <f t="shared" si="102"/>
        <v>0</v>
      </c>
      <c r="IP31" s="92">
        <f t="shared" si="102"/>
        <v>0</v>
      </c>
      <c r="IQ31" s="92">
        <f t="shared" si="102"/>
        <v>0</v>
      </c>
      <c r="IR31" s="92">
        <f t="shared" si="102"/>
        <v>0</v>
      </c>
      <c r="IS31" s="92">
        <f t="shared" si="102"/>
        <v>0</v>
      </c>
      <c r="IT31" s="92">
        <f t="shared" si="102"/>
        <v>0</v>
      </c>
      <c r="IU31" s="92">
        <f t="shared" si="102"/>
        <v>0</v>
      </c>
      <c r="IV31" s="92">
        <f t="shared" si="102"/>
        <v>0</v>
      </c>
      <c r="IW31" s="92">
        <f t="shared" si="102"/>
        <v>0</v>
      </c>
      <c r="IX31" s="92">
        <f t="shared" si="102"/>
        <v>0</v>
      </c>
      <c r="IY31" s="92">
        <f t="shared" si="102"/>
        <v>0</v>
      </c>
      <c r="IZ31" s="92">
        <f t="shared" si="102"/>
        <v>0</v>
      </c>
      <c r="JA31" s="92">
        <f t="shared" si="102"/>
        <v>0</v>
      </c>
      <c r="JB31" s="92">
        <f t="shared" si="102"/>
        <v>0</v>
      </c>
      <c r="JC31" s="92">
        <f t="shared" ref="JC31:LN31" si="103">JC35</f>
        <v>0</v>
      </c>
      <c r="JD31" s="92">
        <f t="shared" si="103"/>
        <v>0</v>
      </c>
      <c r="JE31" s="92">
        <f t="shared" si="103"/>
        <v>0</v>
      </c>
      <c r="JF31" s="92">
        <f t="shared" si="103"/>
        <v>0</v>
      </c>
      <c r="JG31" s="92">
        <f t="shared" si="103"/>
        <v>0</v>
      </c>
      <c r="JH31" s="92">
        <f t="shared" si="103"/>
        <v>0</v>
      </c>
      <c r="JI31" s="92">
        <f t="shared" si="103"/>
        <v>0</v>
      </c>
      <c r="JJ31" s="92">
        <f t="shared" si="103"/>
        <v>0</v>
      </c>
      <c r="JK31" s="92">
        <f t="shared" si="103"/>
        <v>0</v>
      </c>
      <c r="JL31" s="92">
        <f t="shared" si="103"/>
        <v>0</v>
      </c>
      <c r="JM31" s="92">
        <f t="shared" si="103"/>
        <v>0</v>
      </c>
      <c r="JN31" s="92">
        <f t="shared" si="103"/>
        <v>0</v>
      </c>
      <c r="JO31" s="92">
        <f t="shared" si="103"/>
        <v>0</v>
      </c>
      <c r="JP31" s="92">
        <f t="shared" si="103"/>
        <v>0</v>
      </c>
      <c r="JQ31" s="92">
        <f t="shared" si="103"/>
        <v>0</v>
      </c>
      <c r="JR31" s="92">
        <f t="shared" si="103"/>
        <v>0</v>
      </c>
      <c r="JS31" s="92">
        <f t="shared" si="103"/>
        <v>0</v>
      </c>
      <c r="JT31" s="92">
        <f t="shared" si="103"/>
        <v>0</v>
      </c>
      <c r="JU31" s="92">
        <f t="shared" si="103"/>
        <v>0</v>
      </c>
      <c r="JV31" s="92">
        <f t="shared" si="103"/>
        <v>0</v>
      </c>
      <c r="JW31" s="92">
        <f t="shared" si="103"/>
        <v>0</v>
      </c>
      <c r="JX31" s="92">
        <f t="shared" si="103"/>
        <v>0</v>
      </c>
      <c r="JY31" s="92">
        <f t="shared" si="103"/>
        <v>0</v>
      </c>
      <c r="JZ31" s="92">
        <f t="shared" si="103"/>
        <v>0</v>
      </c>
      <c r="KA31" s="92">
        <f t="shared" si="103"/>
        <v>0</v>
      </c>
      <c r="KB31" s="92">
        <f t="shared" si="103"/>
        <v>0</v>
      </c>
      <c r="KC31" s="92">
        <f t="shared" si="103"/>
        <v>0</v>
      </c>
      <c r="KD31" s="92">
        <f t="shared" si="103"/>
        <v>0</v>
      </c>
      <c r="KE31" s="92">
        <f t="shared" si="103"/>
        <v>0</v>
      </c>
      <c r="KF31" s="92">
        <f t="shared" si="103"/>
        <v>0</v>
      </c>
      <c r="KG31" s="92">
        <f t="shared" si="103"/>
        <v>0</v>
      </c>
      <c r="KH31" s="92">
        <f t="shared" si="103"/>
        <v>0</v>
      </c>
      <c r="KI31" s="92">
        <f t="shared" si="103"/>
        <v>0</v>
      </c>
      <c r="KJ31" s="92">
        <f t="shared" si="103"/>
        <v>0</v>
      </c>
      <c r="KK31" s="92">
        <f t="shared" si="103"/>
        <v>0</v>
      </c>
      <c r="KL31" s="92">
        <f t="shared" si="103"/>
        <v>0</v>
      </c>
      <c r="KM31" s="92">
        <f t="shared" si="103"/>
        <v>0</v>
      </c>
      <c r="KN31" s="92">
        <f t="shared" si="103"/>
        <v>0</v>
      </c>
      <c r="KO31" s="92">
        <f t="shared" si="103"/>
        <v>0</v>
      </c>
      <c r="KP31" s="92">
        <f t="shared" si="103"/>
        <v>0</v>
      </c>
      <c r="KQ31" s="92">
        <f t="shared" si="103"/>
        <v>0</v>
      </c>
      <c r="KR31" s="92">
        <f t="shared" si="103"/>
        <v>0</v>
      </c>
      <c r="KS31" s="92">
        <f t="shared" si="103"/>
        <v>0</v>
      </c>
      <c r="KT31" s="92">
        <f t="shared" si="103"/>
        <v>0</v>
      </c>
      <c r="KU31" s="92">
        <f t="shared" si="103"/>
        <v>0</v>
      </c>
      <c r="KV31" s="92">
        <f t="shared" si="103"/>
        <v>0</v>
      </c>
      <c r="KW31" s="92">
        <f t="shared" si="103"/>
        <v>0</v>
      </c>
      <c r="KX31" s="92">
        <f t="shared" si="103"/>
        <v>0</v>
      </c>
      <c r="KY31" s="92">
        <f t="shared" si="103"/>
        <v>0</v>
      </c>
      <c r="KZ31" s="92">
        <f t="shared" si="103"/>
        <v>0</v>
      </c>
      <c r="LA31" s="92">
        <f t="shared" si="103"/>
        <v>0</v>
      </c>
      <c r="LB31" s="92">
        <f t="shared" si="103"/>
        <v>0</v>
      </c>
      <c r="LC31" s="92">
        <f t="shared" si="103"/>
        <v>0</v>
      </c>
      <c r="LD31" s="92">
        <f t="shared" si="103"/>
        <v>0</v>
      </c>
      <c r="LE31" s="92">
        <f t="shared" si="103"/>
        <v>0</v>
      </c>
      <c r="LF31" s="92">
        <f t="shared" si="103"/>
        <v>0</v>
      </c>
      <c r="LG31" s="92">
        <f t="shared" si="103"/>
        <v>0</v>
      </c>
      <c r="LH31" s="92">
        <f t="shared" si="103"/>
        <v>0</v>
      </c>
      <c r="LI31" s="92">
        <f t="shared" si="103"/>
        <v>0</v>
      </c>
      <c r="LJ31" s="92">
        <f t="shared" si="103"/>
        <v>0</v>
      </c>
      <c r="LK31" s="92">
        <f t="shared" si="103"/>
        <v>0</v>
      </c>
      <c r="LL31" s="92">
        <f t="shared" si="103"/>
        <v>0</v>
      </c>
      <c r="LM31" s="92">
        <f t="shared" si="103"/>
        <v>0</v>
      </c>
      <c r="LN31" s="92">
        <f t="shared" si="103"/>
        <v>0</v>
      </c>
      <c r="LO31" s="92">
        <f t="shared" ref="LO31:NZ31" si="104">LO35</f>
        <v>0</v>
      </c>
      <c r="LP31" s="92">
        <f t="shared" si="104"/>
        <v>0</v>
      </c>
      <c r="LQ31" s="92">
        <f t="shared" si="104"/>
        <v>0</v>
      </c>
      <c r="LR31" s="92">
        <f t="shared" si="104"/>
        <v>0</v>
      </c>
      <c r="LS31" s="92">
        <f t="shared" si="104"/>
        <v>0</v>
      </c>
      <c r="LT31" s="92">
        <f t="shared" si="104"/>
        <v>0</v>
      </c>
      <c r="LU31" s="92">
        <f t="shared" si="104"/>
        <v>0</v>
      </c>
      <c r="LV31" s="92">
        <f t="shared" si="104"/>
        <v>0</v>
      </c>
      <c r="LW31" s="92">
        <f t="shared" si="104"/>
        <v>0</v>
      </c>
      <c r="LX31" s="92">
        <f t="shared" si="104"/>
        <v>0</v>
      </c>
      <c r="LY31" s="92">
        <f t="shared" si="104"/>
        <v>0</v>
      </c>
      <c r="LZ31" s="92">
        <f t="shared" si="104"/>
        <v>0</v>
      </c>
      <c r="MA31" s="92">
        <f t="shared" si="104"/>
        <v>0</v>
      </c>
      <c r="MB31" s="92">
        <f t="shared" si="104"/>
        <v>0</v>
      </c>
      <c r="MC31" s="92">
        <f t="shared" si="104"/>
        <v>0</v>
      </c>
      <c r="MD31" s="92">
        <f t="shared" si="104"/>
        <v>0</v>
      </c>
      <c r="ME31" s="92">
        <f t="shared" si="104"/>
        <v>0</v>
      </c>
      <c r="MF31" s="92">
        <f t="shared" si="104"/>
        <v>0</v>
      </c>
      <c r="MG31" s="92">
        <f t="shared" si="104"/>
        <v>0</v>
      </c>
      <c r="MH31" s="92">
        <f t="shared" si="104"/>
        <v>0</v>
      </c>
      <c r="MI31" s="92">
        <f t="shared" si="104"/>
        <v>0</v>
      </c>
      <c r="MJ31" s="92">
        <f t="shared" si="104"/>
        <v>0</v>
      </c>
      <c r="MK31" s="92">
        <f t="shared" si="104"/>
        <v>0</v>
      </c>
      <c r="ML31" s="92">
        <f t="shared" si="104"/>
        <v>0</v>
      </c>
      <c r="MM31" s="92">
        <f t="shared" si="104"/>
        <v>0</v>
      </c>
      <c r="MN31" s="92">
        <f t="shared" si="104"/>
        <v>0</v>
      </c>
      <c r="MO31" s="92">
        <f t="shared" si="104"/>
        <v>0</v>
      </c>
      <c r="MP31" s="92">
        <f t="shared" si="104"/>
        <v>0</v>
      </c>
      <c r="MQ31" s="92">
        <f t="shared" si="104"/>
        <v>0</v>
      </c>
      <c r="MR31" s="92">
        <f t="shared" si="104"/>
        <v>0</v>
      </c>
      <c r="MS31" s="92">
        <f t="shared" si="104"/>
        <v>0</v>
      </c>
      <c r="MT31" s="92">
        <f t="shared" si="104"/>
        <v>0</v>
      </c>
      <c r="MU31" s="92">
        <f t="shared" si="104"/>
        <v>0</v>
      </c>
      <c r="MV31" s="92">
        <f t="shared" si="104"/>
        <v>0</v>
      </c>
      <c r="MW31" s="92">
        <f t="shared" si="104"/>
        <v>0</v>
      </c>
      <c r="MX31" s="92">
        <f t="shared" si="104"/>
        <v>0</v>
      </c>
      <c r="MY31" s="92">
        <f t="shared" si="104"/>
        <v>0</v>
      </c>
      <c r="MZ31" s="92">
        <f t="shared" si="104"/>
        <v>0</v>
      </c>
      <c r="NA31" s="92">
        <f t="shared" si="104"/>
        <v>0</v>
      </c>
      <c r="NB31" s="92">
        <f t="shared" si="104"/>
        <v>0</v>
      </c>
      <c r="NC31" s="92">
        <f t="shared" si="104"/>
        <v>0</v>
      </c>
      <c r="ND31" s="92">
        <f t="shared" si="104"/>
        <v>0</v>
      </c>
      <c r="NE31" s="92">
        <f t="shared" si="104"/>
        <v>0</v>
      </c>
      <c r="NF31" s="92">
        <f t="shared" si="104"/>
        <v>0</v>
      </c>
      <c r="NG31" s="92">
        <f t="shared" si="104"/>
        <v>0</v>
      </c>
      <c r="NH31" s="92">
        <f t="shared" si="104"/>
        <v>0</v>
      </c>
      <c r="NI31" s="92">
        <f t="shared" si="104"/>
        <v>0</v>
      </c>
      <c r="NJ31" s="92">
        <f t="shared" si="104"/>
        <v>0</v>
      </c>
      <c r="NK31" s="92">
        <f t="shared" si="104"/>
        <v>0</v>
      </c>
      <c r="NL31" s="92">
        <f t="shared" si="104"/>
        <v>0</v>
      </c>
      <c r="NM31" s="92">
        <f t="shared" si="104"/>
        <v>0</v>
      </c>
      <c r="NN31" s="92">
        <f t="shared" si="104"/>
        <v>0</v>
      </c>
      <c r="NO31" s="92">
        <f t="shared" si="104"/>
        <v>0</v>
      </c>
      <c r="NP31" s="92">
        <f t="shared" si="104"/>
        <v>0</v>
      </c>
      <c r="NQ31" s="92">
        <f t="shared" si="104"/>
        <v>0</v>
      </c>
      <c r="NR31" s="92">
        <f t="shared" si="104"/>
        <v>0</v>
      </c>
      <c r="NS31" s="92">
        <f t="shared" si="104"/>
        <v>0</v>
      </c>
      <c r="NT31" s="92">
        <f t="shared" si="104"/>
        <v>0</v>
      </c>
      <c r="NU31" s="92">
        <f t="shared" si="104"/>
        <v>0</v>
      </c>
      <c r="NV31" s="92">
        <f t="shared" si="104"/>
        <v>0</v>
      </c>
      <c r="NW31" s="92">
        <f t="shared" si="104"/>
        <v>0</v>
      </c>
      <c r="NX31" s="92">
        <f t="shared" si="104"/>
        <v>0</v>
      </c>
      <c r="NY31" s="92">
        <f t="shared" si="104"/>
        <v>0</v>
      </c>
      <c r="NZ31" s="92">
        <f t="shared" si="104"/>
        <v>0</v>
      </c>
      <c r="OA31" s="92">
        <f t="shared" ref="OA31:QL31" si="105">OA35</f>
        <v>0</v>
      </c>
      <c r="OB31" s="92">
        <f t="shared" si="105"/>
        <v>0</v>
      </c>
      <c r="OC31" s="92">
        <f t="shared" si="105"/>
        <v>0</v>
      </c>
      <c r="OD31" s="92">
        <f t="shared" si="105"/>
        <v>0</v>
      </c>
      <c r="OE31" s="92">
        <f t="shared" si="105"/>
        <v>0</v>
      </c>
      <c r="OF31" s="92">
        <f t="shared" si="105"/>
        <v>0</v>
      </c>
      <c r="OG31" s="92">
        <f t="shared" si="105"/>
        <v>0</v>
      </c>
      <c r="OH31" s="92">
        <f t="shared" si="105"/>
        <v>0</v>
      </c>
      <c r="OI31" s="92">
        <f t="shared" si="105"/>
        <v>0</v>
      </c>
      <c r="OJ31" s="92">
        <f t="shared" si="105"/>
        <v>0</v>
      </c>
      <c r="OK31" s="92">
        <f t="shared" si="105"/>
        <v>0</v>
      </c>
      <c r="OL31" s="92">
        <f t="shared" si="105"/>
        <v>0</v>
      </c>
      <c r="OM31" s="92">
        <f t="shared" si="105"/>
        <v>0</v>
      </c>
      <c r="ON31" s="92">
        <f t="shared" si="105"/>
        <v>0</v>
      </c>
      <c r="OO31" s="92">
        <f t="shared" si="105"/>
        <v>0</v>
      </c>
      <c r="OP31" s="92">
        <f t="shared" si="105"/>
        <v>0</v>
      </c>
      <c r="OQ31" s="92">
        <f t="shared" si="105"/>
        <v>0</v>
      </c>
      <c r="OR31" s="92">
        <f t="shared" si="105"/>
        <v>0</v>
      </c>
      <c r="OS31" s="92">
        <f t="shared" si="105"/>
        <v>0</v>
      </c>
      <c r="OT31" s="92">
        <f t="shared" si="105"/>
        <v>0</v>
      </c>
      <c r="OU31" s="92">
        <f t="shared" si="105"/>
        <v>0</v>
      </c>
      <c r="OV31" s="92">
        <f t="shared" si="105"/>
        <v>0</v>
      </c>
      <c r="OW31" s="92">
        <f t="shared" si="105"/>
        <v>0</v>
      </c>
      <c r="OX31" s="92">
        <f t="shared" si="105"/>
        <v>0</v>
      </c>
      <c r="OY31" s="92">
        <f t="shared" si="105"/>
        <v>0</v>
      </c>
      <c r="OZ31" s="92">
        <f t="shared" si="105"/>
        <v>0</v>
      </c>
      <c r="PA31" s="92">
        <f t="shared" si="105"/>
        <v>0</v>
      </c>
      <c r="PB31" s="92">
        <f t="shared" si="105"/>
        <v>0</v>
      </c>
      <c r="PC31" s="92">
        <f t="shared" si="105"/>
        <v>0</v>
      </c>
      <c r="PD31" s="92">
        <f t="shared" si="105"/>
        <v>0</v>
      </c>
      <c r="PE31" s="92">
        <f t="shared" si="105"/>
        <v>0</v>
      </c>
      <c r="PF31" s="92">
        <f t="shared" si="105"/>
        <v>0</v>
      </c>
      <c r="PG31" s="92">
        <f t="shared" si="105"/>
        <v>0</v>
      </c>
      <c r="PH31" s="92">
        <f t="shared" si="105"/>
        <v>0</v>
      </c>
      <c r="PI31" s="92">
        <f t="shared" si="105"/>
        <v>0</v>
      </c>
      <c r="PJ31" s="92">
        <f t="shared" si="105"/>
        <v>0</v>
      </c>
      <c r="PK31" s="92">
        <f t="shared" si="105"/>
        <v>0</v>
      </c>
      <c r="PL31" s="92">
        <f t="shared" si="105"/>
        <v>0</v>
      </c>
      <c r="PM31" s="92">
        <f t="shared" si="105"/>
        <v>0</v>
      </c>
      <c r="PN31" s="92">
        <f t="shared" si="105"/>
        <v>0</v>
      </c>
      <c r="PO31" s="92">
        <f t="shared" si="105"/>
        <v>0</v>
      </c>
      <c r="PP31" s="92">
        <f t="shared" si="105"/>
        <v>0</v>
      </c>
      <c r="PQ31" s="92">
        <f t="shared" si="105"/>
        <v>0</v>
      </c>
      <c r="PR31" s="92">
        <f t="shared" si="105"/>
        <v>0</v>
      </c>
      <c r="PS31" s="92">
        <f t="shared" si="105"/>
        <v>0</v>
      </c>
      <c r="PT31" s="92">
        <f t="shared" si="105"/>
        <v>0</v>
      </c>
      <c r="PU31" s="92">
        <f t="shared" si="105"/>
        <v>0</v>
      </c>
      <c r="PV31" s="92">
        <f t="shared" si="105"/>
        <v>0</v>
      </c>
      <c r="PW31" s="92">
        <f t="shared" si="105"/>
        <v>0</v>
      </c>
      <c r="PX31" s="92">
        <f t="shared" si="105"/>
        <v>0</v>
      </c>
      <c r="PY31" s="92">
        <f t="shared" si="105"/>
        <v>0</v>
      </c>
      <c r="PZ31" s="92">
        <f t="shared" si="105"/>
        <v>0</v>
      </c>
      <c r="QA31" s="92">
        <f t="shared" si="105"/>
        <v>0</v>
      </c>
      <c r="QB31" s="92">
        <f t="shared" si="105"/>
        <v>0</v>
      </c>
      <c r="QC31" s="92">
        <f t="shared" si="105"/>
        <v>0</v>
      </c>
      <c r="QD31" s="92">
        <f t="shared" si="105"/>
        <v>0</v>
      </c>
      <c r="QE31" s="92">
        <f t="shared" si="105"/>
        <v>0</v>
      </c>
      <c r="QF31" s="92">
        <f t="shared" si="105"/>
        <v>0</v>
      </c>
      <c r="QG31" s="92">
        <f t="shared" si="105"/>
        <v>0</v>
      </c>
      <c r="QH31" s="92">
        <f t="shared" si="105"/>
        <v>0</v>
      </c>
      <c r="QI31" s="92">
        <f t="shared" si="105"/>
        <v>0</v>
      </c>
      <c r="QJ31" s="92">
        <f t="shared" si="105"/>
        <v>0</v>
      </c>
      <c r="QK31" s="92">
        <f t="shared" si="105"/>
        <v>0</v>
      </c>
      <c r="QL31" s="92">
        <f t="shared" si="105"/>
        <v>0</v>
      </c>
      <c r="QM31" s="92">
        <f t="shared" ref="QM31:SX31" si="106">QM35</f>
        <v>0</v>
      </c>
      <c r="QN31" s="92">
        <f t="shared" si="106"/>
        <v>0</v>
      </c>
      <c r="QO31" s="92">
        <f t="shared" si="106"/>
        <v>0</v>
      </c>
      <c r="QP31" s="92">
        <f t="shared" si="106"/>
        <v>0</v>
      </c>
      <c r="QQ31" s="92">
        <f t="shared" si="106"/>
        <v>0</v>
      </c>
      <c r="QR31" s="92">
        <f t="shared" si="106"/>
        <v>0</v>
      </c>
      <c r="QS31" s="92">
        <f t="shared" si="106"/>
        <v>0</v>
      </c>
      <c r="QT31" s="92">
        <f t="shared" si="106"/>
        <v>0</v>
      </c>
      <c r="QU31" s="92">
        <f t="shared" si="106"/>
        <v>0</v>
      </c>
      <c r="QV31" s="92">
        <f t="shared" si="106"/>
        <v>0</v>
      </c>
      <c r="QW31" s="92">
        <f t="shared" si="106"/>
        <v>0</v>
      </c>
      <c r="QX31" s="92">
        <f t="shared" si="106"/>
        <v>0</v>
      </c>
      <c r="QY31" s="92">
        <f t="shared" si="106"/>
        <v>0</v>
      </c>
      <c r="QZ31" s="92">
        <f t="shared" si="106"/>
        <v>0</v>
      </c>
      <c r="RA31" s="92">
        <f t="shared" si="106"/>
        <v>0</v>
      </c>
      <c r="RB31" s="92">
        <f t="shared" si="106"/>
        <v>0</v>
      </c>
      <c r="RC31" s="92">
        <f t="shared" si="106"/>
        <v>0</v>
      </c>
      <c r="RD31" s="92">
        <f t="shared" si="106"/>
        <v>0</v>
      </c>
      <c r="RE31" s="92">
        <f t="shared" si="106"/>
        <v>0</v>
      </c>
      <c r="RF31" s="92">
        <f t="shared" si="106"/>
        <v>0</v>
      </c>
      <c r="RG31" s="92">
        <f t="shared" si="106"/>
        <v>0</v>
      </c>
      <c r="RH31" s="92">
        <f t="shared" si="106"/>
        <v>0</v>
      </c>
      <c r="RI31" s="92">
        <f t="shared" si="106"/>
        <v>0</v>
      </c>
      <c r="RJ31" s="92">
        <f t="shared" si="106"/>
        <v>0</v>
      </c>
      <c r="RK31" s="92">
        <f t="shared" si="106"/>
        <v>0</v>
      </c>
      <c r="RL31" s="92">
        <f t="shared" si="106"/>
        <v>0</v>
      </c>
      <c r="RM31" s="92">
        <f t="shared" si="106"/>
        <v>0</v>
      </c>
      <c r="RN31" s="92">
        <f t="shared" si="106"/>
        <v>0</v>
      </c>
      <c r="RO31" s="92">
        <f t="shared" si="106"/>
        <v>0</v>
      </c>
      <c r="RP31" s="92">
        <f t="shared" si="106"/>
        <v>0</v>
      </c>
      <c r="RQ31" s="92">
        <f t="shared" si="106"/>
        <v>0</v>
      </c>
      <c r="RR31" s="92">
        <f t="shared" si="106"/>
        <v>0</v>
      </c>
      <c r="RS31" s="92">
        <f t="shared" si="106"/>
        <v>0</v>
      </c>
      <c r="RT31" s="92">
        <f t="shared" si="106"/>
        <v>0</v>
      </c>
      <c r="RU31" s="92">
        <f t="shared" si="106"/>
        <v>0</v>
      </c>
      <c r="RV31" s="92">
        <f t="shared" si="106"/>
        <v>0</v>
      </c>
      <c r="RW31" s="92">
        <f t="shared" si="106"/>
        <v>0</v>
      </c>
      <c r="RX31" s="92">
        <f t="shared" si="106"/>
        <v>0</v>
      </c>
      <c r="RY31" s="92">
        <f t="shared" si="106"/>
        <v>0</v>
      </c>
      <c r="RZ31" s="92">
        <f t="shared" si="106"/>
        <v>0</v>
      </c>
      <c r="SA31" s="92">
        <f t="shared" si="106"/>
        <v>0</v>
      </c>
      <c r="SB31" s="92">
        <f t="shared" si="106"/>
        <v>0</v>
      </c>
      <c r="SC31" s="92">
        <f t="shared" si="106"/>
        <v>0</v>
      </c>
      <c r="SD31" s="92">
        <f t="shared" si="106"/>
        <v>0</v>
      </c>
      <c r="SE31" s="92">
        <f t="shared" si="106"/>
        <v>0</v>
      </c>
      <c r="SF31" s="92">
        <f t="shared" si="106"/>
        <v>0</v>
      </c>
      <c r="SG31" s="92">
        <f t="shared" si="106"/>
        <v>0</v>
      </c>
      <c r="SH31" s="92">
        <f t="shared" si="106"/>
        <v>0</v>
      </c>
      <c r="SI31" s="92">
        <f t="shared" si="106"/>
        <v>0</v>
      </c>
      <c r="SJ31" s="92">
        <f t="shared" si="106"/>
        <v>0</v>
      </c>
      <c r="SK31" s="92">
        <f t="shared" si="106"/>
        <v>0</v>
      </c>
      <c r="SL31" s="92">
        <f t="shared" si="106"/>
        <v>0</v>
      </c>
      <c r="SM31" s="92">
        <f t="shared" si="106"/>
        <v>0</v>
      </c>
      <c r="SN31" s="92">
        <f t="shared" si="106"/>
        <v>0</v>
      </c>
      <c r="SO31" s="92">
        <f t="shared" si="106"/>
        <v>0</v>
      </c>
      <c r="SP31" s="92">
        <f t="shared" si="106"/>
        <v>0</v>
      </c>
      <c r="SQ31" s="92">
        <f t="shared" si="106"/>
        <v>0</v>
      </c>
      <c r="SR31" s="92">
        <f t="shared" si="106"/>
        <v>0</v>
      </c>
      <c r="SS31" s="92">
        <f t="shared" si="106"/>
        <v>0</v>
      </c>
      <c r="ST31" s="92">
        <f t="shared" si="106"/>
        <v>0</v>
      </c>
      <c r="SU31" s="92">
        <f t="shared" si="106"/>
        <v>0</v>
      </c>
      <c r="SV31" s="92">
        <f t="shared" si="106"/>
        <v>0</v>
      </c>
      <c r="SW31" s="92">
        <f t="shared" si="106"/>
        <v>0</v>
      </c>
      <c r="SX31" s="92">
        <f t="shared" si="106"/>
        <v>0</v>
      </c>
      <c r="SY31" s="92">
        <f t="shared" ref="SY31:VJ31" si="107">SY35</f>
        <v>0</v>
      </c>
      <c r="SZ31" s="92">
        <f t="shared" si="107"/>
        <v>0</v>
      </c>
      <c r="TA31" s="92">
        <f t="shared" si="107"/>
        <v>0</v>
      </c>
      <c r="TB31" s="92">
        <f t="shared" si="107"/>
        <v>0</v>
      </c>
      <c r="TC31" s="92">
        <f t="shared" si="107"/>
        <v>0</v>
      </c>
      <c r="TD31" s="92">
        <f t="shared" si="107"/>
        <v>0</v>
      </c>
      <c r="TE31" s="92">
        <f t="shared" si="107"/>
        <v>0</v>
      </c>
      <c r="TF31" s="92">
        <f t="shared" si="107"/>
        <v>0</v>
      </c>
      <c r="TG31" s="92">
        <f t="shared" si="107"/>
        <v>0</v>
      </c>
      <c r="TH31" s="92">
        <f t="shared" si="107"/>
        <v>0</v>
      </c>
      <c r="TI31" s="92">
        <f t="shared" si="107"/>
        <v>0</v>
      </c>
      <c r="TJ31" s="92">
        <f t="shared" si="107"/>
        <v>0</v>
      </c>
      <c r="TK31" s="92">
        <f t="shared" si="107"/>
        <v>0</v>
      </c>
      <c r="TL31" s="92">
        <f t="shared" si="107"/>
        <v>0</v>
      </c>
      <c r="TM31" s="92">
        <f t="shared" si="107"/>
        <v>0</v>
      </c>
      <c r="TN31" s="92">
        <f t="shared" si="107"/>
        <v>0</v>
      </c>
      <c r="TO31" s="92">
        <f t="shared" si="107"/>
        <v>0</v>
      </c>
      <c r="TP31" s="92">
        <f t="shared" si="107"/>
        <v>0</v>
      </c>
      <c r="TQ31" s="92">
        <f t="shared" si="107"/>
        <v>0</v>
      </c>
      <c r="TR31" s="92">
        <f t="shared" si="107"/>
        <v>0</v>
      </c>
      <c r="TS31" s="92">
        <f t="shared" si="107"/>
        <v>0</v>
      </c>
      <c r="TT31" s="92">
        <f t="shared" si="107"/>
        <v>0</v>
      </c>
      <c r="TU31" s="92">
        <f t="shared" si="107"/>
        <v>0</v>
      </c>
      <c r="TV31" s="92">
        <f t="shared" si="107"/>
        <v>0</v>
      </c>
      <c r="TW31" s="92">
        <f t="shared" si="107"/>
        <v>0</v>
      </c>
      <c r="TX31" s="92">
        <f t="shared" si="107"/>
        <v>0</v>
      </c>
      <c r="TY31" s="92">
        <f t="shared" si="107"/>
        <v>0</v>
      </c>
      <c r="TZ31" s="92">
        <f t="shared" si="107"/>
        <v>0</v>
      </c>
      <c r="UA31" s="92">
        <f t="shared" si="107"/>
        <v>0</v>
      </c>
      <c r="UB31" s="92">
        <f t="shared" si="107"/>
        <v>0</v>
      </c>
      <c r="UC31" s="92">
        <f t="shared" si="107"/>
        <v>0</v>
      </c>
      <c r="UD31" s="92">
        <f t="shared" si="107"/>
        <v>0</v>
      </c>
      <c r="UE31" s="92">
        <f t="shared" si="107"/>
        <v>0</v>
      </c>
      <c r="UF31" s="92">
        <f t="shared" si="107"/>
        <v>0</v>
      </c>
      <c r="UG31" s="92">
        <f t="shared" si="107"/>
        <v>0</v>
      </c>
      <c r="UH31" s="92">
        <f t="shared" si="107"/>
        <v>0</v>
      </c>
      <c r="UI31" s="92">
        <f t="shared" si="107"/>
        <v>0</v>
      </c>
      <c r="UJ31" s="92">
        <f t="shared" si="107"/>
        <v>0</v>
      </c>
      <c r="UK31" s="92">
        <f t="shared" si="107"/>
        <v>0</v>
      </c>
      <c r="UL31" s="92">
        <f t="shared" si="107"/>
        <v>0</v>
      </c>
      <c r="UM31" s="92">
        <f t="shared" si="107"/>
        <v>0</v>
      </c>
      <c r="UN31" s="92">
        <f t="shared" si="107"/>
        <v>0</v>
      </c>
      <c r="UO31" s="92">
        <f t="shared" si="107"/>
        <v>0</v>
      </c>
      <c r="UP31" s="92">
        <f t="shared" si="107"/>
        <v>0</v>
      </c>
      <c r="UQ31" s="92">
        <f t="shared" si="107"/>
        <v>0</v>
      </c>
      <c r="UR31" s="92">
        <f t="shared" si="107"/>
        <v>0</v>
      </c>
      <c r="US31" s="92">
        <f t="shared" si="107"/>
        <v>0</v>
      </c>
      <c r="UT31" s="92">
        <f t="shared" si="107"/>
        <v>0</v>
      </c>
      <c r="UU31" s="92">
        <f t="shared" si="107"/>
        <v>0</v>
      </c>
      <c r="UV31" s="92">
        <f t="shared" si="107"/>
        <v>0</v>
      </c>
      <c r="UW31" s="92">
        <f t="shared" si="107"/>
        <v>0</v>
      </c>
      <c r="UX31" s="92">
        <f t="shared" si="107"/>
        <v>0</v>
      </c>
      <c r="UY31" s="92">
        <f t="shared" si="107"/>
        <v>0</v>
      </c>
      <c r="UZ31" s="92">
        <f t="shared" si="107"/>
        <v>0</v>
      </c>
      <c r="VA31" s="92">
        <f t="shared" si="107"/>
        <v>0</v>
      </c>
      <c r="VB31" s="92">
        <f t="shared" si="107"/>
        <v>0</v>
      </c>
      <c r="VC31" s="92">
        <f t="shared" si="107"/>
        <v>0</v>
      </c>
      <c r="VD31" s="92">
        <f t="shared" si="107"/>
        <v>0</v>
      </c>
      <c r="VE31" s="92">
        <f t="shared" si="107"/>
        <v>0</v>
      </c>
      <c r="VF31" s="92">
        <f t="shared" si="107"/>
        <v>0</v>
      </c>
      <c r="VG31" s="92">
        <f t="shared" si="107"/>
        <v>0</v>
      </c>
      <c r="VH31" s="92">
        <f t="shared" si="107"/>
        <v>0</v>
      </c>
      <c r="VI31" s="92">
        <f t="shared" si="107"/>
        <v>0</v>
      </c>
      <c r="VJ31" s="92">
        <f t="shared" si="107"/>
        <v>0</v>
      </c>
      <c r="VK31" s="92">
        <f t="shared" ref="VK31:XV31" si="108">VK35</f>
        <v>0</v>
      </c>
      <c r="VL31" s="92">
        <f t="shared" si="108"/>
        <v>0</v>
      </c>
      <c r="VM31" s="92">
        <f t="shared" si="108"/>
        <v>0</v>
      </c>
      <c r="VN31" s="92">
        <f t="shared" si="108"/>
        <v>0</v>
      </c>
      <c r="VO31" s="92">
        <f t="shared" si="108"/>
        <v>0</v>
      </c>
      <c r="VP31" s="92">
        <f t="shared" si="108"/>
        <v>0</v>
      </c>
      <c r="VQ31" s="92">
        <f t="shared" si="108"/>
        <v>0</v>
      </c>
      <c r="VR31" s="92">
        <f t="shared" si="108"/>
        <v>0</v>
      </c>
      <c r="VS31" s="92">
        <f t="shared" si="108"/>
        <v>0</v>
      </c>
      <c r="VT31" s="92">
        <f t="shared" si="108"/>
        <v>0</v>
      </c>
      <c r="VU31" s="92">
        <f t="shared" si="108"/>
        <v>0</v>
      </c>
      <c r="VV31" s="92">
        <f t="shared" si="108"/>
        <v>0</v>
      </c>
      <c r="VW31" s="92">
        <f t="shared" si="108"/>
        <v>0</v>
      </c>
      <c r="VX31" s="92">
        <f t="shared" si="108"/>
        <v>0</v>
      </c>
      <c r="VY31" s="92">
        <f t="shared" si="108"/>
        <v>0</v>
      </c>
      <c r="VZ31" s="92">
        <f t="shared" si="108"/>
        <v>0</v>
      </c>
      <c r="WA31" s="92">
        <f t="shared" si="108"/>
        <v>0</v>
      </c>
      <c r="WB31" s="92">
        <f t="shared" si="108"/>
        <v>0</v>
      </c>
      <c r="WC31" s="92">
        <f t="shared" si="108"/>
        <v>0</v>
      </c>
      <c r="WD31" s="92">
        <f t="shared" si="108"/>
        <v>0</v>
      </c>
      <c r="WE31" s="92">
        <f t="shared" si="108"/>
        <v>0</v>
      </c>
      <c r="WF31" s="92">
        <f t="shared" si="108"/>
        <v>0</v>
      </c>
      <c r="WG31" s="92">
        <f t="shared" si="108"/>
        <v>0</v>
      </c>
      <c r="WH31" s="92">
        <f t="shared" si="108"/>
        <v>0</v>
      </c>
      <c r="WI31" s="92">
        <f t="shared" si="108"/>
        <v>0</v>
      </c>
      <c r="WJ31" s="92">
        <f t="shared" si="108"/>
        <v>0</v>
      </c>
      <c r="WK31" s="92">
        <f t="shared" si="108"/>
        <v>0</v>
      </c>
      <c r="WL31" s="92">
        <f t="shared" si="108"/>
        <v>0</v>
      </c>
      <c r="WM31" s="92">
        <f t="shared" si="108"/>
        <v>0</v>
      </c>
      <c r="WN31" s="92">
        <f t="shared" si="108"/>
        <v>0</v>
      </c>
      <c r="WO31" s="92">
        <f t="shared" si="108"/>
        <v>0</v>
      </c>
      <c r="WP31" s="92">
        <f t="shared" si="108"/>
        <v>0</v>
      </c>
      <c r="WQ31" s="92">
        <f t="shared" si="108"/>
        <v>0</v>
      </c>
      <c r="WR31" s="92">
        <f t="shared" si="108"/>
        <v>0</v>
      </c>
      <c r="WS31" s="92">
        <f t="shared" si="108"/>
        <v>0</v>
      </c>
      <c r="WT31" s="92">
        <f t="shared" si="108"/>
        <v>0</v>
      </c>
      <c r="WU31" s="92">
        <f t="shared" si="108"/>
        <v>0</v>
      </c>
      <c r="WV31" s="92">
        <f t="shared" si="108"/>
        <v>0</v>
      </c>
      <c r="WW31" s="92">
        <f t="shared" si="108"/>
        <v>0</v>
      </c>
      <c r="WX31" s="92">
        <f t="shared" si="108"/>
        <v>0</v>
      </c>
      <c r="WY31" s="92">
        <f t="shared" si="108"/>
        <v>0</v>
      </c>
      <c r="WZ31" s="92">
        <f t="shared" si="108"/>
        <v>0</v>
      </c>
      <c r="XA31" s="92">
        <f t="shared" si="108"/>
        <v>0</v>
      </c>
      <c r="XB31" s="92">
        <f t="shared" si="108"/>
        <v>0</v>
      </c>
      <c r="XC31" s="92">
        <f t="shared" si="108"/>
        <v>0</v>
      </c>
      <c r="XD31" s="92">
        <f t="shared" si="108"/>
        <v>0</v>
      </c>
      <c r="XE31" s="92">
        <f t="shared" si="108"/>
        <v>0</v>
      </c>
      <c r="XF31" s="92">
        <f t="shared" si="108"/>
        <v>0</v>
      </c>
      <c r="XG31" s="92">
        <f t="shared" si="108"/>
        <v>0</v>
      </c>
      <c r="XH31" s="92">
        <f t="shared" si="108"/>
        <v>0</v>
      </c>
      <c r="XI31" s="92">
        <f t="shared" si="108"/>
        <v>0</v>
      </c>
      <c r="XJ31" s="92">
        <f t="shared" si="108"/>
        <v>0</v>
      </c>
      <c r="XK31" s="92">
        <f t="shared" si="108"/>
        <v>0</v>
      </c>
      <c r="XL31" s="92">
        <f t="shared" si="108"/>
        <v>0</v>
      </c>
      <c r="XM31" s="92">
        <f t="shared" si="108"/>
        <v>0</v>
      </c>
      <c r="XN31" s="92">
        <f t="shared" si="108"/>
        <v>0</v>
      </c>
      <c r="XO31" s="92">
        <f t="shared" si="108"/>
        <v>0</v>
      </c>
      <c r="XP31" s="92">
        <f t="shared" si="108"/>
        <v>0</v>
      </c>
      <c r="XQ31" s="92">
        <f t="shared" si="108"/>
        <v>0</v>
      </c>
      <c r="XR31" s="92">
        <f t="shared" si="108"/>
        <v>0</v>
      </c>
      <c r="XS31" s="92">
        <f t="shared" si="108"/>
        <v>0</v>
      </c>
      <c r="XT31" s="92">
        <f t="shared" si="108"/>
        <v>0</v>
      </c>
      <c r="XU31" s="92">
        <f t="shared" si="108"/>
        <v>0</v>
      </c>
      <c r="XV31" s="92">
        <f t="shared" si="108"/>
        <v>0</v>
      </c>
      <c r="XW31" s="92">
        <f t="shared" ref="XW31:AAH31" si="109">XW35</f>
        <v>0</v>
      </c>
      <c r="XX31" s="92">
        <f t="shared" si="109"/>
        <v>0</v>
      </c>
      <c r="XY31" s="92">
        <f t="shared" si="109"/>
        <v>0</v>
      </c>
      <c r="XZ31" s="92">
        <f t="shared" si="109"/>
        <v>0</v>
      </c>
      <c r="YA31" s="92">
        <f t="shared" si="109"/>
        <v>0</v>
      </c>
      <c r="YB31" s="92">
        <f t="shared" si="109"/>
        <v>0</v>
      </c>
      <c r="YC31" s="92">
        <f t="shared" si="109"/>
        <v>0</v>
      </c>
      <c r="YD31" s="92">
        <f t="shared" si="109"/>
        <v>0</v>
      </c>
      <c r="YE31" s="92">
        <f t="shared" si="109"/>
        <v>0</v>
      </c>
      <c r="YF31" s="92">
        <f t="shared" si="109"/>
        <v>0</v>
      </c>
      <c r="YG31" s="92">
        <f t="shared" si="109"/>
        <v>0</v>
      </c>
      <c r="YH31" s="92">
        <f t="shared" si="109"/>
        <v>0</v>
      </c>
      <c r="YI31" s="92">
        <f t="shared" si="109"/>
        <v>0</v>
      </c>
      <c r="YJ31" s="92">
        <f t="shared" si="109"/>
        <v>0</v>
      </c>
      <c r="YK31" s="92">
        <f t="shared" si="109"/>
        <v>0</v>
      </c>
      <c r="YL31" s="92">
        <f t="shared" si="109"/>
        <v>0</v>
      </c>
      <c r="YM31" s="92">
        <f t="shared" si="109"/>
        <v>0</v>
      </c>
      <c r="YN31" s="92">
        <f t="shared" si="109"/>
        <v>0</v>
      </c>
      <c r="YO31" s="92">
        <f t="shared" si="109"/>
        <v>0</v>
      </c>
      <c r="YP31" s="92">
        <f t="shared" si="109"/>
        <v>0</v>
      </c>
      <c r="YQ31" s="92">
        <f t="shared" si="109"/>
        <v>0</v>
      </c>
      <c r="YR31" s="92">
        <f t="shared" si="109"/>
        <v>0</v>
      </c>
      <c r="YS31" s="92">
        <f t="shared" si="109"/>
        <v>0</v>
      </c>
      <c r="YT31" s="92">
        <f t="shared" si="109"/>
        <v>0</v>
      </c>
      <c r="YU31" s="92">
        <f t="shared" si="109"/>
        <v>0</v>
      </c>
      <c r="YV31" s="92">
        <f t="shared" si="109"/>
        <v>0</v>
      </c>
      <c r="YW31" s="92">
        <f t="shared" si="109"/>
        <v>0</v>
      </c>
      <c r="YX31" s="92">
        <f t="shared" si="109"/>
        <v>0</v>
      </c>
      <c r="YY31" s="92">
        <f t="shared" si="109"/>
        <v>0</v>
      </c>
      <c r="YZ31" s="92">
        <f t="shared" si="109"/>
        <v>0</v>
      </c>
      <c r="ZA31" s="92">
        <f t="shared" si="109"/>
        <v>0</v>
      </c>
      <c r="ZB31" s="92">
        <f t="shared" si="109"/>
        <v>0</v>
      </c>
      <c r="ZC31" s="92">
        <f t="shared" si="109"/>
        <v>0</v>
      </c>
      <c r="ZD31" s="92">
        <f t="shared" si="109"/>
        <v>0</v>
      </c>
      <c r="ZE31" s="92">
        <f t="shared" si="109"/>
        <v>0</v>
      </c>
      <c r="ZF31" s="92">
        <f t="shared" si="109"/>
        <v>0</v>
      </c>
      <c r="ZG31" s="92">
        <f t="shared" si="109"/>
        <v>0</v>
      </c>
      <c r="ZH31" s="92">
        <f t="shared" si="109"/>
        <v>0</v>
      </c>
      <c r="ZI31" s="92">
        <f t="shared" si="109"/>
        <v>0</v>
      </c>
      <c r="ZJ31" s="92">
        <f t="shared" si="109"/>
        <v>0</v>
      </c>
      <c r="ZK31" s="92">
        <f t="shared" si="109"/>
        <v>0</v>
      </c>
      <c r="ZL31" s="92">
        <f t="shared" si="109"/>
        <v>0</v>
      </c>
      <c r="ZM31" s="92">
        <f t="shared" si="109"/>
        <v>0</v>
      </c>
      <c r="ZN31" s="92">
        <f t="shared" si="109"/>
        <v>0</v>
      </c>
      <c r="ZO31" s="92">
        <f t="shared" si="109"/>
        <v>0</v>
      </c>
      <c r="ZP31" s="92">
        <f t="shared" si="109"/>
        <v>0</v>
      </c>
      <c r="ZQ31" s="92">
        <f t="shared" si="109"/>
        <v>0</v>
      </c>
      <c r="ZR31" s="92">
        <f t="shared" si="109"/>
        <v>0</v>
      </c>
      <c r="ZS31" s="92">
        <f t="shared" si="109"/>
        <v>0</v>
      </c>
      <c r="ZT31" s="92">
        <f t="shared" si="109"/>
        <v>0</v>
      </c>
      <c r="ZU31" s="92">
        <f t="shared" si="109"/>
        <v>0</v>
      </c>
      <c r="ZV31" s="92">
        <f t="shared" si="109"/>
        <v>0</v>
      </c>
      <c r="ZW31" s="92">
        <f t="shared" si="109"/>
        <v>0</v>
      </c>
      <c r="ZX31" s="92">
        <f t="shared" si="109"/>
        <v>0</v>
      </c>
      <c r="ZY31" s="92">
        <f t="shared" si="109"/>
        <v>0</v>
      </c>
      <c r="ZZ31" s="92">
        <f t="shared" si="109"/>
        <v>0</v>
      </c>
      <c r="AAA31" s="92">
        <f t="shared" si="109"/>
        <v>0</v>
      </c>
      <c r="AAB31" s="92">
        <f t="shared" si="109"/>
        <v>0</v>
      </c>
      <c r="AAC31" s="92">
        <f t="shared" si="109"/>
        <v>0</v>
      </c>
      <c r="AAD31" s="92">
        <f t="shared" si="109"/>
        <v>0</v>
      </c>
      <c r="AAE31" s="92">
        <f t="shared" si="109"/>
        <v>0</v>
      </c>
      <c r="AAF31" s="92">
        <f t="shared" si="109"/>
        <v>0</v>
      </c>
      <c r="AAG31" s="92">
        <f t="shared" si="109"/>
        <v>0</v>
      </c>
      <c r="AAH31" s="92">
        <f t="shared" si="109"/>
        <v>0</v>
      </c>
      <c r="AAI31" s="92">
        <f t="shared" ref="AAI31:ACT31" si="110">AAI35</f>
        <v>0</v>
      </c>
      <c r="AAJ31" s="92">
        <f t="shared" si="110"/>
        <v>0</v>
      </c>
      <c r="AAK31" s="92">
        <f t="shared" si="110"/>
        <v>0</v>
      </c>
      <c r="AAL31" s="92">
        <f t="shared" si="110"/>
        <v>0</v>
      </c>
      <c r="AAM31" s="92">
        <f t="shared" si="110"/>
        <v>0</v>
      </c>
      <c r="AAN31" s="92">
        <f t="shared" si="110"/>
        <v>0</v>
      </c>
      <c r="AAO31" s="92">
        <f t="shared" si="110"/>
        <v>0</v>
      </c>
      <c r="AAP31" s="92">
        <f t="shared" si="110"/>
        <v>0</v>
      </c>
      <c r="AAQ31" s="92">
        <f t="shared" si="110"/>
        <v>0</v>
      </c>
      <c r="AAR31" s="92">
        <f t="shared" si="110"/>
        <v>0</v>
      </c>
      <c r="AAS31" s="92">
        <f t="shared" si="110"/>
        <v>0</v>
      </c>
      <c r="AAT31" s="92">
        <f t="shared" si="110"/>
        <v>0</v>
      </c>
      <c r="AAU31" s="92">
        <f t="shared" si="110"/>
        <v>0</v>
      </c>
      <c r="AAV31" s="92">
        <f t="shared" si="110"/>
        <v>0</v>
      </c>
      <c r="AAW31" s="92">
        <f t="shared" si="110"/>
        <v>0</v>
      </c>
      <c r="AAX31" s="92">
        <f t="shared" si="110"/>
        <v>0</v>
      </c>
      <c r="AAY31" s="92">
        <f t="shared" si="110"/>
        <v>0</v>
      </c>
      <c r="AAZ31" s="92">
        <f t="shared" si="110"/>
        <v>0</v>
      </c>
      <c r="ABA31" s="92">
        <f t="shared" si="110"/>
        <v>0</v>
      </c>
      <c r="ABB31" s="92">
        <f t="shared" si="110"/>
        <v>0</v>
      </c>
      <c r="ABC31" s="92">
        <f t="shared" si="110"/>
        <v>0</v>
      </c>
      <c r="ABD31" s="92">
        <f t="shared" si="110"/>
        <v>0</v>
      </c>
      <c r="ABE31" s="92">
        <f t="shared" si="110"/>
        <v>0</v>
      </c>
      <c r="ABF31" s="92">
        <f t="shared" si="110"/>
        <v>0</v>
      </c>
      <c r="ABG31" s="92">
        <f t="shared" si="110"/>
        <v>0</v>
      </c>
      <c r="ABH31" s="92">
        <f t="shared" si="110"/>
        <v>0</v>
      </c>
      <c r="ABI31" s="92">
        <f t="shared" si="110"/>
        <v>0</v>
      </c>
      <c r="ABJ31" s="92">
        <f t="shared" si="110"/>
        <v>0</v>
      </c>
      <c r="ABK31" s="92">
        <f t="shared" si="110"/>
        <v>0</v>
      </c>
      <c r="ABL31" s="92">
        <f t="shared" si="110"/>
        <v>0</v>
      </c>
      <c r="ABM31" s="92">
        <f t="shared" si="110"/>
        <v>0</v>
      </c>
      <c r="ABN31" s="92">
        <f t="shared" si="110"/>
        <v>0</v>
      </c>
      <c r="ABO31" s="92">
        <f t="shared" si="110"/>
        <v>0</v>
      </c>
      <c r="ABP31" s="92">
        <f t="shared" si="110"/>
        <v>0</v>
      </c>
      <c r="ABQ31" s="92">
        <f t="shared" si="110"/>
        <v>0</v>
      </c>
      <c r="ABR31" s="92">
        <f t="shared" si="110"/>
        <v>0</v>
      </c>
      <c r="ABS31" s="92">
        <f t="shared" si="110"/>
        <v>0</v>
      </c>
      <c r="ABT31" s="92">
        <f t="shared" si="110"/>
        <v>0</v>
      </c>
      <c r="ABU31" s="92">
        <f t="shared" si="110"/>
        <v>0</v>
      </c>
      <c r="ABV31" s="92">
        <f t="shared" si="110"/>
        <v>0</v>
      </c>
      <c r="ABW31" s="92">
        <f t="shared" si="110"/>
        <v>0</v>
      </c>
      <c r="ABX31" s="92">
        <f t="shared" si="110"/>
        <v>0</v>
      </c>
      <c r="ABY31" s="92">
        <f t="shared" si="110"/>
        <v>0</v>
      </c>
      <c r="ABZ31" s="92">
        <f t="shared" si="110"/>
        <v>0</v>
      </c>
      <c r="ACA31" s="92">
        <f t="shared" si="110"/>
        <v>0</v>
      </c>
      <c r="ACB31" s="92">
        <f t="shared" si="110"/>
        <v>0</v>
      </c>
      <c r="ACC31" s="92">
        <f t="shared" si="110"/>
        <v>0</v>
      </c>
      <c r="ACD31" s="92">
        <f t="shared" si="110"/>
        <v>0</v>
      </c>
      <c r="ACE31" s="92">
        <f t="shared" si="110"/>
        <v>0</v>
      </c>
      <c r="ACF31" s="92">
        <f t="shared" si="110"/>
        <v>0</v>
      </c>
      <c r="ACG31" s="92">
        <f t="shared" si="110"/>
        <v>0</v>
      </c>
      <c r="ACH31" s="92">
        <f t="shared" si="110"/>
        <v>0</v>
      </c>
      <c r="ACI31" s="92">
        <f t="shared" si="110"/>
        <v>0</v>
      </c>
      <c r="ACJ31" s="92">
        <f t="shared" si="110"/>
        <v>0</v>
      </c>
      <c r="ACK31" s="92">
        <f t="shared" si="110"/>
        <v>0</v>
      </c>
      <c r="ACL31" s="92">
        <f t="shared" si="110"/>
        <v>0</v>
      </c>
      <c r="ACM31" s="92">
        <f t="shared" si="110"/>
        <v>0</v>
      </c>
      <c r="ACN31" s="92">
        <f t="shared" si="110"/>
        <v>0</v>
      </c>
      <c r="ACO31" s="92">
        <f t="shared" si="110"/>
        <v>0</v>
      </c>
      <c r="ACP31" s="92">
        <f t="shared" si="110"/>
        <v>0</v>
      </c>
      <c r="ACQ31" s="92">
        <f t="shared" si="110"/>
        <v>0</v>
      </c>
      <c r="ACR31" s="92">
        <f t="shared" si="110"/>
        <v>0</v>
      </c>
      <c r="ACS31" s="92">
        <f t="shared" si="110"/>
        <v>0</v>
      </c>
      <c r="ACT31" s="92">
        <f t="shared" si="110"/>
        <v>0</v>
      </c>
      <c r="ACU31" s="92">
        <f t="shared" ref="ACU31:AFF31" si="111">ACU35</f>
        <v>0</v>
      </c>
      <c r="ACV31" s="92">
        <f t="shared" si="111"/>
        <v>0</v>
      </c>
      <c r="ACW31" s="92">
        <f t="shared" si="111"/>
        <v>0</v>
      </c>
      <c r="ACX31" s="92">
        <f t="shared" si="111"/>
        <v>0</v>
      </c>
      <c r="ACY31" s="92">
        <f t="shared" si="111"/>
        <v>0</v>
      </c>
      <c r="ACZ31" s="92">
        <f t="shared" si="111"/>
        <v>0</v>
      </c>
      <c r="ADA31" s="92">
        <f t="shared" si="111"/>
        <v>0</v>
      </c>
      <c r="ADB31" s="92">
        <f t="shared" si="111"/>
        <v>0</v>
      </c>
      <c r="ADC31" s="92">
        <f t="shared" si="111"/>
        <v>0</v>
      </c>
      <c r="ADD31" s="92">
        <f t="shared" si="111"/>
        <v>0</v>
      </c>
      <c r="ADE31" s="92">
        <f t="shared" si="111"/>
        <v>0</v>
      </c>
      <c r="ADF31" s="92">
        <f t="shared" si="111"/>
        <v>0</v>
      </c>
      <c r="ADG31" s="92">
        <f t="shared" si="111"/>
        <v>0</v>
      </c>
      <c r="ADH31" s="92">
        <f t="shared" si="111"/>
        <v>0</v>
      </c>
      <c r="ADI31" s="92">
        <f t="shared" si="111"/>
        <v>0</v>
      </c>
      <c r="ADJ31" s="92">
        <f t="shared" si="111"/>
        <v>0</v>
      </c>
      <c r="ADK31" s="92">
        <f t="shared" si="111"/>
        <v>0</v>
      </c>
      <c r="ADL31" s="92">
        <f t="shared" si="111"/>
        <v>0</v>
      </c>
      <c r="ADM31" s="92">
        <f t="shared" si="111"/>
        <v>0</v>
      </c>
      <c r="ADN31" s="92">
        <f t="shared" si="111"/>
        <v>0</v>
      </c>
      <c r="ADO31" s="92">
        <f t="shared" si="111"/>
        <v>0</v>
      </c>
      <c r="ADP31" s="92">
        <f t="shared" si="111"/>
        <v>0</v>
      </c>
      <c r="ADQ31" s="92">
        <f t="shared" si="111"/>
        <v>0</v>
      </c>
      <c r="ADR31" s="92">
        <f t="shared" si="111"/>
        <v>0</v>
      </c>
      <c r="ADS31" s="92">
        <f t="shared" si="111"/>
        <v>0</v>
      </c>
      <c r="ADT31" s="92">
        <f t="shared" si="111"/>
        <v>0</v>
      </c>
      <c r="ADU31" s="92">
        <f t="shared" si="111"/>
        <v>0</v>
      </c>
      <c r="ADV31" s="92">
        <f t="shared" si="111"/>
        <v>0</v>
      </c>
      <c r="ADW31" s="92">
        <f t="shared" si="111"/>
        <v>0</v>
      </c>
      <c r="ADX31" s="92">
        <f t="shared" si="111"/>
        <v>0</v>
      </c>
      <c r="ADY31" s="92">
        <f t="shared" si="111"/>
        <v>0</v>
      </c>
      <c r="ADZ31" s="92">
        <f t="shared" si="111"/>
        <v>0</v>
      </c>
      <c r="AEA31" s="92">
        <f t="shared" si="111"/>
        <v>0</v>
      </c>
      <c r="AEB31" s="92">
        <f t="shared" si="111"/>
        <v>0</v>
      </c>
      <c r="AEC31" s="92">
        <f t="shared" si="111"/>
        <v>0</v>
      </c>
      <c r="AED31" s="92">
        <f t="shared" si="111"/>
        <v>0</v>
      </c>
      <c r="AEE31" s="92">
        <f t="shared" si="111"/>
        <v>0</v>
      </c>
      <c r="AEF31" s="92">
        <f t="shared" si="111"/>
        <v>0</v>
      </c>
      <c r="AEG31" s="92">
        <f t="shared" si="111"/>
        <v>0</v>
      </c>
      <c r="AEH31" s="92">
        <f t="shared" si="111"/>
        <v>0</v>
      </c>
      <c r="AEI31" s="92">
        <f t="shared" si="111"/>
        <v>0</v>
      </c>
      <c r="AEJ31" s="92">
        <f t="shared" si="111"/>
        <v>0</v>
      </c>
      <c r="AEK31" s="92">
        <f t="shared" si="111"/>
        <v>0</v>
      </c>
      <c r="AEL31" s="92">
        <f t="shared" si="111"/>
        <v>0</v>
      </c>
      <c r="AEM31" s="92">
        <f t="shared" si="111"/>
        <v>0</v>
      </c>
      <c r="AEN31" s="92">
        <f t="shared" si="111"/>
        <v>0</v>
      </c>
      <c r="AEO31" s="92">
        <f t="shared" si="111"/>
        <v>0</v>
      </c>
      <c r="AEP31" s="92">
        <f t="shared" si="111"/>
        <v>0</v>
      </c>
      <c r="AEQ31" s="92">
        <f t="shared" si="111"/>
        <v>0</v>
      </c>
      <c r="AER31" s="92">
        <f t="shared" si="111"/>
        <v>0</v>
      </c>
      <c r="AES31" s="92">
        <f t="shared" si="111"/>
        <v>0</v>
      </c>
      <c r="AET31" s="92">
        <f t="shared" si="111"/>
        <v>0</v>
      </c>
      <c r="AEU31" s="92">
        <f t="shared" si="111"/>
        <v>0</v>
      </c>
      <c r="AEV31" s="92">
        <f t="shared" si="111"/>
        <v>0</v>
      </c>
      <c r="AEW31" s="92">
        <f t="shared" si="111"/>
        <v>0</v>
      </c>
      <c r="AEX31" s="92">
        <f t="shared" si="111"/>
        <v>0</v>
      </c>
      <c r="AEY31" s="92">
        <f t="shared" si="111"/>
        <v>0</v>
      </c>
      <c r="AEZ31" s="92">
        <f t="shared" si="111"/>
        <v>0</v>
      </c>
      <c r="AFA31" s="92">
        <f t="shared" si="111"/>
        <v>0</v>
      </c>
      <c r="AFB31" s="92">
        <f t="shared" si="111"/>
        <v>0</v>
      </c>
      <c r="AFC31" s="92">
        <f t="shared" si="111"/>
        <v>0</v>
      </c>
      <c r="AFD31" s="92">
        <f t="shared" si="111"/>
        <v>0</v>
      </c>
      <c r="AFE31" s="92">
        <f t="shared" si="111"/>
        <v>0</v>
      </c>
      <c r="AFF31" s="92">
        <f t="shared" si="111"/>
        <v>0</v>
      </c>
      <c r="AFG31" s="92">
        <f t="shared" ref="AFG31:AHR31" si="112">AFG35</f>
        <v>0</v>
      </c>
      <c r="AFH31" s="92">
        <f t="shared" si="112"/>
        <v>0</v>
      </c>
      <c r="AFI31" s="92">
        <f t="shared" si="112"/>
        <v>0</v>
      </c>
      <c r="AFJ31" s="92">
        <f t="shared" si="112"/>
        <v>0</v>
      </c>
      <c r="AFK31" s="92">
        <f t="shared" si="112"/>
        <v>0</v>
      </c>
      <c r="AFL31" s="92">
        <f t="shared" si="112"/>
        <v>0</v>
      </c>
      <c r="AFM31" s="92">
        <f t="shared" si="112"/>
        <v>0</v>
      </c>
      <c r="AFN31" s="92">
        <f t="shared" si="112"/>
        <v>0</v>
      </c>
      <c r="AFO31" s="92">
        <f t="shared" si="112"/>
        <v>0</v>
      </c>
      <c r="AFP31" s="92">
        <f t="shared" si="112"/>
        <v>0</v>
      </c>
      <c r="AFQ31" s="92">
        <f t="shared" si="112"/>
        <v>0</v>
      </c>
      <c r="AFR31" s="92">
        <f t="shared" si="112"/>
        <v>0</v>
      </c>
      <c r="AFS31" s="92">
        <f t="shared" si="112"/>
        <v>0</v>
      </c>
      <c r="AFT31" s="92">
        <f t="shared" si="112"/>
        <v>0</v>
      </c>
      <c r="AFU31" s="92">
        <f t="shared" si="112"/>
        <v>0</v>
      </c>
      <c r="AFV31" s="92">
        <f t="shared" si="112"/>
        <v>0</v>
      </c>
      <c r="AFW31" s="92">
        <f t="shared" si="112"/>
        <v>0</v>
      </c>
      <c r="AFX31" s="92">
        <f t="shared" si="112"/>
        <v>0</v>
      </c>
      <c r="AFY31" s="92">
        <f t="shared" si="112"/>
        <v>0</v>
      </c>
      <c r="AFZ31" s="92">
        <f t="shared" si="112"/>
        <v>0</v>
      </c>
      <c r="AGA31" s="92">
        <f t="shared" si="112"/>
        <v>0</v>
      </c>
      <c r="AGB31" s="92">
        <f t="shared" si="112"/>
        <v>0</v>
      </c>
      <c r="AGC31" s="92">
        <f t="shared" si="112"/>
        <v>0</v>
      </c>
      <c r="AGD31" s="92">
        <f t="shared" si="112"/>
        <v>0</v>
      </c>
      <c r="AGE31" s="92">
        <f t="shared" si="112"/>
        <v>0</v>
      </c>
      <c r="AGF31" s="92">
        <f t="shared" si="112"/>
        <v>0</v>
      </c>
      <c r="AGG31" s="92">
        <f t="shared" si="112"/>
        <v>0</v>
      </c>
      <c r="AGH31" s="92">
        <f t="shared" si="112"/>
        <v>0</v>
      </c>
      <c r="AGI31" s="92">
        <f t="shared" si="112"/>
        <v>0</v>
      </c>
      <c r="AGJ31" s="92">
        <f t="shared" si="112"/>
        <v>0</v>
      </c>
      <c r="AGK31" s="92">
        <f t="shared" si="112"/>
        <v>0</v>
      </c>
      <c r="AGL31" s="92">
        <f t="shared" si="112"/>
        <v>0</v>
      </c>
      <c r="AGM31" s="92">
        <f t="shared" si="112"/>
        <v>0</v>
      </c>
      <c r="AGN31" s="92">
        <f t="shared" si="112"/>
        <v>0</v>
      </c>
      <c r="AGO31" s="92">
        <f t="shared" si="112"/>
        <v>0</v>
      </c>
      <c r="AGP31" s="92">
        <f t="shared" si="112"/>
        <v>0</v>
      </c>
      <c r="AGQ31" s="92">
        <f t="shared" si="112"/>
        <v>0</v>
      </c>
      <c r="AGR31" s="92">
        <f t="shared" si="112"/>
        <v>0</v>
      </c>
      <c r="AGS31" s="92">
        <f t="shared" si="112"/>
        <v>0</v>
      </c>
      <c r="AGT31" s="92">
        <f t="shared" si="112"/>
        <v>0</v>
      </c>
      <c r="AGU31" s="92">
        <f t="shared" si="112"/>
        <v>0</v>
      </c>
      <c r="AGV31" s="92">
        <f t="shared" si="112"/>
        <v>0</v>
      </c>
      <c r="AGW31" s="92">
        <f t="shared" si="112"/>
        <v>0</v>
      </c>
      <c r="AGX31" s="92">
        <f t="shared" si="112"/>
        <v>0</v>
      </c>
      <c r="AGY31" s="92">
        <f t="shared" si="112"/>
        <v>0</v>
      </c>
      <c r="AGZ31" s="92">
        <f t="shared" si="112"/>
        <v>0</v>
      </c>
      <c r="AHA31" s="92">
        <f t="shared" si="112"/>
        <v>0</v>
      </c>
      <c r="AHB31" s="92">
        <f t="shared" si="112"/>
        <v>0</v>
      </c>
      <c r="AHC31" s="92">
        <f t="shared" si="112"/>
        <v>0</v>
      </c>
      <c r="AHD31" s="92">
        <f t="shared" si="112"/>
        <v>0</v>
      </c>
      <c r="AHE31" s="92">
        <f t="shared" si="112"/>
        <v>0</v>
      </c>
      <c r="AHF31" s="92">
        <f t="shared" si="112"/>
        <v>0</v>
      </c>
      <c r="AHG31" s="92">
        <f t="shared" si="112"/>
        <v>0</v>
      </c>
      <c r="AHH31" s="92">
        <f t="shared" si="112"/>
        <v>0</v>
      </c>
      <c r="AHI31" s="92">
        <f t="shared" si="112"/>
        <v>0</v>
      </c>
      <c r="AHJ31" s="92">
        <f t="shared" si="112"/>
        <v>0</v>
      </c>
      <c r="AHK31" s="92">
        <f t="shared" si="112"/>
        <v>0</v>
      </c>
      <c r="AHL31" s="92">
        <f t="shared" si="112"/>
        <v>0</v>
      </c>
      <c r="AHM31" s="92">
        <f t="shared" si="112"/>
        <v>0</v>
      </c>
      <c r="AHN31" s="92">
        <f t="shared" si="112"/>
        <v>0</v>
      </c>
      <c r="AHO31" s="92">
        <f t="shared" si="112"/>
        <v>0</v>
      </c>
      <c r="AHP31" s="92">
        <f t="shared" si="112"/>
        <v>0</v>
      </c>
      <c r="AHQ31" s="92">
        <f t="shared" si="112"/>
        <v>0</v>
      </c>
      <c r="AHR31" s="92">
        <f t="shared" si="112"/>
        <v>0</v>
      </c>
      <c r="AHS31" s="92">
        <f t="shared" ref="AHS31:AKD31" si="113">AHS35</f>
        <v>0</v>
      </c>
      <c r="AHT31" s="92">
        <f t="shared" si="113"/>
        <v>0</v>
      </c>
      <c r="AHU31" s="92">
        <f t="shared" si="113"/>
        <v>0</v>
      </c>
      <c r="AHV31" s="92">
        <f t="shared" si="113"/>
        <v>0</v>
      </c>
      <c r="AHW31" s="92">
        <f t="shared" si="113"/>
        <v>0</v>
      </c>
      <c r="AHX31" s="92">
        <f t="shared" si="113"/>
        <v>0</v>
      </c>
      <c r="AHY31" s="92">
        <f t="shared" si="113"/>
        <v>0</v>
      </c>
      <c r="AHZ31" s="92">
        <f t="shared" si="113"/>
        <v>0</v>
      </c>
      <c r="AIA31" s="92">
        <f t="shared" si="113"/>
        <v>0</v>
      </c>
      <c r="AIB31" s="92">
        <f t="shared" si="113"/>
        <v>0</v>
      </c>
      <c r="AIC31" s="92">
        <f t="shared" si="113"/>
        <v>0</v>
      </c>
      <c r="AID31" s="92">
        <f t="shared" si="113"/>
        <v>0</v>
      </c>
      <c r="AIE31" s="92">
        <f t="shared" si="113"/>
        <v>0</v>
      </c>
      <c r="AIF31" s="92">
        <f t="shared" si="113"/>
        <v>0</v>
      </c>
      <c r="AIG31" s="92">
        <f t="shared" si="113"/>
        <v>0</v>
      </c>
      <c r="AIH31" s="92">
        <f t="shared" si="113"/>
        <v>0</v>
      </c>
      <c r="AII31" s="92">
        <f t="shared" si="113"/>
        <v>0</v>
      </c>
      <c r="AIJ31" s="92">
        <f t="shared" si="113"/>
        <v>0</v>
      </c>
      <c r="AIK31" s="92">
        <f t="shared" si="113"/>
        <v>0</v>
      </c>
      <c r="AIL31" s="92">
        <f t="shared" si="113"/>
        <v>0</v>
      </c>
      <c r="AIM31" s="92">
        <f t="shared" si="113"/>
        <v>0</v>
      </c>
      <c r="AIN31" s="92">
        <f t="shared" si="113"/>
        <v>0</v>
      </c>
      <c r="AIO31" s="92">
        <f t="shared" si="113"/>
        <v>0</v>
      </c>
      <c r="AIP31" s="92">
        <f t="shared" si="113"/>
        <v>0</v>
      </c>
      <c r="AIQ31" s="92">
        <f t="shared" si="113"/>
        <v>0</v>
      </c>
      <c r="AIR31" s="92">
        <f t="shared" si="113"/>
        <v>0</v>
      </c>
      <c r="AIS31" s="92">
        <f t="shared" si="113"/>
        <v>0</v>
      </c>
      <c r="AIT31" s="92">
        <f t="shared" si="113"/>
        <v>0</v>
      </c>
      <c r="AIU31" s="92">
        <f t="shared" si="113"/>
        <v>0</v>
      </c>
      <c r="AIV31" s="92">
        <f t="shared" si="113"/>
        <v>0</v>
      </c>
      <c r="AIW31" s="92">
        <f t="shared" si="113"/>
        <v>0</v>
      </c>
      <c r="AIX31" s="92">
        <f t="shared" si="113"/>
        <v>0</v>
      </c>
      <c r="AIY31" s="92">
        <f t="shared" si="113"/>
        <v>0</v>
      </c>
      <c r="AIZ31" s="92">
        <f t="shared" si="113"/>
        <v>0</v>
      </c>
      <c r="AJA31" s="92">
        <f t="shared" si="113"/>
        <v>0</v>
      </c>
      <c r="AJB31" s="92">
        <f t="shared" si="113"/>
        <v>0</v>
      </c>
      <c r="AJC31" s="92">
        <f t="shared" si="113"/>
        <v>0</v>
      </c>
      <c r="AJD31" s="92">
        <f t="shared" si="113"/>
        <v>0</v>
      </c>
      <c r="AJE31" s="92">
        <f t="shared" si="113"/>
        <v>0</v>
      </c>
      <c r="AJF31" s="92">
        <f t="shared" si="113"/>
        <v>0</v>
      </c>
      <c r="AJG31" s="92">
        <f t="shared" si="113"/>
        <v>0</v>
      </c>
      <c r="AJH31" s="92">
        <f t="shared" si="113"/>
        <v>0</v>
      </c>
      <c r="AJI31" s="92">
        <f t="shared" si="113"/>
        <v>0</v>
      </c>
      <c r="AJJ31" s="92">
        <f t="shared" si="113"/>
        <v>0</v>
      </c>
      <c r="AJK31" s="92">
        <f t="shared" si="113"/>
        <v>0</v>
      </c>
      <c r="AJL31" s="92">
        <f t="shared" si="113"/>
        <v>0</v>
      </c>
      <c r="AJM31" s="92">
        <f t="shared" si="113"/>
        <v>0</v>
      </c>
      <c r="AJN31" s="92">
        <f t="shared" si="113"/>
        <v>0</v>
      </c>
      <c r="AJO31" s="92">
        <f t="shared" si="113"/>
        <v>0</v>
      </c>
      <c r="AJP31" s="92">
        <f t="shared" si="113"/>
        <v>0</v>
      </c>
      <c r="AJQ31" s="92">
        <f t="shared" si="113"/>
        <v>0</v>
      </c>
      <c r="AJR31" s="92">
        <f t="shared" si="113"/>
        <v>0</v>
      </c>
      <c r="AJS31" s="92">
        <f t="shared" si="113"/>
        <v>0</v>
      </c>
      <c r="AJT31" s="92">
        <f t="shared" si="113"/>
        <v>0</v>
      </c>
      <c r="AJU31" s="92">
        <f t="shared" si="113"/>
        <v>0</v>
      </c>
      <c r="AJV31" s="92">
        <f t="shared" si="113"/>
        <v>0</v>
      </c>
      <c r="AJW31" s="92">
        <f t="shared" si="113"/>
        <v>0</v>
      </c>
      <c r="AJX31" s="92">
        <f t="shared" si="113"/>
        <v>0</v>
      </c>
      <c r="AJY31" s="92">
        <f t="shared" si="113"/>
        <v>0</v>
      </c>
      <c r="AJZ31" s="92">
        <f t="shared" si="113"/>
        <v>0</v>
      </c>
      <c r="AKA31" s="92">
        <f t="shared" si="113"/>
        <v>0</v>
      </c>
      <c r="AKB31" s="92">
        <f t="shared" si="113"/>
        <v>0</v>
      </c>
      <c r="AKC31" s="92">
        <f t="shared" si="113"/>
        <v>0</v>
      </c>
      <c r="AKD31" s="92">
        <f t="shared" si="113"/>
        <v>0</v>
      </c>
      <c r="AKE31" s="92">
        <f t="shared" ref="AKE31:ALQ31" si="114">AKE35</f>
        <v>0</v>
      </c>
      <c r="AKF31" s="92">
        <f t="shared" si="114"/>
        <v>0</v>
      </c>
      <c r="AKG31" s="92">
        <f t="shared" si="114"/>
        <v>0</v>
      </c>
      <c r="AKH31" s="92">
        <f t="shared" si="114"/>
        <v>0</v>
      </c>
      <c r="AKI31" s="92">
        <f t="shared" si="114"/>
        <v>0</v>
      </c>
      <c r="AKJ31" s="92">
        <f t="shared" si="114"/>
        <v>0</v>
      </c>
      <c r="AKK31" s="92">
        <f t="shared" si="114"/>
        <v>0</v>
      </c>
      <c r="AKL31" s="92">
        <f t="shared" si="114"/>
        <v>0</v>
      </c>
      <c r="AKM31" s="92">
        <f t="shared" si="114"/>
        <v>0</v>
      </c>
      <c r="AKN31" s="92">
        <f t="shared" si="114"/>
        <v>0</v>
      </c>
      <c r="AKO31" s="92">
        <f t="shared" si="114"/>
        <v>0</v>
      </c>
      <c r="AKP31" s="92">
        <f t="shared" si="114"/>
        <v>0</v>
      </c>
      <c r="AKQ31" s="92">
        <f t="shared" si="114"/>
        <v>0</v>
      </c>
      <c r="AKR31" s="92">
        <f t="shared" si="114"/>
        <v>0</v>
      </c>
      <c r="AKS31" s="92">
        <f t="shared" si="114"/>
        <v>0</v>
      </c>
      <c r="AKT31" s="92">
        <f t="shared" si="114"/>
        <v>0</v>
      </c>
      <c r="AKU31" s="92">
        <f t="shared" si="114"/>
        <v>0</v>
      </c>
      <c r="AKV31" s="92">
        <f t="shared" si="114"/>
        <v>0</v>
      </c>
      <c r="AKW31" s="92">
        <f t="shared" si="114"/>
        <v>0</v>
      </c>
      <c r="AKX31" s="92">
        <f t="shared" si="114"/>
        <v>0</v>
      </c>
      <c r="AKY31" s="92">
        <f t="shared" si="114"/>
        <v>0</v>
      </c>
      <c r="AKZ31" s="92">
        <f t="shared" si="114"/>
        <v>0</v>
      </c>
      <c r="ALA31" s="92">
        <f t="shared" si="114"/>
        <v>0</v>
      </c>
      <c r="ALB31" s="92">
        <f t="shared" si="114"/>
        <v>0</v>
      </c>
      <c r="ALC31" s="92">
        <f t="shared" si="114"/>
        <v>0</v>
      </c>
      <c r="ALD31" s="92">
        <f t="shared" si="114"/>
        <v>0</v>
      </c>
      <c r="ALE31" s="92">
        <f t="shared" si="114"/>
        <v>0</v>
      </c>
      <c r="ALF31" s="92">
        <f t="shared" si="114"/>
        <v>0</v>
      </c>
      <c r="ALG31" s="92">
        <f t="shared" si="114"/>
        <v>0</v>
      </c>
      <c r="ALH31" s="92">
        <f t="shared" si="114"/>
        <v>0</v>
      </c>
      <c r="ALI31" s="92">
        <f t="shared" si="114"/>
        <v>0</v>
      </c>
      <c r="ALJ31" s="92">
        <f t="shared" si="114"/>
        <v>0</v>
      </c>
      <c r="ALK31" s="92">
        <f t="shared" si="114"/>
        <v>0</v>
      </c>
      <c r="ALL31" s="92">
        <f t="shared" si="114"/>
        <v>0</v>
      </c>
      <c r="ALM31" s="92">
        <f t="shared" si="114"/>
        <v>0</v>
      </c>
      <c r="ALN31" s="92">
        <f t="shared" si="114"/>
        <v>0</v>
      </c>
      <c r="ALO31" s="92">
        <f t="shared" si="114"/>
        <v>0</v>
      </c>
      <c r="ALP31" s="92">
        <f t="shared" si="114"/>
        <v>0</v>
      </c>
      <c r="ALQ31" s="92">
        <f t="shared" si="114"/>
        <v>0</v>
      </c>
      <c r="ALR31" s="25"/>
    </row>
    <row r="32" spans="2:1006" x14ac:dyDescent="0.2">
      <c r="B32" s="24"/>
      <c r="C32" s="90" t="s">
        <v>117</v>
      </c>
      <c r="D32" s="91"/>
      <c r="E32" s="25"/>
      <c r="F32" s="92"/>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c r="IW32" s="91"/>
      <c r="IX32" s="91"/>
      <c r="IY32" s="91"/>
      <c r="IZ32" s="91"/>
      <c r="JA32" s="91"/>
      <c r="JB32" s="91"/>
      <c r="JC32" s="91"/>
      <c r="JD32" s="91"/>
      <c r="JE32" s="91"/>
      <c r="JF32" s="91"/>
      <c r="JG32" s="91"/>
      <c r="JH32" s="91"/>
      <c r="JI32" s="91"/>
      <c r="JJ32" s="91"/>
      <c r="JK32" s="91"/>
      <c r="JL32" s="91"/>
      <c r="JM32" s="91"/>
      <c r="JN32" s="91"/>
      <c r="JO32" s="91"/>
      <c r="JP32" s="91"/>
      <c r="JQ32" s="91"/>
      <c r="JR32" s="91"/>
      <c r="JS32" s="91"/>
      <c r="JT32" s="91"/>
      <c r="JU32" s="91"/>
      <c r="JV32" s="91"/>
      <c r="JW32" s="91"/>
      <c r="JX32" s="91"/>
      <c r="JY32" s="91"/>
      <c r="JZ32" s="91"/>
      <c r="KA32" s="91"/>
      <c r="KB32" s="91"/>
      <c r="KC32" s="91"/>
      <c r="KD32" s="91"/>
      <c r="KE32" s="91"/>
      <c r="KF32" s="91"/>
      <c r="KG32" s="91"/>
      <c r="KH32" s="91"/>
      <c r="KI32" s="91"/>
      <c r="KJ32" s="91"/>
      <c r="KK32" s="91"/>
      <c r="KL32" s="91"/>
      <c r="KM32" s="91"/>
      <c r="KN32" s="91"/>
      <c r="KO32" s="91"/>
      <c r="KP32" s="91"/>
      <c r="KQ32" s="91"/>
      <c r="KR32" s="91"/>
      <c r="KS32" s="91"/>
      <c r="KT32" s="91"/>
      <c r="KU32" s="91"/>
      <c r="KV32" s="91"/>
      <c r="KW32" s="91"/>
      <c r="KX32" s="91"/>
      <c r="KY32" s="91"/>
      <c r="KZ32" s="91"/>
      <c r="LA32" s="91"/>
      <c r="LB32" s="91"/>
      <c r="LC32" s="91"/>
      <c r="LD32" s="91"/>
      <c r="LE32" s="91"/>
      <c r="LF32" s="91"/>
      <c r="LG32" s="91"/>
      <c r="LH32" s="91"/>
      <c r="LI32" s="91"/>
      <c r="LJ32" s="91"/>
      <c r="LK32" s="91"/>
      <c r="LL32" s="91"/>
      <c r="LM32" s="91"/>
      <c r="LN32" s="91"/>
      <c r="LO32" s="91"/>
      <c r="LP32" s="91"/>
      <c r="LQ32" s="91"/>
      <c r="LR32" s="91"/>
      <c r="LS32" s="91"/>
      <c r="LT32" s="91"/>
      <c r="LU32" s="91"/>
      <c r="LV32" s="91"/>
      <c r="LW32" s="91"/>
      <c r="LX32" s="91"/>
      <c r="LY32" s="91"/>
      <c r="LZ32" s="91"/>
      <c r="MA32" s="91"/>
      <c r="MB32" s="91"/>
      <c r="MC32" s="91"/>
      <c r="MD32" s="91"/>
      <c r="ME32" s="91"/>
      <c r="MF32" s="91"/>
      <c r="MG32" s="91"/>
      <c r="MH32" s="91"/>
      <c r="MI32" s="91"/>
      <c r="MJ32" s="91"/>
      <c r="MK32" s="91"/>
      <c r="ML32" s="91"/>
      <c r="MM32" s="91"/>
      <c r="MN32" s="91"/>
      <c r="MO32" s="91"/>
      <c r="MP32" s="91"/>
      <c r="MQ32" s="91"/>
      <c r="MR32" s="91"/>
      <c r="MS32" s="91"/>
      <c r="MT32" s="91"/>
      <c r="MU32" s="91"/>
      <c r="MV32" s="91"/>
      <c r="MW32" s="91"/>
      <c r="MX32" s="91"/>
      <c r="MY32" s="91"/>
      <c r="MZ32" s="91"/>
      <c r="NA32" s="91"/>
      <c r="NB32" s="91"/>
      <c r="NC32" s="91"/>
      <c r="ND32" s="91"/>
      <c r="NE32" s="91"/>
      <c r="NF32" s="91"/>
      <c r="NG32" s="91"/>
      <c r="NH32" s="91"/>
      <c r="NI32" s="91"/>
      <c r="NJ32" s="91"/>
      <c r="NK32" s="91"/>
      <c r="NL32" s="91"/>
      <c r="NM32" s="91"/>
      <c r="NN32" s="91"/>
      <c r="NO32" s="91"/>
      <c r="NP32" s="91"/>
      <c r="NQ32" s="91"/>
      <c r="NR32" s="91"/>
      <c r="NS32" s="91"/>
      <c r="NT32" s="91"/>
      <c r="NU32" s="91"/>
      <c r="NV32" s="91"/>
      <c r="NW32" s="91"/>
      <c r="NX32" s="91"/>
      <c r="NY32" s="91"/>
      <c r="NZ32" s="91"/>
      <c r="OA32" s="91"/>
      <c r="OB32" s="91"/>
      <c r="OC32" s="91"/>
      <c r="OD32" s="91"/>
      <c r="OE32" s="91"/>
      <c r="OF32" s="91"/>
      <c r="OG32" s="91"/>
      <c r="OH32" s="91"/>
      <c r="OI32" s="91"/>
      <c r="OJ32" s="91"/>
      <c r="OK32" s="91"/>
      <c r="OL32" s="91"/>
      <c r="OM32" s="91"/>
      <c r="ON32" s="91"/>
      <c r="OO32" s="91"/>
      <c r="OP32" s="91"/>
      <c r="OQ32" s="91"/>
      <c r="OR32" s="91"/>
      <c r="OS32" s="91"/>
      <c r="OT32" s="91"/>
      <c r="OU32" s="91"/>
      <c r="OV32" s="91"/>
      <c r="OW32" s="91"/>
      <c r="OX32" s="91"/>
      <c r="OY32" s="91"/>
      <c r="OZ32" s="91"/>
      <c r="PA32" s="91"/>
      <c r="PB32" s="91"/>
      <c r="PC32" s="91"/>
      <c r="PD32" s="91"/>
      <c r="PE32" s="91"/>
      <c r="PF32" s="91"/>
      <c r="PG32" s="91"/>
      <c r="PH32" s="91"/>
      <c r="PI32" s="91"/>
      <c r="PJ32" s="91"/>
      <c r="PK32" s="91"/>
      <c r="PL32" s="91"/>
      <c r="PM32" s="91"/>
      <c r="PN32" s="91"/>
      <c r="PO32" s="91"/>
      <c r="PP32" s="91"/>
      <c r="PQ32" s="91"/>
      <c r="PR32" s="91"/>
      <c r="PS32" s="91"/>
      <c r="PT32" s="91"/>
      <c r="PU32" s="91"/>
      <c r="PV32" s="91"/>
      <c r="PW32" s="91"/>
      <c r="PX32" s="91"/>
      <c r="PY32" s="91"/>
      <c r="PZ32" s="91"/>
      <c r="QA32" s="91"/>
      <c r="QB32" s="91"/>
      <c r="QC32" s="91"/>
      <c r="QD32" s="91"/>
      <c r="QE32" s="91"/>
      <c r="QF32" s="91"/>
      <c r="QG32" s="91"/>
      <c r="QH32" s="91"/>
      <c r="QI32" s="91"/>
      <c r="QJ32" s="91"/>
      <c r="QK32" s="91"/>
      <c r="QL32" s="91"/>
      <c r="QM32" s="91"/>
      <c r="QN32" s="91"/>
      <c r="QO32" s="91"/>
      <c r="QP32" s="91"/>
      <c r="QQ32" s="91"/>
      <c r="QR32" s="91"/>
      <c r="QS32" s="91"/>
      <c r="QT32" s="91"/>
      <c r="QU32" s="91"/>
      <c r="QV32" s="91"/>
      <c r="QW32" s="91"/>
      <c r="QX32" s="91"/>
      <c r="QY32" s="91"/>
      <c r="QZ32" s="91"/>
      <c r="RA32" s="91"/>
      <c r="RB32" s="91"/>
      <c r="RC32" s="91"/>
      <c r="RD32" s="91"/>
      <c r="RE32" s="91"/>
      <c r="RF32" s="91"/>
      <c r="RG32" s="91"/>
      <c r="RH32" s="91"/>
      <c r="RI32" s="91"/>
      <c r="RJ32" s="91"/>
      <c r="RK32" s="91"/>
      <c r="RL32" s="91"/>
      <c r="RM32" s="91"/>
      <c r="RN32" s="91"/>
      <c r="RO32" s="91"/>
      <c r="RP32" s="91"/>
      <c r="RQ32" s="91"/>
      <c r="RR32" s="91"/>
      <c r="RS32" s="91"/>
      <c r="RT32" s="91"/>
      <c r="RU32" s="91"/>
      <c r="RV32" s="91"/>
      <c r="RW32" s="91"/>
      <c r="RX32" s="91"/>
      <c r="RY32" s="91"/>
      <c r="RZ32" s="91"/>
      <c r="SA32" s="91"/>
      <c r="SB32" s="91"/>
      <c r="SC32" s="91"/>
      <c r="SD32" s="91"/>
      <c r="SE32" s="91"/>
      <c r="SF32" s="91"/>
      <c r="SG32" s="91"/>
      <c r="SH32" s="91"/>
      <c r="SI32" s="91"/>
      <c r="SJ32" s="91"/>
      <c r="SK32" s="91"/>
      <c r="SL32" s="91"/>
      <c r="SM32" s="91"/>
      <c r="SN32" s="91"/>
      <c r="SO32" s="91"/>
      <c r="SP32" s="91"/>
      <c r="SQ32" s="91"/>
      <c r="SR32" s="91"/>
      <c r="SS32" s="91"/>
      <c r="ST32" s="91"/>
      <c r="SU32" s="91"/>
      <c r="SV32" s="91"/>
      <c r="SW32" s="91"/>
      <c r="SX32" s="91"/>
      <c r="SY32" s="91"/>
      <c r="SZ32" s="91"/>
      <c r="TA32" s="91"/>
      <c r="TB32" s="91"/>
      <c r="TC32" s="91"/>
      <c r="TD32" s="91"/>
      <c r="TE32" s="91"/>
      <c r="TF32" s="91"/>
      <c r="TG32" s="91"/>
      <c r="TH32" s="91"/>
      <c r="TI32" s="91"/>
      <c r="TJ32" s="91"/>
      <c r="TK32" s="91"/>
      <c r="TL32" s="91"/>
      <c r="TM32" s="91"/>
      <c r="TN32" s="91"/>
      <c r="TO32" s="91"/>
      <c r="TP32" s="91"/>
      <c r="TQ32" s="91"/>
      <c r="TR32" s="91"/>
      <c r="TS32" s="91"/>
      <c r="TT32" s="91"/>
      <c r="TU32" s="91"/>
      <c r="TV32" s="91"/>
      <c r="TW32" s="91"/>
      <c r="TX32" s="91"/>
      <c r="TY32" s="91"/>
      <c r="TZ32" s="91"/>
      <c r="UA32" s="91"/>
      <c r="UB32" s="91"/>
      <c r="UC32" s="91"/>
      <c r="UD32" s="91"/>
      <c r="UE32" s="91"/>
      <c r="UF32" s="91"/>
      <c r="UG32" s="91"/>
      <c r="UH32" s="91"/>
      <c r="UI32" s="91"/>
      <c r="UJ32" s="91"/>
      <c r="UK32" s="91"/>
      <c r="UL32" s="91"/>
      <c r="UM32" s="91"/>
      <c r="UN32" s="91"/>
      <c r="UO32" s="91"/>
      <c r="UP32" s="91"/>
      <c r="UQ32" s="91"/>
      <c r="UR32" s="91"/>
      <c r="US32" s="91"/>
      <c r="UT32" s="91"/>
      <c r="UU32" s="91"/>
      <c r="UV32" s="91"/>
      <c r="UW32" s="91"/>
      <c r="UX32" s="91"/>
      <c r="UY32" s="91"/>
      <c r="UZ32" s="91"/>
      <c r="VA32" s="91"/>
      <c r="VB32" s="91"/>
      <c r="VC32" s="91"/>
      <c r="VD32" s="91"/>
      <c r="VE32" s="91"/>
      <c r="VF32" s="91"/>
      <c r="VG32" s="91"/>
      <c r="VH32" s="91"/>
      <c r="VI32" s="91"/>
      <c r="VJ32" s="91"/>
      <c r="VK32" s="91"/>
      <c r="VL32" s="91"/>
      <c r="VM32" s="91"/>
      <c r="VN32" s="91"/>
      <c r="VO32" s="91"/>
      <c r="VP32" s="91"/>
      <c r="VQ32" s="91"/>
      <c r="VR32" s="91"/>
      <c r="VS32" s="91"/>
      <c r="VT32" s="91"/>
      <c r="VU32" s="91"/>
      <c r="VV32" s="91"/>
      <c r="VW32" s="91"/>
      <c r="VX32" s="91"/>
      <c r="VY32" s="91"/>
      <c r="VZ32" s="91"/>
      <c r="WA32" s="91"/>
      <c r="WB32" s="91"/>
      <c r="WC32" s="91"/>
      <c r="WD32" s="91"/>
      <c r="WE32" s="91"/>
      <c r="WF32" s="91"/>
      <c r="WG32" s="91"/>
      <c r="WH32" s="91"/>
      <c r="WI32" s="91"/>
      <c r="WJ32" s="91"/>
      <c r="WK32" s="91"/>
      <c r="WL32" s="91"/>
      <c r="WM32" s="91"/>
      <c r="WN32" s="91"/>
      <c r="WO32" s="91"/>
      <c r="WP32" s="91"/>
      <c r="WQ32" s="91"/>
      <c r="WR32" s="91"/>
      <c r="WS32" s="91"/>
      <c r="WT32" s="91"/>
      <c r="WU32" s="91"/>
      <c r="WV32" s="91"/>
      <c r="WW32" s="91"/>
      <c r="WX32" s="91"/>
      <c r="WY32" s="91"/>
      <c r="WZ32" s="91"/>
      <c r="XA32" s="91"/>
      <c r="XB32" s="91"/>
      <c r="XC32" s="91"/>
      <c r="XD32" s="91"/>
      <c r="XE32" s="91"/>
      <c r="XF32" s="91"/>
      <c r="XG32" s="91"/>
      <c r="XH32" s="91"/>
      <c r="XI32" s="91"/>
      <c r="XJ32" s="91"/>
      <c r="XK32" s="91"/>
      <c r="XL32" s="91"/>
      <c r="XM32" s="91"/>
      <c r="XN32" s="91"/>
      <c r="XO32" s="91"/>
      <c r="XP32" s="91"/>
      <c r="XQ32" s="91"/>
      <c r="XR32" s="91"/>
      <c r="XS32" s="91"/>
      <c r="XT32" s="91"/>
      <c r="XU32" s="91"/>
      <c r="XV32" s="91"/>
      <c r="XW32" s="91"/>
      <c r="XX32" s="91"/>
      <c r="XY32" s="91"/>
      <c r="XZ32" s="91"/>
      <c r="YA32" s="91"/>
      <c r="YB32" s="91"/>
      <c r="YC32" s="91"/>
      <c r="YD32" s="91"/>
      <c r="YE32" s="91"/>
      <c r="YF32" s="91"/>
      <c r="YG32" s="91"/>
      <c r="YH32" s="91"/>
      <c r="YI32" s="91"/>
      <c r="YJ32" s="91"/>
      <c r="YK32" s="91"/>
      <c r="YL32" s="91"/>
      <c r="YM32" s="91"/>
      <c r="YN32" s="91"/>
      <c r="YO32" s="91"/>
      <c r="YP32" s="91"/>
      <c r="YQ32" s="91"/>
      <c r="YR32" s="91"/>
      <c r="YS32" s="91"/>
      <c r="YT32" s="91"/>
      <c r="YU32" s="91"/>
      <c r="YV32" s="91"/>
      <c r="YW32" s="91"/>
      <c r="YX32" s="91"/>
      <c r="YY32" s="91"/>
      <c r="YZ32" s="91"/>
      <c r="ZA32" s="91"/>
      <c r="ZB32" s="91"/>
      <c r="ZC32" s="91"/>
      <c r="ZD32" s="91"/>
      <c r="ZE32" s="91"/>
      <c r="ZF32" s="91"/>
      <c r="ZG32" s="91"/>
      <c r="ZH32" s="91"/>
      <c r="ZI32" s="91"/>
      <c r="ZJ32" s="91"/>
      <c r="ZK32" s="91"/>
      <c r="ZL32" s="91"/>
      <c r="ZM32" s="91"/>
      <c r="ZN32" s="91"/>
      <c r="ZO32" s="91"/>
      <c r="ZP32" s="91"/>
      <c r="ZQ32" s="91"/>
      <c r="ZR32" s="91"/>
      <c r="ZS32" s="91"/>
      <c r="ZT32" s="91"/>
      <c r="ZU32" s="91"/>
      <c r="ZV32" s="91"/>
      <c r="ZW32" s="91"/>
      <c r="ZX32" s="91"/>
      <c r="ZY32" s="91"/>
      <c r="ZZ32" s="91"/>
      <c r="AAA32" s="91"/>
      <c r="AAB32" s="91"/>
      <c r="AAC32" s="91"/>
      <c r="AAD32" s="91"/>
      <c r="AAE32" s="91"/>
      <c r="AAF32" s="91"/>
      <c r="AAG32" s="91"/>
      <c r="AAH32" s="91"/>
      <c r="AAI32" s="91"/>
      <c r="AAJ32" s="91"/>
      <c r="AAK32" s="91"/>
      <c r="AAL32" s="91"/>
      <c r="AAM32" s="91"/>
      <c r="AAN32" s="91"/>
      <c r="AAO32" s="91"/>
      <c r="AAP32" s="91"/>
      <c r="AAQ32" s="91"/>
      <c r="AAR32" s="91"/>
      <c r="AAS32" s="91"/>
      <c r="AAT32" s="91"/>
      <c r="AAU32" s="91"/>
      <c r="AAV32" s="91"/>
      <c r="AAW32" s="91"/>
      <c r="AAX32" s="91"/>
      <c r="AAY32" s="91"/>
      <c r="AAZ32" s="91"/>
      <c r="ABA32" s="91"/>
      <c r="ABB32" s="91"/>
      <c r="ABC32" s="91"/>
      <c r="ABD32" s="91"/>
      <c r="ABE32" s="91"/>
      <c r="ABF32" s="91"/>
      <c r="ABG32" s="91"/>
      <c r="ABH32" s="91"/>
      <c r="ABI32" s="91"/>
      <c r="ABJ32" s="91"/>
      <c r="ABK32" s="91"/>
      <c r="ABL32" s="91"/>
      <c r="ABM32" s="91"/>
      <c r="ABN32" s="91"/>
      <c r="ABO32" s="91"/>
      <c r="ABP32" s="91"/>
      <c r="ABQ32" s="91"/>
      <c r="ABR32" s="91"/>
      <c r="ABS32" s="91"/>
      <c r="ABT32" s="91"/>
      <c r="ABU32" s="91"/>
      <c r="ABV32" s="91"/>
      <c r="ABW32" s="91"/>
      <c r="ABX32" s="91"/>
      <c r="ABY32" s="91"/>
      <c r="ABZ32" s="91"/>
      <c r="ACA32" s="91"/>
      <c r="ACB32" s="91"/>
      <c r="ACC32" s="91"/>
      <c r="ACD32" s="91"/>
      <c r="ACE32" s="91"/>
      <c r="ACF32" s="91"/>
      <c r="ACG32" s="91"/>
      <c r="ACH32" s="91"/>
      <c r="ACI32" s="91"/>
      <c r="ACJ32" s="91"/>
      <c r="ACK32" s="91"/>
      <c r="ACL32" s="91"/>
      <c r="ACM32" s="91"/>
      <c r="ACN32" s="91"/>
      <c r="ACO32" s="91"/>
      <c r="ACP32" s="91"/>
      <c r="ACQ32" s="91"/>
      <c r="ACR32" s="91"/>
      <c r="ACS32" s="91"/>
      <c r="ACT32" s="91"/>
      <c r="ACU32" s="91"/>
      <c r="ACV32" s="91"/>
      <c r="ACW32" s="91"/>
      <c r="ACX32" s="91"/>
      <c r="ACY32" s="91"/>
      <c r="ACZ32" s="91"/>
      <c r="ADA32" s="91"/>
      <c r="ADB32" s="91"/>
      <c r="ADC32" s="91"/>
      <c r="ADD32" s="91"/>
      <c r="ADE32" s="91"/>
      <c r="ADF32" s="91"/>
      <c r="ADG32" s="91"/>
      <c r="ADH32" s="91"/>
      <c r="ADI32" s="91"/>
      <c r="ADJ32" s="91"/>
      <c r="ADK32" s="91"/>
      <c r="ADL32" s="91"/>
      <c r="ADM32" s="91"/>
      <c r="ADN32" s="91"/>
      <c r="ADO32" s="91"/>
      <c r="ADP32" s="91"/>
      <c r="ADQ32" s="91"/>
      <c r="ADR32" s="91"/>
      <c r="ADS32" s="91"/>
      <c r="ADT32" s="91"/>
      <c r="ADU32" s="91"/>
      <c r="ADV32" s="91"/>
      <c r="ADW32" s="91"/>
      <c r="ADX32" s="91"/>
      <c r="ADY32" s="91"/>
      <c r="ADZ32" s="91"/>
      <c r="AEA32" s="91"/>
      <c r="AEB32" s="91"/>
      <c r="AEC32" s="91"/>
      <c r="AED32" s="91"/>
      <c r="AEE32" s="91"/>
      <c r="AEF32" s="91"/>
      <c r="AEG32" s="91"/>
      <c r="AEH32" s="91"/>
      <c r="AEI32" s="91"/>
      <c r="AEJ32" s="91"/>
      <c r="AEK32" s="91"/>
      <c r="AEL32" s="91"/>
      <c r="AEM32" s="91"/>
      <c r="AEN32" s="91"/>
      <c r="AEO32" s="91"/>
      <c r="AEP32" s="91"/>
      <c r="AEQ32" s="91"/>
      <c r="AER32" s="91"/>
      <c r="AES32" s="91"/>
      <c r="AET32" s="91"/>
      <c r="AEU32" s="91"/>
      <c r="AEV32" s="91"/>
      <c r="AEW32" s="91"/>
      <c r="AEX32" s="91"/>
      <c r="AEY32" s="91"/>
      <c r="AEZ32" s="91"/>
      <c r="AFA32" s="91"/>
      <c r="AFB32" s="91"/>
      <c r="AFC32" s="91"/>
      <c r="AFD32" s="91"/>
      <c r="AFE32" s="91"/>
      <c r="AFF32" s="91"/>
      <c r="AFG32" s="91"/>
      <c r="AFH32" s="91"/>
      <c r="AFI32" s="91"/>
      <c r="AFJ32" s="91"/>
      <c r="AFK32" s="91"/>
      <c r="AFL32" s="91"/>
      <c r="AFM32" s="91"/>
      <c r="AFN32" s="91"/>
      <c r="AFO32" s="91"/>
      <c r="AFP32" s="91"/>
      <c r="AFQ32" s="91"/>
      <c r="AFR32" s="91"/>
      <c r="AFS32" s="91"/>
      <c r="AFT32" s="91"/>
      <c r="AFU32" s="91"/>
      <c r="AFV32" s="91"/>
      <c r="AFW32" s="91"/>
      <c r="AFX32" s="91"/>
      <c r="AFY32" s="91"/>
      <c r="AFZ32" s="91"/>
      <c r="AGA32" s="91"/>
      <c r="AGB32" s="91"/>
      <c r="AGC32" s="91"/>
      <c r="AGD32" s="91"/>
      <c r="AGE32" s="91"/>
      <c r="AGF32" s="91"/>
      <c r="AGG32" s="91"/>
      <c r="AGH32" s="91"/>
      <c r="AGI32" s="91"/>
      <c r="AGJ32" s="91"/>
      <c r="AGK32" s="91"/>
      <c r="AGL32" s="91"/>
      <c r="AGM32" s="91"/>
      <c r="AGN32" s="91"/>
      <c r="AGO32" s="91"/>
      <c r="AGP32" s="91"/>
      <c r="AGQ32" s="91"/>
      <c r="AGR32" s="91"/>
      <c r="AGS32" s="91"/>
      <c r="AGT32" s="91"/>
      <c r="AGU32" s="91"/>
      <c r="AGV32" s="91"/>
      <c r="AGW32" s="91"/>
      <c r="AGX32" s="91"/>
      <c r="AGY32" s="91"/>
      <c r="AGZ32" s="91"/>
      <c r="AHA32" s="91"/>
      <c r="AHB32" s="91"/>
      <c r="AHC32" s="91"/>
      <c r="AHD32" s="91"/>
      <c r="AHE32" s="91"/>
      <c r="AHF32" s="91"/>
      <c r="AHG32" s="91"/>
      <c r="AHH32" s="91"/>
      <c r="AHI32" s="91"/>
      <c r="AHJ32" s="91"/>
      <c r="AHK32" s="91"/>
      <c r="AHL32" s="91"/>
      <c r="AHM32" s="91"/>
      <c r="AHN32" s="91"/>
      <c r="AHO32" s="91"/>
      <c r="AHP32" s="91"/>
      <c r="AHQ32" s="91"/>
      <c r="AHR32" s="91"/>
      <c r="AHS32" s="91"/>
      <c r="AHT32" s="91"/>
      <c r="AHU32" s="91"/>
      <c r="AHV32" s="91"/>
      <c r="AHW32" s="91"/>
      <c r="AHX32" s="91"/>
      <c r="AHY32" s="91"/>
      <c r="AHZ32" s="91"/>
      <c r="AIA32" s="91"/>
      <c r="AIB32" s="91"/>
      <c r="AIC32" s="91"/>
      <c r="AID32" s="91"/>
      <c r="AIE32" s="91"/>
      <c r="AIF32" s="91"/>
      <c r="AIG32" s="91"/>
      <c r="AIH32" s="91"/>
      <c r="AII32" s="91"/>
      <c r="AIJ32" s="91"/>
      <c r="AIK32" s="91"/>
      <c r="AIL32" s="91"/>
      <c r="AIM32" s="91"/>
      <c r="AIN32" s="91"/>
      <c r="AIO32" s="91"/>
      <c r="AIP32" s="91"/>
      <c r="AIQ32" s="91"/>
      <c r="AIR32" s="91"/>
      <c r="AIS32" s="91"/>
      <c r="AIT32" s="91"/>
      <c r="AIU32" s="91"/>
      <c r="AIV32" s="91"/>
      <c r="AIW32" s="91"/>
      <c r="AIX32" s="91"/>
      <c r="AIY32" s="91"/>
      <c r="AIZ32" s="91"/>
      <c r="AJA32" s="91"/>
      <c r="AJB32" s="91"/>
      <c r="AJC32" s="91"/>
      <c r="AJD32" s="91"/>
      <c r="AJE32" s="91"/>
      <c r="AJF32" s="91"/>
      <c r="AJG32" s="91"/>
      <c r="AJH32" s="91"/>
      <c r="AJI32" s="91"/>
      <c r="AJJ32" s="91"/>
      <c r="AJK32" s="91"/>
      <c r="AJL32" s="91"/>
      <c r="AJM32" s="91"/>
      <c r="AJN32" s="91"/>
      <c r="AJO32" s="91"/>
      <c r="AJP32" s="91"/>
      <c r="AJQ32" s="91"/>
      <c r="AJR32" s="91"/>
      <c r="AJS32" s="91"/>
      <c r="AJT32" s="91"/>
      <c r="AJU32" s="91"/>
      <c r="AJV32" s="91"/>
      <c r="AJW32" s="91"/>
      <c r="AJX32" s="91"/>
      <c r="AJY32" s="91"/>
      <c r="AJZ32" s="91"/>
      <c r="AKA32" s="91"/>
      <c r="AKB32" s="91"/>
      <c r="AKC32" s="91"/>
      <c r="AKD32" s="91"/>
      <c r="AKE32" s="91"/>
      <c r="AKF32" s="91"/>
      <c r="AKG32" s="91"/>
      <c r="AKH32" s="91"/>
      <c r="AKI32" s="91"/>
      <c r="AKJ32" s="91"/>
      <c r="AKK32" s="91"/>
      <c r="AKL32" s="91"/>
      <c r="AKM32" s="91"/>
      <c r="AKN32" s="91"/>
      <c r="AKO32" s="91"/>
      <c r="AKP32" s="91"/>
      <c r="AKQ32" s="91"/>
      <c r="AKR32" s="91"/>
      <c r="AKS32" s="91"/>
      <c r="AKT32" s="91"/>
      <c r="AKU32" s="91"/>
      <c r="AKV32" s="91"/>
      <c r="AKW32" s="91"/>
      <c r="AKX32" s="91"/>
      <c r="AKY32" s="91"/>
      <c r="AKZ32" s="91"/>
      <c r="ALA32" s="91"/>
      <c r="ALB32" s="91"/>
      <c r="ALC32" s="91"/>
      <c r="ALD32" s="91"/>
      <c r="ALE32" s="91"/>
      <c r="ALF32" s="91"/>
      <c r="ALG32" s="91"/>
      <c r="ALH32" s="91"/>
      <c r="ALI32" s="91"/>
      <c r="ALJ32" s="91"/>
      <c r="ALK32" s="91"/>
      <c r="ALL32" s="91"/>
      <c r="ALM32" s="91"/>
      <c r="ALN32" s="91"/>
      <c r="ALO32" s="91"/>
      <c r="ALP32" s="91"/>
      <c r="ALQ32" s="91"/>
      <c r="ALR32" s="25"/>
    </row>
    <row r="33" spans="2:1008" x14ac:dyDescent="0.2">
      <c r="B33" s="24"/>
      <c r="C33" s="222" t="s">
        <v>156</v>
      </c>
      <c r="D33" s="88">
        <f>SUM(F33:ALQ33)</f>
        <v>20</v>
      </c>
      <c r="E33" s="25"/>
      <c r="F33" s="97">
        <v>20</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25"/>
    </row>
    <row r="34" spans="2:1008" x14ac:dyDescent="0.2">
      <c r="B34" s="24"/>
      <c r="C34" s="89" t="s">
        <v>118</v>
      </c>
      <c r="D34" s="88">
        <f>D33</f>
        <v>20</v>
      </c>
      <c r="E34" s="25"/>
      <c r="F34" s="97">
        <v>10</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25"/>
    </row>
    <row r="35" spans="2:1008" x14ac:dyDescent="0.2">
      <c r="B35" s="24"/>
      <c r="C35" s="226" t="s">
        <v>158</v>
      </c>
      <c r="D35" s="88">
        <f t="shared" ref="D35:D37" si="115">SUM(F35:ALQ35)</f>
        <v>10</v>
      </c>
      <c r="E35" s="25"/>
      <c r="F35" s="97">
        <v>10</v>
      </c>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25"/>
    </row>
    <row r="36" spans="2:1008" x14ac:dyDescent="0.2">
      <c r="B36" s="24"/>
      <c r="C36" s="223" t="s">
        <v>157</v>
      </c>
      <c r="D36" s="88">
        <f t="shared" si="115"/>
        <v>30</v>
      </c>
      <c r="E36" s="25"/>
      <c r="F36" s="97">
        <v>30</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25"/>
    </row>
    <row r="37" spans="2:1008" x14ac:dyDescent="0.2">
      <c r="B37" s="24"/>
      <c r="C37" s="89" t="s">
        <v>118</v>
      </c>
      <c r="D37" s="88">
        <f t="shared" si="115"/>
        <v>0</v>
      </c>
      <c r="E37" s="25"/>
      <c r="F37" s="9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25"/>
    </row>
    <row r="38" spans="2:1008" x14ac:dyDescent="0.2">
      <c r="B38" s="24"/>
      <c r="C38" s="94" t="s">
        <v>120</v>
      </c>
      <c r="D38" s="91"/>
      <c r="E38" s="25"/>
      <c r="F38" s="92"/>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c r="IW38" s="91"/>
      <c r="IX38" s="91"/>
      <c r="IY38" s="91"/>
      <c r="IZ38" s="91"/>
      <c r="JA38" s="91"/>
      <c r="JB38" s="91"/>
      <c r="JC38" s="91"/>
      <c r="JD38" s="91"/>
      <c r="JE38" s="91"/>
      <c r="JF38" s="91"/>
      <c r="JG38" s="91"/>
      <c r="JH38" s="91"/>
      <c r="JI38" s="91"/>
      <c r="JJ38" s="91"/>
      <c r="JK38" s="91"/>
      <c r="JL38" s="91"/>
      <c r="JM38" s="91"/>
      <c r="JN38" s="91"/>
      <c r="JO38" s="91"/>
      <c r="JP38" s="91"/>
      <c r="JQ38" s="91"/>
      <c r="JR38" s="91"/>
      <c r="JS38" s="91"/>
      <c r="JT38" s="91"/>
      <c r="JU38" s="91"/>
      <c r="JV38" s="91"/>
      <c r="JW38" s="91"/>
      <c r="JX38" s="91"/>
      <c r="JY38" s="91"/>
      <c r="JZ38" s="91"/>
      <c r="KA38" s="91"/>
      <c r="KB38" s="91"/>
      <c r="KC38" s="91"/>
      <c r="KD38" s="91"/>
      <c r="KE38" s="91"/>
      <c r="KF38" s="91"/>
      <c r="KG38" s="91"/>
      <c r="KH38" s="91"/>
      <c r="KI38" s="91"/>
      <c r="KJ38" s="91"/>
      <c r="KK38" s="91"/>
      <c r="KL38" s="91"/>
      <c r="KM38" s="91"/>
      <c r="KN38" s="91"/>
      <c r="KO38" s="91"/>
      <c r="KP38" s="91"/>
      <c r="KQ38" s="91"/>
      <c r="KR38" s="91"/>
      <c r="KS38" s="91"/>
      <c r="KT38" s="91"/>
      <c r="KU38" s="91"/>
      <c r="KV38" s="91"/>
      <c r="KW38" s="91"/>
      <c r="KX38" s="91"/>
      <c r="KY38" s="91"/>
      <c r="KZ38" s="91"/>
      <c r="LA38" s="91"/>
      <c r="LB38" s="91"/>
      <c r="LC38" s="91"/>
      <c r="LD38" s="91"/>
      <c r="LE38" s="91"/>
      <c r="LF38" s="91"/>
      <c r="LG38" s="91"/>
      <c r="LH38" s="91"/>
      <c r="LI38" s="91"/>
      <c r="LJ38" s="91"/>
      <c r="LK38" s="91"/>
      <c r="LL38" s="91"/>
      <c r="LM38" s="91"/>
      <c r="LN38" s="91"/>
      <c r="LO38" s="91"/>
      <c r="LP38" s="91"/>
      <c r="LQ38" s="91"/>
      <c r="LR38" s="91"/>
      <c r="LS38" s="91"/>
      <c r="LT38" s="91"/>
      <c r="LU38" s="91"/>
      <c r="LV38" s="91"/>
      <c r="LW38" s="91"/>
      <c r="LX38" s="91"/>
      <c r="LY38" s="91"/>
      <c r="LZ38" s="91"/>
      <c r="MA38" s="91"/>
      <c r="MB38" s="91"/>
      <c r="MC38" s="91"/>
      <c r="MD38" s="91"/>
      <c r="ME38" s="91"/>
      <c r="MF38" s="91"/>
      <c r="MG38" s="91"/>
      <c r="MH38" s="91"/>
      <c r="MI38" s="91"/>
      <c r="MJ38" s="91"/>
      <c r="MK38" s="91"/>
      <c r="ML38" s="91"/>
      <c r="MM38" s="91"/>
      <c r="MN38" s="91"/>
      <c r="MO38" s="91"/>
      <c r="MP38" s="91"/>
      <c r="MQ38" s="91"/>
      <c r="MR38" s="91"/>
      <c r="MS38" s="91"/>
      <c r="MT38" s="91"/>
      <c r="MU38" s="91"/>
      <c r="MV38" s="91"/>
      <c r="MW38" s="91"/>
      <c r="MX38" s="91"/>
      <c r="MY38" s="91"/>
      <c r="MZ38" s="91"/>
      <c r="NA38" s="91"/>
      <c r="NB38" s="91"/>
      <c r="NC38" s="91"/>
      <c r="ND38" s="91"/>
      <c r="NE38" s="91"/>
      <c r="NF38" s="91"/>
      <c r="NG38" s="91"/>
      <c r="NH38" s="91"/>
      <c r="NI38" s="91"/>
      <c r="NJ38" s="91"/>
      <c r="NK38" s="91"/>
      <c r="NL38" s="91"/>
      <c r="NM38" s="91"/>
      <c r="NN38" s="91"/>
      <c r="NO38" s="91"/>
      <c r="NP38" s="91"/>
      <c r="NQ38" s="91"/>
      <c r="NR38" s="91"/>
      <c r="NS38" s="91"/>
      <c r="NT38" s="91"/>
      <c r="NU38" s="91"/>
      <c r="NV38" s="91"/>
      <c r="NW38" s="91"/>
      <c r="NX38" s="91"/>
      <c r="NY38" s="91"/>
      <c r="NZ38" s="91"/>
      <c r="OA38" s="91"/>
      <c r="OB38" s="91"/>
      <c r="OC38" s="91"/>
      <c r="OD38" s="91"/>
      <c r="OE38" s="91"/>
      <c r="OF38" s="91"/>
      <c r="OG38" s="91"/>
      <c r="OH38" s="91"/>
      <c r="OI38" s="91"/>
      <c r="OJ38" s="91"/>
      <c r="OK38" s="91"/>
      <c r="OL38" s="91"/>
      <c r="OM38" s="91"/>
      <c r="ON38" s="91"/>
      <c r="OO38" s="91"/>
      <c r="OP38" s="91"/>
      <c r="OQ38" s="91"/>
      <c r="OR38" s="91"/>
      <c r="OS38" s="91"/>
      <c r="OT38" s="91"/>
      <c r="OU38" s="91"/>
      <c r="OV38" s="91"/>
      <c r="OW38" s="91"/>
      <c r="OX38" s="91"/>
      <c r="OY38" s="91"/>
      <c r="OZ38" s="91"/>
      <c r="PA38" s="91"/>
      <c r="PB38" s="91"/>
      <c r="PC38" s="91"/>
      <c r="PD38" s="91"/>
      <c r="PE38" s="91"/>
      <c r="PF38" s="91"/>
      <c r="PG38" s="91"/>
      <c r="PH38" s="91"/>
      <c r="PI38" s="91"/>
      <c r="PJ38" s="91"/>
      <c r="PK38" s="91"/>
      <c r="PL38" s="91"/>
      <c r="PM38" s="91"/>
      <c r="PN38" s="91"/>
      <c r="PO38" s="91"/>
      <c r="PP38" s="91"/>
      <c r="PQ38" s="91"/>
      <c r="PR38" s="91"/>
      <c r="PS38" s="91"/>
      <c r="PT38" s="91"/>
      <c r="PU38" s="91"/>
      <c r="PV38" s="91"/>
      <c r="PW38" s="91"/>
      <c r="PX38" s="91"/>
      <c r="PY38" s="91"/>
      <c r="PZ38" s="91"/>
      <c r="QA38" s="91"/>
      <c r="QB38" s="91"/>
      <c r="QC38" s="91"/>
      <c r="QD38" s="91"/>
      <c r="QE38" s="91"/>
      <c r="QF38" s="91"/>
      <c r="QG38" s="91"/>
      <c r="QH38" s="91"/>
      <c r="QI38" s="91"/>
      <c r="QJ38" s="91"/>
      <c r="QK38" s="91"/>
      <c r="QL38" s="91"/>
      <c r="QM38" s="91"/>
      <c r="QN38" s="91"/>
      <c r="QO38" s="91"/>
      <c r="QP38" s="91"/>
      <c r="QQ38" s="91"/>
      <c r="QR38" s="91"/>
      <c r="QS38" s="91"/>
      <c r="QT38" s="91"/>
      <c r="QU38" s="91"/>
      <c r="QV38" s="91"/>
      <c r="QW38" s="91"/>
      <c r="QX38" s="91"/>
      <c r="QY38" s="91"/>
      <c r="QZ38" s="91"/>
      <c r="RA38" s="91"/>
      <c r="RB38" s="91"/>
      <c r="RC38" s="91"/>
      <c r="RD38" s="91"/>
      <c r="RE38" s="91"/>
      <c r="RF38" s="91"/>
      <c r="RG38" s="91"/>
      <c r="RH38" s="91"/>
      <c r="RI38" s="91"/>
      <c r="RJ38" s="91"/>
      <c r="RK38" s="91"/>
      <c r="RL38" s="91"/>
      <c r="RM38" s="91"/>
      <c r="RN38" s="91"/>
      <c r="RO38" s="91"/>
      <c r="RP38" s="91"/>
      <c r="RQ38" s="91"/>
      <c r="RR38" s="91"/>
      <c r="RS38" s="91"/>
      <c r="RT38" s="91"/>
      <c r="RU38" s="91"/>
      <c r="RV38" s="91"/>
      <c r="RW38" s="91"/>
      <c r="RX38" s="91"/>
      <c r="RY38" s="91"/>
      <c r="RZ38" s="91"/>
      <c r="SA38" s="91"/>
      <c r="SB38" s="91"/>
      <c r="SC38" s="91"/>
      <c r="SD38" s="91"/>
      <c r="SE38" s="91"/>
      <c r="SF38" s="91"/>
      <c r="SG38" s="91"/>
      <c r="SH38" s="91"/>
      <c r="SI38" s="91"/>
      <c r="SJ38" s="91"/>
      <c r="SK38" s="91"/>
      <c r="SL38" s="91"/>
      <c r="SM38" s="91"/>
      <c r="SN38" s="91"/>
      <c r="SO38" s="91"/>
      <c r="SP38" s="91"/>
      <c r="SQ38" s="91"/>
      <c r="SR38" s="91"/>
      <c r="SS38" s="91"/>
      <c r="ST38" s="91"/>
      <c r="SU38" s="91"/>
      <c r="SV38" s="91"/>
      <c r="SW38" s="91"/>
      <c r="SX38" s="91"/>
      <c r="SY38" s="91"/>
      <c r="SZ38" s="91"/>
      <c r="TA38" s="91"/>
      <c r="TB38" s="91"/>
      <c r="TC38" s="91"/>
      <c r="TD38" s="91"/>
      <c r="TE38" s="91"/>
      <c r="TF38" s="91"/>
      <c r="TG38" s="91"/>
      <c r="TH38" s="91"/>
      <c r="TI38" s="91"/>
      <c r="TJ38" s="91"/>
      <c r="TK38" s="91"/>
      <c r="TL38" s="91"/>
      <c r="TM38" s="91"/>
      <c r="TN38" s="91"/>
      <c r="TO38" s="91"/>
      <c r="TP38" s="91"/>
      <c r="TQ38" s="91"/>
      <c r="TR38" s="91"/>
      <c r="TS38" s="91"/>
      <c r="TT38" s="91"/>
      <c r="TU38" s="91"/>
      <c r="TV38" s="91"/>
      <c r="TW38" s="91"/>
      <c r="TX38" s="91"/>
      <c r="TY38" s="91"/>
      <c r="TZ38" s="91"/>
      <c r="UA38" s="91"/>
      <c r="UB38" s="91"/>
      <c r="UC38" s="91"/>
      <c r="UD38" s="91"/>
      <c r="UE38" s="91"/>
      <c r="UF38" s="91"/>
      <c r="UG38" s="91"/>
      <c r="UH38" s="91"/>
      <c r="UI38" s="91"/>
      <c r="UJ38" s="91"/>
      <c r="UK38" s="91"/>
      <c r="UL38" s="91"/>
      <c r="UM38" s="91"/>
      <c r="UN38" s="91"/>
      <c r="UO38" s="91"/>
      <c r="UP38" s="91"/>
      <c r="UQ38" s="91"/>
      <c r="UR38" s="91"/>
      <c r="US38" s="91"/>
      <c r="UT38" s="91"/>
      <c r="UU38" s="91"/>
      <c r="UV38" s="91"/>
      <c r="UW38" s="91"/>
      <c r="UX38" s="91"/>
      <c r="UY38" s="91"/>
      <c r="UZ38" s="91"/>
      <c r="VA38" s="91"/>
      <c r="VB38" s="91"/>
      <c r="VC38" s="91"/>
      <c r="VD38" s="91"/>
      <c r="VE38" s="91"/>
      <c r="VF38" s="91"/>
      <c r="VG38" s="91"/>
      <c r="VH38" s="91"/>
      <c r="VI38" s="91"/>
      <c r="VJ38" s="91"/>
      <c r="VK38" s="91"/>
      <c r="VL38" s="91"/>
      <c r="VM38" s="91"/>
      <c r="VN38" s="91"/>
      <c r="VO38" s="91"/>
      <c r="VP38" s="91"/>
      <c r="VQ38" s="91"/>
      <c r="VR38" s="91"/>
      <c r="VS38" s="91"/>
      <c r="VT38" s="91"/>
      <c r="VU38" s="91"/>
      <c r="VV38" s="91"/>
      <c r="VW38" s="91"/>
      <c r="VX38" s="91"/>
      <c r="VY38" s="91"/>
      <c r="VZ38" s="91"/>
      <c r="WA38" s="91"/>
      <c r="WB38" s="91"/>
      <c r="WC38" s="91"/>
      <c r="WD38" s="91"/>
      <c r="WE38" s="91"/>
      <c r="WF38" s="91"/>
      <c r="WG38" s="91"/>
      <c r="WH38" s="91"/>
      <c r="WI38" s="91"/>
      <c r="WJ38" s="91"/>
      <c r="WK38" s="91"/>
      <c r="WL38" s="91"/>
      <c r="WM38" s="91"/>
      <c r="WN38" s="91"/>
      <c r="WO38" s="91"/>
      <c r="WP38" s="91"/>
      <c r="WQ38" s="91"/>
      <c r="WR38" s="91"/>
      <c r="WS38" s="91"/>
      <c r="WT38" s="91"/>
      <c r="WU38" s="91"/>
      <c r="WV38" s="91"/>
      <c r="WW38" s="91"/>
      <c r="WX38" s="91"/>
      <c r="WY38" s="91"/>
      <c r="WZ38" s="91"/>
      <c r="XA38" s="91"/>
      <c r="XB38" s="91"/>
      <c r="XC38" s="91"/>
      <c r="XD38" s="91"/>
      <c r="XE38" s="91"/>
      <c r="XF38" s="91"/>
      <c r="XG38" s="91"/>
      <c r="XH38" s="91"/>
      <c r="XI38" s="91"/>
      <c r="XJ38" s="91"/>
      <c r="XK38" s="91"/>
      <c r="XL38" s="91"/>
      <c r="XM38" s="91"/>
      <c r="XN38" s="91"/>
      <c r="XO38" s="91"/>
      <c r="XP38" s="91"/>
      <c r="XQ38" s="91"/>
      <c r="XR38" s="91"/>
      <c r="XS38" s="91"/>
      <c r="XT38" s="91"/>
      <c r="XU38" s="91"/>
      <c r="XV38" s="91"/>
      <c r="XW38" s="91"/>
      <c r="XX38" s="91"/>
      <c r="XY38" s="91"/>
      <c r="XZ38" s="91"/>
      <c r="YA38" s="91"/>
      <c r="YB38" s="91"/>
      <c r="YC38" s="91"/>
      <c r="YD38" s="91"/>
      <c r="YE38" s="91"/>
      <c r="YF38" s="91"/>
      <c r="YG38" s="91"/>
      <c r="YH38" s="91"/>
      <c r="YI38" s="91"/>
      <c r="YJ38" s="91"/>
      <c r="YK38" s="91"/>
      <c r="YL38" s="91"/>
      <c r="YM38" s="91"/>
      <c r="YN38" s="91"/>
      <c r="YO38" s="91"/>
      <c r="YP38" s="91"/>
      <c r="YQ38" s="91"/>
      <c r="YR38" s="91"/>
      <c r="YS38" s="91"/>
      <c r="YT38" s="91"/>
      <c r="YU38" s="91"/>
      <c r="YV38" s="91"/>
      <c r="YW38" s="91"/>
      <c r="YX38" s="91"/>
      <c r="YY38" s="91"/>
      <c r="YZ38" s="91"/>
      <c r="ZA38" s="91"/>
      <c r="ZB38" s="91"/>
      <c r="ZC38" s="91"/>
      <c r="ZD38" s="91"/>
      <c r="ZE38" s="91"/>
      <c r="ZF38" s="91"/>
      <c r="ZG38" s="91"/>
      <c r="ZH38" s="91"/>
      <c r="ZI38" s="91"/>
      <c r="ZJ38" s="91"/>
      <c r="ZK38" s="91"/>
      <c r="ZL38" s="91"/>
      <c r="ZM38" s="91"/>
      <c r="ZN38" s="91"/>
      <c r="ZO38" s="91"/>
      <c r="ZP38" s="91"/>
      <c r="ZQ38" s="91"/>
      <c r="ZR38" s="91"/>
      <c r="ZS38" s="91"/>
      <c r="ZT38" s="91"/>
      <c r="ZU38" s="91"/>
      <c r="ZV38" s="91"/>
      <c r="ZW38" s="91"/>
      <c r="ZX38" s="91"/>
      <c r="ZY38" s="91"/>
      <c r="ZZ38" s="91"/>
      <c r="AAA38" s="91"/>
      <c r="AAB38" s="91"/>
      <c r="AAC38" s="91"/>
      <c r="AAD38" s="91"/>
      <c r="AAE38" s="91"/>
      <c r="AAF38" s="91"/>
      <c r="AAG38" s="91"/>
      <c r="AAH38" s="91"/>
      <c r="AAI38" s="91"/>
      <c r="AAJ38" s="91"/>
      <c r="AAK38" s="91"/>
      <c r="AAL38" s="91"/>
      <c r="AAM38" s="91"/>
      <c r="AAN38" s="91"/>
      <c r="AAO38" s="91"/>
      <c r="AAP38" s="91"/>
      <c r="AAQ38" s="91"/>
      <c r="AAR38" s="91"/>
      <c r="AAS38" s="91"/>
      <c r="AAT38" s="91"/>
      <c r="AAU38" s="91"/>
      <c r="AAV38" s="91"/>
      <c r="AAW38" s="91"/>
      <c r="AAX38" s="91"/>
      <c r="AAY38" s="91"/>
      <c r="AAZ38" s="91"/>
      <c r="ABA38" s="91"/>
      <c r="ABB38" s="91"/>
      <c r="ABC38" s="91"/>
      <c r="ABD38" s="91"/>
      <c r="ABE38" s="91"/>
      <c r="ABF38" s="91"/>
      <c r="ABG38" s="91"/>
      <c r="ABH38" s="91"/>
      <c r="ABI38" s="91"/>
      <c r="ABJ38" s="91"/>
      <c r="ABK38" s="91"/>
      <c r="ABL38" s="91"/>
      <c r="ABM38" s="91"/>
      <c r="ABN38" s="91"/>
      <c r="ABO38" s="91"/>
      <c r="ABP38" s="91"/>
      <c r="ABQ38" s="91"/>
      <c r="ABR38" s="91"/>
      <c r="ABS38" s="91"/>
      <c r="ABT38" s="91"/>
      <c r="ABU38" s="91"/>
      <c r="ABV38" s="91"/>
      <c r="ABW38" s="91"/>
      <c r="ABX38" s="91"/>
      <c r="ABY38" s="91"/>
      <c r="ABZ38" s="91"/>
      <c r="ACA38" s="91"/>
      <c r="ACB38" s="91"/>
      <c r="ACC38" s="91"/>
      <c r="ACD38" s="91"/>
      <c r="ACE38" s="91"/>
      <c r="ACF38" s="91"/>
      <c r="ACG38" s="91"/>
      <c r="ACH38" s="91"/>
      <c r="ACI38" s="91"/>
      <c r="ACJ38" s="91"/>
      <c r="ACK38" s="91"/>
      <c r="ACL38" s="91"/>
      <c r="ACM38" s="91"/>
      <c r="ACN38" s="91"/>
      <c r="ACO38" s="91"/>
      <c r="ACP38" s="91"/>
      <c r="ACQ38" s="91"/>
      <c r="ACR38" s="91"/>
      <c r="ACS38" s="91"/>
      <c r="ACT38" s="91"/>
      <c r="ACU38" s="91"/>
      <c r="ACV38" s="91"/>
      <c r="ACW38" s="91"/>
      <c r="ACX38" s="91"/>
      <c r="ACY38" s="91"/>
      <c r="ACZ38" s="91"/>
      <c r="ADA38" s="91"/>
      <c r="ADB38" s="91"/>
      <c r="ADC38" s="91"/>
      <c r="ADD38" s="91"/>
      <c r="ADE38" s="91"/>
      <c r="ADF38" s="91"/>
      <c r="ADG38" s="91"/>
      <c r="ADH38" s="91"/>
      <c r="ADI38" s="91"/>
      <c r="ADJ38" s="91"/>
      <c r="ADK38" s="91"/>
      <c r="ADL38" s="91"/>
      <c r="ADM38" s="91"/>
      <c r="ADN38" s="91"/>
      <c r="ADO38" s="91"/>
      <c r="ADP38" s="91"/>
      <c r="ADQ38" s="91"/>
      <c r="ADR38" s="91"/>
      <c r="ADS38" s="91"/>
      <c r="ADT38" s="91"/>
      <c r="ADU38" s="91"/>
      <c r="ADV38" s="91"/>
      <c r="ADW38" s="91"/>
      <c r="ADX38" s="91"/>
      <c r="ADY38" s="91"/>
      <c r="ADZ38" s="91"/>
      <c r="AEA38" s="91"/>
      <c r="AEB38" s="91"/>
      <c r="AEC38" s="91"/>
      <c r="AED38" s="91"/>
      <c r="AEE38" s="91"/>
      <c r="AEF38" s="91"/>
      <c r="AEG38" s="91"/>
      <c r="AEH38" s="91"/>
      <c r="AEI38" s="91"/>
      <c r="AEJ38" s="91"/>
      <c r="AEK38" s="91"/>
      <c r="AEL38" s="91"/>
      <c r="AEM38" s="91"/>
      <c r="AEN38" s="91"/>
      <c r="AEO38" s="91"/>
      <c r="AEP38" s="91"/>
      <c r="AEQ38" s="91"/>
      <c r="AER38" s="91"/>
      <c r="AES38" s="91"/>
      <c r="AET38" s="91"/>
      <c r="AEU38" s="91"/>
      <c r="AEV38" s="91"/>
      <c r="AEW38" s="91"/>
      <c r="AEX38" s="91"/>
      <c r="AEY38" s="91"/>
      <c r="AEZ38" s="91"/>
      <c r="AFA38" s="91"/>
      <c r="AFB38" s="91"/>
      <c r="AFC38" s="91"/>
      <c r="AFD38" s="91"/>
      <c r="AFE38" s="91"/>
      <c r="AFF38" s="91"/>
      <c r="AFG38" s="91"/>
      <c r="AFH38" s="91"/>
      <c r="AFI38" s="91"/>
      <c r="AFJ38" s="91"/>
      <c r="AFK38" s="91"/>
      <c r="AFL38" s="91"/>
      <c r="AFM38" s="91"/>
      <c r="AFN38" s="91"/>
      <c r="AFO38" s="91"/>
      <c r="AFP38" s="91"/>
      <c r="AFQ38" s="91"/>
      <c r="AFR38" s="91"/>
      <c r="AFS38" s="91"/>
      <c r="AFT38" s="91"/>
      <c r="AFU38" s="91"/>
      <c r="AFV38" s="91"/>
      <c r="AFW38" s="91"/>
      <c r="AFX38" s="91"/>
      <c r="AFY38" s="91"/>
      <c r="AFZ38" s="91"/>
      <c r="AGA38" s="91"/>
      <c r="AGB38" s="91"/>
      <c r="AGC38" s="91"/>
      <c r="AGD38" s="91"/>
      <c r="AGE38" s="91"/>
      <c r="AGF38" s="91"/>
      <c r="AGG38" s="91"/>
      <c r="AGH38" s="91"/>
      <c r="AGI38" s="91"/>
      <c r="AGJ38" s="91"/>
      <c r="AGK38" s="91"/>
      <c r="AGL38" s="91"/>
      <c r="AGM38" s="91"/>
      <c r="AGN38" s="91"/>
      <c r="AGO38" s="91"/>
      <c r="AGP38" s="91"/>
      <c r="AGQ38" s="91"/>
      <c r="AGR38" s="91"/>
      <c r="AGS38" s="91"/>
      <c r="AGT38" s="91"/>
      <c r="AGU38" s="91"/>
      <c r="AGV38" s="91"/>
      <c r="AGW38" s="91"/>
      <c r="AGX38" s="91"/>
      <c r="AGY38" s="91"/>
      <c r="AGZ38" s="91"/>
      <c r="AHA38" s="91"/>
      <c r="AHB38" s="91"/>
      <c r="AHC38" s="91"/>
      <c r="AHD38" s="91"/>
      <c r="AHE38" s="91"/>
      <c r="AHF38" s="91"/>
      <c r="AHG38" s="91"/>
      <c r="AHH38" s="91"/>
      <c r="AHI38" s="91"/>
      <c r="AHJ38" s="91"/>
      <c r="AHK38" s="91"/>
      <c r="AHL38" s="91"/>
      <c r="AHM38" s="91"/>
      <c r="AHN38" s="91"/>
      <c r="AHO38" s="91"/>
      <c r="AHP38" s="91"/>
      <c r="AHQ38" s="91"/>
      <c r="AHR38" s="91"/>
      <c r="AHS38" s="91"/>
      <c r="AHT38" s="91"/>
      <c r="AHU38" s="91"/>
      <c r="AHV38" s="91"/>
      <c r="AHW38" s="91"/>
      <c r="AHX38" s="91"/>
      <c r="AHY38" s="91"/>
      <c r="AHZ38" s="91"/>
      <c r="AIA38" s="91"/>
      <c r="AIB38" s="91"/>
      <c r="AIC38" s="91"/>
      <c r="AID38" s="91"/>
      <c r="AIE38" s="91"/>
      <c r="AIF38" s="91"/>
      <c r="AIG38" s="91"/>
      <c r="AIH38" s="91"/>
      <c r="AII38" s="91"/>
      <c r="AIJ38" s="91"/>
      <c r="AIK38" s="91"/>
      <c r="AIL38" s="91"/>
      <c r="AIM38" s="91"/>
      <c r="AIN38" s="91"/>
      <c r="AIO38" s="91"/>
      <c r="AIP38" s="91"/>
      <c r="AIQ38" s="91"/>
      <c r="AIR38" s="91"/>
      <c r="AIS38" s="91"/>
      <c r="AIT38" s="91"/>
      <c r="AIU38" s="91"/>
      <c r="AIV38" s="91"/>
      <c r="AIW38" s="91"/>
      <c r="AIX38" s="91"/>
      <c r="AIY38" s="91"/>
      <c r="AIZ38" s="91"/>
      <c r="AJA38" s="91"/>
      <c r="AJB38" s="91"/>
      <c r="AJC38" s="91"/>
      <c r="AJD38" s="91"/>
      <c r="AJE38" s="91"/>
      <c r="AJF38" s="91"/>
      <c r="AJG38" s="91"/>
      <c r="AJH38" s="91"/>
      <c r="AJI38" s="91"/>
      <c r="AJJ38" s="91"/>
      <c r="AJK38" s="91"/>
      <c r="AJL38" s="91"/>
      <c r="AJM38" s="91"/>
      <c r="AJN38" s="91"/>
      <c r="AJO38" s="91"/>
      <c r="AJP38" s="91"/>
      <c r="AJQ38" s="91"/>
      <c r="AJR38" s="91"/>
      <c r="AJS38" s="91"/>
      <c r="AJT38" s="91"/>
      <c r="AJU38" s="91"/>
      <c r="AJV38" s="91"/>
      <c r="AJW38" s="91"/>
      <c r="AJX38" s="91"/>
      <c r="AJY38" s="91"/>
      <c r="AJZ38" s="91"/>
      <c r="AKA38" s="91"/>
      <c r="AKB38" s="91"/>
      <c r="AKC38" s="91"/>
      <c r="AKD38" s="91"/>
      <c r="AKE38" s="91"/>
      <c r="AKF38" s="91"/>
      <c r="AKG38" s="91"/>
      <c r="AKH38" s="91"/>
      <c r="AKI38" s="91"/>
      <c r="AKJ38" s="91"/>
      <c r="AKK38" s="91"/>
      <c r="AKL38" s="91"/>
      <c r="AKM38" s="91"/>
      <c r="AKN38" s="91"/>
      <c r="AKO38" s="91"/>
      <c r="AKP38" s="91"/>
      <c r="AKQ38" s="91"/>
      <c r="AKR38" s="91"/>
      <c r="AKS38" s="91"/>
      <c r="AKT38" s="91"/>
      <c r="AKU38" s="91"/>
      <c r="AKV38" s="91"/>
      <c r="AKW38" s="91"/>
      <c r="AKX38" s="91"/>
      <c r="AKY38" s="91"/>
      <c r="AKZ38" s="91"/>
      <c r="ALA38" s="91"/>
      <c r="ALB38" s="91"/>
      <c r="ALC38" s="91"/>
      <c r="ALD38" s="91"/>
      <c r="ALE38" s="91"/>
      <c r="ALF38" s="91"/>
      <c r="ALG38" s="91"/>
      <c r="ALH38" s="91"/>
      <c r="ALI38" s="91"/>
      <c r="ALJ38" s="91"/>
      <c r="ALK38" s="91"/>
      <c r="ALL38" s="91"/>
      <c r="ALM38" s="91"/>
      <c r="ALN38" s="91"/>
      <c r="ALO38" s="91"/>
      <c r="ALP38" s="91"/>
      <c r="ALQ38" s="91"/>
      <c r="ALR38" s="25"/>
    </row>
    <row r="39" spans="2:1008" x14ac:dyDescent="0.2">
      <c r="B39" s="24"/>
      <c r="C39" s="93" t="s">
        <v>121</v>
      </c>
      <c r="D39" s="88">
        <f t="shared" ref="D39:D42" si="116">SUM(F39:ALQ39)</f>
        <v>0</v>
      </c>
      <c r="E39" s="25"/>
      <c r="F39" s="9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25"/>
    </row>
    <row r="40" spans="2:1008" x14ac:dyDescent="0.2">
      <c r="B40" s="24"/>
      <c r="C40" s="89" t="s">
        <v>118</v>
      </c>
      <c r="D40" s="88">
        <f t="shared" si="116"/>
        <v>0</v>
      </c>
      <c r="E40" s="25"/>
      <c r="F40" s="9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25"/>
    </row>
    <row r="41" spans="2:1008" x14ac:dyDescent="0.2">
      <c r="B41" s="24"/>
      <c r="C41" s="93" t="s">
        <v>98</v>
      </c>
      <c r="D41" s="88">
        <f t="shared" si="116"/>
        <v>0</v>
      </c>
      <c r="E41" s="25"/>
      <c r="F41" s="9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25"/>
    </row>
    <row r="42" spans="2:1008" x14ac:dyDescent="0.2">
      <c r="B42" s="24"/>
      <c r="C42" s="89" t="s">
        <v>118</v>
      </c>
      <c r="D42" s="88">
        <f t="shared" si="116"/>
        <v>0</v>
      </c>
      <c r="E42" s="25"/>
      <c r="F42" s="9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c r="ADE42" s="7"/>
      <c r="ADF42" s="7"/>
      <c r="ADG42" s="7"/>
      <c r="ADH42" s="7"/>
      <c r="ADI42" s="7"/>
      <c r="ADJ42" s="7"/>
      <c r="ADK42" s="7"/>
      <c r="ADL42" s="7"/>
      <c r="ADM42" s="7"/>
      <c r="ADN42" s="7"/>
      <c r="ADO42" s="7"/>
      <c r="ADP42" s="7"/>
      <c r="ADQ42" s="7"/>
      <c r="ADR42" s="7"/>
      <c r="ADS42" s="7"/>
      <c r="ADT42" s="7"/>
      <c r="ADU42" s="7"/>
      <c r="ADV42" s="7"/>
      <c r="ADW42" s="7"/>
      <c r="ADX42" s="7"/>
      <c r="ADY42" s="7"/>
      <c r="ADZ42" s="7"/>
      <c r="AEA42" s="7"/>
      <c r="AEB42" s="7"/>
      <c r="AEC42" s="7"/>
      <c r="AED42" s="7"/>
      <c r="AEE42" s="7"/>
      <c r="AEF42" s="7"/>
      <c r="AEG42" s="7"/>
      <c r="AEH42" s="7"/>
      <c r="AEI42" s="7"/>
      <c r="AEJ42" s="7"/>
      <c r="AEK42" s="7"/>
      <c r="AEL42" s="7"/>
      <c r="AEM42" s="7"/>
      <c r="AEN42" s="7"/>
      <c r="AEO42" s="7"/>
      <c r="AEP42" s="7"/>
      <c r="AEQ42" s="7"/>
      <c r="AER42" s="7"/>
      <c r="AES42" s="7"/>
      <c r="AET42" s="7"/>
      <c r="AEU42" s="7"/>
      <c r="AEV42" s="7"/>
      <c r="AEW42" s="7"/>
      <c r="AEX42" s="7"/>
      <c r="AEY42" s="7"/>
      <c r="AEZ42" s="7"/>
      <c r="AFA42" s="7"/>
      <c r="AFB42" s="7"/>
      <c r="AFC42" s="7"/>
      <c r="AFD42" s="7"/>
      <c r="AFE42" s="7"/>
      <c r="AFF42" s="7"/>
      <c r="AFG42" s="7"/>
      <c r="AFH42" s="7"/>
      <c r="AFI42" s="7"/>
      <c r="AFJ42" s="7"/>
      <c r="AFK42" s="7"/>
      <c r="AFL42" s="7"/>
      <c r="AFM42" s="7"/>
      <c r="AFN42" s="7"/>
      <c r="AFO42" s="7"/>
      <c r="AFP42" s="7"/>
      <c r="AFQ42" s="7"/>
      <c r="AFR42" s="7"/>
      <c r="AFS42" s="7"/>
      <c r="AFT42" s="7"/>
      <c r="AFU42" s="7"/>
      <c r="AFV42" s="7"/>
      <c r="AFW42" s="7"/>
      <c r="AFX42" s="7"/>
      <c r="AFY42" s="7"/>
      <c r="AFZ42" s="7"/>
      <c r="AGA42" s="7"/>
      <c r="AGB42" s="7"/>
      <c r="AGC42" s="7"/>
      <c r="AGD42" s="7"/>
      <c r="AGE42" s="7"/>
      <c r="AGF42" s="7"/>
      <c r="AGG42" s="7"/>
      <c r="AGH42" s="7"/>
      <c r="AGI42" s="7"/>
      <c r="AGJ42" s="7"/>
      <c r="AGK42" s="7"/>
      <c r="AGL42" s="7"/>
      <c r="AGM42" s="7"/>
      <c r="AGN42" s="7"/>
      <c r="AGO42" s="7"/>
      <c r="AGP42" s="7"/>
      <c r="AGQ42" s="7"/>
      <c r="AGR42" s="7"/>
      <c r="AGS42" s="7"/>
      <c r="AGT42" s="7"/>
      <c r="AGU42" s="7"/>
      <c r="AGV42" s="7"/>
      <c r="AGW42" s="7"/>
      <c r="AGX42" s="7"/>
      <c r="AGY42" s="7"/>
      <c r="AGZ42" s="7"/>
      <c r="AHA42" s="7"/>
      <c r="AHB42" s="7"/>
      <c r="AHC42" s="7"/>
      <c r="AHD42" s="7"/>
      <c r="AHE42" s="7"/>
      <c r="AHF42" s="7"/>
      <c r="AHG42" s="7"/>
      <c r="AHH42" s="7"/>
      <c r="AHI42" s="7"/>
      <c r="AHJ42" s="7"/>
      <c r="AHK42" s="7"/>
      <c r="AHL42" s="7"/>
      <c r="AHM42" s="7"/>
      <c r="AHN42" s="7"/>
      <c r="AHO42" s="7"/>
      <c r="AHP42" s="7"/>
      <c r="AHQ42" s="7"/>
      <c r="AHR42" s="7"/>
      <c r="AHS42" s="7"/>
      <c r="AHT42" s="7"/>
      <c r="AHU42" s="7"/>
      <c r="AHV42" s="7"/>
      <c r="AHW42" s="7"/>
      <c r="AHX42" s="7"/>
      <c r="AHY42" s="7"/>
      <c r="AHZ42" s="7"/>
      <c r="AIA42" s="7"/>
      <c r="AIB42" s="7"/>
      <c r="AIC42" s="7"/>
      <c r="AID42" s="7"/>
      <c r="AIE42" s="7"/>
      <c r="AIF42" s="7"/>
      <c r="AIG42" s="7"/>
      <c r="AIH42" s="7"/>
      <c r="AII42" s="7"/>
      <c r="AIJ42" s="7"/>
      <c r="AIK42" s="7"/>
      <c r="AIL42" s="7"/>
      <c r="AIM42" s="7"/>
      <c r="AIN42" s="7"/>
      <c r="AIO42" s="7"/>
      <c r="AIP42" s="7"/>
      <c r="AIQ42" s="7"/>
      <c r="AIR42" s="7"/>
      <c r="AIS42" s="7"/>
      <c r="AIT42" s="7"/>
      <c r="AIU42" s="7"/>
      <c r="AIV42" s="7"/>
      <c r="AIW42" s="7"/>
      <c r="AIX42" s="7"/>
      <c r="AIY42" s="7"/>
      <c r="AIZ42" s="7"/>
      <c r="AJA42" s="7"/>
      <c r="AJB42" s="7"/>
      <c r="AJC42" s="7"/>
      <c r="AJD42" s="7"/>
      <c r="AJE42" s="7"/>
      <c r="AJF42" s="7"/>
      <c r="AJG42" s="7"/>
      <c r="AJH42" s="7"/>
      <c r="AJI42" s="7"/>
      <c r="AJJ42" s="7"/>
      <c r="AJK42" s="7"/>
      <c r="AJL42" s="7"/>
      <c r="AJM42" s="7"/>
      <c r="AJN42" s="7"/>
      <c r="AJO42" s="7"/>
      <c r="AJP42" s="7"/>
      <c r="AJQ42" s="7"/>
      <c r="AJR42" s="7"/>
      <c r="AJS42" s="7"/>
      <c r="AJT42" s="7"/>
      <c r="AJU42" s="7"/>
      <c r="AJV42" s="7"/>
      <c r="AJW42" s="7"/>
      <c r="AJX42" s="7"/>
      <c r="AJY42" s="7"/>
      <c r="AJZ42" s="7"/>
      <c r="AKA42" s="7"/>
      <c r="AKB42" s="7"/>
      <c r="AKC42" s="7"/>
      <c r="AKD42" s="7"/>
      <c r="AKE42" s="7"/>
      <c r="AKF42" s="7"/>
      <c r="AKG42" s="7"/>
      <c r="AKH42" s="7"/>
      <c r="AKI42" s="7"/>
      <c r="AKJ42" s="7"/>
      <c r="AKK42" s="7"/>
      <c r="AKL42" s="7"/>
      <c r="AKM42" s="7"/>
      <c r="AKN42" s="7"/>
      <c r="AKO42" s="7"/>
      <c r="AKP42" s="7"/>
      <c r="AKQ42" s="7"/>
      <c r="AKR42" s="7"/>
      <c r="AKS42" s="7"/>
      <c r="AKT42" s="7"/>
      <c r="AKU42" s="7"/>
      <c r="AKV42" s="7"/>
      <c r="AKW42" s="7"/>
      <c r="AKX42" s="7"/>
      <c r="AKY42" s="7"/>
      <c r="AKZ42" s="7"/>
      <c r="ALA42" s="7"/>
      <c r="ALB42" s="7"/>
      <c r="ALC42" s="7"/>
      <c r="ALD42" s="7"/>
      <c r="ALE42" s="7"/>
      <c r="ALF42" s="7"/>
      <c r="ALG42" s="7"/>
      <c r="ALH42" s="7"/>
      <c r="ALI42" s="7"/>
      <c r="ALJ42" s="7"/>
      <c r="ALK42" s="7"/>
      <c r="ALL42" s="7"/>
      <c r="ALM42" s="7"/>
      <c r="ALN42" s="7"/>
      <c r="ALO42" s="7"/>
      <c r="ALP42" s="7"/>
      <c r="ALQ42" s="7"/>
      <c r="ALR42" s="25"/>
    </row>
    <row r="43" spans="2:1008" ht="15.75" x14ac:dyDescent="0.25">
      <c r="B43" s="24"/>
      <c r="C43" s="78" t="s">
        <v>154</v>
      </c>
      <c r="D43" s="95"/>
      <c r="E43" s="25"/>
      <c r="F43" s="96"/>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5"/>
      <c r="IP43" s="95"/>
      <c r="IQ43" s="95"/>
      <c r="IR43" s="95"/>
      <c r="IS43" s="95"/>
      <c r="IT43" s="95"/>
      <c r="IU43" s="95"/>
      <c r="IV43" s="95"/>
      <c r="IW43" s="95"/>
      <c r="IX43" s="95"/>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5"/>
      <c r="NJ43" s="95"/>
      <c r="NK43" s="95"/>
      <c r="NL43" s="95"/>
      <c r="NM43" s="95"/>
      <c r="NN43" s="95"/>
      <c r="NO43" s="95"/>
      <c r="NP43" s="95"/>
      <c r="NQ43" s="95"/>
      <c r="NR43" s="95"/>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5"/>
      <c r="SD43" s="95"/>
      <c r="SE43" s="95"/>
      <c r="SF43" s="95"/>
      <c r="SG43" s="95"/>
      <c r="SH43" s="95"/>
      <c r="SI43" s="95"/>
      <c r="SJ43" s="95"/>
      <c r="SK43" s="95"/>
      <c r="SL43" s="95"/>
      <c r="SM43" s="95"/>
      <c r="SN43" s="95"/>
      <c r="SO43" s="95"/>
      <c r="SP43" s="95"/>
      <c r="SQ43" s="95"/>
      <c r="SR43" s="95"/>
      <c r="SS43" s="95"/>
      <c r="ST43" s="95"/>
      <c r="SU43" s="95"/>
      <c r="SV43" s="95"/>
      <c r="SW43" s="95"/>
      <c r="SX43" s="95"/>
      <c r="SY43" s="95"/>
      <c r="SZ43" s="95"/>
      <c r="TA43" s="95"/>
      <c r="TB43" s="95"/>
      <c r="TC43" s="95"/>
      <c r="TD43" s="95"/>
      <c r="TE43" s="95"/>
      <c r="TF43" s="95"/>
      <c r="TG43" s="95"/>
      <c r="TH43" s="95"/>
      <c r="TI43" s="95"/>
      <c r="TJ43" s="95"/>
      <c r="TK43" s="95"/>
      <c r="TL43" s="95"/>
      <c r="TM43" s="95"/>
      <c r="TN43" s="95"/>
      <c r="TO43" s="95"/>
      <c r="TP43" s="95"/>
      <c r="TQ43" s="95"/>
      <c r="TR43" s="95"/>
      <c r="TS43" s="95"/>
      <c r="TT43" s="95"/>
      <c r="TU43" s="95"/>
      <c r="TV43" s="95"/>
      <c r="TW43" s="95"/>
      <c r="TX43" s="95"/>
      <c r="TY43" s="95"/>
      <c r="TZ43" s="95"/>
      <c r="UA43" s="95"/>
      <c r="UB43" s="95"/>
      <c r="UC43" s="95"/>
      <c r="UD43" s="95"/>
      <c r="UE43" s="95"/>
      <c r="UF43" s="95"/>
      <c r="UG43" s="95"/>
      <c r="UH43" s="95"/>
      <c r="UI43" s="95"/>
      <c r="UJ43" s="95"/>
      <c r="UK43" s="95"/>
      <c r="UL43" s="95"/>
      <c r="UM43" s="95"/>
      <c r="UN43" s="95"/>
      <c r="UO43" s="95"/>
      <c r="UP43" s="95"/>
      <c r="UQ43" s="95"/>
      <c r="UR43" s="95"/>
      <c r="US43" s="95"/>
      <c r="UT43" s="95"/>
      <c r="UU43" s="95"/>
      <c r="UV43" s="95"/>
      <c r="UW43" s="95"/>
      <c r="UX43" s="95"/>
      <c r="UY43" s="95"/>
      <c r="UZ43" s="95"/>
      <c r="VA43" s="95"/>
      <c r="VB43" s="95"/>
      <c r="VC43" s="95"/>
      <c r="VD43" s="95"/>
      <c r="VE43" s="95"/>
      <c r="VF43" s="95"/>
      <c r="VG43" s="95"/>
      <c r="VH43" s="95"/>
      <c r="VI43" s="95"/>
      <c r="VJ43" s="95"/>
      <c r="VK43" s="95"/>
      <c r="VL43" s="95"/>
      <c r="VM43" s="95"/>
      <c r="VN43" s="95"/>
      <c r="VO43" s="95"/>
      <c r="VP43" s="95"/>
      <c r="VQ43" s="95"/>
      <c r="VR43" s="95"/>
      <c r="VS43" s="95"/>
      <c r="VT43" s="95"/>
      <c r="VU43" s="95"/>
      <c r="VV43" s="95"/>
      <c r="VW43" s="95"/>
      <c r="VX43" s="95"/>
      <c r="VY43" s="95"/>
      <c r="VZ43" s="95"/>
      <c r="WA43" s="95"/>
      <c r="WB43" s="95"/>
      <c r="WC43" s="95"/>
      <c r="WD43" s="95"/>
      <c r="WE43" s="95"/>
      <c r="WF43" s="95"/>
      <c r="WG43" s="95"/>
      <c r="WH43" s="95"/>
      <c r="WI43" s="95"/>
      <c r="WJ43" s="95"/>
      <c r="WK43" s="95"/>
      <c r="WL43" s="95"/>
      <c r="WM43" s="95"/>
      <c r="WN43" s="95"/>
      <c r="WO43" s="95"/>
      <c r="WP43" s="95"/>
      <c r="WQ43" s="95"/>
      <c r="WR43" s="95"/>
      <c r="WS43" s="95"/>
      <c r="WT43" s="95"/>
      <c r="WU43" s="95"/>
      <c r="WV43" s="95"/>
      <c r="WW43" s="95"/>
      <c r="WX43" s="95"/>
      <c r="WY43" s="95"/>
      <c r="WZ43" s="95"/>
      <c r="XA43" s="95"/>
      <c r="XB43" s="95"/>
      <c r="XC43" s="95"/>
      <c r="XD43" s="95"/>
      <c r="XE43" s="95"/>
      <c r="XF43" s="95"/>
      <c r="XG43" s="95"/>
      <c r="XH43" s="95"/>
      <c r="XI43" s="95"/>
      <c r="XJ43" s="95"/>
      <c r="XK43" s="95"/>
      <c r="XL43" s="95"/>
      <c r="XM43" s="95"/>
      <c r="XN43" s="95"/>
      <c r="XO43" s="95"/>
      <c r="XP43" s="95"/>
      <c r="XQ43" s="95"/>
      <c r="XR43" s="95"/>
      <c r="XS43" s="95"/>
      <c r="XT43" s="95"/>
      <c r="XU43" s="95"/>
      <c r="XV43" s="95"/>
      <c r="XW43" s="95"/>
      <c r="XX43" s="95"/>
      <c r="XY43" s="95"/>
      <c r="XZ43" s="95"/>
      <c r="YA43" s="95"/>
      <c r="YB43" s="95"/>
      <c r="YC43" s="95"/>
      <c r="YD43" s="95"/>
      <c r="YE43" s="95"/>
      <c r="YF43" s="95"/>
      <c r="YG43" s="95"/>
      <c r="YH43" s="95"/>
      <c r="YI43" s="95"/>
      <c r="YJ43" s="95"/>
      <c r="YK43" s="95"/>
      <c r="YL43" s="95"/>
      <c r="YM43" s="95"/>
      <c r="YN43" s="95"/>
      <c r="YO43" s="95"/>
      <c r="YP43" s="95"/>
      <c r="YQ43" s="95"/>
      <c r="YR43" s="95"/>
      <c r="YS43" s="95"/>
      <c r="YT43" s="95"/>
      <c r="YU43" s="95"/>
      <c r="YV43" s="95"/>
      <c r="YW43" s="95"/>
      <c r="YX43" s="95"/>
      <c r="YY43" s="95"/>
      <c r="YZ43" s="95"/>
      <c r="ZA43" s="95"/>
      <c r="ZB43" s="95"/>
      <c r="ZC43" s="95"/>
      <c r="ZD43" s="95"/>
      <c r="ZE43" s="95"/>
      <c r="ZF43" s="95"/>
      <c r="ZG43" s="95"/>
      <c r="ZH43" s="95"/>
      <c r="ZI43" s="95"/>
      <c r="ZJ43" s="95"/>
      <c r="ZK43" s="95"/>
      <c r="ZL43" s="95"/>
      <c r="ZM43" s="95"/>
      <c r="ZN43" s="95"/>
      <c r="ZO43" s="95"/>
      <c r="ZP43" s="95"/>
      <c r="ZQ43" s="95"/>
      <c r="ZR43" s="95"/>
      <c r="ZS43" s="95"/>
      <c r="ZT43" s="95"/>
      <c r="ZU43" s="95"/>
      <c r="ZV43" s="95"/>
      <c r="ZW43" s="95"/>
      <c r="ZX43" s="95"/>
      <c r="ZY43" s="95"/>
      <c r="ZZ43" s="95"/>
      <c r="AAA43" s="95"/>
      <c r="AAB43" s="95"/>
      <c r="AAC43" s="95"/>
      <c r="AAD43" s="95"/>
      <c r="AAE43" s="95"/>
      <c r="AAF43" s="95"/>
      <c r="AAG43" s="95"/>
      <c r="AAH43" s="95"/>
      <c r="AAI43" s="95"/>
      <c r="AAJ43" s="95"/>
      <c r="AAK43" s="95"/>
      <c r="AAL43" s="95"/>
      <c r="AAM43" s="95"/>
      <c r="AAN43" s="95"/>
      <c r="AAO43" s="95"/>
      <c r="AAP43" s="95"/>
      <c r="AAQ43" s="95"/>
      <c r="AAR43" s="95"/>
      <c r="AAS43" s="95"/>
      <c r="AAT43" s="95"/>
      <c r="AAU43" s="95"/>
      <c r="AAV43" s="95"/>
      <c r="AAW43" s="95"/>
      <c r="AAX43" s="95"/>
      <c r="AAY43" s="95"/>
      <c r="AAZ43" s="95"/>
      <c r="ABA43" s="95"/>
      <c r="ABB43" s="95"/>
      <c r="ABC43" s="95"/>
      <c r="ABD43" s="95"/>
      <c r="ABE43" s="95"/>
      <c r="ABF43" s="95"/>
      <c r="ABG43" s="95"/>
      <c r="ABH43" s="95"/>
      <c r="ABI43" s="95"/>
      <c r="ABJ43" s="95"/>
      <c r="ABK43" s="95"/>
      <c r="ABL43" s="95"/>
      <c r="ABM43" s="95"/>
      <c r="ABN43" s="95"/>
      <c r="ABO43" s="95"/>
      <c r="ABP43" s="95"/>
      <c r="ABQ43" s="95"/>
      <c r="ABR43" s="95"/>
      <c r="ABS43" s="95"/>
      <c r="ABT43" s="95"/>
      <c r="ABU43" s="95"/>
      <c r="ABV43" s="95"/>
      <c r="ABW43" s="95"/>
      <c r="ABX43" s="95"/>
      <c r="ABY43" s="95"/>
      <c r="ABZ43" s="95"/>
      <c r="ACA43" s="95"/>
      <c r="ACB43" s="95"/>
      <c r="ACC43" s="95"/>
      <c r="ACD43" s="95"/>
      <c r="ACE43" s="95"/>
      <c r="ACF43" s="95"/>
      <c r="ACG43" s="95"/>
      <c r="ACH43" s="95"/>
      <c r="ACI43" s="95"/>
      <c r="ACJ43" s="95"/>
      <c r="ACK43" s="95"/>
      <c r="ACL43" s="95"/>
      <c r="ACM43" s="95"/>
      <c r="ACN43" s="95"/>
      <c r="ACO43" s="95"/>
      <c r="ACP43" s="95"/>
      <c r="ACQ43" s="95"/>
      <c r="ACR43" s="95"/>
      <c r="ACS43" s="95"/>
      <c r="ACT43" s="95"/>
      <c r="ACU43" s="95"/>
      <c r="ACV43" s="95"/>
      <c r="ACW43" s="95"/>
      <c r="ACX43" s="95"/>
      <c r="ACY43" s="95"/>
      <c r="ACZ43" s="95"/>
      <c r="ADA43" s="95"/>
      <c r="ADB43" s="95"/>
      <c r="ADC43" s="95"/>
      <c r="ADD43" s="95"/>
      <c r="ADE43" s="95"/>
      <c r="ADF43" s="95"/>
      <c r="ADG43" s="95"/>
      <c r="ADH43" s="95"/>
      <c r="ADI43" s="95"/>
      <c r="ADJ43" s="95"/>
      <c r="ADK43" s="95"/>
      <c r="ADL43" s="95"/>
      <c r="ADM43" s="95"/>
      <c r="ADN43" s="95"/>
      <c r="ADO43" s="95"/>
      <c r="ADP43" s="95"/>
      <c r="ADQ43" s="95"/>
      <c r="ADR43" s="95"/>
      <c r="ADS43" s="95"/>
      <c r="ADT43" s="95"/>
      <c r="ADU43" s="95"/>
      <c r="ADV43" s="95"/>
      <c r="ADW43" s="95"/>
      <c r="ADX43" s="95"/>
      <c r="ADY43" s="95"/>
      <c r="ADZ43" s="95"/>
      <c r="AEA43" s="95"/>
      <c r="AEB43" s="95"/>
      <c r="AEC43" s="95"/>
      <c r="AED43" s="95"/>
      <c r="AEE43" s="95"/>
      <c r="AEF43" s="95"/>
      <c r="AEG43" s="95"/>
      <c r="AEH43" s="95"/>
      <c r="AEI43" s="95"/>
      <c r="AEJ43" s="95"/>
      <c r="AEK43" s="95"/>
      <c r="AEL43" s="95"/>
      <c r="AEM43" s="95"/>
      <c r="AEN43" s="95"/>
      <c r="AEO43" s="95"/>
      <c r="AEP43" s="95"/>
      <c r="AEQ43" s="95"/>
      <c r="AER43" s="95"/>
      <c r="AES43" s="95"/>
      <c r="AET43" s="95"/>
      <c r="AEU43" s="95"/>
      <c r="AEV43" s="95"/>
      <c r="AEW43" s="95"/>
      <c r="AEX43" s="95"/>
      <c r="AEY43" s="95"/>
      <c r="AEZ43" s="95"/>
      <c r="AFA43" s="95"/>
      <c r="AFB43" s="95"/>
      <c r="AFC43" s="95"/>
      <c r="AFD43" s="95"/>
      <c r="AFE43" s="95"/>
      <c r="AFF43" s="95"/>
      <c r="AFG43" s="95"/>
      <c r="AFH43" s="95"/>
      <c r="AFI43" s="95"/>
      <c r="AFJ43" s="95"/>
      <c r="AFK43" s="95"/>
      <c r="AFL43" s="95"/>
      <c r="AFM43" s="95"/>
      <c r="AFN43" s="95"/>
      <c r="AFO43" s="95"/>
      <c r="AFP43" s="95"/>
      <c r="AFQ43" s="95"/>
      <c r="AFR43" s="95"/>
      <c r="AFS43" s="95"/>
      <c r="AFT43" s="95"/>
      <c r="AFU43" s="95"/>
      <c r="AFV43" s="95"/>
      <c r="AFW43" s="95"/>
      <c r="AFX43" s="95"/>
      <c r="AFY43" s="95"/>
      <c r="AFZ43" s="95"/>
      <c r="AGA43" s="95"/>
      <c r="AGB43" s="95"/>
      <c r="AGC43" s="95"/>
      <c r="AGD43" s="95"/>
      <c r="AGE43" s="95"/>
      <c r="AGF43" s="95"/>
      <c r="AGG43" s="95"/>
      <c r="AGH43" s="95"/>
      <c r="AGI43" s="95"/>
      <c r="AGJ43" s="95"/>
      <c r="AGK43" s="95"/>
      <c r="AGL43" s="95"/>
      <c r="AGM43" s="95"/>
      <c r="AGN43" s="95"/>
      <c r="AGO43" s="95"/>
      <c r="AGP43" s="95"/>
      <c r="AGQ43" s="95"/>
      <c r="AGR43" s="95"/>
      <c r="AGS43" s="95"/>
      <c r="AGT43" s="95"/>
      <c r="AGU43" s="95"/>
      <c r="AGV43" s="95"/>
      <c r="AGW43" s="95"/>
      <c r="AGX43" s="95"/>
      <c r="AGY43" s="95"/>
      <c r="AGZ43" s="95"/>
      <c r="AHA43" s="95"/>
      <c r="AHB43" s="95"/>
      <c r="AHC43" s="95"/>
      <c r="AHD43" s="95"/>
      <c r="AHE43" s="95"/>
      <c r="AHF43" s="95"/>
      <c r="AHG43" s="95"/>
      <c r="AHH43" s="95"/>
      <c r="AHI43" s="95"/>
      <c r="AHJ43" s="95"/>
      <c r="AHK43" s="95"/>
      <c r="AHL43" s="95"/>
      <c r="AHM43" s="95"/>
      <c r="AHN43" s="95"/>
      <c r="AHO43" s="95"/>
      <c r="AHP43" s="95"/>
      <c r="AHQ43" s="95"/>
      <c r="AHR43" s="95"/>
      <c r="AHS43" s="95"/>
      <c r="AHT43" s="95"/>
      <c r="AHU43" s="95"/>
      <c r="AHV43" s="95"/>
      <c r="AHW43" s="95"/>
      <c r="AHX43" s="95"/>
      <c r="AHY43" s="95"/>
      <c r="AHZ43" s="95"/>
      <c r="AIA43" s="95"/>
      <c r="AIB43" s="95"/>
      <c r="AIC43" s="95"/>
      <c r="AID43" s="95"/>
      <c r="AIE43" s="95"/>
      <c r="AIF43" s="95"/>
      <c r="AIG43" s="95"/>
      <c r="AIH43" s="95"/>
      <c r="AII43" s="95"/>
      <c r="AIJ43" s="95"/>
      <c r="AIK43" s="95"/>
      <c r="AIL43" s="95"/>
      <c r="AIM43" s="95"/>
      <c r="AIN43" s="95"/>
      <c r="AIO43" s="95"/>
      <c r="AIP43" s="95"/>
      <c r="AIQ43" s="95"/>
      <c r="AIR43" s="95"/>
      <c r="AIS43" s="95"/>
      <c r="AIT43" s="95"/>
      <c r="AIU43" s="95"/>
      <c r="AIV43" s="95"/>
      <c r="AIW43" s="95"/>
      <c r="AIX43" s="95"/>
      <c r="AIY43" s="95"/>
      <c r="AIZ43" s="95"/>
      <c r="AJA43" s="95"/>
      <c r="AJB43" s="95"/>
      <c r="AJC43" s="95"/>
      <c r="AJD43" s="95"/>
      <c r="AJE43" s="95"/>
      <c r="AJF43" s="95"/>
      <c r="AJG43" s="95"/>
      <c r="AJH43" s="95"/>
      <c r="AJI43" s="95"/>
      <c r="AJJ43" s="95"/>
      <c r="AJK43" s="95"/>
      <c r="AJL43" s="95"/>
      <c r="AJM43" s="95"/>
      <c r="AJN43" s="95"/>
      <c r="AJO43" s="95"/>
      <c r="AJP43" s="95"/>
      <c r="AJQ43" s="95"/>
      <c r="AJR43" s="95"/>
      <c r="AJS43" s="95"/>
      <c r="AJT43" s="95"/>
      <c r="AJU43" s="95"/>
      <c r="AJV43" s="95"/>
      <c r="AJW43" s="95"/>
      <c r="AJX43" s="95"/>
      <c r="AJY43" s="95"/>
      <c r="AJZ43" s="95"/>
      <c r="AKA43" s="95"/>
      <c r="AKB43" s="95"/>
      <c r="AKC43" s="95"/>
      <c r="AKD43" s="95"/>
      <c r="AKE43" s="95"/>
      <c r="AKF43" s="95"/>
      <c r="AKG43" s="95"/>
      <c r="AKH43" s="95"/>
      <c r="AKI43" s="95"/>
      <c r="AKJ43" s="95"/>
      <c r="AKK43" s="95"/>
      <c r="AKL43" s="95"/>
      <c r="AKM43" s="95"/>
      <c r="AKN43" s="95"/>
      <c r="AKO43" s="95"/>
      <c r="AKP43" s="95"/>
      <c r="AKQ43" s="95"/>
      <c r="AKR43" s="95"/>
      <c r="AKS43" s="95"/>
      <c r="AKT43" s="95"/>
      <c r="AKU43" s="95"/>
      <c r="AKV43" s="95"/>
      <c r="AKW43" s="95"/>
      <c r="AKX43" s="95"/>
      <c r="AKY43" s="95"/>
      <c r="AKZ43" s="95"/>
      <c r="ALA43" s="95"/>
      <c r="ALB43" s="95"/>
      <c r="ALC43" s="95"/>
      <c r="ALD43" s="95"/>
      <c r="ALE43" s="95"/>
      <c r="ALF43" s="95"/>
      <c r="ALG43" s="95"/>
      <c r="ALH43" s="95"/>
      <c r="ALI43" s="95"/>
      <c r="ALJ43" s="95"/>
      <c r="ALK43" s="95"/>
      <c r="ALL43" s="95"/>
      <c r="ALM43" s="95"/>
      <c r="ALN43" s="95"/>
      <c r="ALO43" s="95"/>
      <c r="ALP43" s="95"/>
      <c r="ALQ43" s="95"/>
      <c r="ALR43" s="25"/>
    </row>
    <row r="44" spans="2:1008" x14ac:dyDescent="0.2">
      <c r="B44" s="24"/>
      <c r="C44" s="93" t="s">
        <v>116</v>
      </c>
      <c r="D44" s="91">
        <f>SUM(F44:ALQ44)</f>
        <v>0</v>
      </c>
      <c r="E44" s="25"/>
      <c r="F44" s="9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c r="ADE44" s="7"/>
      <c r="ADF44" s="7"/>
      <c r="ADG44" s="7"/>
      <c r="ADH44" s="7"/>
      <c r="ADI44" s="7"/>
      <c r="ADJ44" s="7"/>
      <c r="ADK44" s="7"/>
      <c r="ADL44" s="7"/>
      <c r="ADM44" s="7"/>
      <c r="ADN44" s="7"/>
      <c r="ADO44" s="7"/>
      <c r="ADP44" s="7"/>
      <c r="ADQ44" s="7"/>
      <c r="ADR44" s="7"/>
      <c r="ADS44" s="7"/>
      <c r="ADT44" s="7"/>
      <c r="ADU44" s="7"/>
      <c r="ADV44" s="7"/>
      <c r="ADW44" s="7"/>
      <c r="ADX44" s="7"/>
      <c r="ADY44" s="7"/>
      <c r="ADZ44" s="7"/>
      <c r="AEA44" s="7"/>
      <c r="AEB44" s="7"/>
      <c r="AEC44" s="7"/>
      <c r="AED44" s="7"/>
      <c r="AEE44" s="7"/>
      <c r="AEF44" s="7"/>
      <c r="AEG44" s="7"/>
      <c r="AEH44" s="7"/>
      <c r="AEI44" s="7"/>
      <c r="AEJ44" s="7"/>
      <c r="AEK44" s="7"/>
      <c r="AEL44" s="7"/>
      <c r="AEM44" s="7"/>
      <c r="AEN44" s="7"/>
      <c r="AEO44" s="7"/>
      <c r="AEP44" s="7"/>
      <c r="AEQ44" s="7"/>
      <c r="AER44" s="7"/>
      <c r="AES44" s="7"/>
      <c r="AET44" s="7"/>
      <c r="AEU44" s="7"/>
      <c r="AEV44" s="7"/>
      <c r="AEW44" s="7"/>
      <c r="AEX44" s="7"/>
      <c r="AEY44" s="7"/>
      <c r="AEZ44" s="7"/>
      <c r="AFA44" s="7"/>
      <c r="AFB44" s="7"/>
      <c r="AFC44" s="7"/>
      <c r="AFD44" s="7"/>
      <c r="AFE44" s="7"/>
      <c r="AFF44" s="7"/>
      <c r="AFG44" s="7"/>
      <c r="AFH44" s="7"/>
      <c r="AFI44" s="7"/>
      <c r="AFJ44" s="7"/>
      <c r="AFK44" s="7"/>
      <c r="AFL44" s="7"/>
      <c r="AFM44" s="7"/>
      <c r="AFN44" s="7"/>
      <c r="AFO44" s="7"/>
      <c r="AFP44" s="7"/>
      <c r="AFQ44" s="7"/>
      <c r="AFR44" s="7"/>
      <c r="AFS44" s="7"/>
      <c r="AFT44" s="7"/>
      <c r="AFU44" s="7"/>
      <c r="AFV44" s="7"/>
      <c r="AFW44" s="7"/>
      <c r="AFX44" s="7"/>
      <c r="AFY44" s="7"/>
      <c r="AFZ44" s="7"/>
      <c r="AGA44" s="7"/>
      <c r="AGB44" s="7"/>
      <c r="AGC44" s="7"/>
      <c r="AGD44" s="7"/>
      <c r="AGE44" s="7"/>
      <c r="AGF44" s="7"/>
      <c r="AGG44" s="7"/>
      <c r="AGH44" s="7"/>
      <c r="AGI44" s="7"/>
      <c r="AGJ44" s="7"/>
      <c r="AGK44" s="7"/>
      <c r="AGL44" s="7"/>
      <c r="AGM44" s="7"/>
      <c r="AGN44" s="7"/>
      <c r="AGO44" s="7"/>
      <c r="AGP44" s="7"/>
      <c r="AGQ44" s="7"/>
      <c r="AGR44" s="7"/>
      <c r="AGS44" s="7"/>
      <c r="AGT44" s="7"/>
      <c r="AGU44" s="7"/>
      <c r="AGV44" s="7"/>
      <c r="AGW44" s="7"/>
      <c r="AGX44" s="7"/>
      <c r="AGY44" s="7"/>
      <c r="AGZ44" s="7"/>
      <c r="AHA44" s="7"/>
      <c r="AHB44" s="7"/>
      <c r="AHC44" s="7"/>
      <c r="AHD44" s="7"/>
      <c r="AHE44" s="7"/>
      <c r="AHF44" s="7"/>
      <c r="AHG44" s="7"/>
      <c r="AHH44" s="7"/>
      <c r="AHI44" s="7"/>
      <c r="AHJ44" s="7"/>
      <c r="AHK44" s="7"/>
      <c r="AHL44" s="7"/>
      <c r="AHM44" s="7"/>
      <c r="AHN44" s="7"/>
      <c r="AHO44" s="7"/>
      <c r="AHP44" s="7"/>
      <c r="AHQ44" s="7"/>
      <c r="AHR44" s="7"/>
      <c r="AHS44" s="7"/>
      <c r="AHT44" s="7"/>
      <c r="AHU44" s="7"/>
      <c r="AHV44" s="7"/>
      <c r="AHW44" s="7"/>
      <c r="AHX44" s="7"/>
      <c r="AHY44" s="7"/>
      <c r="AHZ44" s="7"/>
      <c r="AIA44" s="7"/>
      <c r="AIB44" s="7"/>
      <c r="AIC44" s="7"/>
      <c r="AID44" s="7"/>
      <c r="AIE44" s="7"/>
      <c r="AIF44" s="7"/>
      <c r="AIG44" s="7"/>
      <c r="AIH44" s="7"/>
      <c r="AII44" s="7"/>
      <c r="AIJ44" s="7"/>
      <c r="AIK44" s="7"/>
      <c r="AIL44" s="7"/>
      <c r="AIM44" s="7"/>
      <c r="AIN44" s="7"/>
      <c r="AIO44" s="7"/>
      <c r="AIP44" s="7"/>
      <c r="AIQ44" s="7"/>
      <c r="AIR44" s="7"/>
      <c r="AIS44" s="7"/>
      <c r="AIT44" s="7"/>
      <c r="AIU44" s="7"/>
      <c r="AIV44" s="7"/>
      <c r="AIW44" s="7"/>
      <c r="AIX44" s="7"/>
      <c r="AIY44" s="7"/>
      <c r="AIZ44" s="7"/>
      <c r="AJA44" s="7"/>
      <c r="AJB44" s="7"/>
      <c r="AJC44" s="7"/>
      <c r="AJD44" s="7"/>
      <c r="AJE44" s="7"/>
      <c r="AJF44" s="7"/>
      <c r="AJG44" s="7"/>
      <c r="AJH44" s="7"/>
      <c r="AJI44" s="7"/>
      <c r="AJJ44" s="7"/>
      <c r="AJK44" s="7"/>
      <c r="AJL44" s="7"/>
      <c r="AJM44" s="7"/>
      <c r="AJN44" s="7"/>
      <c r="AJO44" s="7"/>
      <c r="AJP44" s="7"/>
      <c r="AJQ44" s="7"/>
      <c r="AJR44" s="7"/>
      <c r="AJS44" s="7"/>
      <c r="AJT44" s="7"/>
      <c r="AJU44" s="7"/>
      <c r="AJV44" s="7"/>
      <c r="AJW44" s="7"/>
      <c r="AJX44" s="7"/>
      <c r="AJY44" s="7"/>
      <c r="AJZ44" s="7"/>
      <c r="AKA44" s="7"/>
      <c r="AKB44" s="7"/>
      <c r="AKC44" s="7"/>
      <c r="AKD44" s="7"/>
      <c r="AKE44" s="7"/>
      <c r="AKF44" s="7"/>
      <c r="AKG44" s="7"/>
      <c r="AKH44" s="7"/>
      <c r="AKI44" s="7"/>
      <c r="AKJ44" s="7"/>
      <c r="AKK44" s="7"/>
      <c r="AKL44" s="7"/>
      <c r="AKM44" s="7"/>
      <c r="AKN44" s="7"/>
      <c r="AKO44" s="7"/>
      <c r="AKP44" s="7"/>
      <c r="AKQ44" s="7"/>
      <c r="AKR44" s="7"/>
      <c r="AKS44" s="7"/>
      <c r="AKT44" s="7"/>
      <c r="AKU44" s="7"/>
      <c r="AKV44" s="7"/>
      <c r="AKW44" s="7"/>
      <c r="AKX44" s="7"/>
      <c r="AKY44" s="7"/>
      <c r="AKZ44" s="7"/>
      <c r="ALA44" s="7"/>
      <c r="ALB44" s="7"/>
      <c r="ALC44" s="7"/>
      <c r="ALD44" s="7"/>
      <c r="ALE44" s="7"/>
      <c r="ALF44" s="7"/>
      <c r="ALG44" s="7"/>
      <c r="ALH44" s="7"/>
      <c r="ALI44" s="7"/>
      <c r="ALJ44" s="7"/>
      <c r="ALK44" s="7"/>
      <c r="ALL44" s="7"/>
      <c r="ALM44" s="7"/>
      <c r="ALN44" s="7"/>
      <c r="ALO44" s="7"/>
      <c r="ALP44" s="7"/>
      <c r="ALQ44" s="7"/>
      <c r="ALR44" s="25"/>
    </row>
    <row r="45" spans="2:1008" x14ac:dyDescent="0.2">
      <c r="B45" s="24"/>
      <c r="C45" s="94" t="s">
        <v>123</v>
      </c>
      <c r="D45" s="91"/>
      <c r="E45" s="25"/>
      <c r="F45" s="92"/>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c r="IW45" s="91"/>
      <c r="IX45" s="91"/>
      <c r="IY45" s="91"/>
      <c r="IZ45" s="91"/>
      <c r="JA45" s="91"/>
      <c r="JB45" s="91"/>
      <c r="JC45" s="91"/>
      <c r="JD45" s="91"/>
      <c r="JE45" s="91"/>
      <c r="JF45" s="91"/>
      <c r="JG45" s="91"/>
      <c r="JH45" s="91"/>
      <c r="JI45" s="91"/>
      <c r="JJ45" s="91"/>
      <c r="JK45" s="91"/>
      <c r="JL45" s="91"/>
      <c r="JM45" s="91"/>
      <c r="JN45" s="91"/>
      <c r="JO45" s="91"/>
      <c r="JP45" s="91"/>
      <c r="JQ45" s="91"/>
      <c r="JR45" s="91"/>
      <c r="JS45" s="91"/>
      <c r="JT45" s="91"/>
      <c r="JU45" s="91"/>
      <c r="JV45" s="91"/>
      <c r="JW45" s="91"/>
      <c r="JX45" s="91"/>
      <c r="JY45" s="91"/>
      <c r="JZ45" s="91"/>
      <c r="KA45" s="91"/>
      <c r="KB45" s="91"/>
      <c r="KC45" s="91"/>
      <c r="KD45" s="91"/>
      <c r="KE45" s="91"/>
      <c r="KF45" s="91"/>
      <c r="KG45" s="91"/>
      <c r="KH45" s="91"/>
      <c r="KI45" s="91"/>
      <c r="KJ45" s="91"/>
      <c r="KK45" s="91"/>
      <c r="KL45" s="91"/>
      <c r="KM45" s="91"/>
      <c r="KN45" s="91"/>
      <c r="KO45" s="91"/>
      <c r="KP45" s="91"/>
      <c r="KQ45" s="91"/>
      <c r="KR45" s="91"/>
      <c r="KS45" s="91"/>
      <c r="KT45" s="91"/>
      <c r="KU45" s="91"/>
      <c r="KV45" s="91"/>
      <c r="KW45" s="91"/>
      <c r="KX45" s="91"/>
      <c r="KY45" s="91"/>
      <c r="KZ45" s="91"/>
      <c r="LA45" s="91"/>
      <c r="LB45" s="91"/>
      <c r="LC45" s="91"/>
      <c r="LD45" s="91"/>
      <c r="LE45" s="91"/>
      <c r="LF45" s="91"/>
      <c r="LG45" s="91"/>
      <c r="LH45" s="91"/>
      <c r="LI45" s="91"/>
      <c r="LJ45" s="91"/>
      <c r="LK45" s="91"/>
      <c r="LL45" s="91"/>
      <c r="LM45" s="91"/>
      <c r="LN45" s="91"/>
      <c r="LO45" s="91"/>
      <c r="LP45" s="91"/>
      <c r="LQ45" s="91"/>
      <c r="LR45" s="91"/>
      <c r="LS45" s="91"/>
      <c r="LT45" s="91"/>
      <c r="LU45" s="91"/>
      <c r="LV45" s="91"/>
      <c r="LW45" s="91"/>
      <c r="LX45" s="91"/>
      <c r="LY45" s="91"/>
      <c r="LZ45" s="91"/>
      <c r="MA45" s="91"/>
      <c r="MB45" s="91"/>
      <c r="MC45" s="91"/>
      <c r="MD45" s="91"/>
      <c r="ME45" s="91"/>
      <c r="MF45" s="91"/>
      <c r="MG45" s="91"/>
      <c r="MH45" s="91"/>
      <c r="MI45" s="91"/>
      <c r="MJ45" s="91"/>
      <c r="MK45" s="91"/>
      <c r="ML45" s="91"/>
      <c r="MM45" s="91"/>
      <c r="MN45" s="91"/>
      <c r="MO45" s="91"/>
      <c r="MP45" s="91"/>
      <c r="MQ45" s="91"/>
      <c r="MR45" s="91"/>
      <c r="MS45" s="91"/>
      <c r="MT45" s="91"/>
      <c r="MU45" s="91"/>
      <c r="MV45" s="91"/>
      <c r="MW45" s="91"/>
      <c r="MX45" s="91"/>
      <c r="MY45" s="91"/>
      <c r="MZ45" s="91"/>
      <c r="NA45" s="91"/>
      <c r="NB45" s="91"/>
      <c r="NC45" s="91"/>
      <c r="ND45" s="91"/>
      <c r="NE45" s="91"/>
      <c r="NF45" s="91"/>
      <c r="NG45" s="91"/>
      <c r="NH45" s="91"/>
      <c r="NI45" s="91"/>
      <c r="NJ45" s="91"/>
      <c r="NK45" s="91"/>
      <c r="NL45" s="91"/>
      <c r="NM45" s="91"/>
      <c r="NN45" s="91"/>
      <c r="NO45" s="91"/>
      <c r="NP45" s="91"/>
      <c r="NQ45" s="91"/>
      <c r="NR45" s="91"/>
      <c r="NS45" s="91"/>
      <c r="NT45" s="91"/>
      <c r="NU45" s="91"/>
      <c r="NV45" s="91"/>
      <c r="NW45" s="91"/>
      <c r="NX45" s="91"/>
      <c r="NY45" s="91"/>
      <c r="NZ45" s="91"/>
      <c r="OA45" s="91"/>
      <c r="OB45" s="91"/>
      <c r="OC45" s="91"/>
      <c r="OD45" s="91"/>
      <c r="OE45" s="91"/>
      <c r="OF45" s="91"/>
      <c r="OG45" s="91"/>
      <c r="OH45" s="91"/>
      <c r="OI45" s="91"/>
      <c r="OJ45" s="91"/>
      <c r="OK45" s="91"/>
      <c r="OL45" s="91"/>
      <c r="OM45" s="91"/>
      <c r="ON45" s="91"/>
      <c r="OO45" s="91"/>
      <c r="OP45" s="91"/>
      <c r="OQ45" s="91"/>
      <c r="OR45" s="91"/>
      <c r="OS45" s="91"/>
      <c r="OT45" s="91"/>
      <c r="OU45" s="91"/>
      <c r="OV45" s="91"/>
      <c r="OW45" s="91"/>
      <c r="OX45" s="91"/>
      <c r="OY45" s="91"/>
      <c r="OZ45" s="91"/>
      <c r="PA45" s="91"/>
      <c r="PB45" s="91"/>
      <c r="PC45" s="91"/>
      <c r="PD45" s="91"/>
      <c r="PE45" s="91"/>
      <c r="PF45" s="91"/>
      <c r="PG45" s="91"/>
      <c r="PH45" s="91"/>
      <c r="PI45" s="91"/>
      <c r="PJ45" s="91"/>
      <c r="PK45" s="91"/>
      <c r="PL45" s="91"/>
      <c r="PM45" s="91"/>
      <c r="PN45" s="91"/>
      <c r="PO45" s="91"/>
      <c r="PP45" s="91"/>
      <c r="PQ45" s="91"/>
      <c r="PR45" s="91"/>
      <c r="PS45" s="91"/>
      <c r="PT45" s="91"/>
      <c r="PU45" s="91"/>
      <c r="PV45" s="91"/>
      <c r="PW45" s="91"/>
      <c r="PX45" s="91"/>
      <c r="PY45" s="91"/>
      <c r="PZ45" s="91"/>
      <c r="QA45" s="91"/>
      <c r="QB45" s="91"/>
      <c r="QC45" s="91"/>
      <c r="QD45" s="91"/>
      <c r="QE45" s="91"/>
      <c r="QF45" s="91"/>
      <c r="QG45" s="91"/>
      <c r="QH45" s="91"/>
      <c r="QI45" s="91"/>
      <c r="QJ45" s="91"/>
      <c r="QK45" s="91"/>
      <c r="QL45" s="91"/>
      <c r="QM45" s="91"/>
      <c r="QN45" s="91"/>
      <c r="QO45" s="91"/>
      <c r="QP45" s="91"/>
      <c r="QQ45" s="91"/>
      <c r="QR45" s="91"/>
      <c r="QS45" s="91"/>
      <c r="QT45" s="91"/>
      <c r="QU45" s="91"/>
      <c r="QV45" s="91"/>
      <c r="QW45" s="91"/>
      <c r="QX45" s="91"/>
      <c r="QY45" s="91"/>
      <c r="QZ45" s="91"/>
      <c r="RA45" s="91"/>
      <c r="RB45" s="91"/>
      <c r="RC45" s="91"/>
      <c r="RD45" s="91"/>
      <c r="RE45" s="91"/>
      <c r="RF45" s="91"/>
      <c r="RG45" s="91"/>
      <c r="RH45" s="91"/>
      <c r="RI45" s="91"/>
      <c r="RJ45" s="91"/>
      <c r="RK45" s="91"/>
      <c r="RL45" s="91"/>
      <c r="RM45" s="91"/>
      <c r="RN45" s="91"/>
      <c r="RO45" s="91"/>
      <c r="RP45" s="91"/>
      <c r="RQ45" s="91"/>
      <c r="RR45" s="91"/>
      <c r="RS45" s="91"/>
      <c r="RT45" s="91"/>
      <c r="RU45" s="91"/>
      <c r="RV45" s="91"/>
      <c r="RW45" s="91"/>
      <c r="RX45" s="91"/>
      <c r="RY45" s="91"/>
      <c r="RZ45" s="91"/>
      <c r="SA45" s="91"/>
      <c r="SB45" s="91"/>
      <c r="SC45" s="91"/>
      <c r="SD45" s="91"/>
      <c r="SE45" s="91"/>
      <c r="SF45" s="91"/>
      <c r="SG45" s="91"/>
      <c r="SH45" s="91"/>
      <c r="SI45" s="91"/>
      <c r="SJ45" s="91"/>
      <c r="SK45" s="91"/>
      <c r="SL45" s="91"/>
      <c r="SM45" s="91"/>
      <c r="SN45" s="91"/>
      <c r="SO45" s="91"/>
      <c r="SP45" s="91"/>
      <c r="SQ45" s="91"/>
      <c r="SR45" s="91"/>
      <c r="SS45" s="91"/>
      <c r="ST45" s="91"/>
      <c r="SU45" s="91"/>
      <c r="SV45" s="91"/>
      <c r="SW45" s="91"/>
      <c r="SX45" s="91"/>
      <c r="SY45" s="91"/>
      <c r="SZ45" s="91"/>
      <c r="TA45" s="91"/>
      <c r="TB45" s="91"/>
      <c r="TC45" s="91"/>
      <c r="TD45" s="91"/>
      <c r="TE45" s="91"/>
      <c r="TF45" s="91"/>
      <c r="TG45" s="91"/>
      <c r="TH45" s="91"/>
      <c r="TI45" s="91"/>
      <c r="TJ45" s="91"/>
      <c r="TK45" s="91"/>
      <c r="TL45" s="91"/>
      <c r="TM45" s="91"/>
      <c r="TN45" s="91"/>
      <c r="TO45" s="91"/>
      <c r="TP45" s="91"/>
      <c r="TQ45" s="91"/>
      <c r="TR45" s="91"/>
      <c r="TS45" s="91"/>
      <c r="TT45" s="91"/>
      <c r="TU45" s="91"/>
      <c r="TV45" s="91"/>
      <c r="TW45" s="91"/>
      <c r="TX45" s="91"/>
      <c r="TY45" s="91"/>
      <c r="TZ45" s="91"/>
      <c r="UA45" s="91"/>
      <c r="UB45" s="91"/>
      <c r="UC45" s="91"/>
      <c r="UD45" s="91"/>
      <c r="UE45" s="91"/>
      <c r="UF45" s="91"/>
      <c r="UG45" s="91"/>
      <c r="UH45" s="91"/>
      <c r="UI45" s="91"/>
      <c r="UJ45" s="91"/>
      <c r="UK45" s="91"/>
      <c r="UL45" s="91"/>
      <c r="UM45" s="91"/>
      <c r="UN45" s="91"/>
      <c r="UO45" s="91"/>
      <c r="UP45" s="91"/>
      <c r="UQ45" s="91"/>
      <c r="UR45" s="91"/>
      <c r="US45" s="91"/>
      <c r="UT45" s="91"/>
      <c r="UU45" s="91"/>
      <c r="UV45" s="91"/>
      <c r="UW45" s="91"/>
      <c r="UX45" s="91"/>
      <c r="UY45" s="91"/>
      <c r="UZ45" s="91"/>
      <c r="VA45" s="91"/>
      <c r="VB45" s="91"/>
      <c r="VC45" s="91"/>
      <c r="VD45" s="91"/>
      <c r="VE45" s="91"/>
      <c r="VF45" s="91"/>
      <c r="VG45" s="91"/>
      <c r="VH45" s="91"/>
      <c r="VI45" s="91"/>
      <c r="VJ45" s="91"/>
      <c r="VK45" s="91"/>
      <c r="VL45" s="91"/>
      <c r="VM45" s="91"/>
      <c r="VN45" s="91"/>
      <c r="VO45" s="91"/>
      <c r="VP45" s="91"/>
      <c r="VQ45" s="91"/>
      <c r="VR45" s="91"/>
      <c r="VS45" s="91"/>
      <c r="VT45" s="91"/>
      <c r="VU45" s="91"/>
      <c r="VV45" s="91"/>
      <c r="VW45" s="91"/>
      <c r="VX45" s="91"/>
      <c r="VY45" s="91"/>
      <c r="VZ45" s="91"/>
      <c r="WA45" s="91"/>
      <c r="WB45" s="91"/>
      <c r="WC45" s="91"/>
      <c r="WD45" s="91"/>
      <c r="WE45" s="91"/>
      <c r="WF45" s="91"/>
      <c r="WG45" s="91"/>
      <c r="WH45" s="91"/>
      <c r="WI45" s="91"/>
      <c r="WJ45" s="91"/>
      <c r="WK45" s="91"/>
      <c r="WL45" s="91"/>
      <c r="WM45" s="91"/>
      <c r="WN45" s="91"/>
      <c r="WO45" s="91"/>
      <c r="WP45" s="91"/>
      <c r="WQ45" s="91"/>
      <c r="WR45" s="91"/>
      <c r="WS45" s="91"/>
      <c r="WT45" s="91"/>
      <c r="WU45" s="91"/>
      <c r="WV45" s="91"/>
      <c r="WW45" s="91"/>
      <c r="WX45" s="91"/>
      <c r="WY45" s="91"/>
      <c r="WZ45" s="91"/>
      <c r="XA45" s="91"/>
      <c r="XB45" s="91"/>
      <c r="XC45" s="91"/>
      <c r="XD45" s="91"/>
      <c r="XE45" s="91"/>
      <c r="XF45" s="91"/>
      <c r="XG45" s="91"/>
      <c r="XH45" s="91"/>
      <c r="XI45" s="91"/>
      <c r="XJ45" s="91"/>
      <c r="XK45" s="91"/>
      <c r="XL45" s="91"/>
      <c r="XM45" s="91"/>
      <c r="XN45" s="91"/>
      <c r="XO45" s="91"/>
      <c r="XP45" s="91"/>
      <c r="XQ45" s="91"/>
      <c r="XR45" s="91"/>
      <c r="XS45" s="91"/>
      <c r="XT45" s="91"/>
      <c r="XU45" s="91"/>
      <c r="XV45" s="91"/>
      <c r="XW45" s="91"/>
      <c r="XX45" s="91"/>
      <c r="XY45" s="91"/>
      <c r="XZ45" s="91"/>
      <c r="YA45" s="91"/>
      <c r="YB45" s="91"/>
      <c r="YC45" s="91"/>
      <c r="YD45" s="91"/>
      <c r="YE45" s="91"/>
      <c r="YF45" s="91"/>
      <c r="YG45" s="91"/>
      <c r="YH45" s="91"/>
      <c r="YI45" s="91"/>
      <c r="YJ45" s="91"/>
      <c r="YK45" s="91"/>
      <c r="YL45" s="91"/>
      <c r="YM45" s="91"/>
      <c r="YN45" s="91"/>
      <c r="YO45" s="91"/>
      <c r="YP45" s="91"/>
      <c r="YQ45" s="91"/>
      <c r="YR45" s="91"/>
      <c r="YS45" s="91"/>
      <c r="YT45" s="91"/>
      <c r="YU45" s="91"/>
      <c r="YV45" s="91"/>
      <c r="YW45" s="91"/>
      <c r="YX45" s="91"/>
      <c r="YY45" s="91"/>
      <c r="YZ45" s="91"/>
      <c r="ZA45" s="91"/>
      <c r="ZB45" s="91"/>
      <c r="ZC45" s="91"/>
      <c r="ZD45" s="91"/>
      <c r="ZE45" s="91"/>
      <c r="ZF45" s="91"/>
      <c r="ZG45" s="91"/>
      <c r="ZH45" s="91"/>
      <c r="ZI45" s="91"/>
      <c r="ZJ45" s="91"/>
      <c r="ZK45" s="91"/>
      <c r="ZL45" s="91"/>
      <c r="ZM45" s="91"/>
      <c r="ZN45" s="91"/>
      <c r="ZO45" s="91"/>
      <c r="ZP45" s="91"/>
      <c r="ZQ45" s="91"/>
      <c r="ZR45" s="91"/>
      <c r="ZS45" s="91"/>
      <c r="ZT45" s="91"/>
      <c r="ZU45" s="91"/>
      <c r="ZV45" s="91"/>
      <c r="ZW45" s="91"/>
      <c r="ZX45" s="91"/>
      <c r="ZY45" s="91"/>
      <c r="ZZ45" s="91"/>
      <c r="AAA45" s="91"/>
      <c r="AAB45" s="91"/>
      <c r="AAC45" s="91"/>
      <c r="AAD45" s="91"/>
      <c r="AAE45" s="91"/>
      <c r="AAF45" s="91"/>
      <c r="AAG45" s="91"/>
      <c r="AAH45" s="91"/>
      <c r="AAI45" s="91"/>
      <c r="AAJ45" s="91"/>
      <c r="AAK45" s="91"/>
      <c r="AAL45" s="91"/>
      <c r="AAM45" s="91"/>
      <c r="AAN45" s="91"/>
      <c r="AAO45" s="91"/>
      <c r="AAP45" s="91"/>
      <c r="AAQ45" s="91"/>
      <c r="AAR45" s="91"/>
      <c r="AAS45" s="91"/>
      <c r="AAT45" s="91"/>
      <c r="AAU45" s="91"/>
      <c r="AAV45" s="91"/>
      <c r="AAW45" s="91"/>
      <c r="AAX45" s="91"/>
      <c r="AAY45" s="91"/>
      <c r="AAZ45" s="91"/>
      <c r="ABA45" s="91"/>
      <c r="ABB45" s="91"/>
      <c r="ABC45" s="91"/>
      <c r="ABD45" s="91"/>
      <c r="ABE45" s="91"/>
      <c r="ABF45" s="91"/>
      <c r="ABG45" s="91"/>
      <c r="ABH45" s="91"/>
      <c r="ABI45" s="91"/>
      <c r="ABJ45" s="91"/>
      <c r="ABK45" s="91"/>
      <c r="ABL45" s="91"/>
      <c r="ABM45" s="91"/>
      <c r="ABN45" s="91"/>
      <c r="ABO45" s="91"/>
      <c r="ABP45" s="91"/>
      <c r="ABQ45" s="91"/>
      <c r="ABR45" s="91"/>
      <c r="ABS45" s="91"/>
      <c r="ABT45" s="91"/>
      <c r="ABU45" s="91"/>
      <c r="ABV45" s="91"/>
      <c r="ABW45" s="91"/>
      <c r="ABX45" s="91"/>
      <c r="ABY45" s="91"/>
      <c r="ABZ45" s="91"/>
      <c r="ACA45" s="91"/>
      <c r="ACB45" s="91"/>
      <c r="ACC45" s="91"/>
      <c r="ACD45" s="91"/>
      <c r="ACE45" s="91"/>
      <c r="ACF45" s="91"/>
      <c r="ACG45" s="91"/>
      <c r="ACH45" s="91"/>
      <c r="ACI45" s="91"/>
      <c r="ACJ45" s="91"/>
      <c r="ACK45" s="91"/>
      <c r="ACL45" s="91"/>
      <c r="ACM45" s="91"/>
      <c r="ACN45" s="91"/>
      <c r="ACO45" s="91"/>
      <c r="ACP45" s="91"/>
      <c r="ACQ45" s="91"/>
      <c r="ACR45" s="91"/>
      <c r="ACS45" s="91"/>
      <c r="ACT45" s="91"/>
      <c r="ACU45" s="91"/>
      <c r="ACV45" s="91"/>
      <c r="ACW45" s="91"/>
      <c r="ACX45" s="91"/>
      <c r="ACY45" s="91"/>
      <c r="ACZ45" s="91"/>
      <c r="ADA45" s="91"/>
      <c r="ADB45" s="91"/>
      <c r="ADC45" s="91"/>
      <c r="ADD45" s="91"/>
      <c r="ADE45" s="91"/>
      <c r="ADF45" s="91"/>
      <c r="ADG45" s="91"/>
      <c r="ADH45" s="91"/>
      <c r="ADI45" s="91"/>
      <c r="ADJ45" s="91"/>
      <c r="ADK45" s="91"/>
      <c r="ADL45" s="91"/>
      <c r="ADM45" s="91"/>
      <c r="ADN45" s="91"/>
      <c r="ADO45" s="91"/>
      <c r="ADP45" s="91"/>
      <c r="ADQ45" s="91"/>
      <c r="ADR45" s="91"/>
      <c r="ADS45" s="91"/>
      <c r="ADT45" s="91"/>
      <c r="ADU45" s="91"/>
      <c r="ADV45" s="91"/>
      <c r="ADW45" s="91"/>
      <c r="ADX45" s="91"/>
      <c r="ADY45" s="91"/>
      <c r="ADZ45" s="91"/>
      <c r="AEA45" s="91"/>
      <c r="AEB45" s="91"/>
      <c r="AEC45" s="91"/>
      <c r="AED45" s="91"/>
      <c r="AEE45" s="91"/>
      <c r="AEF45" s="91"/>
      <c r="AEG45" s="91"/>
      <c r="AEH45" s="91"/>
      <c r="AEI45" s="91"/>
      <c r="AEJ45" s="91"/>
      <c r="AEK45" s="91"/>
      <c r="AEL45" s="91"/>
      <c r="AEM45" s="91"/>
      <c r="AEN45" s="91"/>
      <c r="AEO45" s="91"/>
      <c r="AEP45" s="91"/>
      <c r="AEQ45" s="91"/>
      <c r="AER45" s="91"/>
      <c r="AES45" s="91"/>
      <c r="AET45" s="91"/>
      <c r="AEU45" s="91"/>
      <c r="AEV45" s="91"/>
      <c r="AEW45" s="91"/>
      <c r="AEX45" s="91"/>
      <c r="AEY45" s="91"/>
      <c r="AEZ45" s="91"/>
      <c r="AFA45" s="91"/>
      <c r="AFB45" s="91"/>
      <c r="AFC45" s="91"/>
      <c r="AFD45" s="91"/>
      <c r="AFE45" s="91"/>
      <c r="AFF45" s="91"/>
      <c r="AFG45" s="91"/>
      <c r="AFH45" s="91"/>
      <c r="AFI45" s="91"/>
      <c r="AFJ45" s="91"/>
      <c r="AFK45" s="91"/>
      <c r="AFL45" s="91"/>
      <c r="AFM45" s="91"/>
      <c r="AFN45" s="91"/>
      <c r="AFO45" s="91"/>
      <c r="AFP45" s="91"/>
      <c r="AFQ45" s="91"/>
      <c r="AFR45" s="91"/>
      <c r="AFS45" s="91"/>
      <c r="AFT45" s="91"/>
      <c r="AFU45" s="91"/>
      <c r="AFV45" s="91"/>
      <c r="AFW45" s="91"/>
      <c r="AFX45" s="91"/>
      <c r="AFY45" s="91"/>
      <c r="AFZ45" s="91"/>
      <c r="AGA45" s="91"/>
      <c r="AGB45" s="91"/>
      <c r="AGC45" s="91"/>
      <c r="AGD45" s="91"/>
      <c r="AGE45" s="91"/>
      <c r="AGF45" s="91"/>
      <c r="AGG45" s="91"/>
      <c r="AGH45" s="91"/>
      <c r="AGI45" s="91"/>
      <c r="AGJ45" s="91"/>
      <c r="AGK45" s="91"/>
      <c r="AGL45" s="91"/>
      <c r="AGM45" s="91"/>
      <c r="AGN45" s="91"/>
      <c r="AGO45" s="91"/>
      <c r="AGP45" s="91"/>
      <c r="AGQ45" s="91"/>
      <c r="AGR45" s="91"/>
      <c r="AGS45" s="91"/>
      <c r="AGT45" s="91"/>
      <c r="AGU45" s="91"/>
      <c r="AGV45" s="91"/>
      <c r="AGW45" s="91"/>
      <c r="AGX45" s="91"/>
      <c r="AGY45" s="91"/>
      <c r="AGZ45" s="91"/>
      <c r="AHA45" s="91"/>
      <c r="AHB45" s="91"/>
      <c r="AHC45" s="91"/>
      <c r="AHD45" s="91"/>
      <c r="AHE45" s="91"/>
      <c r="AHF45" s="91"/>
      <c r="AHG45" s="91"/>
      <c r="AHH45" s="91"/>
      <c r="AHI45" s="91"/>
      <c r="AHJ45" s="91"/>
      <c r="AHK45" s="91"/>
      <c r="AHL45" s="91"/>
      <c r="AHM45" s="91"/>
      <c r="AHN45" s="91"/>
      <c r="AHO45" s="91"/>
      <c r="AHP45" s="91"/>
      <c r="AHQ45" s="91"/>
      <c r="AHR45" s="91"/>
      <c r="AHS45" s="91"/>
      <c r="AHT45" s="91"/>
      <c r="AHU45" s="91"/>
      <c r="AHV45" s="91"/>
      <c r="AHW45" s="91"/>
      <c r="AHX45" s="91"/>
      <c r="AHY45" s="91"/>
      <c r="AHZ45" s="91"/>
      <c r="AIA45" s="91"/>
      <c r="AIB45" s="91"/>
      <c r="AIC45" s="91"/>
      <c r="AID45" s="91"/>
      <c r="AIE45" s="91"/>
      <c r="AIF45" s="91"/>
      <c r="AIG45" s="91"/>
      <c r="AIH45" s="91"/>
      <c r="AII45" s="91"/>
      <c r="AIJ45" s="91"/>
      <c r="AIK45" s="91"/>
      <c r="AIL45" s="91"/>
      <c r="AIM45" s="91"/>
      <c r="AIN45" s="91"/>
      <c r="AIO45" s="91"/>
      <c r="AIP45" s="91"/>
      <c r="AIQ45" s="91"/>
      <c r="AIR45" s="91"/>
      <c r="AIS45" s="91"/>
      <c r="AIT45" s="91"/>
      <c r="AIU45" s="91"/>
      <c r="AIV45" s="91"/>
      <c r="AIW45" s="91"/>
      <c r="AIX45" s="91"/>
      <c r="AIY45" s="91"/>
      <c r="AIZ45" s="91"/>
      <c r="AJA45" s="91"/>
      <c r="AJB45" s="91"/>
      <c r="AJC45" s="91"/>
      <c r="AJD45" s="91"/>
      <c r="AJE45" s="91"/>
      <c r="AJF45" s="91"/>
      <c r="AJG45" s="91"/>
      <c r="AJH45" s="91"/>
      <c r="AJI45" s="91"/>
      <c r="AJJ45" s="91"/>
      <c r="AJK45" s="91"/>
      <c r="AJL45" s="91"/>
      <c r="AJM45" s="91"/>
      <c r="AJN45" s="91"/>
      <c r="AJO45" s="91"/>
      <c r="AJP45" s="91"/>
      <c r="AJQ45" s="91"/>
      <c r="AJR45" s="91"/>
      <c r="AJS45" s="91"/>
      <c r="AJT45" s="91"/>
      <c r="AJU45" s="91"/>
      <c r="AJV45" s="91"/>
      <c r="AJW45" s="91"/>
      <c r="AJX45" s="91"/>
      <c r="AJY45" s="91"/>
      <c r="AJZ45" s="91"/>
      <c r="AKA45" s="91"/>
      <c r="AKB45" s="91"/>
      <c r="AKC45" s="91"/>
      <c r="AKD45" s="91"/>
      <c r="AKE45" s="91"/>
      <c r="AKF45" s="91"/>
      <c r="AKG45" s="91"/>
      <c r="AKH45" s="91"/>
      <c r="AKI45" s="91"/>
      <c r="AKJ45" s="91"/>
      <c r="AKK45" s="91"/>
      <c r="AKL45" s="91"/>
      <c r="AKM45" s="91"/>
      <c r="AKN45" s="91"/>
      <c r="AKO45" s="91"/>
      <c r="AKP45" s="91"/>
      <c r="AKQ45" s="91"/>
      <c r="AKR45" s="91"/>
      <c r="AKS45" s="91"/>
      <c r="AKT45" s="91"/>
      <c r="AKU45" s="91"/>
      <c r="AKV45" s="91"/>
      <c r="AKW45" s="91"/>
      <c r="AKX45" s="91"/>
      <c r="AKY45" s="91"/>
      <c r="AKZ45" s="91"/>
      <c r="ALA45" s="91"/>
      <c r="ALB45" s="91"/>
      <c r="ALC45" s="91"/>
      <c r="ALD45" s="91"/>
      <c r="ALE45" s="91"/>
      <c r="ALF45" s="91"/>
      <c r="ALG45" s="91"/>
      <c r="ALH45" s="91"/>
      <c r="ALI45" s="91"/>
      <c r="ALJ45" s="91"/>
      <c r="ALK45" s="91"/>
      <c r="ALL45" s="91"/>
      <c r="ALM45" s="91"/>
      <c r="ALN45" s="91"/>
      <c r="ALO45" s="91"/>
      <c r="ALP45" s="91"/>
      <c r="ALQ45" s="91"/>
      <c r="ALR45" s="25"/>
    </row>
    <row r="46" spans="2:1008" x14ac:dyDescent="0.2">
      <c r="B46" s="24"/>
      <c r="C46" s="89" t="s">
        <v>101</v>
      </c>
      <c r="D46" s="229" t="str">
        <f>IF(OR(ALT46 =0)," 0%",(ALT46/$D$44))</f>
        <v xml:space="preserve"> 0%</v>
      </c>
      <c r="E46" s="25"/>
      <c r="F46" s="9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25"/>
      <c r="ALT46" s="63">
        <f>SUM(F46:ALQ46)</f>
        <v>0</v>
      </c>
    </row>
    <row r="47" spans="2:1008" x14ac:dyDescent="0.2">
      <c r="B47" s="24"/>
      <c r="C47" s="89" t="s">
        <v>102</v>
      </c>
      <c r="D47" s="229" t="str">
        <f t="shared" ref="D47:D52" si="117">IF(OR(ALT47 =0)," 0%",(ALT47/$D$44))</f>
        <v xml:space="preserve"> 0%</v>
      </c>
      <c r="E47" s="25"/>
      <c r="F47" s="9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c r="ALF47" s="7"/>
      <c r="ALG47" s="7"/>
      <c r="ALH47" s="7"/>
      <c r="ALI47" s="7"/>
      <c r="ALJ47" s="7"/>
      <c r="ALK47" s="7"/>
      <c r="ALL47" s="7"/>
      <c r="ALM47" s="7"/>
      <c r="ALN47" s="7"/>
      <c r="ALO47" s="7"/>
      <c r="ALP47" s="7"/>
      <c r="ALQ47" s="7"/>
      <c r="ALR47" s="25"/>
      <c r="ALT47" s="63">
        <f t="shared" ref="ALT47:ALT52" si="118">SUM(F47:ALQ47)</f>
        <v>0</v>
      </c>
    </row>
    <row r="48" spans="2:1008" x14ac:dyDescent="0.2">
      <c r="B48" s="24"/>
      <c r="C48" s="89" t="s">
        <v>103</v>
      </c>
      <c r="D48" s="229" t="str">
        <f t="shared" si="117"/>
        <v xml:space="preserve"> 0%</v>
      </c>
      <c r="E48" s="25"/>
      <c r="F48" s="9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c r="ADE48" s="7"/>
      <c r="ADF48" s="7"/>
      <c r="ADG48" s="7"/>
      <c r="ADH48" s="7"/>
      <c r="ADI48" s="7"/>
      <c r="ADJ48" s="7"/>
      <c r="ADK48" s="7"/>
      <c r="ADL48" s="7"/>
      <c r="ADM48" s="7"/>
      <c r="ADN48" s="7"/>
      <c r="ADO48" s="7"/>
      <c r="ADP48" s="7"/>
      <c r="ADQ48" s="7"/>
      <c r="ADR48" s="7"/>
      <c r="ADS48" s="7"/>
      <c r="ADT48" s="7"/>
      <c r="ADU48" s="7"/>
      <c r="ADV48" s="7"/>
      <c r="ADW48" s="7"/>
      <c r="ADX48" s="7"/>
      <c r="ADY48" s="7"/>
      <c r="ADZ48" s="7"/>
      <c r="AEA48" s="7"/>
      <c r="AEB48" s="7"/>
      <c r="AEC48" s="7"/>
      <c r="AED48" s="7"/>
      <c r="AEE48" s="7"/>
      <c r="AEF48" s="7"/>
      <c r="AEG48" s="7"/>
      <c r="AEH48" s="7"/>
      <c r="AEI48" s="7"/>
      <c r="AEJ48" s="7"/>
      <c r="AEK48" s="7"/>
      <c r="AEL48" s="7"/>
      <c r="AEM48" s="7"/>
      <c r="AEN48" s="7"/>
      <c r="AEO48" s="7"/>
      <c r="AEP48" s="7"/>
      <c r="AEQ48" s="7"/>
      <c r="AER48" s="7"/>
      <c r="AES48" s="7"/>
      <c r="AET48" s="7"/>
      <c r="AEU48" s="7"/>
      <c r="AEV48" s="7"/>
      <c r="AEW48" s="7"/>
      <c r="AEX48" s="7"/>
      <c r="AEY48" s="7"/>
      <c r="AEZ48" s="7"/>
      <c r="AFA48" s="7"/>
      <c r="AFB48" s="7"/>
      <c r="AFC48" s="7"/>
      <c r="AFD48" s="7"/>
      <c r="AFE48" s="7"/>
      <c r="AFF48" s="7"/>
      <c r="AFG48" s="7"/>
      <c r="AFH48" s="7"/>
      <c r="AFI48" s="7"/>
      <c r="AFJ48" s="7"/>
      <c r="AFK48" s="7"/>
      <c r="AFL48" s="7"/>
      <c r="AFM48" s="7"/>
      <c r="AFN48" s="7"/>
      <c r="AFO48" s="7"/>
      <c r="AFP48" s="7"/>
      <c r="AFQ48" s="7"/>
      <c r="AFR48" s="7"/>
      <c r="AFS48" s="7"/>
      <c r="AFT48" s="7"/>
      <c r="AFU48" s="7"/>
      <c r="AFV48" s="7"/>
      <c r="AFW48" s="7"/>
      <c r="AFX48" s="7"/>
      <c r="AFY48" s="7"/>
      <c r="AFZ48" s="7"/>
      <c r="AGA48" s="7"/>
      <c r="AGB48" s="7"/>
      <c r="AGC48" s="7"/>
      <c r="AGD48" s="7"/>
      <c r="AGE48" s="7"/>
      <c r="AGF48" s="7"/>
      <c r="AGG48" s="7"/>
      <c r="AGH48" s="7"/>
      <c r="AGI48" s="7"/>
      <c r="AGJ48" s="7"/>
      <c r="AGK48" s="7"/>
      <c r="AGL48" s="7"/>
      <c r="AGM48" s="7"/>
      <c r="AGN48" s="7"/>
      <c r="AGO48" s="7"/>
      <c r="AGP48" s="7"/>
      <c r="AGQ48" s="7"/>
      <c r="AGR48" s="7"/>
      <c r="AGS48" s="7"/>
      <c r="AGT48" s="7"/>
      <c r="AGU48" s="7"/>
      <c r="AGV48" s="7"/>
      <c r="AGW48" s="7"/>
      <c r="AGX48" s="7"/>
      <c r="AGY48" s="7"/>
      <c r="AGZ48" s="7"/>
      <c r="AHA48" s="7"/>
      <c r="AHB48" s="7"/>
      <c r="AHC48" s="7"/>
      <c r="AHD48" s="7"/>
      <c r="AHE48" s="7"/>
      <c r="AHF48" s="7"/>
      <c r="AHG48" s="7"/>
      <c r="AHH48" s="7"/>
      <c r="AHI48" s="7"/>
      <c r="AHJ48" s="7"/>
      <c r="AHK48" s="7"/>
      <c r="AHL48" s="7"/>
      <c r="AHM48" s="7"/>
      <c r="AHN48" s="7"/>
      <c r="AHO48" s="7"/>
      <c r="AHP48" s="7"/>
      <c r="AHQ48" s="7"/>
      <c r="AHR48" s="7"/>
      <c r="AHS48" s="7"/>
      <c r="AHT48" s="7"/>
      <c r="AHU48" s="7"/>
      <c r="AHV48" s="7"/>
      <c r="AHW48" s="7"/>
      <c r="AHX48" s="7"/>
      <c r="AHY48" s="7"/>
      <c r="AHZ48" s="7"/>
      <c r="AIA48" s="7"/>
      <c r="AIB48" s="7"/>
      <c r="AIC48" s="7"/>
      <c r="AID48" s="7"/>
      <c r="AIE48" s="7"/>
      <c r="AIF48" s="7"/>
      <c r="AIG48" s="7"/>
      <c r="AIH48" s="7"/>
      <c r="AII48" s="7"/>
      <c r="AIJ48" s="7"/>
      <c r="AIK48" s="7"/>
      <c r="AIL48" s="7"/>
      <c r="AIM48" s="7"/>
      <c r="AIN48" s="7"/>
      <c r="AIO48" s="7"/>
      <c r="AIP48" s="7"/>
      <c r="AIQ48" s="7"/>
      <c r="AIR48" s="7"/>
      <c r="AIS48" s="7"/>
      <c r="AIT48" s="7"/>
      <c r="AIU48" s="7"/>
      <c r="AIV48" s="7"/>
      <c r="AIW48" s="7"/>
      <c r="AIX48" s="7"/>
      <c r="AIY48" s="7"/>
      <c r="AIZ48" s="7"/>
      <c r="AJA48" s="7"/>
      <c r="AJB48" s="7"/>
      <c r="AJC48" s="7"/>
      <c r="AJD48" s="7"/>
      <c r="AJE48" s="7"/>
      <c r="AJF48" s="7"/>
      <c r="AJG48" s="7"/>
      <c r="AJH48" s="7"/>
      <c r="AJI48" s="7"/>
      <c r="AJJ48" s="7"/>
      <c r="AJK48" s="7"/>
      <c r="AJL48" s="7"/>
      <c r="AJM48" s="7"/>
      <c r="AJN48" s="7"/>
      <c r="AJO48" s="7"/>
      <c r="AJP48" s="7"/>
      <c r="AJQ48" s="7"/>
      <c r="AJR48" s="7"/>
      <c r="AJS48" s="7"/>
      <c r="AJT48" s="7"/>
      <c r="AJU48" s="7"/>
      <c r="AJV48" s="7"/>
      <c r="AJW48" s="7"/>
      <c r="AJX48" s="7"/>
      <c r="AJY48" s="7"/>
      <c r="AJZ48" s="7"/>
      <c r="AKA48" s="7"/>
      <c r="AKB48" s="7"/>
      <c r="AKC48" s="7"/>
      <c r="AKD48" s="7"/>
      <c r="AKE48" s="7"/>
      <c r="AKF48" s="7"/>
      <c r="AKG48" s="7"/>
      <c r="AKH48" s="7"/>
      <c r="AKI48" s="7"/>
      <c r="AKJ48" s="7"/>
      <c r="AKK48" s="7"/>
      <c r="AKL48" s="7"/>
      <c r="AKM48" s="7"/>
      <c r="AKN48" s="7"/>
      <c r="AKO48" s="7"/>
      <c r="AKP48" s="7"/>
      <c r="AKQ48" s="7"/>
      <c r="AKR48" s="7"/>
      <c r="AKS48" s="7"/>
      <c r="AKT48" s="7"/>
      <c r="AKU48" s="7"/>
      <c r="AKV48" s="7"/>
      <c r="AKW48" s="7"/>
      <c r="AKX48" s="7"/>
      <c r="AKY48" s="7"/>
      <c r="AKZ48" s="7"/>
      <c r="ALA48" s="7"/>
      <c r="ALB48" s="7"/>
      <c r="ALC48" s="7"/>
      <c r="ALD48" s="7"/>
      <c r="ALE48" s="7"/>
      <c r="ALF48" s="7"/>
      <c r="ALG48" s="7"/>
      <c r="ALH48" s="7"/>
      <c r="ALI48" s="7"/>
      <c r="ALJ48" s="7"/>
      <c r="ALK48" s="7"/>
      <c r="ALL48" s="7"/>
      <c r="ALM48" s="7"/>
      <c r="ALN48" s="7"/>
      <c r="ALO48" s="7"/>
      <c r="ALP48" s="7"/>
      <c r="ALQ48" s="7"/>
      <c r="ALR48" s="25"/>
      <c r="ALT48" s="63">
        <f t="shared" si="118"/>
        <v>0</v>
      </c>
    </row>
    <row r="49" spans="2:1008" x14ac:dyDescent="0.2">
      <c r="B49" s="24"/>
      <c r="C49" s="89" t="s">
        <v>104</v>
      </c>
      <c r="D49" s="229" t="str">
        <f t="shared" si="117"/>
        <v xml:space="preserve"> 0%</v>
      </c>
      <c r="E49" s="25"/>
      <c r="F49" s="9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c r="AAA49" s="7"/>
      <c r="AAB49" s="7"/>
      <c r="AAC49" s="7"/>
      <c r="AAD49" s="7"/>
      <c r="AAE49" s="7"/>
      <c r="AAF49" s="7"/>
      <c r="AAG49" s="7"/>
      <c r="AAH49" s="7"/>
      <c r="AAI49" s="7"/>
      <c r="AAJ49" s="7"/>
      <c r="AAK49" s="7"/>
      <c r="AAL49" s="7"/>
      <c r="AAM49" s="7"/>
      <c r="AAN49" s="7"/>
      <c r="AAO49" s="7"/>
      <c r="AAP49" s="7"/>
      <c r="AAQ49" s="7"/>
      <c r="AAR49" s="7"/>
      <c r="AAS49" s="7"/>
      <c r="AAT49" s="7"/>
      <c r="AAU49" s="7"/>
      <c r="AAV49" s="7"/>
      <c r="AAW49" s="7"/>
      <c r="AAX49" s="7"/>
      <c r="AAY49" s="7"/>
      <c r="AAZ49" s="7"/>
      <c r="ABA49" s="7"/>
      <c r="ABB49" s="7"/>
      <c r="ABC49" s="7"/>
      <c r="ABD49" s="7"/>
      <c r="ABE49" s="7"/>
      <c r="ABF49" s="7"/>
      <c r="ABG49" s="7"/>
      <c r="ABH49" s="7"/>
      <c r="ABI49" s="7"/>
      <c r="ABJ49" s="7"/>
      <c r="ABK49" s="7"/>
      <c r="ABL49" s="7"/>
      <c r="ABM49" s="7"/>
      <c r="ABN49" s="7"/>
      <c r="ABO49" s="7"/>
      <c r="ABP49" s="7"/>
      <c r="ABQ49" s="7"/>
      <c r="ABR49" s="7"/>
      <c r="ABS49" s="7"/>
      <c r="ABT49" s="7"/>
      <c r="ABU49" s="7"/>
      <c r="ABV49" s="7"/>
      <c r="ABW49" s="7"/>
      <c r="ABX49" s="7"/>
      <c r="ABY49" s="7"/>
      <c r="ABZ49" s="7"/>
      <c r="ACA49" s="7"/>
      <c r="ACB49" s="7"/>
      <c r="ACC49" s="7"/>
      <c r="ACD49" s="7"/>
      <c r="ACE49" s="7"/>
      <c r="ACF49" s="7"/>
      <c r="ACG49" s="7"/>
      <c r="ACH49" s="7"/>
      <c r="ACI49" s="7"/>
      <c r="ACJ49" s="7"/>
      <c r="ACK49" s="7"/>
      <c r="ACL49" s="7"/>
      <c r="ACM49" s="7"/>
      <c r="ACN49" s="7"/>
      <c r="ACO49" s="7"/>
      <c r="ACP49" s="7"/>
      <c r="ACQ49" s="7"/>
      <c r="ACR49" s="7"/>
      <c r="ACS49" s="7"/>
      <c r="ACT49" s="7"/>
      <c r="ACU49" s="7"/>
      <c r="ACV49" s="7"/>
      <c r="ACW49" s="7"/>
      <c r="ACX49" s="7"/>
      <c r="ACY49" s="7"/>
      <c r="ACZ49" s="7"/>
      <c r="ADA49" s="7"/>
      <c r="ADB49" s="7"/>
      <c r="ADC49" s="7"/>
      <c r="ADD49" s="7"/>
      <c r="ADE49" s="7"/>
      <c r="ADF49" s="7"/>
      <c r="ADG49" s="7"/>
      <c r="ADH49" s="7"/>
      <c r="ADI49" s="7"/>
      <c r="ADJ49" s="7"/>
      <c r="ADK49" s="7"/>
      <c r="ADL49" s="7"/>
      <c r="ADM49" s="7"/>
      <c r="ADN49" s="7"/>
      <c r="ADO49" s="7"/>
      <c r="ADP49" s="7"/>
      <c r="ADQ49" s="7"/>
      <c r="ADR49" s="7"/>
      <c r="ADS49" s="7"/>
      <c r="ADT49" s="7"/>
      <c r="ADU49" s="7"/>
      <c r="ADV49" s="7"/>
      <c r="ADW49" s="7"/>
      <c r="ADX49" s="7"/>
      <c r="ADY49" s="7"/>
      <c r="ADZ49" s="7"/>
      <c r="AEA49" s="7"/>
      <c r="AEB49" s="7"/>
      <c r="AEC49" s="7"/>
      <c r="AED49" s="7"/>
      <c r="AEE49" s="7"/>
      <c r="AEF49" s="7"/>
      <c r="AEG49" s="7"/>
      <c r="AEH49" s="7"/>
      <c r="AEI49" s="7"/>
      <c r="AEJ49" s="7"/>
      <c r="AEK49" s="7"/>
      <c r="AEL49" s="7"/>
      <c r="AEM49" s="7"/>
      <c r="AEN49" s="7"/>
      <c r="AEO49" s="7"/>
      <c r="AEP49" s="7"/>
      <c r="AEQ49" s="7"/>
      <c r="AER49" s="7"/>
      <c r="AES49" s="7"/>
      <c r="AET49" s="7"/>
      <c r="AEU49" s="7"/>
      <c r="AEV49" s="7"/>
      <c r="AEW49" s="7"/>
      <c r="AEX49" s="7"/>
      <c r="AEY49" s="7"/>
      <c r="AEZ49" s="7"/>
      <c r="AFA49" s="7"/>
      <c r="AFB49" s="7"/>
      <c r="AFC49" s="7"/>
      <c r="AFD49" s="7"/>
      <c r="AFE49" s="7"/>
      <c r="AFF49" s="7"/>
      <c r="AFG49" s="7"/>
      <c r="AFH49" s="7"/>
      <c r="AFI49" s="7"/>
      <c r="AFJ49" s="7"/>
      <c r="AFK49" s="7"/>
      <c r="AFL49" s="7"/>
      <c r="AFM49" s="7"/>
      <c r="AFN49" s="7"/>
      <c r="AFO49" s="7"/>
      <c r="AFP49" s="7"/>
      <c r="AFQ49" s="7"/>
      <c r="AFR49" s="7"/>
      <c r="AFS49" s="7"/>
      <c r="AFT49" s="7"/>
      <c r="AFU49" s="7"/>
      <c r="AFV49" s="7"/>
      <c r="AFW49" s="7"/>
      <c r="AFX49" s="7"/>
      <c r="AFY49" s="7"/>
      <c r="AFZ49" s="7"/>
      <c r="AGA49" s="7"/>
      <c r="AGB49" s="7"/>
      <c r="AGC49" s="7"/>
      <c r="AGD49" s="7"/>
      <c r="AGE49" s="7"/>
      <c r="AGF49" s="7"/>
      <c r="AGG49" s="7"/>
      <c r="AGH49" s="7"/>
      <c r="AGI49" s="7"/>
      <c r="AGJ49" s="7"/>
      <c r="AGK49" s="7"/>
      <c r="AGL49" s="7"/>
      <c r="AGM49" s="7"/>
      <c r="AGN49" s="7"/>
      <c r="AGO49" s="7"/>
      <c r="AGP49" s="7"/>
      <c r="AGQ49" s="7"/>
      <c r="AGR49" s="7"/>
      <c r="AGS49" s="7"/>
      <c r="AGT49" s="7"/>
      <c r="AGU49" s="7"/>
      <c r="AGV49" s="7"/>
      <c r="AGW49" s="7"/>
      <c r="AGX49" s="7"/>
      <c r="AGY49" s="7"/>
      <c r="AGZ49" s="7"/>
      <c r="AHA49" s="7"/>
      <c r="AHB49" s="7"/>
      <c r="AHC49" s="7"/>
      <c r="AHD49" s="7"/>
      <c r="AHE49" s="7"/>
      <c r="AHF49" s="7"/>
      <c r="AHG49" s="7"/>
      <c r="AHH49" s="7"/>
      <c r="AHI49" s="7"/>
      <c r="AHJ49" s="7"/>
      <c r="AHK49" s="7"/>
      <c r="AHL49" s="7"/>
      <c r="AHM49" s="7"/>
      <c r="AHN49" s="7"/>
      <c r="AHO49" s="7"/>
      <c r="AHP49" s="7"/>
      <c r="AHQ49" s="7"/>
      <c r="AHR49" s="7"/>
      <c r="AHS49" s="7"/>
      <c r="AHT49" s="7"/>
      <c r="AHU49" s="7"/>
      <c r="AHV49" s="7"/>
      <c r="AHW49" s="7"/>
      <c r="AHX49" s="7"/>
      <c r="AHY49" s="7"/>
      <c r="AHZ49" s="7"/>
      <c r="AIA49" s="7"/>
      <c r="AIB49" s="7"/>
      <c r="AIC49" s="7"/>
      <c r="AID49" s="7"/>
      <c r="AIE49" s="7"/>
      <c r="AIF49" s="7"/>
      <c r="AIG49" s="7"/>
      <c r="AIH49" s="7"/>
      <c r="AII49" s="7"/>
      <c r="AIJ49" s="7"/>
      <c r="AIK49" s="7"/>
      <c r="AIL49" s="7"/>
      <c r="AIM49" s="7"/>
      <c r="AIN49" s="7"/>
      <c r="AIO49" s="7"/>
      <c r="AIP49" s="7"/>
      <c r="AIQ49" s="7"/>
      <c r="AIR49" s="7"/>
      <c r="AIS49" s="7"/>
      <c r="AIT49" s="7"/>
      <c r="AIU49" s="7"/>
      <c r="AIV49" s="7"/>
      <c r="AIW49" s="7"/>
      <c r="AIX49" s="7"/>
      <c r="AIY49" s="7"/>
      <c r="AIZ49" s="7"/>
      <c r="AJA49" s="7"/>
      <c r="AJB49" s="7"/>
      <c r="AJC49" s="7"/>
      <c r="AJD49" s="7"/>
      <c r="AJE49" s="7"/>
      <c r="AJF49" s="7"/>
      <c r="AJG49" s="7"/>
      <c r="AJH49" s="7"/>
      <c r="AJI49" s="7"/>
      <c r="AJJ49" s="7"/>
      <c r="AJK49" s="7"/>
      <c r="AJL49" s="7"/>
      <c r="AJM49" s="7"/>
      <c r="AJN49" s="7"/>
      <c r="AJO49" s="7"/>
      <c r="AJP49" s="7"/>
      <c r="AJQ49" s="7"/>
      <c r="AJR49" s="7"/>
      <c r="AJS49" s="7"/>
      <c r="AJT49" s="7"/>
      <c r="AJU49" s="7"/>
      <c r="AJV49" s="7"/>
      <c r="AJW49" s="7"/>
      <c r="AJX49" s="7"/>
      <c r="AJY49" s="7"/>
      <c r="AJZ49" s="7"/>
      <c r="AKA49" s="7"/>
      <c r="AKB49" s="7"/>
      <c r="AKC49" s="7"/>
      <c r="AKD49" s="7"/>
      <c r="AKE49" s="7"/>
      <c r="AKF49" s="7"/>
      <c r="AKG49" s="7"/>
      <c r="AKH49" s="7"/>
      <c r="AKI49" s="7"/>
      <c r="AKJ49" s="7"/>
      <c r="AKK49" s="7"/>
      <c r="AKL49" s="7"/>
      <c r="AKM49" s="7"/>
      <c r="AKN49" s="7"/>
      <c r="AKO49" s="7"/>
      <c r="AKP49" s="7"/>
      <c r="AKQ49" s="7"/>
      <c r="AKR49" s="7"/>
      <c r="AKS49" s="7"/>
      <c r="AKT49" s="7"/>
      <c r="AKU49" s="7"/>
      <c r="AKV49" s="7"/>
      <c r="AKW49" s="7"/>
      <c r="AKX49" s="7"/>
      <c r="AKY49" s="7"/>
      <c r="AKZ49" s="7"/>
      <c r="ALA49" s="7"/>
      <c r="ALB49" s="7"/>
      <c r="ALC49" s="7"/>
      <c r="ALD49" s="7"/>
      <c r="ALE49" s="7"/>
      <c r="ALF49" s="7"/>
      <c r="ALG49" s="7"/>
      <c r="ALH49" s="7"/>
      <c r="ALI49" s="7"/>
      <c r="ALJ49" s="7"/>
      <c r="ALK49" s="7"/>
      <c r="ALL49" s="7"/>
      <c r="ALM49" s="7"/>
      <c r="ALN49" s="7"/>
      <c r="ALO49" s="7"/>
      <c r="ALP49" s="7"/>
      <c r="ALQ49" s="7"/>
      <c r="ALR49" s="25"/>
      <c r="ALT49" s="63">
        <f t="shared" si="118"/>
        <v>0</v>
      </c>
    </row>
    <row r="50" spans="2:1008" x14ac:dyDescent="0.2">
      <c r="B50" s="24"/>
      <c r="C50" s="89" t="s">
        <v>105</v>
      </c>
      <c r="D50" s="229" t="str">
        <f t="shared" si="117"/>
        <v xml:space="preserve"> 0%</v>
      </c>
      <c r="E50" s="25"/>
      <c r="F50" s="9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25"/>
      <c r="ALT50" s="63">
        <f t="shared" si="118"/>
        <v>0</v>
      </c>
    </row>
    <row r="51" spans="2:1008" x14ac:dyDescent="0.2">
      <c r="B51" s="24"/>
      <c r="C51" s="89" t="s">
        <v>106</v>
      </c>
      <c r="D51" s="229" t="str">
        <f t="shared" si="117"/>
        <v xml:space="preserve"> 0%</v>
      </c>
      <c r="E51" s="25"/>
      <c r="F51" s="9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c r="AFL51" s="7"/>
      <c r="AFM51" s="7"/>
      <c r="AFN51" s="7"/>
      <c r="AFO51" s="7"/>
      <c r="AFP51" s="7"/>
      <c r="AFQ51" s="7"/>
      <c r="AFR51" s="7"/>
      <c r="AFS51" s="7"/>
      <c r="AFT51" s="7"/>
      <c r="AFU51" s="7"/>
      <c r="AFV51" s="7"/>
      <c r="AFW51" s="7"/>
      <c r="AFX51" s="7"/>
      <c r="AFY51" s="7"/>
      <c r="AFZ51" s="7"/>
      <c r="AGA51" s="7"/>
      <c r="AGB51" s="7"/>
      <c r="AGC51" s="7"/>
      <c r="AGD51" s="7"/>
      <c r="AGE51" s="7"/>
      <c r="AGF51" s="7"/>
      <c r="AGG51" s="7"/>
      <c r="AGH51" s="7"/>
      <c r="AGI51" s="7"/>
      <c r="AGJ51" s="7"/>
      <c r="AGK51" s="7"/>
      <c r="AGL51" s="7"/>
      <c r="AGM51" s="7"/>
      <c r="AGN51" s="7"/>
      <c r="AGO51" s="7"/>
      <c r="AGP51" s="7"/>
      <c r="AGQ51" s="7"/>
      <c r="AGR51" s="7"/>
      <c r="AGS51" s="7"/>
      <c r="AGT51" s="7"/>
      <c r="AGU51" s="7"/>
      <c r="AGV51" s="7"/>
      <c r="AGW51" s="7"/>
      <c r="AGX51" s="7"/>
      <c r="AGY51" s="7"/>
      <c r="AGZ51" s="7"/>
      <c r="AHA51" s="7"/>
      <c r="AHB51" s="7"/>
      <c r="AHC51" s="7"/>
      <c r="AHD51" s="7"/>
      <c r="AHE51" s="7"/>
      <c r="AHF51" s="7"/>
      <c r="AHG51" s="7"/>
      <c r="AHH51" s="7"/>
      <c r="AHI51" s="7"/>
      <c r="AHJ51" s="7"/>
      <c r="AHK51" s="7"/>
      <c r="AHL51" s="7"/>
      <c r="AHM51" s="7"/>
      <c r="AHN51" s="7"/>
      <c r="AHO51" s="7"/>
      <c r="AHP51" s="7"/>
      <c r="AHQ51" s="7"/>
      <c r="AHR51" s="7"/>
      <c r="AHS51" s="7"/>
      <c r="AHT51" s="7"/>
      <c r="AHU51" s="7"/>
      <c r="AHV51" s="7"/>
      <c r="AHW51" s="7"/>
      <c r="AHX51" s="7"/>
      <c r="AHY51" s="7"/>
      <c r="AHZ51" s="7"/>
      <c r="AIA51" s="7"/>
      <c r="AIB51" s="7"/>
      <c r="AIC51" s="7"/>
      <c r="AID51" s="7"/>
      <c r="AIE51" s="7"/>
      <c r="AIF51" s="7"/>
      <c r="AIG51" s="7"/>
      <c r="AIH51" s="7"/>
      <c r="AII51" s="7"/>
      <c r="AIJ51" s="7"/>
      <c r="AIK51" s="7"/>
      <c r="AIL51" s="7"/>
      <c r="AIM51" s="7"/>
      <c r="AIN51" s="7"/>
      <c r="AIO51" s="7"/>
      <c r="AIP51" s="7"/>
      <c r="AIQ51" s="7"/>
      <c r="AIR51" s="7"/>
      <c r="AIS51" s="7"/>
      <c r="AIT51" s="7"/>
      <c r="AIU51" s="7"/>
      <c r="AIV51" s="7"/>
      <c r="AIW51" s="7"/>
      <c r="AIX51" s="7"/>
      <c r="AIY51" s="7"/>
      <c r="AIZ51" s="7"/>
      <c r="AJA51" s="7"/>
      <c r="AJB51" s="7"/>
      <c r="AJC51" s="7"/>
      <c r="AJD51" s="7"/>
      <c r="AJE51" s="7"/>
      <c r="AJF51" s="7"/>
      <c r="AJG51" s="7"/>
      <c r="AJH51" s="7"/>
      <c r="AJI51" s="7"/>
      <c r="AJJ51" s="7"/>
      <c r="AJK51" s="7"/>
      <c r="AJL51" s="7"/>
      <c r="AJM51" s="7"/>
      <c r="AJN51" s="7"/>
      <c r="AJO51" s="7"/>
      <c r="AJP51" s="7"/>
      <c r="AJQ51" s="7"/>
      <c r="AJR51" s="7"/>
      <c r="AJS51" s="7"/>
      <c r="AJT51" s="7"/>
      <c r="AJU51" s="7"/>
      <c r="AJV51" s="7"/>
      <c r="AJW51" s="7"/>
      <c r="AJX51" s="7"/>
      <c r="AJY51" s="7"/>
      <c r="AJZ51" s="7"/>
      <c r="AKA51" s="7"/>
      <c r="AKB51" s="7"/>
      <c r="AKC51" s="7"/>
      <c r="AKD51" s="7"/>
      <c r="AKE51" s="7"/>
      <c r="AKF51" s="7"/>
      <c r="AKG51" s="7"/>
      <c r="AKH51" s="7"/>
      <c r="AKI51" s="7"/>
      <c r="AKJ51" s="7"/>
      <c r="AKK51" s="7"/>
      <c r="AKL51" s="7"/>
      <c r="AKM51" s="7"/>
      <c r="AKN51" s="7"/>
      <c r="AKO51" s="7"/>
      <c r="AKP51" s="7"/>
      <c r="AKQ51" s="7"/>
      <c r="AKR51" s="7"/>
      <c r="AKS51" s="7"/>
      <c r="AKT51" s="7"/>
      <c r="AKU51" s="7"/>
      <c r="AKV51" s="7"/>
      <c r="AKW51" s="7"/>
      <c r="AKX51" s="7"/>
      <c r="AKY51" s="7"/>
      <c r="AKZ51" s="7"/>
      <c r="ALA51" s="7"/>
      <c r="ALB51" s="7"/>
      <c r="ALC51" s="7"/>
      <c r="ALD51" s="7"/>
      <c r="ALE51" s="7"/>
      <c r="ALF51" s="7"/>
      <c r="ALG51" s="7"/>
      <c r="ALH51" s="7"/>
      <c r="ALI51" s="7"/>
      <c r="ALJ51" s="7"/>
      <c r="ALK51" s="7"/>
      <c r="ALL51" s="7"/>
      <c r="ALM51" s="7"/>
      <c r="ALN51" s="7"/>
      <c r="ALO51" s="7"/>
      <c r="ALP51" s="7"/>
      <c r="ALQ51" s="7"/>
      <c r="ALR51" s="25"/>
      <c r="ALT51" s="63">
        <f t="shared" si="118"/>
        <v>0</v>
      </c>
    </row>
    <row r="52" spans="2:1008" x14ac:dyDescent="0.2">
      <c r="B52" s="24"/>
      <c r="C52" s="284" t="s">
        <v>209</v>
      </c>
      <c r="D52" s="229" t="str">
        <f t="shared" si="117"/>
        <v xml:space="preserve"> 0%</v>
      </c>
      <c r="E52" s="25"/>
      <c r="F52" s="9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25"/>
      <c r="ALT52" s="63">
        <f t="shared" si="118"/>
        <v>0</v>
      </c>
    </row>
    <row r="53" spans="2:1008" ht="18.75" customHeight="1" x14ac:dyDescent="0.25">
      <c r="B53" s="30"/>
      <c r="C53" s="31"/>
      <c r="D53" s="31"/>
      <c r="E53" s="32"/>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c r="IW53" s="31"/>
      <c r="IX53" s="31"/>
      <c r="IY53" s="31"/>
      <c r="IZ53" s="31"/>
      <c r="JA53" s="31"/>
      <c r="JB53" s="31"/>
      <c r="JC53" s="31"/>
      <c r="JD53" s="31"/>
      <c r="JE53" s="31"/>
      <c r="JF53" s="31"/>
      <c r="JG53" s="31"/>
      <c r="JH53" s="31"/>
      <c r="JI53" s="31"/>
      <c r="JJ53" s="31"/>
      <c r="JK53" s="3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1"/>
      <c r="NI53" s="31"/>
      <c r="NJ53" s="31"/>
      <c r="NK53" s="31"/>
      <c r="NL53" s="31"/>
      <c r="NM53" s="31"/>
      <c r="NN53" s="31"/>
      <c r="NO53" s="31"/>
      <c r="NP53" s="31"/>
      <c r="NQ53" s="31"/>
      <c r="NR53" s="31"/>
      <c r="NS53" s="31"/>
      <c r="NT53" s="31"/>
      <c r="NU53" s="31"/>
      <c r="NV53" s="31"/>
      <c r="NW53" s="31"/>
      <c r="NX53" s="31"/>
      <c r="NY53" s="31"/>
      <c r="NZ53" s="31"/>
      <c r="OA53" s="31"/>
      <c r="OB53" s="31"/>
      <c r="OC53" s="31"/>
      <c r="OD53" s="31"/>
      <c r="OE53" s="3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1"/>
      <c r="SC53" s="31"/>
      <c r="SD53" s="31"/>
      <c r="SE53" s="31"/>
      <c r="SF53" s="31"/>
      <c r="SG53" s="31"/>
      <c r="SH53" s="31"/>
      <c r="SI53" s="31"/>
      <c r="SJ53" s="31"/>
      <c r="SK53" s="31"/>
      <c r="SL53" s="31"/>
      <c r="SM53" s="31"/>
      <c r="SN53" s="31"/>
      <c r="SO53" s="31"/>
      <c r="SP53" s="31"/>
      <c r="SQ53" s="31"/>
      <c r="SR53" s="31"/>
      <c r="SS53" s="31"/>
      <c r="ST53" s="31"/>
      <c r="SU53" s="31"/>
      <c r="SV53" s="31"/>
      <c r="SW53" s="31"/>
      <c r="SX53" s="31"/>
      <c r="SY53" s="31"/>
      <c r="SZ53" s="31"/>
      <c r="TA53" s="31"/>
      <c r="TB53" s="31"/>
      <c r="TC53" s="31"/>
      <c r="TD53" s="31"/>
      <c r="TE53" s="31"/>
      <c r="TF53" s="31"/>
      <c r="TG53" s="31"/>
      <c r="TH53" s="31"/>
      <c r="TI53" s="31"/>
      <c r="TJ53" s="31"/>
      <c r="TK53" s="31"/>
      <c r="TL53" s="31"/>
      <c r="TM53" s="31"/>
      <c r="TN53" s="31"/>
      <c r="TO53" s="31"/>
      <c r="TP53" s="31"/>
      <c r="TQ53" s="31"/>
      <c r="TR53" s="31"/>
      <c r="TS53" s="31"/>
      <c r="TT53" s="31"/>
      <c r="TU53" s="31"/>
      <c r="TV53" s="31"/>
      <c r="TW53" s="31"/>
      <c r="TX53" s="31"/>
      <c r="TY53" s="31"/>
      <c r="TZ53" s="31"/>
      <c r="UA53" s="31"/>
      <c r="UB53" s="31"/>
      <c r="UC53" s="31"/>
      <c r="UD53" s="31"/>
      <c r="UE53" s="31"/>
      <c r="UF53" s="31"/>
      <c r="UG53" s="31"/>
      <c r="UH53" s="31"/>
      <c r="UI53" s="31"/>
      <c r="UJ53" s="31"/>
      <c r="UK53" s="31"/>
      <c r="UL53" s="31"/>
      <c r="UM53" s="31"/>
      <c r="UN53" s="31"/>
      <c r="UO53" s="31"/>
      <c r="UP53" s="31"/>
      <c r="UQ53" s="31"/>
      <c r="UR53" s="31"/>
      <c r="US53" s="31"/>
      <c r="UT53" s="31"/>
      <c r="UU53" s="31"/>
      <c r="UV53" s="31"/>
      <c r="UW53" s="31"/>
      <c r="UX53" s="31"/>
      <c r="UY53" s="31"/>
      <c r="UZ53" s="31"/>
      <c r="VA53" s="31"/>
      <c r="VB53" s="31"/>
      <c r="VC53" s="31"/>
      <c r="VD53" s="31"/>
      <c r="VE53" s="31"/>
      <c r="VF53" s="31"/>
      <c r="VG53" s="31"/>
      <c r="VH53" s="31"/>
      <c r="VI53" s="31"/>
      <c r="VJ53" s="31"/>
      <c r="VK53" s="31"/>
      <c r="VL53" s="31"/>
      <c r="VM53" s="31"/>
      <c r="VN53" s="31"/>
      <c r="VO53" s="31"/>
      <c r="VP53" s="31"/>
      <c r="VQ53" s="31"/>
      <c r="VR53" s="31"/>
      <c r="VS53" s="31"/>
      <c r="VT53" s="31"/>
      <c r="VU53" s="31"/>
      <c r="VV53" s="31"/>
      <c r="VW53" s="31"/>
      <c r="VX53" s="31"/>
      <c r="VY53" s="31"/>
      <c r="VZ53" s="31"/>
      <c r="WA53" s="31"/>
      <c r="WB53" s="31"/>
      <c r="WC53" s="31"/>
      <c r="WD53" s="31"/>
      <c r="WE53" s="31"/>
      <c r="WF53" s="31"/>
      <c r="WG53" s="31"/>
      <c r="WH53" s="31"/>
      <c r="WI53" s="31"/>
      <c r="WJ53" s="31"/>
      <c r="WK53" s="31"/>
      <c r="WL53" s="31"/>
      <c r="WM53" s="31"/>
      <c r="WN53" s="31"/>
      <c r="WO53" s="31"/>
      <c r="WP53" s="31"/>
      <c r="WQ53" s="31"/>
      <c r="WR53" s="31"/>
      <c r="WS53" s="31"/>
      <c r="WT53" s="31"/>
      <c r="WU53" s="31"/>
      <c r="WV53" s="31"/>
      <c r="WW53" s="31"/>
      <c r="WX53" s="31"/>
      <c r="WY53" s="31"/>
      <c r="WZ53" s="31"/>
      <c r="XA53" s="31"/>
      <c r="XB53" s="31"/>
      <c r="XC53" s="31"/>
      <c r="XD53" s="31"/>
      <c r="XE53" s="31"/>
      <c r="XF53" s="31"/>
      <c r="XG53" s="31"/>
      <c r="XH53" s="31"/>
      <c r="XI53" s="31"/>
      <c r="XJ53" s="31"/>
      <c r="XK53" s="31"/>
      <c r="XL53" s="31"/>
      <c r="XM53" s="31"/>
      <c r="XN53" s="31"/>
      <c r="XO53" s="31"/>
      <c r="XP53" s="31"/>
      <c r="XQ53" s="31"/>
      <c r="XR53" s="31"/>
      <c r="XS53" s="31"/>
      <c r="XT53" s="31"/>
      <c r="XU53" s="31"/>
      <c r="XV53" s="31"/>
      <c r="XW53" s="31"/>
      <c r="XX53" s="31"/>
      <c r="XY53" s="31"/>
      <c r="XZ53" s="31"/>
      <c r="YA53" s="31"/>
      <c r="YB53" s="31"/>
      <c r="YC53" s="31"/>
      <c r="YD53" s="31"/>
      <c r="YE53" s="31"/>
      <c r="YF53" s="31"/>
      <c r="YG53" s="31"/>
      <c r="YH53" s="31"/>
      <c r="YI53" s="31"/>
      <c r="YJ53" s="31"/>
      <c r="YK53" s="31"/>
      <c r="YL53" s="31"/>
      <c r="YM53" s="31"/>
      <c r="YN53" s="31"/>
      <c r="YO53" s="31"/>
      <c r="YP53" s="31"/>
      <c r="YQ53" s="31"/>
      <c r="YR53" s="31"/>
      <c r="YS53" s="31"/>
      <c r="YT53" s="31"/>
      <c r="YU53" s="31"/>
      <c r="YV53" s="31"/>
      <c r="YW53" s="31"/>
      <c r="YX53" s="31"/>
      <c r="YY53" s="31"/>
      <c r="YZ53" s="31"/>
      <c r="ZA53" s="31"/>
      <c r="ZB53" s="31"/>
      <c r="ZC53" s="31"/>
      <c r="ZD53" s="31"/>
      <c r="ZE53" s="31"/>
      <c r="ZF53" s="31"/>
      <c r="ZG53" s="31"/>
      <c r="ZH53" s="31"/>
      <c r="ZI53" s="31"/>
      <c r="ZJ53" s="31"/>
      <c r="ZK53" s="31"/>
      <c r="ZL53" s="31"/>
      <c r="ZM53" s="31"/>
      <c r="ZN53" s="31"/>
      <c r="ZO53" s="31"/>
      <c r="ZP53" s="31"/>
      <c r="ZQ53" s="31"/>
      <c r="ZR53" s="31"/>
      <c r="ZS53" s="31"/>
      <c r="ZT53" s="31"/>
      <c r="ZU53" s="31"/>
      <c r="ZV53" s="31"/>
      <c r="ZW53" s="31"/>
      <c r="ZX53" s="31"/>
      <c r="ZY53" s="31"/>
      <c r="ZZ53" s="31"/>
      <c r="AAA53" s="31"/>
      <c r="AAB53" s="31"/>
      <c r="AAC53" s="31"/>
      <c r="AAD53" s="31"/>
      <c r="AAE53" s="31"/>
      <c r="AAF53" s="31"/>
      <c r="AAG53" s="31"/>
      <c r="AAH53" s="31"/>
      <c r="AAI53" s="31"/>
      <c r="AAJ53" s="31"/>
      <c r="AAK53" s="31"/>
      <c r="AAL53" s="31"/>
      <c r="AAM53" s="31"/>
      <c r="AAN53" s="31"/>
      <c r="AAO53" s="31"/>
      <c r="AAP53" s="31"/>
      <c r="AAQ53" s="31"/>
      <c r="AAR53" s="31"/>
      <c r="AAS53" s="31"/>
      <c r="AAT53" s="31"/>
      <c r="AAU53" s="31"/>
      <c r="AAV53" s="31"/>
      <c r="AAW53" s="31"/>
      <c r="AAX53" s="31"/>
      <c r="AAY53" s="31"/>
      <c r="AAZ53" s="31"/>
      <c r="ABA53" s="31"/>
      <c r="ABB53" s="31"/>
      <c r="ABC53" s="31"/>
      <c r="ABD53" s="31"/>
      <c r="ABE53" s="31"/>
      <c r="ABF53" s="31"/>
      <c r="ABG53" s="31"/>
      <c r="ABH53" s="31"/>
      <c r="ABI53" s="31"/>
      <c r="ABJ53" s="31"/>
      <c r="ABK53" s="31"/>
      <c r="ABL53" s="31"/>
      <c r="ABM53" s="31"/>
      <c r="ABN53" s="31"/>
      <c r="ABO53" s="31"/>
      <c r="ABP53" s="31"/>
      <c r="ABQ53" s="31"/>
      <c r="ABR53" s="31"/>
      <c r="ABS53" s="31"/>
      <c r="ABT53" s="31"/>
      <c r="ABU53" s="31"/>
      <c r="ABV53" s="31"/>
      <c r="ABW53" s="31"/>
      <c r="ABX53" s="31"/>
      <c r="ABY53" s="31"/>
      <c r="ABZ53" s="31"/>
      <c r="ACA53" s="31"/>
      <c r="ACB53" s="31"/>
      <c r="ACC53" s="31"/>
      <c r="ACD53" s="31"/>
      <c r="ACE53" s="31"/>
      <c r="ACF53" s="31"/>
      <c r="ACG53" s="31"/>
      <c r="ACH53" s="31"/>
      <c r="ACI53" s="31"/>
      <c r="ACJ53" s="31"/>
      <c r="ACK53" s="31"/>
      <c r="ACL53" s="31"/>
      <c r="ACM53" s="31"/>
      <c r="ACN53" s="31"/>
      <c r="ACO53" s="31"/>
      <c r="ACP53" s="31"/>
      <c r="ACQ53" s="31"/>
      <c r="ACR53" s="31"/>
      <c r="ACS53" s="31"/>
      <c r="ACT53" s="31"/>
      <c r="ACU53" s="31"/>
      <c r="ACV53" s="31"/>
      <c r="ACW53" s="31"/>
      <c r="ACX53" s="31"/>
      <c r="ACY53" s="31"/>
      <c r="ACZ53" s="31"/>
      <c r="ADA53" s="31"/>
      <c r="ADB53" s="31"/>
      <c r="ADC53" s="31"/>
      <c r="ADD53" s="31"/>
      <c r="ADE53" s="31"/>
      <c r="ADF53" s="31"/>
      <c r="ADG53" s="31"/>
      <c r="ADH53" s="31"/>
      <c r="ADI53" s="31"/>
      <c r="ADJ53" s="31"/>
      <c r="ADK53" s="31"/>
      <c r="ADL53" s="31"/>
      <c r="ADM53" s="31"/>
      <c r="ADN53" s="31"/>
      <c r="ADO53" s="31"/>
      <c r="ADP53" s="31"/>
      <c r="ADQ53" s="31"/>
      <c r="ADR53" s="31"/>
      <c r="ADS53" s="31"/>
      <c r="ADT53" s="31"/>
      <c r="ADU53" s="31"/>
      <c r="ADV53" s="31"/>
      <c r="ADW53" s="31"/>
      <c r="ADX53" s="31"/>
      <c r="ADY53" s="31"/>
      <c r="ADZ53" s="31"/>
      <c r="AEA53" s="31"/>
      <c r="AEB53" s="31"/>
      <c r="AEC53" s="31"/>
      <c r="AED53" s="31"/>
      <c r="AEE53" s="31"/>
      <c r="AEF53" s="31"/>
      <c r="AEG53" s="31"/>
      <c r="AEH53" s="31"/>
      <c r="AEI53" s="31"/>
      <c r="AEJ53" s="31"/>
      <c r="AEK53" s="31"/>
      <c r="AEL53" s="31"/>
      <c r="AEM53" s="31"/>
      <c r="AEN53" s="31"/>
      <c r="AEO53" s="31"/>
      <c r="AEP53" s="31"/>
      <c r="AEQ53" s="31"/>
      <c r="AER53" s="31"/>
      <c r="AES53" s="31"/>
      <c r="AET53" s="31"/>
      <c r="AEU53" s="31"/>
      <c r="AEV53" s="31"/>
      <c r="AEW53" s="31"/>
      <c r="AEX53" s="31"/>
      <c r="AEY53" s="31"/>
      <c r="AEZ53" s="31"/>
      <c r="AFA53" s="31"/>
      <c r="AFB53" s="31"/>
      <c r="AFC53" s="31"/>
      <c r="AFD53" s="31"/>
      <c r="AFE53" s="31"/>
      <c r="AFF53" s="31"/>
      <c r="AFG53" s="31"/>
      <c r="AFH53" s="31"/>
      <c r="AFI53" s="31"/>
      <c r="AFJ53" s="31"/>
      <c r="AFK53" s="31"/>
      <c r="AFL53" s="31"/>
      <c r="AFM53" s="31"/>
      <c r="AFN53" s="31"/>
      <c r="AFO53" s="31"/>
      <c r="AFP53" s="31"/>
      <c r="AFQ53" s="31"/>
      <c r="AFR53" s="31"/>
      <c r="AFS53" s="31"/>
      <c r="AFT53" s="31"/>
      <c r="AFU53" s="31"/>
      <c r="AFV53" s="31"/>
      <c r="AFW53" s="31"/>
      <c r="AFX53" s="31"/>
      <c r="AFY53" s="31"/>
      <c r="AFZ53" s="31"/>
      <c r="AGA53" s="31"/>
      <c r="AGB53" s="31"/>
      <c r="AGC53" s="31"/>
      <c r="AGD53" s="31"/>
      <c r="AGE53" s="31"/>
      <c r="AGF53" s="31"/>
      <c r="AGG53" s="31"/>
      <c r="AGH53" s="31"/>
      <c r="AGI53" s="31"/>
      <c r="AGJ53" s="31"/>
      <c r="AGK53" s="31"/>
      <c r="AGL53" s="31"/>
      <c r="AGM53" s="31"/>
      <c r="AGN53" s="31"/>
      <c r="AGO53" s="31"/>
      <c r="AGP53" s="31"/>
      <c r="AGQ53" s="31"/>
      <c r="AGR53" s="31"/>
      <c r="AGS53" s="31"/>
      <c r="AGT53" s="31"/>
      <c r="AGU53" s="31"/>
      <c r="AGV53" s="31"/>
      <c r="AGW53" s="31"/>
      <c r="AGX53" s="31"/>
      <c r="AGY53" s="31"/>
      <c r="AGZ53" s="31"/>
      <c r="AHA53" s="31"/>
      <c r="AHB53" s="31"/>
      <c r="AHC53" s="31"/>
      <c r="AHD53" s="31"/>
      <c r="AHE53" s="31"/>
      <c r="AHF53" s="31"/>
      <c r="AHG53" s="31"/>
      <c r="AHH53" s="31"/>
      <c r="AHI53" s="31"/>
      <c r="AHJ53" s="31"/>
      <c r="AHK53" s="31"/>
      <c r="AHL53" s="31"/>
      <c r="AHM53" s="31"/>
      <c r="AHN53" s="31"/>
      <c r="AHO53" s="31"/>
      <c r="AHP53" s="31"/>
      <c r="AHQ53" s="31"/>
      <c r="AHR53" s="31"/>
      <c r="AHS53" s="31"/>
      <c r="AHT53" s="31"/>
      <c r="AHU53" s="31"/>
      <c r="AHV53" s="31"/>
      <c r="AHW53" s="31"/>
      <c r="AHX53" s="31"/>
      <c r="AHY53" s="31"/>
      <c r="AHZ53" s="31"/>
      <c r="AIA53" s="31"/>
      <c r="AIB53" s="31"/>
      <c r="AIC53" s="31"/>
      <c r="AID53" s="31"/>
      <c r="AIE53" s="31"/>
      <c r="AIF53" s="31"/>
      <c r="AIG53" s="31"/>
      <c r="AIH53" s="31"/>
      <c r="AII53" s="31"/>
      <c r="AIJ53" s="31"/>
      <c r="AIK53" s="31"/>
      <c r="AIL53" s="31"/>
      <c r="AIM53" s="31"/>
      <c r="AIN53" s="31"/>
      <c r="AIO53" s="31"/>
      <c r="AIP53" s="31"/>
      <c r="AIQ53" s="31"/>
      <c r="AIR53" s="31"/>
      <c r="AIS53" s="31"/>
      <c r="AIT53" s="31"/>
      <c r="AIU53" s="31"/>
      <c r="AIV53" s="31"/>
      <c r="AIW53" s="31"/>
      <c r="AIX53" s="31"/>
      <c r="AIY53" s="31"/>
      <c r="AIZ53" s="31"/>
      <c r="AJA53" s="31"/>
      <c r="AJB53" s="31"/>
      <c r="AJC53" s="31"/>
      <c r="AJD53" s="31"/>
      <c r="AJE53" s="31"/>
      <c r="AJF53" s="31"/>
      <c r="AJG53" s="31"/>
      <c r="AJH53" s="31"/>
      <c r="AJI53" s="31"/>
      <c r="AJJ53" s="31"/>
      <c r="AJK53" s="31"/>
      <c r="AJL53" s="31"/>
      <c r="AJM53" s="31"/>
      <c r="AJN53" s="31"/>
      <c r="AJO53" s="31"/>
      <c r="AJP53" s="31"/>
      <c r="AJQ53" s="31"/>
      <c r="AJR53" s="31"/>
      <c r="AJS53" s="31"/>
      <c r="AJT53" s="31"/>
      <c r="AJU53" s="31"/>
      <c r="AJV53" s="31"/>
      <c r="AJW53" s="31"/>
      <c r="AJX53" s="31"/>
      <c r="AJY53" s="31"/>
      <c r="AJZ53" s="31"/>
      <c r="AKA53" s="31"/>
      <c r="AKB53" s="31"/>
      <c r="AKC53" s="31"/>
      <c r="AKD53" s="31"/>
      <c r="AKE53" s="31"/>
      <c r="AKF53" s="31"/>
      <c r="AKG53" s="31"/>
      <c r="AKH53" s="31"/>
      <c r="AKI53" s="31"/>
      <c r="AKJ53" s="31"/>
      <c r="AKK53" s="31"/>
      <c r="AKL53" s="31"/>
      <c r="AKM53" s="31"/>
      <c r="AKN53" s="31"/>
      <c r="AKO53" s="31"/>
      <c r="AKP53" s="31"/>
      <c r="AKQ53" s="31"/>
      <c r="AKR53" s="31"/>
      <c r="AKS53" s="31"/>
      <c r="AKT53" s="31"/>
      <c r="AKU53" s="31"/>
      <c r="AKV53" s="31"/>
      <c r="AKW53" s="31"/>
      <c r="AKX53" s="31"/>
      <c r="AKY53" s="31"/>
      <c r="AKZ53" s="31"/>
      <c r="ALA53" s="31"/>
      <c r="ALB53" s="31"/>
      <c r="ALC53" s="31"/>
      <c r="ALD53" s="31"/>
      <c r="ALE53" s="31"/>
      <c r="ALF53" s="31"/>
      <c r="ALG53" s="31"/>
      <c r="ALH53" s="31"/>
      <c r="ALI53" s="31"/>
      <c r="ALJ53" s="31"/>
      <c r="ALK53" s="31"/>
      <c r="ALL53" s="31"/>
      <c r="ALM53" s="31"/>
      <c r="ALN53" s="31"/>
      <c r="ALO53" s="31"/>
      <c r="ALP53" s="31"/>
      <c r="ALQ53" s="31"/>
      <c r="ALR53" s="32"/>
      <c r="ALT53" s="63"/>
    </row>
    <row r="56" spans="2:1008" x14ac:dyDescent="0.25">
      <c r="C56" s="269" t="s">
        <v>175</v>
      </c>
      <c r="D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0"/>
      <c r="CH56" s="270"/>
      <c r="CI56" s="270"/>
      <c r="CJ56" s="270"/>
      <c r="CK56" s="270"/>
      <c r="CL56" s="270"/>
      <c r="CM56" s="270"/>
      <c r="CN56" s="270"/>
      <c r="CO56" s="270"/>
      <c r="CP56" s="270"/>
      <c r="CQ56" s="270"/>
      <c r="CR56" s="270"/>
      <c r="CS56" s="270"/>
      <c r="CT56" s="270"/>
      <c r="CU56" s="270"/>
      <c r="CV56" s="270"/>
      <c r="CW56" s="270"/>
      <c r="CX56" s="270"/>
      <c r="CY56" s="270"/>
      <c r="CZ56" s="270"/>
      <c r="DA56" s="270"/>
      <c r="DB56" s="270"/>
      <c r="DC56" s="270"/>
      <c r="DD56" s="270"/>
      <c r="DE56" s="270"/>
      <c r="DF56" s="270"/>
      <c r="DG56" s="270"/>
      <c r="DH56" s="270"/>
      <c r="DI56" s="270"/>
      <c r="DJ56" s="270"/>
      <c r="DK56" s="270"/>
      <c r="DL56" s="270"/>
      <c r="DM56" s="270"/>
      <c r="DN56" s="270"/>
      <c r="DO56" s="270"/>
      <c r="DP56" s="270"/>
      <c r="DQ56" s="270"/>
      <c r="DR56" s="270"/>
      <c r="DS56" s="270"/>
      <c r="DT56" s="270"/>
      <c r="DU56" s="270"/>
      <c r="DV56" s="270"/>
      <c r="DW56" s="270"/>
      <c r="DX56" s="270"/>
      <c r="DY56" s="270"/>
      <c r="DZ56" s="270"/>
      <c r="EA56" s="270"/>
      <c r="EB56" s="270"/>
      <c r="EC56" s="270"/>
      <c r="ED56" s="270"/>
      <c r="EE56" s="270"/>
      <c r="EF56" s="270"/>
      <c r="EG56" s="270"/>
      <c r="EH56" s="270"/>
      <c r="EI56" s="270"/>
      <c r="EJ56" s="270"/>
      <c r="EK56" s="270"/>
      <c r="EL56" s="270"/>
      <c r="EM56" s="270"/>
      <c r="EN56" s="270"/>
      <c r="EO56" s="270"/>
      <c r="EP56" s="270"/>
      <c r="EQ56" s="270"/>
      <c r="ER56" s="270"/>
      <c r="ES56" s="270"/>
      <c r="ET56" s="270"/>
      <c r="EU56" s="270"/>
      <c r="EV56" s="270"/>
      <c r="EW56" s="270"/>
      <c r="EX56" s="270"/>
      <c r="EY56" s="270"/>
      <c r="EZ56" s="270"/>
      <c r="FA56" s="270"/>
      <c r="FB56" s="270"/>
      <c r="FC56" s="270"/>
      <c r="FD56" s="270"/>
      <c r="FE56" s="270"/>
      <c r="FF56" s="270"/>
      <c r="FG56" s="270"/>
      <c r="FH56" s="270"/>
      <c r="FI56" s="270"/>
      <c r="FJ56" s="270"/>
      <c r="FK56" s="270"/>
      <c r="FL56" s="270"/>
      <c r="FM56" s="270"/>
      <c r="FN56" s="270"/>
      <c r="FO56" s="270"/>
      <c r="FP56" s="270"/>
      <c r="FQ56" s="270"/>
      <c r="FR56" s="270"/>
      <c r="FS56" s="270"/>
      <c r="FT56" s="270"/>
      <c r="FU56" s="270"/>
      <c r="FV56" s="270"/>
      <c r="FW56" s="270"/>
      <c r="FX56" s="270"/>
      <c r="FY56" s="270"/>
      <c r="FZ56" s="270"/>
      <c r="GA56" s="270"/>
      <c r="GB56" s="270"/>
      <c r="GC56" s="270"/>
      <c r="GD56" s="270"/>
      <c r="GE56" s="270"/>
      <c r="GF56" s="270"/>
      <c r="GG56" s="270"/>
      <c r="GH56" s="270"/>
      <c r="GI56" s="270"/>
      <c r="GJ56" s="270"/>
      <c r="GK56" s="270"/>
      <c r="GL56" s="270"/>
      <c r="GM56" s="270"/>
      <c r="GN56" s="270"/>
      <c r="GO56" s="270"/>
      <c r="GP56" s="270"/>
      <c r="GQ56" s="270"/>
      <c r="GR56" s="270"/>
      <c r="GS56" s="270"/>
      <c r="GT56" s="270"/>
      <c r="GU56" s="270"/>
      <c r="GV56" s="270"/>
      <c r="GW56" s="270"/>
      <c r="GX56" s="270"/>
      <c r="GY56" s="270"/>
      <c r="GZ56" s="270"/>
      <c r="HA56" s="270"/>
      <c r="HB56" s="270"/>
      <c r="HC56" s="270"/>
      <c r="HD56" s="270"/>
      <c r="HE56" s="270"/>
      <c r="HF56" s="270"/>
      <c r="HG56" s="270"/>
      <c r="HH56" s="270"/>
      <c r="HI56" s="270"/>
      <c r="HJ56" s="270"/>
      <c r="HK56" s="270"/>
      <c r="HL56" s="270"/>
      <c r="HM56" s="270"/>
      <c r="HN56" s="270"/>
      <c r="HO56" s="270"/>
      <c r="HP56" s="270"/>
      <c r="HQ56" s="270"/>
      <c r="HR56" s="270"/>
      <c r="HS56" s="270"/>
      <c r="HT56" s="270"/>
      <c r="HU56" s="270"/>
      <c r="HV56" s="270"/>
      <c r="HW56" s="270"/>
      <c r="HX56" s="270"/>
      <c r="HY56" s="270"/>
      <c r="HZ56" s="270"/>
      <c r="IA56" s="270"/>
      <c r="IB56" s="270"/>
      <c r="IC56" s="270"/>
      <c r="ID56" s="270"/>
      <c r="IE56" s="270"/>
      <c r="IF56" s="270"/>
      <c r="IG56" s="270"/>
      <c r="IH56" s="270"/>
      <c r="II56" s="270"/>
      <c r="IJ56" s="270"/>
      <c r="IK56" s="270"/>
      <c r="IL56" s="270"/>
      <c r="IM56" s="270"/>
      <c r="IN56" s="270"/>
      <c r="IO56" s="270"/>
      <c r="IP56" s="270"/>
      <c r="IQ56" s="270"/>
      <c r="IR56" s="270"/>
      <c r="IS56" s="270"/>
      <c r="IT56" s="270"/>
      <c r="IU56" s="270"/>
      <c r="IV56" s="270"/>
      <c r="IW56" s="270"/>
      <c r="IX56" s="270"/>
      <c r="IY56" s="270"/>
      <c r="IZ56" s="270"/>
      <c r="JA56" s="270"/>
      <c r="JB56" s="270"/>
      <c r="JC56" s="270"/>
      <c r="JD56" s="270"/>
      <c r="JE56" s="270"/>
      <c r="JF56" s="270"/>
      <c r="JG56" s="270"/>
      <c r="JH56" s="270"/>
      <c r="JI56" s="270"/>
      <c r="JJ56" s="270"/>
      <c r="JK56" s="270"/>
      <c r="JL56" s="270"/>
      <c r="JM56" s="270"/>
      <c r="JN56" s="270"/>
      <c r="JO56" s="270"/>
      <c r="JP56" s="270"/>
      <c r="JQ56" s="270"/>
      <c r="JR56" s="270"/>
      <c r="JS56" s="270"/>
      <c r="JT56" s="270"/>
      <c r="JU56" s="270"/>
      <c r="JV56" s="270"/>
      <c r="JW56" s="270"/>
      <c r="JX56" s="270"/>
      <c r="JY56" s="270"/>
      <c r="JZ56" s="270"/>
      <c r="KA56" s="270"/>
      <c r="KB56" s="270"/>
      <c r="KC56" s="270"/>
      <c r="KD56" s="270"/>
      <c r="KE56" s="270"/>
      <c r="KF56" s="270"/>
      <c r="KG56" s="270"/>
      <c r="KH56" s="270"/>
      <c r="KI56" s="270"/>
      <c r="KJ56" s="270"/>
      <c r="KK56" s="270"/>
      <c r="KL56" s="270"/>
      <c r="KM56" s="270"/>
      <c r="KN56" s="270"/>
      <c r="KO56" s="270"/>
      <c r="KP56" s="270"/>
      <c r="KQ56" s="270"/>
      <c r="KR56" s="270"/>
      <c r="KS56" s="270"/>
      <c r="KT56" s="270"/>
      <c r="KU56" s="270"/>
      <c r="KV56" s="270"/>
      <c r="KW56" s="270"/>
      <c r="KX56" s="270"/>
      <c r="KY56" s="270"/>
      <c r="KZ56" s="270"/>
      <c r="LA56" s="270"/>
      <c r="LB56" s="270"/>
      <c r="LC56" s="270"/>
      <c r="LD56" s="270"/>
      <c r="LE56" s="270"/>
      <c r="LF56" s="270"/>
      <c r="LG56" s="270"/>
      <c r="LH56" s="270"/>
      <c r="LI56" s="270"/>
      <c r="LJ56" s="270"/>
      <c r="LK56" s="270"/>
      <c r="LL56" s="270"/>
      <c r="LM56" s="270"/>
      <c r="LN56" s="270"/>
      <c r="LO56" s="270"/>
      <c r="LP56" s="270"/>
      <c r="LQ56" s="270"/>
      <c r="LR56" s="270"/>
      <c r="LS56" s="270"/>
      <c r="LT56" s="270"/>
      <c r="LU56" s="270"/>
      <c r="LV56" s="270"/>
      <c r="LW56" s="270"/>
      <c r="LX56" s="270"/>
      <c r="LY56" s="270"/>
      <c r="LZ56" s="270"/>
      <c r="MA56" s="270"/>
      <c r="MB56" s="270"/>
      <c r="MC56" s="270"/>
      <c r="MD56" s="270"/>
      <c r="ME56" s="270"/>
      <c r="MF56" s="270"/>
      <c r="MG56" s="270"/>
      <c r="MH56" s="270"/>
      <c r="MI56" s="270"/>
      <c r="MJ56" s="270"/>
      <c r="MK56" s="270"/>
      <c r="ML56" s="270"/>
      <c r="MM56" s="270"/>
      <c r="MN56" s="270"/>
      <c r="MO56" s="270"/>
      <c r="MP56" s="270"/>
      <c r="MQ56" s="270"/>
      <c r="MR56" s="270"/>
      <c r="MS56" s="270"/>
      <c r="MT56" s="270"/>
      <c r="MU56" s="270"/>
      <c r="MV56" s="270"/>
      <c r="MW56" s="270"/>
      <c r="MX56" s="270"/>
      <c r="MY56" s="270"/>
      <c r="MZ56" s="270"/>
      <c r="NA56" s="270"/>
      <c r="NB56" s="270"/>
      <c r="NC56" s="270"/>
      <c r="ND56" s="270"/>
      <c r="NE56" s="270"/>
      <c r="NF56" s="270"/>
      <c r="NG56" s="270"/>
      <c r="NH56" s="270"/>
      <c r="NI56" s="270"/>
      <c r="NJ56" s="270"/>
      <c r="NK56" s="270"/>
      <c r="NL56" s="270"/>
      <c r="NM56" s="270"/>
      <c r="NN56" s="270"/>
      <c r="NO56" s="270"/>
      <c r="NP56" s="270"/>
      <c r="NQ56" s="270"/>
      <c r="NR56" s="270"/>
      <c r="NS56" s="270"/>
      <c r="NT56" s="270"/>
      <c r="NU56" s="270"/>
      <c r="NV56" s="270"/>
      <c r="NW56" s="270"/>
      <c r="NX56" s="270"/>
      <c r="NY56" s="270"/>
      <c r="NZ56" s="270"/>
      <c r="OA56" s="270"/>
      <c r="OB56" s="270"/>
      <c r="OC56" s="270"/>
      <c r="OD56" s="270"/>
      <c r="OE56" s="270"/>
      <c r="OF56" s="270"/>
      <c r="OG56" s="270"/>
      <c r="OH56" s="270"/>
      <c r="OI56" s="270"/>
      <c r="OJ56" s="270"/>
      <c r="OK56" s="270"/>
      <c r="OL56" s="270"/>
      <c r="OM56" s="270"/>
      <c r="ON56" s="270"/>
      <c r="OO56" s="270"/>
      <c r="OP56" s="270"/>
      <c r="OQ56" s="270"/>
      <c r="OR56" s="270"/>
      <c r="OS56" s="270"/>
      <c r="OT56" s="270"/>
      <c r="OU56" s="270"/>
      <c r="OV56" s="270"/>
      <c r="OW56" s="270"/>
      <c r="OX56" s="270"/>
      <c r="OY56" s="270"/>
      <c r="OZ56" s="270"/>
      <c r="PA56" s="270"/>
      <c r="PB56" s="270"/>
      <c r="PC56" s="270"/>
      <c r="PD56" s="270"/>
      <c r="PE56" s="270"/>
      <c r="PF56" s="270"/>
      <c r="PG56" s="270"/>
      <c r="PH56" s="270"/>
      <c r="PI56" s="270"/>
      <c r="PJ56" s="270"/>
      <c r="PK56" s="270"/>
      <c r="PL56" s="270"/>
      <c r="PM56" s="270"/>
      <c r="PN56" s="270"/>
      <c r="PO56" s="270"/>
      <c r="PP56" s="270"/>
      <c r="PQ56" s="270"/>
      <c r="PR56" s="270"/>
      <c r="PS56" s="270"/>
      <c r="PT56" s="270"/>
      <c r="PU56" s="270"/>
      <c r="PV56" s="270"/>
      <c r="PW56" s="270"/>
      <c r="PX56" s="270"/>
      <c r="PY56" s="270"/>
      <c r="PZ56" s="270"/>
      <c r="QA56" s="270"/>
      <c r="QB56" s="270"/>
      <c r="QC56" s="270"/>
      <c r="QD56" s="270"/>
      <c r="QE56" s="270"/>
      <c r="QF56" s="270"/>
      <c r="QG56" s="270"/>
      <c r="QH56" s="270"/>
      <c r="QI56" s="270"/>
      <c r="QJ56" s="270"/>
      <c r="QK56" s="270"/>
      <c r="QL56" s="270"/>
      <c r="QM56" s="270"/>
      <c r="QN56" s="270"/>
      <c r="QO56" s="270"/>
      <c r="QP56" s="270"/>
      <c r="QQ56" s="270"/>
      <c r="QR56" s="270"/>
      <c r="QS56" s="270"/>
      <c r="QT56" s="270"/>
      <c r="QU56" s="270"/>
      <c r="QV56" s="270"/>
      <c r="QW56" s="270"/>
      <c r="QX56" s="270"/>
      <c r="QY56" s="270"/>
      <c r="QZ56" s="270"/>
      <c r="RA56" s="270"/>
      <c r="RB56" s="270"/>
      <c r="RC56" s="270"/>
      <c r="RD56" s="270"/>
      <c r="RE56" s="270"/>
      <c r="RF56" s="270"/>
      <c r="RG56" s="270"/>
      <c r="RH56" s="270"/>
      <c r="RI56" s="270"/>
      <c r="RJ56" s="270"/>
      <c r="RK56" s="270"/>
      <c r="RL56" s="270"/>
      <c r="RM56" s="270"/>
      <c r="RN56" s="270"/>
      <c r="RO56" s="270"/>
      <c r="RP56" s="270"/>
      <c r="RQ56" s="270"/>
      <c r="RR56" s="270"/>
      <c r="RS56" s="270"/>
      <c r="RT56" s="270"/>
      <c r="RU56" s="270"/>
      <c r="RV56" s="270"/>
      <c r="RW56" s="270"/>
      <c r="RX56" s="270"/>
      <c r="RY56" s="270"/>
      <c r="RZ56" s="270"/>
      <c r="SA56" s="270"/>
      <c r="SB56" s="270"/>
      <c r="SC56" s="270"/>
      <c r="SD56" s="270"/>
      <c r="SE56" s="270"/>
      <c r="SF56" s="270"/>
      <c r="SG56" s="270"/>
      <c r="SH56" s="270"/>
      <c r="SI56" s="270"/>
      <c r="SJ56" s="270"/>
      <c r="SK56" s="270"/>
      <c r="SL56" s="270"/>
      <c r="SM56" s="270"/>
      <c r="SN56" s="270"/>
      <c r="SO56" s="270"/>
      <c r="SP56" s="270"/>
      <c r="SQ56" s="270"/>
      <c r="SR56" s="270"/>
      <c r="SS56" s="270"/>
      <c r="ST56" s="270"/>
      <c r="SU56" s="270"/>
      <c r="SV56" s="270"/>
      <c r="SW56" s="270"/>
      <c r="SX56" s="270"/>
      <c r="SY56" s="270"/>
      <c r="SZ56" s="270"/>
      <c r="TA56" s="270"/>
      <c r="TB56" s="270"/>
      <c r="TC56" s="270"/>
      <c r="TD56" s="270"/>
      <c r="TE56" s="270"/>
      <c r="TF56" s="270"/>
      <c r="TG56" s="270"/>
      <c r="TH56" s="270"/>
      <c r="TI56" s="270"/>
      <c r="TJ56" s="270"/>
      <c r="TK56" s="270"/>
      <c r="TL56" s="270"/>
      <c r="TM56" s="270"/>
      <c r="TN56" s="270"/>
      <c r="TO56" s="270"/>
      <c r="TP56" s="270"/>
      <c r="TQ56" s="270"/>
      <c r="TR56" s="270"/>
      <c r="TS56" s="270"/>
      <c r="TT56" s="270"/>
      <c r="TU56" s="270"/>
      <c r="TV56" s="270"/>
      <c r="TW56" s="270"/>
      <c r="TX56" s="270"/>
      <c r="TY56" s="270"/>
      <c r="TZ56" s="270"/>
      <c r="UA56" s="270"/>
      <c r="UB56" s="270"/>
      <c r="UC56" s="270"/>
      <c r="UD56" s="270"/>
      <c r="UE56" s="270"/>
      <c r="UF56" s="270"/>
      <c r="UG56" s="270"/>
      <c r="UH56" s="270"/>
      <c r="UI56" s="270"/>
      <c r="UJ56" s="270"/>
      <c r="UK56" s="270"/>
      <c r="UL56" s="270"/>
      <c r="UM56" s="270"/>
      <c r="UN56" s="270"/>
      <c r="UO56" s="270"/>
      <c r="UP56" s="270"/>
      <c r="UQ56" s="270"/>
      <c r="UR56" s="270"/>
      <c r="US56" s="270"/>
      <c r="UT56" s="270"/>
      <c r="UU56" s="270"/>
      <c r="UV56" s="270"/>
      <c r="UW56" s="270"/>
      <c r="UX56" s="270"/>
      <c r="UY56" s="270"/>
      <c r="UZ56" s="270"/>
      <c r="VA56" s="270"/>
      <c r="VB56" s="270"/>
      <c r="VC56" s="270"/>
      <c r="VD56" s="270"/>
      <c r="VE56" s="270"/>
      <c r="VF56" s="270"/>
      <c r="VG56" s="270"/>
      <c r="VH56" s="270"/>
      <c r="VI56" s="270"/>
      <c r="VJ56" s="270"/>
      <c r="VK56" s="270"/>
      <c r="VL56" s="270"/>
      <c r="VM56" s="270"/>
      <c r="VN56" s="270"/>
      <c r="VO56" s="270"/>
      <c r="VP56" s="270"/>
      <c r="VQ56" s="270"/>
      <c r="VR56" s="270"/>
      <c r="VS56" s="270"/>
      <c r="VT56" s="270"/>
      <c r="VU56" s="270"/>
      <c r="VV56" s="270"/>
      <c r="VW56" s="270"/>
      <c r="VX56" s="270"/>
      <c r="VY56" s="270"/>
      <c r="VZ56" s="270"/>
      <c r="WA56" s="270"/>
      <c r="WB56" s="270"/>
      <c r="WC56" s="270"/>
      <c r="WD56" s="270"/>
      <c r="WE56" s="270"/>
      <c r="WF56" s="270"/>
      <c r="WG56" s="270"/>
      <c r="WH56" s="270"/>
      <c r="WI56" s="270"/>
      <c r="WJ56" s="270"/>
      <c r="WK56" s="270"/>
      <c r="WL56" s="270"/>
      <c r="WM56" s="270"/>
      <c r="WN56" s="270"/>
      <c r="WO56" s="270"/>
      <c r="WP56" s="270"/>
      <c r="WQ56" s="270"/>
      <c r="WR56" s="270"/>
      <c r="WS56" s="270"/>
      <c r="WT56" s="270"/>
      <c r="WU56" s="270"/>
      <c r="WV56" s="270"/>
      <c r="WW56" s="270"/>
      <c r="WX56" s="270"/>
      <c r="WY56" s="270"/>
      <c r="WZ56" s="270"/>
      <c r="XA56" s="270"/>
      <c r="XB56" s="270"/>
      <c r="XC56" s="270"/>
      <c r="XD56" s="270"/>
      <c r="XE56" s="270"/>
      <c r="XF56" s="270"/>
      <c r="XG56" s="270"/>
      <c r="XH56" s="270"/>
      <c r="XI56" s="270"/>
      <c r="XJ56" s="270"/>
      <c r="XK56" s="270"/>
      <c r="XL56" s="270"/>
      <c r="XM56" s="270"/>
      <c r="XN56" s="270"/>
      <c r="XO56" s="270"/>
      <c r="XP56" s="270"/>
      <c r="XQ56" s="270"/>
      <c r="XR56" s="270"/>
      <c r="XS56" s="270"/>
      <c r="XT56" s="270"/>
      <c r="XU56" s="270"/>
      <c r="XV56" s="270"/>
      <c r="XW56" s="270"/>
      <c r="XX56" s="270"/>
      <c r="XY56" s="270"/>
      <c r="XZ56" s="270"/>
      <c r="YA56" s="270"/>
      <c r="YB56" s="270"/>
      <c r="YC56" s="270"/>
      <c r="YD56" s="270"/>
      <c r="YE56" s="270"/>
      <c r="YF56" s="270"/>
      <c r="YG56" s="270"/>
      <c r="YH56" s="270"/>
      <c r="YI56" s="270"/>
      <c r="YJ56" s="270"/>
      <c r="YK56" s="270"/>
      <c r="YL56" s="270"/>
      <c r="YM56" s="270"/>
      <c r="YN56" s="270"/>
      <c r="YO56" s="270"/>
      <c r="YP56" s="270"/>
      <c r="YQ56" s="270"/>
      <c r="YR56" s="270"/>
      <c r="YS56" s="270"/>
      <c r="YT56" s="270"/>
      <c r="YU56" s="270"/>
      <c r="YV56" s="270"/>
      <c r="YW56" s="270"/>
      <c r="YX56" s="270"/>
      <c r="YY56" s="270"/>
      <c r="YZ56" s="270"/>
      <c r="ZA56" s="270"/>
      <c r="ZB56" s="270"/>
      <c r="ZC56" s="270"/>
      <c r="ZD56" s="270"/>
      <c r="ZE56" s="270"/>
      <c r="ZF56" s="270"/>
      <c r="ZG56" s="270"/>
      <c r="ZH56" s="270"/>
      <c r="ZI56" s="270"/>
      <c r="ZJ56" s="270"/>
      <c r="ZK56" s="270"/>
      <c r="ZL56" s="270"/>
      <c r="ZM56" s="270"/>
      <c r="ZN56" s="270"/>
      <c r="ZO56" s="270"/>
      <c r="ZP56" s="270"/>
      <c r="ZQ56" s="270"/>
      <c r="ZR56" s="270"/>
      <c r="ZS56" s="270"/>
      <c r="ZT56" s="270"/>
      <c r="ZU56" s="270"/>
      <c r="ZV56" s="270"/>
      <c r="ZW56" s="270"/>
      <c r="ZX56" s="270"/>
      <c r="ZY56" s="270"/>
      <c r="ZZ56" s="270"/>
      <c r="AAA56" s="270"/>
      <c r="AAB56" s="270"/>
      <c r="AAC56" s="270"/>
      <c r="AAD56" s="270"/>
      <c r="AAE56" s="270"/>
      <c r="AAF56" s="270"/>
      <c r="AAG56" s="270"/>
      <c r="AAH56" s="270"/>
      <c r="AAI56" s="270"/>
      <c r="AAJ56" s="270"/>
      <c r="AAK56" s="270"/>
      <c r="AAL56" s="270"/>
      <c r="AAM56" s="270"/>
      <c r="AAN56" s="270"/>
      <c r="AAO56" s="270"/>
      <c r="AAP56" s="270"/>
      <c r="AAQ56" s="270"/>
      <c r="AAR56" s="270"/>
      <c r="AAS56" s="270"/>
      <c r="AAT56" s="270"/>
      <c r="AAU56" s="270"/>
      <c r="AAV56" s="270"/>
      <c r="AAW56" s="270"/>
      <c r="AAX56" s="270"/>
      <c r="AAY56" s="270"/>
      <c r="AAZ56" s="270"/>
      <c r="ABA56" s="270"/>
      <c r="ABB56" s="270"/>
      <c r="ABC56" s="270"/>
      <c r="ABD56" s="270"/>
      <c r="ABE56" s="270"/>
      <c r="ABF56" s="270"/>
      <c r="ABG56" s="270"/>
      <c r="ABH56" s="270"/>
      <c r="ABI56" s="270"/>
      <c r="ABJ56" s="270"/>
      <c r="ABK56" s="270"/>
      <c r="ABL56" s="270"/>
      <c r="ABM56" s="270"/>
      <c r="ABN56" s="270"/>
      <c r="ABO56" s="270"/>
      <c r="ABP56" s="270"/>
      <c r="ABQ56" s="270"/>
      <c r="ABR56" s="270"/>
      <c r="ABS56" s="270"/>
      <c r="ABT56" s="270"/>
      <c r="ABU56" s="270"/>
      <c r="ABV56" s="270"/>
      <c r="ABW56" s="270"/>
      <c r="ABX56" s="270"/>
      <c r="ABY56" s="270"/>
      <c r="ABZ56" s="270"/>
      <c r="ACA56" s="270"/>
      <c r="ACB56" s="270"/>
      <c r="ACC56" s="270"/>
      <c r="ACD56" s="270"/>
      <c r="ACE56" s="270"/>
      <c r="ACF56" s="270"/>
      <c r="ACG56" s="270"/>
      <c r="ACH56" s="270"/>
      <c r="ACI56" s="270"/>
      <c r="ACJ56" s="270"/>
      <c r="ACK56" s="270"/>
      <c r="ACL56" s="270"/>
      <c r="ACM56" s="270"/>
      <c r="ACN56" s="270"/>
      <c r="ACO56" s="270"/>
      <c r="ACP56" s="270"/>
      <c r="ACQ56" s="270"/>
      <c r="ACR56" s="270"/>
      <c r="ACS56" s="270"/>
      <c r="ACT56" s="270"/>
      <c r="ACU56" s="270"/>
      <c r="ACV56" s="270"/>
      <c r="ACW56" s="270"/>
      <c r="ACX56" s="270"/>
      <c r="ACY56" s="270"/>
      <c r="ACZ56" s="270"/>
      <c r="ADA56" s="270"/>
      <c r="ADB56" s="270"/>
      <c r="ADC56" s="270"/>
      <c r="ADD56" s="270"/>
      <c r="ADE56" s="270"/>
      <c r="ADF56" s="270"/>
      <c r="ADG56" s="270"/>
      <c r="ADH56" s="270"/>
      <c r="ADI56" s="270"/>
      <c r="ADJ56" s="270"/>
      <c r="ADK56" s="270"/>
      <c r="ADL56" s="270"/>
      <c r="ADM56" s="270"/>
      <c r="ADN56" s="270"/>
      <c r="ADO56" s="270"/>
      <c r="ADP56" s="270"/>
      <c r="ADQ56" s="270"/>
      <c r="ADR56" s="270"/>
      <c r="ADS56" s="270"/>
      <c r="ADT56" s="270"/>
      <c r="ADU56" s="270"/>
      <c r="ADV56" s="270"/>
      <c r="ADW56" s="270"/>
      <c r="ADX56" s="270"/>
      <c r="ADY56" s="270"/>
      <c r="ADZ56" s="270"/>
      <c r="AEA56" s="270"/>
      <c r="AEB56" s="270"/>
      <c r="AEC56" s="270"/>
      <c r="AED56" s="270"/>
      <c r="AEE56" s="270"/>
      <c r="AEF56" s="270"/>
      <c r="AEG56" s="270"/>
      <c r="AEH56" s="270"/>
      <c r="AEI56" s="270"/>
      <c r="AEJ56" s="270"/>
      <c r="AEK56" s="270"/>
      <c r="AEL56" s="270"/>
      <c r="AEM56" s="270"/>
      <c r="AEN56" s="270"/>
      <c r="AEO56" s="270"/>
      <c r="AEP56" s="270"/>
      <c r="AEQ56" s="270"/>
      <c r="AER56" s="270"/>
      <c r="AES56" s="270"/>
      <c r="AET56" s="270"/>
      <c r="AEU56" s="270"/>
      <c r="AEV56" s="270"/>
      <c r="AEW56" s="270"/>
      <c r="AEX56" s="270"/>
      <c r="AEY56" s="270"/>
      <c r="AEZ56" s="270"/>
      <c r="AFA56" s="270"/>
      <c r="AFB56" s="270"/>
      <c r="AFC56" s="270"/>
      <c r="AFD56" s="270"/>
      <c r="AFE56" s="270"/>
      <c r="AFF56" s="270"/>
      <c r="AFG56" s="270"/>
      <c r="AFH56" s="270"/>
      <c r="AFI56" s="270"/>
      <c r="AFJ56" s="270"/>
      <c r="AFK56" s="270"/>
      <c r="AFL56" s="270"/>
      <c r="AFM56" s="270"/>
      <c r="AFN56" s="270"/>
      <c r="AFO56" s="270"/>
      <c r="AFP56" s="270"/>
      <c r="AFQ56" s="270"/>
      <c r="AFR56" s="270"/>
      <c r="AFS56" s="270"/>
      <c r="AFT56" s="270"/>
      <c r="AFU56" s="270"/>
      <c r="AFV56" s="270"/>
      <c r="AFW56" s="270"/>
      <c r="AFX56" s="270"/>
      <c r="AFY56" s="270"/>
      <c r="AFZ56" s="270"/>
      <c r="AGA56" s="270"/>
      <c r="AGB56" s="270"/>
      <c r="AGC56" s="270"/>
      <c r="AGD56" s="270"/>
      <c r="AGE56" s="270"/>
      <c r="AGF56" s="270"/>
      <c r="AGG56" s="270"/>
      <c r="AGH56" s="270"/>
      <c r="AGI56" s="270"/>
      <c r="AGJ56" s="270"/>
      <c r="AGK56" s="270"/>
      <c r="AGL56" s="270"/>
      <c r="AGM56" s="270"/>
      <c r="AGN56" s="270"/>
      <c r="AGO56" s="270"/>
      <c r="AGP56" s="270"/>
      <c r="AGQ56" s="270"/>
      <c r="AGR56" s="270"/>
      <c r="AGS56" s="270"/>
      <c r="AGT56" s="270"/>
      <c r="AGU56" s="270"/>
      <c r="AGV56" s="270"/>
      <c r="AGW56" s="270"/>
      <c r="AGX56" s="270"/>
      <c r="AGY56" s="270"/>
      <c r="AGZ56" s="270"/>
      <c r="AHA56" s="270"/>
      <c r="AHB56" s="270"/>
      <c r="AHC56" s="270"/>
      <c r="AHD56" s="270"/>
      <c r="AHE56" s="270"/>
      <c r="AHF56" s="270"/>
      <c r="AHG56" s="270"/>
      <c r="AHH56" s="270"/>
      <c r="AHI56" s="270"/>
      <c r="AHJ56" s="270"/>
      <c r="AHK56" s="270"/>
      <c r="AHL56" s="270"/>
      <c r="AHM56" s="270"/>
      <c r="AHN56" s="270"/>
      <c r="AHO56" s="270"/>
      <c r="AHP56" s="270"/>
      <c r="AHQ56" s="270"/>
      <c r="AHR56" s="270"/>
      <c r="AHS56" s="270"/>
      <c r="AHT56" s="270"/>
      <c r="AHU56" s="270"/>
      <c r="AHV56" s="270"/>
      <c r="AHW56" s="270"/>
      <c r="AHX56" s="270"/>
      <c r="AHY56" s="270"/>
      <c r="AHZ56" s="270"/>
      <c r="AIA56" s="270"/>
      <c r="AIB56" s="270"/>
      <c r="AIC56" s="270"/>
      <c r="AID56" s="270"/>
      <c r="AIE56" s="270"/>
      <c r="AIF56" s="270"/>
      <c r="AIG56" s="270"/>
      <c r="AIH56" s="270"/>
      <c r="AII56" s="270"/>
      <c r="AIJ56" s="270"/>
      <c r="AIK56" s="270"/>
      <c r="AIL56" s="270"/>
      <c r="AIM56" s="270"/>
      <c r="AIN56" s="270"/>
      <c r="AIO56" s="270"/>
      <c r="AIP56" s="270"/>
      <c r="AIQ56" s="270"/>
      <c r="AIR56" s="270"/>
      <c r="AIS56" s="270"/>
      <c r="AIT56" s="270"/>
      <c r="AIU56" s="270"/>
      <c r="AIV56" s="270"/>
      <c r="AIW56" s="270"/>
      <c r="AIX56" s="270"/>
      <c r="AIY56" s="270"/>
      <c r="AIZ56" s="270"/>
      <c r="AJA56" s="270"/>
      <c r="AJB56" s="270"/>
      <c r="AJC56" s="270"/>
      <c r="AJD56" s="270"/>
      <c r="AJE56" s="270"/>
      <c r="AJF56" s="270"/>
      <c r="AJG56" s="270"/>
      <c r="AJH56" s="270"/>
      <c r="AJI56" s="270"/>
      <c r="AJJ56" s="270"/>
      <c r="AJK56" s="270"/>
      <c r="AJL56" s="270"/>
      <c r="AJM56" s="270"/>
      <c r="AJN56" s="270"/>
      <c r="AJO56" s="270"/>
      <c r="AJP56" s="270"/>
      <c r="AJQ56" s="270"/>
      <c r="AJR56" s="270"/>
      <c r="AJS56" s="270"/>
      <c r="AJT56" s="270"/>
      <c r="AJU56" s="270"/>
      <c r="AJV56" s="270"/>
      <c r="AJW56" s="270"/>
      <c r="AJX56" s="270"/>
      <c r="AJY56" s="270"/>
      <c r="AJZ56" s="270"/>
      <c r="AKA56" s="270"/>
      <c r="AKB56" s="270"/>
      <c r="AKC56" s="270"/>
      <c r="AKD56" s="270"/>
      <c r="AKE56" s="270"/>
      <c r="AKF56" s="270"/>
      <c r="AKG56" s="270"/>
      <c r="AKH56" s="270"/>
      <c r="AKI56" s="270"/>
      <c r="AKJ56" s="270"/>
      <c r="AKK56" s="270"/>
      <c r="AKL56" s="270"/>
      <c r="AKM56" s="270"/>
      <c r="AKN56" s="270"/>
      <c r="AKO56" s="270"/>
      <c r="AKP56" s="270"/>
      <c r="AKQ56" s="270"/>
      <c r="AKR56" s="270"/>
      <c r="AKS56" s="270"/>
      <c r="AKT56" s="270"/>
      <c r="AKU56" s="270"/>
      <c r="AKV56" s="270"/>
      <c r="AKW56" s="270"/>
      <c r="AKX56" s="270"/>
      <c r="AKY56" s="270"/>
      <c r="AKZ56" s="270"/>
      <c r="ALA56" s="270"/>
      <c r="ALB56" s="270"/>
      <c r="ALC56" s="270"/>
      <c r="ALD56" s="270"/>
      <c r="ALE56" s="270"/>
      <c r="ALF56" s="270"/>
      <c r="ALG56" s="270"/>
      <c r="ALH56" s="270"/>
      <c r="ALI56" s="270"/>
      <c r="ALJ56" s="270"/>
      <c r="ALK56" s="270"/>
      <c r="ALL56" s="270"/>
      <c r="ALM56" s="270"/>
      <c r="ALN56" s="270"/>
      <c r="ALO56" s="270"/>
      <c r="ALP56" s="270"/>
      <c r="ALQ56" s="270"/>
    </row>
    <row r="57" spans="2:1008" x14ac:dyDescent="0.25">
      <c r="C57" s="269" t="s">
        <v>175</v>
      </c>
      <c r="D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0"/>
      <c r="CS57" s="270"/>
      <c r="CT57" s="270"/>
      <c r="CU57" s="270"/>
      <c r="CV57" s="270"/>
      <c r="CW57" s="270"/>
      <c r="CX57" s="270"/>
      <c r="CY57" s="270"/>
      <c r="CZ57" s="270"/>
      <c r="DA57" s="270"/>
      <c r="DB57" s="270"/>
      <c r="DC57" s="270"/>
      <c r="DD57" s="270"/>
      <c r="DE57" s="270"/>
      <c r="DF57" s="270"/>
      <c r="DG57" s="270"/>
      <c r="DH57" s="270"/>
      <c r="DI57" s="270"/>
      <c r="DJ57" s="270"/>
      <c r="DK57" s="270"/>
      <c r="DL57" s="270"/>
      <c r="DM57" s="270"/>
      <c r="DN57" s="270"/>
      <c r="DO57" s="270"/>
      <c r="DP57" s="270"/>
      <c r="DQ57" s="270"/>
      <c r="DR57" s="270"/>
      <c r="DS57" s="270"/>
      <c r="DT57" s="270"/>
      <c r="DU57" s="270"/>
      <c r="DV57" s="270"/>
      <c r="DW57" s="270"/>
      <c r="DX57" s="270"/>
      <c r="DY57" s="270"/>
      <c r="DZ57" s="270"/>
      <c r="EA57" s="270"/>
      <c r="EB57" s="270"/>
      <c r="EC57" s="270"/>
      <c r="ED57" s="270"/>
      <c r="EE57" s="270"/>
      <c r="EF57" s="270"/>
      <c r="EG57" s="270"/>
      <c r="EH57" s="270"/>
      <c r="EI57" s="270"/>
      <c r="EJ57" s="270"/>
      <c r="EK57" s="270"/>
      <c r="EL57" s="270"/>
      <c r="EM57" s="270"/>
      <c r="EN57" s="270"/>
      <c r="EO57" s="270"/>
      <c r="EP57" s="270"/>
      <c r="EQ57" s="270"/>
      <c r="ER57" s="270"/>
      <c r="ES57" s="270"/>
      <c r="ET57" s="270"/>
      <c r="EU57" s="270"/>
      <c r="EV57" s="270"/>
      <c r="EW57" s="270"/>
      <c r="EX57" s="270"/>
      <c r="EY57" s="270"/>
      <c r="EZ57" s="270"/>
      <c r="FA57" s="270"/>
      <c r="FB57" s="270"/>
      <c r="FC57" s="270"/>
      <c r="FD57" s="270"/>
      <c r="FE57" s="270"/>
      <c r="FF57" s="270"/>
      <c r="FG57" s="270"/>
      <c r="FH57" s="270"/>
      <c r="FI57" s="270"/>
      <c r="FJ57" s="270"/>
      <c r="FK57" s="270"/>
      <c r="FL57" s="270"/>
      <c r="FM57" s="270"/>
      <c r="FN57" s="270"/>
      <c r="FO57" s="270"/>
      <c r="FP57" s="270"/>
      <c r="FQ57" s="270"/>
      <c r="FR57" s="270"/>
      <c r="FS57" s="270"/>
      <c r="FT57" s="270"/>
      <c r="FU57" s="270"/>
      <c r="FV57" s="270"/>
      <c r="FW57" s="270"/>
      <c r="FX57" s="270"/>
      <c r="FY57" s="270"/>
      <c r="FZ57" s="270"/>
      <c r="GA57" s="270"/>
      <c r="GB57" s="270"/>
      <c r="GC57" s="270"/>
      <c r="GD57" s="270"/>
      <c r="GE57" s="270"/>
      <c r="GF57" s="270"/>
      <c r="GG57" s="270"/>
      <c r="GH57" s="270"/>
      <c r="GI57" s="270"/>
      <c r="GJ57" s="270"/>
      <c r="GK57" s="270"/>
      <c r="GL57" s="270"/>
      <c r="GM57" s="270"/>
      <c r="GN57" s="270"/>
      <c r="GO57" s="270"/>
      <c r="GP57" s="270"/>
      <c r="GQ57" s="270"/>
      <c r="GR57" s="270"/>
      <c r="GS57" s="270"/>
      <c r="GT57" s="270"/>
      <c r="GU57" s="270"/>
      <c r="GV57" s="270"/>
      <c r="GW57" s="270"/>
      <c r="GX57" s="270"/>
      <c r="GY57" s="270"/>
      <c r="GZ57" s="270"/>
      <c r="HA57" s="270"/>
      <c r="HB57" s="270"/>
      <c r="HC57" s="270"/>
      <c r="HD57" s="270"/>
      <c r="HE57" s="270"/>
      <c r="HF57" s="270"/>
      <c r="HG57" s="270"/>
      <c r="HH57" s="270"/>
      <c r="HI57" s="270"/>
      <c r="HJ57" s="270"/>
      <c r="HK57" s="270"/>
      <c r="HL57" s="270"/>
      <c r="HM57" s="270"/>
      <c r="HN57" s="270"/>
      <c r="HO57" s="270"/>
      <c r="HP57" s="270"/>
      <c r="HQ57" s="270"/>
      <c r="HR57" s="270"/>
      <c r="HS57" s="270"/>
      <c r="HT57" s="270"/>
      <c r="HU57" s="270"/>
      <c r="HV57" s="270"/>
      <c r="HW57" s="270"/>
      <c r="HX57" s="270"/>
      <c r="HY57" s="270"/>
      <c r="HZ57" s="270"/>
      <c r="IA57" s="270"/>
      <c r="IB57" s="270"/>
      <c r="IC57" s="270"/>
      <c r="ID57" s="270"/>
      <c r="IE57" s="270"/>
      <c r="IF57" s="270"/>
      <c r="IG57" s="270"/>
      <c r="IH57" s="270"/>
      <c r="II57" s="270"/>
      <c r="IJ57" s="270"/>
      <c r="IK57" s="270"/>
      <c r="IL57" s="270"/>
      <c r="IM57" s="270"/>
      <c r="IN57" s="270"/>
      <c r="IO57" s="270"/>
      <c r="IP57" s="270"/>
      <c r="IQ57" s="270"/>
      <c r="IR57" s="270"/>
      <c r="IS57" s="270"/>
      <c r="IT57" s="270"/>
      <c r="IU57" s="270"/>
      <c r="IV57" s="270"/>
      <c r="IW57" s="270"/>
      <c r="IX57" s="270"/>
      <c r="IY57" s="270"/>
      <c r="IZ57" s="270"/>
      <c r="JA57" s="270"/>
      <c r="JB57" s="270"/>
      <c r="JC57" s="270"/>
      <c r="JD57" s="270"/>
      <c r="JE57" s="270"/>
      <c r="JF57" s="270"/>
      <c r="JG57" s="270"/>
      <c r="JH57" s="270"/>
      <c r="JI57" s="270"/>
      <c r="JJ57" s="270"/>
      <c r="JK57" s="270"/>
      <c r="JL57" s="270"/>
      <c r="JM57" s="270"/>
      <c r="JN57" s="270"/>
      <c r="JO57" s="270"/>
      <c r="JP57" s="270"/>
      <c r="JQ57" s="270"/>
      <c r="JR57" s="270"/>
      <c r="JS57" s="270"/>
      <c r="JT57" s="270"/>
      <c r="JU57" s="270"/>
      <c r="JV57" s="270"/>
      <c r="JW57" s="270"/>
      <c r="JX57" s="270"/>
      <c r="JY57" s="270"/>
      <c r="JZ57" s="270"/>
      <c r="KA57" s="270"/>
      <c r="KB57" s="270"/>
      <c r="KC57" s="270"/>
      <c r="KD57" s="270"/>
      <c r="KE57" s="270"/>
      <c r="KF57" s="270"/>
      <c r="KG57" s="270"/>
      <c r="KH57" s="270"/>
      <c r="KI57" s="270"/>
      <c r="KJ57" s="270"/>
      <c r="KK57" s="270"/>
      <c r="KL57" s="270"/>
      <c r="KM57" s="270"/>
      <c r="KN57" s="270"/>
      <c r="KO57" s="270"/>
      <c r="KP57" s="270"/>
      <c r="KQ57" s="270"/>
      <c r="KR57" s="270"/>
      <c r="KS57" s="270"/>
      <c r="KT57" s="270"/>
      <c r="KU57" s="270"/>
      <c r="KV57" s="270"/>
      <c r="KW57" s="270"/>
      <c r="KX57" s="270"/>
      <c r="KY57" s="270"/>
      <c r="KZ57" s="270"/>
      <c r="LA57" s="270"/>
      <c r="LB57" s="270"/>
      <c r="LC57" s="270"/>
      <c r="LD57" s="270"/>
      <c r="LE57" s="270"/>
      <c r="LF57" s="270"/>
      <c r="LG57" s="270"/>
      <c r="LH57" s="270"/>
      <c r="LI57" s="270"/>
      <c r="LJ57" s="270"/>
      <c r="LK57" s="270"/>
      <c r="LL57" s="270"/>
      <c r="LM57" s="270"/>
      <c r="LN57" s="270"/>
      <c r="LO57" s="270"/>
      <c r="LP57" s="270"/>
      <c r="LQ57" s="270"/>
      <c r="LR57" s="270"/>
      <c r="LS57" s="270"/>
      <c r="LT57" s="270"/>
      <c r="LU57" s="270"/>
      <c r="LV57" s="270"/>
      <c r="LW57" s="270"/>
      <c r="LX57" s="270"/>
      <c r="LY57" s="270"/>
      <c r="LZ57" s="270"/>
      <c r="MA57" s="270"/>
      <c r="MB57" s="270"/>
      <c r="MC57" s="270"/>
      <c r="MD57" s="270"/>
      <c r="ME57" s="270"/>
      <c r="MF57" s="270"/>
      <c r="MG57" s="270"/>
      <c r="MH57" s="270"/>
      <c r="MI57" s="270"/>
      <c r="MJ57" s="270"/>
      <c r="MK57" s="270"/>
      <c r="ML57" s="270"/>
      <c r="MM57" s="270"/>
      <c r="MN57" s="270"/>
      <c r="MO57" s="270"/>
      <c r="MP57" s="270"/>
      <c r="MQ57" s="270"/>
      <c r="MR57" s="270"/>
      <c r="MS57" s="270"/>
      <c r="MT57" s="270"/>
      <c r="MU57" s="270"/>
      <c r="MV57" s="270"/>
      <c r="MW57" s="270"/>
      <c r="MX57" s="270"/>
      <c r="MY57" s="270"/>
      <c r="MZ57" s="270"/>
      <c r="NA57" s="270"/>
      <c r="NB57" s="270"/>
      <c r="NC57" s="270"/>
      <c r="ND57" s="270"/>
      <c r="NE57" s="270"/>
      <c r="NF57" s="270"/>
      <c r="NG57" s="270"/>
      <c r="NH57" s="270"/>
      <c r="NI57" s="270"/>
      <c r="NJ57" s="270"/>
      <c r="NK57" s="270"/>
      <c r="NL57" s="270"/>
      <c r="NM57" s="270"/>
      <c r="NN57" s="270"/>
      <c r="NO57" s="270"/>
      <c r="NP57" s="270"/>
      <c r="NQ57" s="270"/>
      <c r="NR57" s="270"/>
      <c r="NS57" s="270"/>
      <c r="NT57" s="270"/>
      <c r="NU57" s="270"/>
      <c r="NV57" s="270"/>
      <c r="NW57" s="270"/>
      <c r="NX57" s="270"/>
      <c r="NY57" s="270"/>
      <c r="NZ57" s="270"/>
      <c r="OA57" s="270"/>
      <c r="OB57" s="270"/>
      <c r="OC57" s="270"/>
      <c r="OD57" s="270"/>
      <c r="OE57" s="270"/>
      <c r="OF57" s="270"/>
      <c r="OG57" s="270"/>
      <c r="OH57" s="270"/>
      <c r="OI57" s="270"/>
      <c r="OJ57" s="270"/>
      <c r="OK57" s="270"/>
      <c r="OL57" s="270"/>
      <c r="OM57" s="270"/>
      <c r="ON57" s="270"/>
      <c r="OO57" s="270"/>
      <c r="OP57" s="270"/>
      <c r="OQ57" s="270"/>
      <c r="OR57" s="270"/>
      <c r="OS57" s="270"/>
      <c r="OT57" s="270"/>
      <c r="OU57" s="270"/>
      <c r="OV57" s="270"/>
      <c r="OW57" s="270"/>
      <c r="OX57" s="270"/>
      <c r="OY57" s="270"/>
      <c r="OZ57" s="270"/>
      <c r="PA57" s="270"/>
      <c r="PB57" s="270"/>
      <c r="PC57" s="270"/>
      <c r="PD57" s="270"/>
      <c r="PE57" s="270"/>
      <c r="PF57" s="270"/>
      <c r="PG57" s="270"/>
      <c r="PH57" s="270"/>
      <c r="PI57" s="270"/>
      <c r="PJ57" s="270"/>
      <c r="PK57" s="270"/>
      <c r="PL57" s="270"/>
      <c r="PM57" s="270"/>
      <c r="PN57" s="270"/>
      <c r="PO57" s="270"/>
      <c r="PP57" s="270"/>
      <c r="PQ57" s="270"/>
      <c r="PR57" s="270"/>
      <c r="PS57" s="270"/>
      <c r="PT57" s="270"/>
      <c r="PU57" s="270"/>
      <c r="PV57" s="270"/>
      <c r="PW57" s="270"/>
      <c r="PX57" s="270"/>
      <c r="PY57" s="270"/>
      <c r="PZ57" s="270"/>
      <c r="QA57" s="270"/>
      <c r="QB57" s="270"/>
      <c r="QC57" s="270"/>
      <c r="QD57" s="270"/>
      <c r="QE57" s="270"/>
      <c r="QF57" s="270"/>
      <c r="QG57" s="270"/>
      <c r="QH57" s="270"/>
      <c r="QI57" s="270"/>
      <c r="QJ57" s="270"/>
      <c r="QK57" s="270"/>
      <c r="QL57" s="270"/>
      <c r="QM57" s="270"/>
      <c r="QN57" s="270"/>
      <c r="QO57" s="270"/>
      <c r="QP57" s="270"/>
      <c r="QQ57" s="270"/>
      <c r="QR57" s="270"/>
      <c r="QS57" s="270"/>
      <c r="QT57" s="270"/>
      <c r="QU57" s="270"/>
      <c r="QV57" s="270"/>
      <c r="QW57" s="270"/>
      <c r="QX57" s="270"/>
      <c r="QY57" s="270"/>
      <c r="QZ57" s="270"/>
      <c r="RA57" s="270"/>
      <c r="RB57" s="270"/>
      <c r="RC57" s="270"/>
      <c r="RD57" s="270"/>
      <c r="RE57" s="270"/>
      <c r="RF57" s="270"/>
      <c r="RG57" s="270"/>
      <c r="RH57" s="270"/>
      <c r="RI57" s="270"/>
      <c r="RJ57" s="270"/>
      <c r="RK57" s="270"/>
      <c r="RL57" s="270"/>
      <c r="RM57" s="270"/>
      <c r="RN57" s="270"/>
      <c r="RO57" s="270"/>
      <c r="RP57" s="270"/>
      <c r="RQ57" s="270"/>
      <c r="RR57" s="270"/>
      <c r="RS57" s="270"/>
      <c r="RT57" s="270"/>
      <c r="RU57" s="270"/>
      <c r="RV57" s="270"/>
      <c r="RW57" s="270"/>
      <c r="RX57" s="270"/>
      <c r="RY57" s="270"/>
      <c r="RZ57" s="270"/>
      <c r="SA57" s="270"/>
      <c r="SB57" s="270"/>
      <c r="SC57" s="270"/>
      <c r="SD57" s="270"/>
      <c r="SE57" s="270"/>
      <c r="SF57" s="270"/>
      <c r="SG57" s="270"/>
      <c r="SH57" s="270"/>
      <c r="SI57" s="270"/>
      <c r="SJ57" s="270"/>
      <c r="SK57" s="270"/>
      <c r="SL57" s="270"/>
      <c r="SM57" s="270"/>
      <c r="SN57" s="270"/>
      <c r="SO57" s="270"/>
      <c r="SP57" s="270"/>
      <c r="SQ57" s="270"/>
      <c r="SR57" s="270"/>
      <c r="SS57" s="270"/>
      <c r="ST57" s="270"/>
      <c r="SU57" s="270"/>
      <c r="SV57" s="270"/>
      <c r="SW57" s="270"/>
      <c r="SX57" s="270"/>
      <c r="SY57" s="270"/>
      <c r="SZ57" s="270"/>
      <c r="TA57" s="270"/>
      <c r="TB57" s="270"/>
      <c r="TC57" s="270"/>
      <c r="TD57" s="270"/>
      <c r="TE57" s="270"/>
      <c r="TF57" s="270"/>
      <c r="TG57" s="270"/>
      <c r="TH57" s="270"/>
      <c r="TI57" s="270"/>
      <c r="TJ57" s="270"/>
      <c r="TK57" s="270"/>
      <c r="TL57" s="270"/>
      <c r="TM57" s="270"/>
      <c r="TN57" s="270"/>
      <c r="TO57" s="270"/>
      <c r="TP57" s="270"/>
      <c r="TQ57" s="270"/>
      <c r="TR57" s="270"/>
      <c r="TS57" s="270"/>
      <c r="TT57" s="270"/>
      <c r="TU57" s="270"/>
      <c r="TV57" s="270"/>
      <c r="TW57" s="270"/>
      <c r="TX57" s="270"/>
      <c r="TY57" s="270"/>
      <c r="TZ57" s="270"/>
      <c r="UA57" s="270"/>
      <c r="UB57" s="270"/>
      <c r="UC57" s="270"/>
      <c r="UD57" s="270"/>
      <c r="UE57" s="270"/>
      <c r="UF57" s="270"/>
      <c r="UG57" s="270"/>
      <c r="UH57" s="270"/>
      <c r="UI57" s="270"/>
      <c r="UJ57" s="270"/>
      <c r="UK57" s="270"/>
      <c r="UL57" s="270"/>
      <c r="UM57" s="270"/>
      <c r="UN57" s="270"/>
      <c r="UO57" s="270"/>
      <c r="UP57" s="270"/>
      <c r="UQ57" s="270"/>
      <c r="UR57" s="270"/>
      <c r="US57" s="270"/>
      <c r="UT57" s="270"/>
      <c r="UU57" s="270"/>
      <c r="UV57" s="270"/>
      <c r="UW57" s="270"/>
      <c r="UX57" s="270"/>
      <c r="UY57" s="270"/>
      <c r="UZ57" s="270"/>
      <c r="VA57" s="270"/>
      <c r="VB57" s="270"/>
      <c r="VC57" s="270"/>
      <c r="VD57" s="270"/>
      <c r="VE57" s="270"/>
      <c r="VF57" s="270"/>
      <c r="VG57" s="270"/>
      <c r="VH57" s="270"/>
      <c r="VI57" s="270"/>
      <c r="VJ57" s="270"/>
      <c r="VK57" s="270"/>
      <c r="VL57" s="270"/>
      <c r="VM57" s="270"/>
      <c r="VN57" s="270"/>
      <c r="VO57" s="270"/>
      <c r="VP57" s="270"/>
      <c r="VQ57" s="270"/>
      <c r="VR57" s="270"/>
      <c r="VS57" s="270"/>
      <c r="VT57" s="270"/>
      <c r="VU57" s="270"/>
      <c r="VV57" s="270"/>
      <c r="VW57" s="270"/>
      <c r="VX57" s="270"/>
      <c r="VY57" s="270"/>
      <c r="VZ57" s="270"/>
      <c r="WA57" s="270"/>
      <c r="WB57" s="270"/>
      <c r="WC57" s="270"/>
      <c r="WD57" s="270"/>
      <c r="WE57" s="270"/>
      <c r="WF57" s="270"/>
      <c r="WG57" s="270"/>
      <c r="WH57" s="270"/>
      <c r="WI57" s="270"/>
      <c r="WJ57" s="270"/>
      <c r="WK57" s="270"/>
      <c r="WL57" s="270"/>
      <c r="WM57" s="270"/>
      <c r="WN57" s="270"/>
      <c r="WO57" s="270"/>
      <c r="WP57" s="270"/>
      <c r="WQ57" s="270"/>
      <c r="WR57" s="270"/>
      <c r="WS57" s="270"/>
      <c r="WT57" s="270"/>
      <c r="WU57" s="270"/>
      <c r="WV57" s="270"/>
      <c r="WW57" s="270"/>
      <c r="WX57" s="270"/>
      <c r="WY57" s="270"/>
      <c r="WZ57" s="270"/>
      <c r="XA57" s="270"/>
      <c r="XB57" s="270"/>
      <c r="XC57" s="270"/>
      <c r="XD57" s="270"/>
      <c r="XE57" s="270"/>
      <c r="XF57" s="270"/>
      <c r="XG57" s="270"/>
      <c r="XH57" s="270"/>
      <c r="XI57" s="270"/>
      <c r="XJ57" s="270"/>
      <c r="XK57" s="270"/>
      <c r="XL57" s="270"/>
      <c r="XM57" s="270"/>
      <c r="XN57" s="270"/>
      <c r="XO57" s="270"/>
      <c r="XP57" s="270"/>
      <c r="XQ57" s="270"/>
      <c r="XR57" s="270"/>
      <c r="XS57" s="270"/>
      <c r="XT57" s="270"/>
      <c r="XU57" s="270"/>
      <c r="XV57" s="270"/>
      <c r="XW57" s="270"/>
      <c r="XX57" s="270"/>
      <c r="XY57" s="270"/>
      <c r="XZ57" s="270"/>
      <c r="YA57" s="270"/>
      <c r="YB57" s="270"/>
      <c r="YC57" s="270"/>
      <c r="YD57" s="270"/>
      <c r="YE57" s="270"/>
      <c r="YF57" s="270"/>
      <c r="YG57" s="270"/>
      <c r="YH57" s="270"/>
      <c r="YI57" s="270"/>
      <c r="YJ57" s="270"/>
      <c r="YK57" s="270"/>
      <c r="YL57" s="270"/>
      <c r="YM57" s="270"/>
      <c r="YN57" s="270"/>
      <c r="YO57" s="270"/>
      <c r="YP57" s="270"/>
      <c r="YQ57" s="270"/>
      <c r="YR57" s="270"/>
      <c r="YS57" s="270"/>
      <c r="YT57" s="270"/>
      <c r="YU57" s="270"/>
      <c r="YV57" s="270"/>
      <c r="YW57" s="270"/>
      <c r="YX57" s="270"/>
      <c r="YY57" s="270"/>
      <c r="YZ57" s="270"/>
      <c r="ZA57" s="270"/>
      <c r="ZB57" s="270"/>
      <c r="ZC57" s="270"/>
      <c r="ZD57" s="270"/>
      <c r="ZE57" s="270"/>
      <c r="ZF57" s="270"/>
      <c r="ZG57" s="270"/>
      <c r="ZH57" s="270"/>
      <c r="ZI57" s="270"/>
      <c r="ZJ57" s="270"/>
      <c r="ZK57" s="270"/>
      <c r="ZL57" s="270"/>
      <c r="ZM57" s="270"/>
      <c r="ZN57" s="270"/>
      <c r="ZO57" s="270"/>
      <c r="ZP57" s="270"/>
      <c r="ZQ57" s="270"/>
      <c r="ZR57" s="270"/>
      <c r="ZS57" s="270"/>
      <c r="ZT57" s="270"/>
      <c r="ZU57" s="270"/>
      <c r="ZV57" s="270"/>
      <c r="ZW57" s="270"/>
      <c r="ZX57" s="270"/>
      <c r="ZY57" s="270"/>
      <c r="ZZ57" s="270"/>
      <c r="AAA57" s="270"/>
      <c r="AAB57" s="270"/>
      <c r="AAC57" s="270"/>
      <c r="AAD57" s="270"/>
      <c r="AAE57" s="270"/>
      <c r="AAF57" s="270"/>
      <c r="AAG57" s="270"/>
      <c r="AAH57" s="270"/>
      <c r="AAI57" s="270"/>
      <c r="AAJ57" s="270"/>
      <c r="AAK57" s="270"/>
      <c r="AAL57" s="270"/>
      <c r="AAM57" s="270"/>
      <c r="AAN57" s="270"/>
      <c r="AAO57" s="270"/>
      <c r="AAP57" s="270"/>
      <c r="AAQ57" s="270"/>
      <c r="AAR57" s="270"/>
      <c r="AAS57" s="270"/>
      <c r="AAT57" s="270"/>
      <c r="AAU57" s="270"/>
      <c r="AAV57" s="270"/>
      <c r="AAW57" s="270"/>
      <c r="AAX57" s="270"/>
      <c r="AAY57" s="270"/>
      <c r="AAZ57" s="270"/>
      <c r="ABA57" s="270"/>
      <c r="ABB57" s="270"/>
      <c r="ABC57" s="270"/>
      <c r="ABD57" s="270"/>
      <c r="ABE57" s="270"/>
      <c r="ABF57" s="270"/>
      <c r="ABG57" s="270"/>
      <c r="ABH57" s="270"/>
      <c r="ABI57" s="270"/>
      <c r="ABJ57" s="270"/>
      <c r="ABK57" s="270"/>
      <c r="ABL57" s="270"/>
      <c r="ABM57" s="270"/>
      <c r="ABN57" s="270"/>
      <c r="ABO57" s="270"/>
      <c r="ABP57" s="270"/>
      <c r="ABQ57" s="270"/>
      <c r="ABR57" s="270"/>
      <c r="ABS57" s="270"/>
      <c r="ABT57" s="270"/>
      <c r="ABU57" s="270"/>
      <c r="ABV57" s="270"/>
      <c r="ABW57" s="270"/>
      <c r="ABX57" s="270"/>
      <c r="ABY57" s="270"/>
      <c r="ABZ57" s="270"/>
      <c r="ACA57" s="270"/>
      <c r="ACB57" s="270"/>
      <c r="ACC57" s="270"/>
      <c r="ACD57" s="270"/>
      <c r="ACE57" s="270"/>
      <c r="ACF57" s="270"/>
      <c r="ACG57" s="270"/>
      <c r="ACH57" s="270"/>
      <c r="ACI57" s="270"/>
      <c r="ACJ57" s="270"/>
      <c r="ACK57" s="270"/>
      <c r="ACL57" s="270"/>
      <c r="ACM57" s="270"/>
      <c r="ACN57" s="270"/>
      <c r="ACO57" s="270"/>
      <c r="ACP57" s="270"/>
      <c r="ACQ57" s="270"/>
      <c r="ACR57" s="270"/>
      <c r="ACS57" s="270"/>
      <c r="ACT57" s="270"/>
      <c r="ACU57" s="270"/>
      <c r="ACV57" s="270"/>
      <c r="ACW57" s="270"/>
      <c r="ACX57" s="270"/>
      <c r="ACY57" s="270"/>
      <c r="ACZ57" s="270"/>
      <c r="ADA57" s="270"/>
      <c r="ADB57" s="270"/>
      <c r="ADC57" s="270"/>
      <c r="ADD57" s="270"/>
      <c r="ADE57" s="270"/>
      <c r="ADF57" s="270"/>
      <c r="ADG57" s="270"/>
      <c r="ADH57" s="270"/>
      <c r="ADI57" s="270"/>
      <c r="ADJ57" s="270"/>
      <c r="ADK57" s="270"/>
      <c r="ADL57" s="270"/>
      <c r="ADM57" s="270"/>
      <c r="ADN57" s="270"/>
      <c r="ADO57" s="270"/>
      <c r="ADP57" s="270"/>
      <c r="ADQ57" s="270"/>
      <c r="ADR57" s="270"/>
      <c r="ADS57" s="270"/>
      <c r="ADT57" s="270"/>
      <c r="ADU57" s="270"/>
      <c r="ADV57" s="270"/>
      <c r="ADW57" s="270"/>
      <c r="ADX57" s="270"/>
      <c r="ADY57" s="270"/>
      <c r="ADZ57" s="270"/>
      <c r="AEA57" s="270"/>
      <c r="AEB57" s="270"/>
      <c r="AEC57" s="270"/>
      <c r="AED57" s="270"/>
      <c r="AEE57" s="270"/>
      <c r="AEF57" s="270"/>
      <c r="AEG57" s="270"/>
      <c r="AEH57" s="270"/>
      <c r="AEI57" s="270"/>
      <c r="AEJ57" s="270"/>
      <c r="AEK57" s="270"/>
      <c r="AEL57" s="270"/>
      <c r="AEM57" s="270"/>
      <c r="AEN57" s="270"/>
      <c r="AEO57" s="270"/>
      <c r="AEP57" s="270"/>
      <c r="AEQ57" s="270"/>
      <c r="AER57" s="270"/>
      <c r="AES57" s="270"/>
      <c r="AET57" s="270"/>
      <c r="AEU57" s="270"/>
      <c r="AEV57" s="270"/>
      <c r="AEW57" s="270"/>
      <c r="AEX57" s="270"/>
      <c r="AEY57" s="270"/>
      <c r="AEZ57" s="270"/>
      <c r="AFA57" s="270"/>
      <c r="AFB57" s="270"/>
      <c r="AFC57" s="270"/>
      <c r="AFD57" s="270"/>
      <c r="AFE57" s="270"/>
      <c r="AFF57" s="270"/>
      <c r="AFG57" s="270"/>
      <c r="AFH57" s="270"/>
      <c r="AFI57" s="270"/>
      <c r="AFJ57" s="270"/>
      <c r="AFK57" s="270"/>
      <c r="AFL57" s="270"/>
      <c r="AFM57" s="270"/>
      <c r="AFN57" s="270"/>
      <c r="AFO57" s="270"/>
      <c r="AFP57" s="270"/>
      <c r="AFQ57" s="270"/>
      <c r="AFR57" s="270"/>
      <c r="AFS57" s="270"/>
      <c r="AFT57" s="270"/>
      <c r="AFU57" s="270"/>
      <c r="AFV57" s="270"/>
      <c r="AFW57" s="270"/>
      <c r="AFX57" s="270"/>
      <c r="AFY57" s="270"/>
      <c r="AFZ57" s="270"/>
      <c r="AGA57" s="270"/>
      <c r="AGB57" s="270"/>
      <c r="AGC57" s="270"/>
      <c r="AGD57" s="270"/>
      <c r="AGE57" s="270"/>
      <c r="AGF57" s="270"/>
      <c r="AGG57" s="270"/>
      <c r="AGH57" s="270"/>
      <c r="AGI57" s="270"/>
      <c r="AGJ57" s="270"/>
      <c r="AGK57" s="270"/>
      <c r="AGL57" s="270"/>
      <c r="AGM57" s="270"/>
      <c r="AGN57" s="270"/>
      <c r="AGO57" s="270"/>
      <c r="AGP57" s="270"/>
      <c r="AGQ57" s="270"/>
      <c r="AGR57" s="270"/>
      <c r="AGS57" s="270"/>
      <c r="AGT57" s="270"/>
      <c r="AGU57" s="270"/>
      <c r="AGV57" s="270"/>
      <c r="AGW57" s="270"/>
      <c r="AGX57" s="270"/>
      <c r="AGY57" s="270"/>
      <c r="AGZ57" s="270"/>
      <c r="AHA57" s="270"/>
      <c r="AHB57" s="270"/>
      <c r="AHC57" s="270"/>
      <c r="AHD57" s="270"/>
      <c r="AHE57" s="270"/>
      <c r="AHF57" s="270"/>
      <c r="AHG57" s="270"/>
      <c r="AHH57" s="270"/>
      <c r="AHI57" s="270"/>
      <c r="AHJ57" s="270"/>
      <c r="AHK57" s="270"/>
      <c r="AHL57" s="270"/>
      <c r="AHM57" s="270"/>
      <c r="AHN57" s="270"/>
      <c r="AHO57" s="270"/>
      <c r="AHP57" s="270"/>
      <c r="AHQ57" s="270"/>
      <c r="AHR57" s="270"/>
      <c r="AHS57" s="270"/>
      <c r="AHT57" s="270"/>
      <c r="AHU57" s="270"/>
      <c r="AHV57" s="270"/>
      <c r="AHW57" s="270"/>
      <c r="AHX57" s="270"/>
      <c r="AHY57" s="270"/>
      <c r="AHZ57" s="270"/>
      <c r="AIA57" s="270"/>
      <c r="AIB57" s="270"/>
      <c r="AIC57" s="270"/>
      <c r="AID57" s="270"/>
      <c r="AIE57" s="270"/>
      <c r="AIF57" s="270"/>
      <c r="AIG57" s="270"/>
      <c r="AIH57" s="270"/>
      <c r="AII57" s="270"/>
      <c r="AIJ57" s="270"/>
      <c r="AIK57" s="270"/>
      <c r="AIL57" s="270"/>
      <c r="AIM57" s="270"/>
      <c r="AIN57" s="270"/>
      <c r="AIO57" s="270"/>
      <c r="AIP57" s="270"/>
      <c r="AIQ57" s="270"/>
      <c r="AIR57" s="270"/>
      <c r="AIS57" s="270"/>
      <c r="AIT57" s="270"/>
      <c r="AIU57" s="270"/>
      <c r="AIV57" s="270"/>
      <c r="AIW57" s="270"/>
      <c r="AIX57" s="270"/>
      <c r="AIY57" s="270"/>
      <c r="AIZ57" s="270"/>
      <c r="AJA57" s="270"/>
      <c r="AJB57" s="270"/>
      <c r="AJC57" s="270"/>
      <c r="AJD57" s="270"/>
      <c r="AJE57" s="270"/>
      <c r="AJF57" s="270"/>
      <c r="AJG57" s="270"/>
      <c r="AJH57" s="270"/>
      <c r="AJI57" s="270"/>
      <c r="AJJ57" s="270"/>
      <c r="AJK57" s="270"/>
      <c r="AJL57" s="270"/>
      <c r="AJM57" s="270"/>
      <c r="AJN57" s="270"/>
      <c r="AJO57" s="270"/>
      <c r="AJP57" s="270"/>
      <c r="AJQ57" s="270"/>
      <c r="AJR57" s="270"/>
      <c r="AJS57" s="270"/>
      <c r="AJT57" s="270"/>
      <c r="AJU57" s="270"/>
      <c r="AJV57" s="270"/>
      <c r="AJW57" s="270"/>
      <c r="AJX57" s="270"/>
      <c r="AJY57" s="270"/>
      <c r="AJZ57" s="270"/>
      <c r="AKA57" s="270"/>
      <c r="AKB57" s="270"/>
      <c r="AKC57" s="270"/>
      <c r="AKD57" s="270"/>
      <c r="AKE57" s="270"/>
      <c r="AKF57" s="270"/>
      <c r="AKG57" s="270"/>
      <c r="AKH57" s="270"/>
      <c r="AKI57" s="270"/>
      <c r="AKJ57" s="270"/>
      <c r="AKK57" s="270"/>
      <c r="AKL57" s="270"/>
      <c r="AKM57" s="270"/>
      <c r="AKN57" s="270"/>
      <c r="AKO57" s="270"/>
      <c r="AKP57" s="270"/>
      <c r="AKQ57" s="270"/>
      <c r="AKR57" s="270"/>
      <c r="AKS57" s="270"/>
      <c r="AKT57" s="270"/>
      <c r="AKU57" s="270"/>
      <c r="AKV57" s="270"/>
      <c r="AKW57" s="270"/>
      <c r="AKX57" s="270"/>
      <c r="AKY57" s="270"/>
      <c r="AKZ57" s="270"/>
      <c r="ALA57" s="270"/>
      <c r="ALB57" s="270"/>
      <c r="ALC57" s="270"/>
      <c r="ALD57" s="270"/>
      <c r="ALE57" s="270"/>
      <c r="ALF57" s="270"/>
      <c r="ALG57" s="270"/>
      <c r="ALH57" s="270"/>
      <c r="ALI57" s="270"/>
      <c r="ALJ57" s="270"/>
      <c r="ALK57" s="270"/>
      <c r="ALL57" s="270"/>
      <c r="ALM57" s="270"/>
      <c r="ALN57" s="270"/>
      <c r="ALO57" s="270"/>
      <c r="ALP57" s="270"/>
      <c r="ALQ57" s="270"/>
    </row>
    <row r="58" spans="2:1008" x14ac:dyDescent="0.25">
      <c r="C58" s="269" t="s">
        <v>175</v>
      </c>
      <c r="D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c r="FF58" s="270"/>
      <c r="FG58" s="270"/>
      <c r="FH58" s="270"/>
      <c r="FI58" s="270"/>
      <c r="FJ58" s="270"/>
      <c r="FK58" s="270"/>
      <c r="FL58" s="270"/>
      <c r="FM58" s="270"/>
      <c r="FN58" s="270"/>
      <c r="FO58" s="270"/>
      <c r="FP58" s="270"/>
      <c r="FQ58" s="270"/>
      <c r="FR58" s="270"/>
      <c r="FS58" s="270"/>
      <c r="FT58" s="270"/>
      <c r="FU58" s="270"/>
      <c r="FV58" s="270"/>
      <c r="FW58" s="270"/>
      <c r="FX58" s="270"/>
      <c r="FY58" s="270"/>
      <c r="FZ58" s="270"/>
      <c r="GA58" s="270"/>
      <c r="GB58" s="270"/>
      <c r="GC58" s="270"/>
      <c r="GD58" s="270"/>
      <c r="GE58" s="270"/>
      <c r="GF58" s="270"/>
      <c r="GG58" s="270"/>
      <c r="GH58" s="270"/>
      <c r="GI58" s="270"/>
      <c r="GJ58" s="270"/>
      <c r="GK58" s="270"/>
      <c r="GL58" s="270"/>
      <c r="GM58" s="270"/>
      <c r="GN58" s="270"/>
      <c r="GO58" s="270"/>
      <c r="GP58" s="270"/>
      <c r="GQ58" s="270"/>
      <c r="GR58" s="270"/>
      <c r="GS58" s="270"/>
      <c r="GT58" s="270"/>
      <c r="GU58" s="270"/>
      <c r="GV58" s="270"/>
      <c r="GW58" s="270"/>
      <c r="GX58" s="270"/>
      <c r="GY58" s="270"/>
      <c r="GZ58" s="270"/>
      <c r="HA58" s="270"/>
      <c r="HB58" s="270"/>
      <c r="HC58" s="270"/>
      <c r="HD58" s="270"/>
      <c r="HE58" s="270"/>
      <c r="HF58" s="270"/>
      <c r="HG58" s="270"/>
      <c r="HH58" s="270"/>
      <c r="HI58" s="270"/>
      <c r="HJ58" s="270"/>
      <c r="HK58" s="270"/>
      <c r="HL58" s="270"/>
      <c r="HM58" s="270"/>
      <c r="HN58" s="270"/>
      <c r="HO58" s="270"/>
      <c r="HP58" s="270"/>
      <c r="HQ58" s="270"/>
      <c r="HR58" s="270"/>
      <c r="HS58" s="270"/>
      <c r="HT58" s="270"/>
      <c r="HU58" s="270"/>
      <c r="HV58" s="270"/>
      <c r="HW58" s="270"/>
      <c r="HX58" s="270"/>
      <c r="HY58" s="270"/>
      <c r="HZ58" s="270"/>
      <c r="IA58" s="270"/>
      <c r="IB58" s="270"/>
      <c r="IC58" s="270"/>
      <c r="ID58" s="270"/>
      <c r="IE58" s="270"/>
      <c r="IF58" s="270"/>
      <c r="IG58" s="270"/>
      <c r="IH58" s="270"/>
      <c r="II58" s="270"/>
      <c r="IJ58" s="270"/>
      <c r="IK58" s="270"/>
      <c r="IL58" s="270"/>
      <c r="IM58" s="270"/>
      <c r="IN58" s="270"/>
      <c r="IO58" s="270"/>
      <c r="IP58" s="270"/>
      <c r="IQ58" s="270"/>
      <c r="IR58" s="270"/>
      <c r="IS58" s="270"/>
      <c r="IT58" s="270"/>
      <c r="IU58" s="270"/>
      <c r="IV58" s="270"/>
      <c r="IW58" s="270"/>
      <c r="IX58" s="270"/>
      <c r="IY58" s="270"/>
      <c r="IZ58" s="270"/>
      <c r="JA58" s="270"/>
      <c r="JB58" s="270"/>
      <c r="JC58" s="270"/>
      <c r="JD58" s="270"/>
      <c r="JE58" s="270"/>
      <c r="JF58" s="270"/>
      <c r="JG58" s="270"/>
      <c r="JH58" s="270"/>
      <c r="JI58" s="270"/>
      <c r="JJ58" s="270"/>
      <c r="JK58" s="270"/>
      <c r="JL58" s="270"/>
      <c r="JM58" s="270"/>
      <c r="JN58" s="270"/>
      <c r="JO58" s="270"/>
      <c r="JP58" s="270"/>
      <c r="JQ58" s="270"/>
      <c r="JR58" s="270"/>
      <c r="JS58" s="270"/>
      <c r="JT58" s="270"/>
      <c r="JU58" s="270"/>
      <c r="JV58" s="270"/>
      <c r="JW58" s="270"/>
      <c r="JX58" s="270"/>
      <c r="JY58" s="270"/>
      <c r="JZ58" s="270"/>
      <c r="KA58" s="270"/>
      <c r="KB58" s="270"/>
      <c r="KC58" s="270"/>
      <c r="KD58" s="270"/>
      <c r="KE58" s="270"/>
      <c r="KF58" s="270"/>
      <c r="KG58" s="270"/>
      <c r="KH58" s="270"/>
      <c r="KI58" s="270"/>
      <c r="KJ58" s="270"/>
      <c r="KK58" s="270"/>
      <c r="KL58" s="270"/>
      <c r="KM58" s="270"/>
      <c r="KN58" s="270"/>
      <c r="KO58" s="270"/>
      <c r="KP58" s="270"/>
      <c r="KQ58" s="270"/>
      <c r="KR58" s="270"/>
      <c r="KS58" s="270"/>
      <c r="KT58" s="270"/>
      <c r="KU58" s="270"/>
      <c r="KV58" s="270"/>
      <c r="KW58" s="270"/>
      <c r="KX58" s="270"/>
      <c r="KY58" s="270"/>
      <c r="KZ58" s="270"/>
      <c r="LA58" s="270"/>
      <c r="LB58" s="270"/>
      <c r="LC58" s="270"/>
      <c r="LD58" s="270"/>
      <c r="LE58" s="270"/>
      <c r="LF58" s="270"/>
      <c r="LG58" s="270"/>
      <c r="LH58" s="270"/>
      <c r="LI58" s="270"/>
      <c r="LJ58" s="270"/>
      <c r="LK58" s="270"/>
      <c r="LL58" s="270"/>
      <c r="LM58" s="270"/>
      <c r="LN58" s="270"/>
      <c r="LO58" s="270"/>
      <c r="LP58" s="270"/>
      <c r="LQ58" s="270"/>
      <c r="LR58" s="270"/>
      <c r="LS58" s="270"/>
      <c r="LT58" s="270"/>
      <c r="LU58" s="270"/>
      <c r="LV58" s="270"/>
      <c r="LW58" s="270"/>
      <c r="LX58" s="270"/>
      <c r="LY58" s="270"/>
      <c r="LZ58" s="270"/>
      <c r="MA58" s="270"/>
      <c r="MB58" s="270"/>
      <c r="MC58" s="270"/>
      <c r="MD58" s="270"/>
      <c r="ME58" s="270"/>
      <c r="MF58" s="270"/>
      <c r="MG58" s="270"/>
      <c r="MH58" s="270"/>
      <c r="MI58" s="270"/>
      <c r="MJ58" s="270"/>
      <c r="MK58" s="270"/>
      <c r="ML58" s="270"/>
      <c r="MM58" s="270"/>
      <c r="MN58" s="270"/>
      <c r="MO58" s="270"/>
      <c r="MP58" s="270"/>
      <c r="MQ58" s="270"/>
      <c r="MR58" s="270"/>
      <c r="MS58" s="270"/>
      <c r="MT58" s="270"/>
      <c r="MU58" s="270"/>
      <c r="MV58" s="270"/>
      <c r="MW58" s="270"/>
      <c r="MX58" s="270"/>
      <c r="MY58" s="270"/>
      <c r="MZ58" s="270"/>
      <c r="NA58" s="270"/>
      <c r="NB58" s="270"/>
      <c r="NC58" s="270"/>
      <c r="ND58" s="270"/>
      <c r="NE58" s="270"/>
      <c r="NF58" s="270"/>
      <c r="NG58" s="270"/>
      <c r="NH58" s="270"/>
      <c r="NI58" s="270"/>
      <c r="NJ58" s="270"/>
      <c r="NK58" s="270"/>
      <c r="NL58" s="270"/>
      <c r="NM58" s="270"/>
      <c r="NN58" s="270"/>
      <c r="NO58" s="270"/>
      <c r="NP58" s="270"/>
      <c r="NQ58" s="270"/>
      <c r="NR58" s="270"/>
      <c r="NS58" s="270"/>
      <c r="NT58" s="270"/>
      <c r="NU58" s="270"/>
      <c r="NV58" s="270"/>
      <c r="NW58" s="270"/>
      <c r="NX58" s="270"/>
      <c r="NY58" s="270"/>
      <c r="NZ58" s="270"/>
      <c r="OA58" s="270"/>
      <c r="OB58" s="270"/>
      <c r="OC58" s="270"/>
      <c r="OD58" s="270"/>
      <c r="OE58" s="270"/>
      <c r="OF58" s="270"/>
      <c r="OG58" s="270"/>
      <c r="OH58" s="270"/>
      <c r="OI58" s="270"/>
      <c r="OJ58" s="270"/>
      <c r="OK58" s="270"/>
      <c r="OL58" s="270"/>
      <c r="OM58" s="270"/>
      <c r="ON58" s="270"/>
      <c r="OO58" s="270"/>
      <c r="OP58" s="270"/>
      <c r="OQ58" s="270"/>
      <c r="OR58" s="270"/>
      <c r="OS58" s="270"/>
      <c r="OT58" s="270"/>
      <c r="OU58" s="270"/>
      <c r="OV58" s="270"/>
      <c r="OW58" s="270"/>
      <c r="OX58" s="270"/>
      <c r="OY58" s="270"/>
      <c r="OZ58" s="270"/>
      <c r="PA58" s="270"/>
      <c r="PB58" s="270"/>
      <c r="PC58" s="270"/>
      <c r="PD58" s="270"/>
      <c r="PE58" s="270"/>
      <c r="PF58" s="270"/>
      <c r="PG58" s="270"/>
      <c r="PH58" s="270"/>
      <c r="PI58" s="270"/>
      <c r="PJ58" s="270"/>
      <c r="PK58" s="270"/>
      <c r="PL58" s="270"/>
      <c r="PM58" s="270"/>
      <c r="PN58" s="270"/>
      <c r="PO58" s="270"/>
      <c r="PP58" s="270"/>
      <c r="PQ58" s="270"/>
      <c r="PR58" s="270"/>
      <c r="PS58" s="270"/>
      <c r="PT58" s="270"/>
      <c r="PU58" s="270"/>
      <c r="PV58" s="270"/>
      <c r="PW58" s="270"/>
      <c r="PX58" s="270"/>
      <c r="PY58" s="270"/>
      <c r="PZ58" s="270"/>
      <c r="QA58" s="270"/>
      <c r="QB58" s="270"/>
      <c r="QC58" s="270"/>
      <c r="QD58" s="270"/>
      <c r="QE58" s="270"/>
      <c r="QF58" s="270"/>
      <c r="QG58" s="270"/>
      <c r="QH58" s="270"/>
      <c r="QI58" s="270"/>
      <c r="QJ58" s="270"/>
      <c r="QK58" s="270"/>
      <c r="QL58" s="270"/>
      <c r="QM58" s="270"/>
      <c r="QN58" s="270"/>
      <c r="QO58" s="270"/>
      <c r="QP58" s="270"/>
      <c r="QQ58" s="270"/>
      <c r="QR58" s="270"/>
      <c r="QS58" s="270"/>
      <c r="QT58" s="270"/>
      <c r="QU58" s="270"/>
      <c r="QV58" s="270"/>
      <c r="QW58" s="270"/>
      <c r="QX58" s="270"/>
      <c r="QY58" s="270"/>
      <c r="QZ58" s="270"/>
      <c r="RA58" s="270"/>
      <c r="RB58" s="270"/>
      <c r="RC58" s="270"/>
      <c r="RD58" s="270"/>
      <c r="RE58" s="270"/>
      <c r="RF58" s="270"/>
      <c r="RG58" s="270"/>
      <c r="RH58" s="270"/>
      <c r="RI58" s="270"/>
      <c r="RJ58" s="270"/>
      <c r="RK58" s="270"/>
      <c r="RL58" s="270"/>
      <c r="RM58" s="270"/>
      <c r="RN58" s="270"/>
      <c r="RO58" s="270"/>
      <c r="RP58" s="270"/>
      <c r="RQ58" s="270"/>
      <c r="RR58" s="270"/>
      <c r="RS58" s="270"/>
      <c r="RT58" s="270"/>
      <c r="RU58" s="270"/>
      <c r="RV58" s="270"/>
      <c r="RW58" s="270"/>
      <c r="RX58" s="270"/>
      <c r="RY58" s="270"/>
      <c r="RZ58" s="270"/>
      <c r="SA58" s="270"/>
      <c r="SB58" s="270"/>
      <c r="SC58" s="270"/>
      <c r="SD58" s="270"/>
      <c r="SE58" s="270"/>
      <c r="SF58" s="270"/>
      <c r="SG58" s="270"/>
      <c r="SH58" s="270"/>
      <c r="SI58" s="270"/>
      <c r="SJ58" s="270"/>
      <c r="SK58" s="270"/>
      <c r="SL58" s="270"/>
      <c r="SM58" s="270"/>
      <c r="SN58" s="270"/>
      <c r="SO58" s="270"/>
      <c r="SP58" s="270"/>
      <c r="SQ58" s="270"/>
      <c r="SR58" s="270"/>
      <c r="SS58" s="270"/>
      <c r="ST58" s="270"/>
      <c r="SU58" s="270"/>
      <c r="SV58" s="270"/>
      <c r="SW58" s="270"/>
      <c r="SX58" s="270"/>
      <c r="SY58" s="270"/>
      <c r="SZ58" s="270"/>
      <c r="TA58" s="270"/>
      <c r="TB58" s="270"/>
      <c r="TC58" s="270"/>
      <c r="TD58" s="270"/>
      <c r="TE58" s="270"/>
      <c r="TF58" s="270"/>
      <c r="TG58" s="270"/>
      <c r="TH58" s="270"/>
      <c r="TI58" s="270"/>
      <c r="TJ58" s="270"/>
      <c r="TK58" s="270"/>
      <c r="TL58" s="270"/>
      <c r="TM58" s="270"/>
      <c r="TN58" s="270"/>
      <c r="TO58" s="270"/>
      <c r="TP58" s="270"/>
      <c r="TQ58" s="270"/>
      <c r="TR58" s="270"/>
      <c r="TS58" s="270"/>
      <c r="TT58" s="270"/>
      <c r="TU58" s="270"/>
      <c r="TV58" s="270"/>
      <c r="TW58" s="270"/>
      <c r="TX58" s="270"/>
      <c r="TY58" s="270"/>
      <c r="TZ58" s="270"/>
      <c r="UA58" s="270"/>
      <c r="UB58" s="270"/>
      <c r="UC58" s="270"/>
      <c r="UD58" s="270"/>
      <c r="UE58" s="270"/>
      <c r="UF58" s="270"/>
      <c r="UG58" s="270"/>
      <c r="UH58" s="270"/>
      <c r="UI58" s="270"/>
      <c r="UJ58" s="270"/>
      <c r="UK58" s="270"/>
      <c r="UL58" s="270"/>
      <c r="UM58" s="270"/>
      <c r="UN58" s="270"/>
      <c r="UO58" s="270"/>
      <c r="UP58" s="270"/>
      <c r="UQ58" s="270"/>
      <c r="UR58" s="270"/>
      <c r="US58" s="270"/>
      <c r="UT58" s="270"/>
      <c r="UU58" s="270"/>
      <c r="UV58" s="270"/>
      <c r="UW58" s="270"/>
      <c r="UX58" s="270"/>
      <c r="UY58" s="270"/>
      <c r="UZ58" s="270"/>
      <c r="VA58" s="270"/>
      <c r="VB58" s="270"/>
      <c r="VC58" s="270"/>
      <c r="VD58" s="270"/>
      <c r="VE58" s="270"/>
      <c r="VF58" s="270"/>
      <c r="VG58" s="270"/>
      <c r="VH58" s="270"/>
      <c r="VI58" s="270"/>
      <c r="VJ58" s="270"/>
      <c r="VK58" s="270"/>
      <c r="VL58" s="270"/>
      <c r="VM58" s="270"/>
      <c r="VN58" s="270"/>
      <c r="VO58" s="270"/>
      <c r="VP58" s="270"/>
      <c r="VQ58" s="270"/>
      <c r="VR58" s="270"/>
      <c r="VS58" s="270"/>
      <c r="VT58" s="270"/>
      <c r="VU58" s="270"/>
      <c r="VV58" s="270"/>
      <c r="VW58" s="270"/>
      <c r="VX58" s="270"/>
      <c r="VY58" s="270"/>
      <c r="VZ58" s="270"/>
      <c r="WA58" s="270"/>
      <c r="WB58" s="270"/>
      <c r="WC58" s="270"/>
      <c r="WD58" s="270"/>
      <c r="WE58" s="270"/>
      <c r="WF58" s="270"/>
      <c r="WG58" s="270"/>
      <c r="WH58" s="270"/>
      <c r="WI58" s="270"/>
      <c r="WJ58" s="270"/>
      <c r="WK58" s="270"/>
      <c r="WL58" s="270"/>
      <c r="WM58" s="270"/>
      <c r="WN58" s="270"/>
      <c r="WO58" s="270"/>
      <c r="WP58" s="270"/>
      <c r="WQ58" s="270"/>
      <c r="WR58" s="270"/>
      <c r="WS58" s="270"/>
      <c r="WT58" s="270"/>
      <c r="WU58" s="270"/>
      <c r="WV58" s="270"/>
      <c r="WW58" s="270"/>
      <c r="WX58" s="270"/>
      <c r="WY58" s="270"/>
      <c r="WZ58" s="270"/>
      <c r="XA58" s="270"/>
      <c r="XB58" s="270"/>
      <c r="XC58" s="270"/>
      <c r="XD58" s="270"/>
      <c r="XE58" s="270"/>
      <c r="XF58" s="270"/>
      <c r="XG58" s="270"/>
      <c r="XH58" s="270"/>
      <c r="XI58" s="270"/>
      <c r="XJ58" s="270"/>
      <c r="XK58" s="270"/>
      <c r="XL58" s="270"/>
      <c r="XM58" s="270"/>
      <c r="XN58" s="270"/>
      <c r="XO58" s="270"/>
      <c r="XP58" s="270"/>
      <c r="XQ58" s="270"/>
      <c r="XR58" s="270"/>
      <c r="XS58" s="270"/>
      <c r="XT58" s="270"/>
      <c r="XU58" s="270"/>
      <c r="XV58" s="270"/>
      <c r="XW58" s="270"/>
      <c r="XX58" s="270"/>
      <c r="XY58" s="270"/>
      <c r="XZ58" s="270"/>
      <c r="YA58" s="270"/>
      <c r="YB58" s="270"/>
      <c r="YC58" s="270"/>
      <c r="YD58" s="270"/>
      <c r="YE58" s="270"/>
      <c r="YF58" s="270"/>
      <c r="YG58" s="270"/>
      <c r="YH58" s="270"/>
      <c r="YI58" s="270"/>
      <c r="YJ58" s="270"/>
      <c r="YK58" s="270"/>
      <c r="YL58" s="270"/>
      <c r="YM58" s="270"/>
      <c r="YN58" s="270"/>
      <c r="YO58" s="270"/>
      <c r="YP58" s="270"/>
      <c r="YQ58" s="270"/>
      <c r="YR58" s="270"/>
      <c r="YS58" s="270"/>
      <c r="YT58" s="270"/>
      <c r="YU58" s="270"/>
      <c r="YV58" s="270"/>
      <c r="YW58" s="270"/>
      <c r="YX58" s="270"/>
      <c r="YY58" s="270"/>
      <c r="YZ58" s="270"/>
      <c r="ZA58" s="270"/>
      <c r="ZB58" s="270"/>
      <c r="ZC58" s="270"/>
      <c r="ZD58" s="270"/>
      <c r="ZE58" s="270"/>
      <c r="ZF58" s="270"/>
      <c r="ZG58" s="270"/>
      <c r="ZH58" s="270"/>
      <c r="ZI58" s="270"/>
      <c r="ZJ58" s="270"/>
      <c r="ZK58" s="270"/>
      <c r="ZL58" s="270"/>
      <c r="ZM58" s="270"/>
      <c r="ZN58" s="270"/>
      <c r="ZO58" s="270"/>
      <c r="ZP58" s="270"/>
      <c r="ZQ58" s="270"/>
      <c r="ZR58" s="270"/>
      <c r="ZS58" s="270"/>
      <c r="ZT58" s="270"/>
      <c r="ZU58" s="270"/>
      <c r="ZV58" s="270"/>
      <c r="ZW58" s="270"/>
      <c r="ZX58" s="270"/>
      <c r="ZY58" s="270"/>
      <c r="ZZ58" s="270"/>
      <c r="AAA58" s="270"/>
      <c r="AAB58" s="270"/>
      <c r="AAC58" s="270"/>
      <c r="AAD58" s="270"/>
      <c r="AAE58" s="270"/>
      <c r="AAF58" s="270"/>
      <c r="AAG58" s="270"/>
      <c r="AAH58" s="270"/>
      <c r="AAI58" s="270"/>
      <c r="AAJ58" s="270"/>
      <c r="AAK58" s="270"/>
      <c r="AAL58" s="270"/>
      <c r="AAM58" s="270"/>
      <c r="AAN58" s="270"/>
      <c r="AAO58" s="270"/>
      <c r="AAP58" s="270"/>
      <c r="AAQ58" s="270"/>
      <c r="AAR58" s="270"/>
      <c r="AAS58" s="270"/>
      <c r="AAT58" s="270"/>
      <c r="AAU58" s="270"/>
      <c r="AAV58" s="270"/>
      <c r="AAW58" s="270"/>
      <c r="AAX58" s="270"/>
      <c r="AAY58" s="270"/>
      <c r="AAZ58" s="270"/>
      <c r="ABA58" s="270"/>
      <c r="ABB58" s="270"/>
      <c r="ABC58" s="270"/>
      <c r="ABD58" s="270"/>
      <c r="ABE58" s="270"/>
      <c r="ABF58" s="270"/>
      <c r="ABG58" s="270"/>
      <c r="ABH58" s="270"/>
      <c r="ABI58" s="270"/>
      <c r="ABJ58" s="270"/>
      <c r="ABK58" s="270"/>
      <c r="ABL58" s="270"/>
      <c r="ABM58" s="270"/>
      <c r="ABN58" s="270"/>
      <c r="ABO58" s="270"/>
      <c r="ABP58" s="270"/>
      <c r="ABQ58" s="270"/>
      <c r="ABR58" s="270"/>
      <c r="ABS58" s="270"/>
      <c r="ABT58" s="270"/>
      <c r="ABU58" s="270"/>
      <c r="ABV58" s="270"/>
      <c r="ABW58" s="270"/>
      <c r="ABX58" s="270"/>
      <c r="ABY58" s="270"/>
      <c r="ABZ58" s="270"/>
      <c r="ACA58" s="270"/>
      <c r="ACB58" s="270"/>
      <c r="ACC58" s="270"/>
      <c r="ACD58" s="270"/>
      <c r="ACE58" s="270"/>
      <c r="ACF58" s="270"/>
      <c r="ACG58" s="270"/>
      <c r="ACH58" s="270"/>
      <c r="ACI58" s="270"/>
      <c r="ACJ58" s="270"/>
      <c r="ACK58" s="270"/>
      <c r="ACL58" s="270"/>
      <c r="ACM58" s="270"/>
      <c r="ACN58" s="270"/>
      <c r="ACO58" s="270"/>
      <c r="ACP58" s="270"/>
      <c r="ACQ58" s="270"/>
      <c r="ACR58" s="270"/>
      <c r="ACS58" s="270"/>
      <c r="ACT58" s="270"/>
      <c r="ACU58" s="270"/>
      <c r="ACV58" s="270"/>
      <c r="ACW58" s="270"/>
      <c r="ACX58" s="270"/>
      <c r="ACY58" s="270"/>
      <c r="ACZ58" s="270"/>
      <c r="ADA58" s="270"/>
      <c r="ADB58" s="270"/>
      <c r="ADC58" s="270"/>
      <c r="ADD58" s="270"/>
      <c r="ADE58" s="270"/>
      <c r="ADF58" s="270"/>
      <c r="ADG58" s="270"/>
      <c r="ADH58" s="270"/>
      <c r="ADI58" s="270"/>
      <c r="ADJ58" s="270"/>
      <c r="ADK58" s="270"/>
      <c r="ADL58" s="270"/>
      <c r="ADM58" s="270"/>
      <c r="ADN58" s="270"/>
      <c r="ADO58" s="270"/>
      <c r="ADP58" s="270"/>
      <c r="ADQ58" s="270"/>
      <c r="ADR58" s="270"/>
      <c r="ADS58" s="270"/>
      <c r="ADT58" s="270"/>
      <c r="ADU58" s="270"/>
      <c r="ADV58" s="270"/>
      <c r="ADW58" s="270"/>
      <c r="ADX58" s="270"/>
      <c r="ADY58" s="270"/>
      <c r="ADZ58" s="270"/>
      <c r="AEA58" s="270"/>
      <c r="AEB58" s="270"/>
      <c r="AEC58" s="270"/>
      <c r="AED58" s="270"/>
      <c r="AEE58" s="270"/>
      <c r="AEF58" s="270"/>
      <c r="AEG58" s="270"/>
      <c r="AEH58" s="270"/>
      <c r="AEI58" s="270"/>
      <c r="AEJ58" s="270"/>
      <c r="AEK58" s="270"/>
      <c r="AEL58" s="270"/>
      <c r="AEM58" s="270"/>
      <c r="AEN58" s="270"/>
      <c r="AEO58" s="270"/>
      <c r="AEP58" s="270"/>
      <c r="AEQ58" s="270"/>
      <c r="AER58" s="270"/>
      <c r="AES58" s="270"/>
      <c r="AET58" s="270"/>
      <c r="AEU58" s="270"/>
      <c r="AEV58" s="270"/>
      <c r="AEW58" s="270"/>
      <c r="AEX58" s="270"/>
      <c r="AEY58" s="270"/>
      <c r="AEZ58" s="270"/>
      <c r="AFA58" s="270"/>
      <c r="AFB58" s="270"/>
      <c r="AFC58" s="270"/>
      <c r="AFD58" s="270"/>
      <c r="AFE58" s="270"/>
      <c r="AFF58" s="270"/>
      <c r="AFG58" s="270"/>
      <c r="AFH58" s="270"/>
      <c r="AFI58" s="270"/>
      <c r="AFJ58" s="270"/>
      <c r="AFK58" s="270"/>
      <c r="AFL58" s="270"/>
      <c r="AFM58" s="270"/>
      <c r="AFN58" s="270"/>
      <c r="AFO58" s="270"/>
      <c r="AFP58" s="270"/>
      <c r="AFQ58" s="270"/>
      <c r="AFR58" s="270"/>
      <c r="AFS58" s="270"/>
      <c r="AFT58" s="270"/>
      <c r="AFU58" s="270"/>
      <c r="AFV58" s="270"/>
      <c r="AFW58" s="270"/>
      <c r="AFX58" s="270"/>
      <c r="AFY58" s="270"/>
      <c r="AFZ58" s="270"/>
      <c r="AGA58" s="270"/>
      <c r="AGB58" s="270"/>
      <c r="AGC58" s="270"/>
      <c r="AGD58" s="270"/>
      <c r="AGE58" s="270"/>
      <c r="AGF58" s="270"/>
      <c r="AGG58" s="270"/>
      <c r="AGH58" s="270"/>
      <c r="AGI58" s="270"/>
      <c r="AGJ58" s="270"/>
      <c r="AGK58" s="270"/>
      <c r="AGL58" s="270"/>
      <c r="AGM58" s="270"/>
      <c r="AGN58" s="270"/>
      <c r="AGO58" s="270"/>
      <c r="AGP58" s="270"/>
      <c r="AGQ58" s="270"/>
      <c r="AGR58" s="270"/>
      <c r="AGS58" s="270"/>
      <c r="AGT58" s="270"/>
      <c r="AGU58" s="270"/>
      <c r="AGV58" s="270"/>
      <c r="AGW58" s="270"/>
      <c r="AGX58" s="270"/>
      <c r="AGY58" s="270"/>
      <c r="AGZ58" s="270"/>
      <c r="AHA58" s="270"/>
      <c r="AHB58" s="270"/>
      <c r="AHC58" s="270"/>
      <c r="AHD58" s="270"/>
      <c r="AHE58" s="270"/>
      <c r="AHF58" s="270"/>
      <c r="AHG58" s="270"/>
      <c r="AHH58" s="270"/>
      <c r="AHI58" s="270"/>
      <c r="AHJ58" s="270"/>
      <c r="AHK58" s="270"/>
      <c r="AHL58" s="270"/>
      <c r="AHM58" s="270"/>
      <c r="AHN58" s="270"/>
      <c r="AHO58" s="270"/>
      <c r="AHP58" s="270"/>
      <c r="AHQ58" s="270"/>
      <c r="AHR58" s="270"/>
      <c r="AHS58" s="270"/>
      <c r="AHT58" s="270"/>
      <c r="AHU58" s="270"/>
      <c r="AHV58" s="270"/>
      <c r="AHW58" s="270"/>
      <c r="AHX58" s="270"/>
      <c r="AHY58" s="270"/>
      <c r="AHZ58" s="270"/>
      <c r="AIA58" s="270"/>
      <c r="AIB58" s="270"/>
      <c r="AIC58" s="270"/>
      <c r="AID58" s="270"/>
      <c r="AIE58" s="270"/>
      <c r="AIF58" s="270"/>
      <c r="AIG58" s="270"/>
      <c r="AIH58" s="270"/>
      <c r="AII58" s="270"/>
      <c r="AIJ58" s="270"/>
      <c r="AIK58" s="270"/>
      <c r="AIL58" s="270"/>
      <c r="AIM58" s="270"/>
      <c r="AIN58" s="270"/>
      <c r="AIO58" s="270"/>
      <c r="AIP58" s="270"/>
      <c r="AIQ58" s="270"/>
      <c r="AIR58" s="270"/>
      <c r="AIS58" s="270"/>
      <c r="AIT58" s="270"/>
      <c r="AIU58" s="270"/>
      <c r="AIV58" s="270"/>
      <c r="AIW58" s="270"/>
      <c r="AIX58" s="270"/>
      <c r="AIY58" s="270"/>
      <c r="AIZ58" s="270"/>
      <c r="AJA58" s="270"/>
      <c r="AJB58" s="270"/>
      <c r="AJC58" s="270"/>
      <c r="AJD58" s="270"/>
      <c r="AJE58" s="270"/>
      <c r="AJF58" s="270"/>
      <c r="AJG58" s="270"/>
      <c r="AJH58" s="270"/>
      <c r="AJI58" s="270"/>
      <c r="AJJ58" s="270"/>
      <c r="AJK58" s="270"/>
      <c r="AJL58" s="270"/>
      <c r="AJM58" s="270"/>
      <c r="AJN58" s="270"/>
      <c r="AJO58" s="270"/>
      <c r="AJP58" s="270"/>
      <c r="AJQ58" s="270"/>
      <c r="AJR58" s="270"/>
      <c r="AJS58" s="270"/>
      <c r="AJT58" s="270"/>
      <c r="AJU58" s="270"/>
      <c r="AJV58" s="270"/>
      <c r="AJW58" s="270"/>
      <c r="AJX58" s="270"/>
      <c r="AJY58" s="270"/>
      <c r="AJZ58" s="270"/>
      <c r="AKA58" s="270"/>
      <c r="AKB58" s="270"/>
      <c r="AKC58" s="270"/>
      <c r="AKD58" s="270"/>
      <c r="AKE58" s="270"/>
      <c r="AKF58" s="270"/>
      <c r="AKG58" s="270"/>
      <c r="AKH58" s="270"/>
      <c r="AKI58" s="270"/>
      <c r="AKJ58" s="270"/>
      <c r="AKK58" s="270"/>
      <c r="AKL58" s="270"/>
      <c r="AKM58" s="270"/>
      <c r="AKN58" s="270"/>
      <c r="AKO58" s="270"/>
      <c r="AKP58" s="270"/>
      <c r="AKQ58" s="270"/>
      <c r="AKR58" s="270"/>
      <c r="AKS58" s="270"/>
      <c r="AKT58" s="270"/>
      <c r="AKU58" s="270"/>
      <c r="AKV58" s="270"/>
      <c r="AKW58" s="270"/>
      <c r="AKX58" s="270"/>
      <c r="AKY58" s="270"/>
      <c r="AKZ58" s="270"/>
      <c r="ALA58" s="270"/>
      <c r="ALB58" s="270"/>
      <c r="ALC58" s="270"/>
      <c r="ALD58" s="270"/>
      <c r="ALE58" s="270"/>
      <c r="ALF58" s="270"/>
      <c r="ALG58" s="270"/>
      <c r="ALH58" s="270"/>
      <c r="ALI58" s="270"/>
      <c r="ALJ58" s="270"/>
      <c r="ALK58" s="270"/>
      <c r="ALL58" s="270"/>
      <c r="ALM58" s="270"/>
      <c r="ALN58" s="270"/>
      <c r="ALO58" s="270"/>
      <c r="ALP58" s="270"/>
      <c r="ALQ58" s="270"/>
    </row>
    <row r="59" spans="2:1008" x14ac:dyDescent="0.25">
      <c r="C59" s="269" t="s">
        <v>175</v>
      </c>
      <c r="D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270"/>
      <c r="DO59" s="270"/>
      <c r="DP59" s="270"/>
      <c r="DQ59" s="270"/>
      <c r="DR59" s="270"/>
      <c r="DS59" s="270"/>
      <c r="DT59" s="270"/>
      <c r="DU59" s="270"/>
      <c r="DV59" s="270"/>
      <c r="DW59" s="270"/>
      <c r="DX59" s="270"/>
      <c r="DY59" s="270"/>
      <c r="DZ59" s="270"/>
      <c r="EA59" s="270"/>
      <c r="EB59" s="270"/>
      <c r="EC59" s="270"/>
      <c r="ED59" s="270"/>
      <c r="EE59" s="270"/>
      <c r="EF59" s="270"/>
      <c r="EG59" s="270"/>
      <c r="EH59" s="270"/>
      <c r="EI59" s="270"/>
      <c r="EJ59" s="270"/>
      <c r="EK59" s="270"/>
      <c r="EL59" s="270"/>
      <c r="EM59" s="270"/>
      <c r="EN59" s="270"/>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c r="FL59" s="270"/>
      <c r="FM59" s="270"/>
      <c r="FN59" s="270"/>
      <c r="FO59" s="270"/>
      <c r="FP59" s="270"/>
      <c r="FQ59" s="270"/>
      <c r="FR59" s="270"/>
      <c r="FS59" s="270"/>
      <c r="FT59" s="270"/>
      <c r="FU59" s="270"/>
      <c r="FV59" s="270"/>
      <c r="FW59" s="270"/>
      <c r="FX59" s="270"/>
      <c r="FY59" s="270"/>
      <c r="FZ59" s="270"/>
      <c r="GA59" s="270"/>
      <c r="GB59" s="270"/>
      <c r="GC59" s="270"/>
      <c r="GD59" s="270"/>
      <c r="GE59" s="270"/>
      <c r="GF59" s="270"/>
      <c r="GG59" s="270"/>
      <c r="GH59" s="270"/>
      <c r="GI59" s="270"/>
      <c r="GJ59" s="270"/>
      <c r="GK59" s="270"/>
      <c r="GL59" s="270"/>
      <c r="GM59" s="270"/>
      <c r="GN59" s="270"/>
      <c r="GO59" s="270"/>
      <c r="GP59" s="270"/>
      <c r="GQ59" s="270"/>
      <c r="GR59" s="270"/>
      <c r="GS59" s="270"/>
      <c r="GT59" s="270"/>
      <c r="GU59" s="270"/>
      <c r="GV59" s="270"/>
      <c r="GW59" s="270"/>
      <c r="GX59" s="270"/>
      <c r="GY59" s="270"/>
      <c r="GZ59" s="270"/>
      <c r="HA59" s="270"/>
      <c r="HB59" s="270"/>
      <c r="HC59" s="270"/>
      <c r="HD59" s="270"/>
      <c r="HE59" s="270"/>
      <c r="HF59" s="270"/>
      <c r="HG59" s="270"/>
      <c r="HH59" s="270"/>
      <c r="HI59" s="270"/>
      <c r="HJ59" s="270"/>
      <c r="HK59" s="270"/>
      <c r="HL59" s="270"/>
      <c r="HM59" s="270"/>
      <c r="HN59" s="270"/>
      <c r="HO59" s="270"/>
      <c r="HP59" s="270"/>
      <c r="HQ59" s="270"/>
      <c r="HR59" s="270"/>
      <c r="HS59" s="270"/>
      <c r="HT59" s="270"/>
      <c r="HU59" s="270"/>
      <c r="HV59" s="270"/>
      <c r="HW59" s="270"/>
      <c r="HX59" s="270"/>
      <c r="HY59" s="270"/>
      <c r="HZ59" s="270"/>
      <c r="IA59" s="270"/>
      <c r="IB59" s="270"/>
      <c r="IC59" s="270"/>
      <c r="ID59" s="270"/>
      <c r="IE59" s="270"/>
      <c r="IF59" s="270"/>
      <c r="IG59" s="270"/>
      <c r="IH59" s="270"/>
      <c r="II59" s="270"/>
      <c r="IJ59" s="270"/>
      <c r="IK59" s="270"/>
      <c r="IL59" s="270"/>
      <c r="IM59" s="270"/>
      <c r="IN59" s="270"/>
      <c r="IO59" s="270"/>
      <c r="IP59" s="270"/>
      <c r="IQ59" s="270"/>
      <c r="IR59" s="270"/>
      <c r="IS59" s="270"/>
      <c r="IT59" s="270"/>
      <c r="IU59" s="270"/>
      <c r="IV59" s="270"/>
      <c r="IW59" s="270"/>
      <c r="IX59" s="270"/>
      <c r="IY59" s="270"/>
      <c r="IZ59" s="270"/>
      <c r="JA59" s="270"/>
      <c r="JB59" s="270"/>
      <c r="JC59" s="270"/>
      <c r="JD59" s="270"/>
      <c r="JE59" s="270"/>
      <c r="JF59" s="270"/>
      <c r="JG59" s="270"/>
      <c r="JH59" s="270"/>
      <c r="JI59" s="270"/>
      <c r="JJ59" s="270"/>
      <c r="JK59" s="270"/>
      <c r="JL59" s="270"/>
      <c r="JM59" s="270"/>
      <c r="JN59" s="270"/>
      <c r="JO59" s="270"/>
      <c r="JP59" s="270"/>
      <c r="JQ59" s="270"/>
      <c r="JR59" s="270"/>
      <c r="JS59" s="270"/>
      <c r="JT59" s="270"/>
      <c r="JU59" s="270"/>
      <c r="JV59" s="270"/>
      <c r="JW59" s="270"/>
      <c r="JX59" s="270"/>
      <c r="JY59" s="270"/>
      <c r="JZ59" s="270"/>
      <c r="KA59" s="270"/>
      <c r="KB59" s="270"/>
      <c r="KC59" s="270"/>
      <c r="KD59" s="270"/>
      <c r="KE59" s="270"/>
      <c r="KF59" s="270"/>
      <c r="KG59" s="270"/>
      <c r="KH59" s="270"/>
      <c r="KI59" s="270"/>
      <c r="KJ59" s="270"/>
      <c r="KK59" s="270"/>
      <c r="KL59" s="270"/>
      <c r="KM59" s="270"/>
      <c r="KN59" s="270"/>
      <c r="KO59" s="270"/>
      <c r="KP59" s="270"/>
      <c r="KQ59" s="270"/>
      <c r="KR59" s="270"/>
      <c r="KS59" s="270"/>
      <c r="KT59" s="270"/>
      <c r="KU59" s="270"/>
      <c r="KV59" s="270"/>
      <c r="KW59" s="270"/>
      <c r="KX59" s="270"/>
      <c r="KY59" s="270"/>
      <c r="KZ59" s="270"/>
      <c r="LA59" s="270"/>
      <c r="LB59" s="270"/>
      <c r="LC59" s="270"/>
      <c r="LD59" s="270"/>
      <c r="LE59" s="270"/>
      <c r="LF59" s="270"/>
      <c r="LG59" s="270"/>
      <c r="LH59" s="270"/>
      <c r="LI59" s="270"/>
      <c r="LJ59" s="270"/>
      <c r="LK59" s="270"/>
      <c r="LL59" s="270"/>
      <c r="LM59" s="270"/>
      <c r="LN59" s="270"/>
      <c r="LO59" s="270"/>
      <c r="LP59" s="270"/>
      <c r="LQ59" s="270"/>
      <c r="LR59" s="270"/>
      <c r="LS59" s="270"/>
      <c r="LT59" s="270"/>
      <c r="LU59" s="270"/>
      <c r="LV59" s="270"/>
      <c r="LW59" s="270"/>
      <c r="LX59" s="270"/>
      <c r="LY59" s="270"/>
      <c r="LZ59" s="270"/>
      <c r="MA59" s="270"/>
      <c r="MB59" s="270"/>
      <c r="MC59" s="270"/>
      <c r="MD59" s="270"/>
      <c r="ME59" s="270"/>
      <c r="MF59" s="270"/>
      <c r="MG59" s="270"/>
      <c r="MH59" s="270"/>
      <c r="MI59" s="270"/>
      <c r="MJ59" s="270"/>
      <c r="MK59" s="270"/>
      <c r="ML59" s="270"/>
      <c r="MM59" s="270"/>
      <c r="MN59" s="270"/>
      <c r="MO59" s="270"/>
      <c r="MP59" s="270"/>
      <c r="MQ59" s="270"/>
      <c r="MR59" s="270"/>
      <c r="MS59" s="270"/>
      <c r="MT59" s="270"/>
      <c r="MU59" s="270"/>
      <c r="MV59" s="270"/>
      <c r="MW59" s="270"/>
      <c r="MX59" s="270"/>
      <c r="MY59" s="270"/>
      <c r="MZ59" s="270"/>
      <c r="NA59" s="270"/>
      <c r="NB59" s="270"/>
      <c r="NC59" s="270"/>
      <c r="ND59" s="270"/>
      <c r="NE59" s="270"/>
      <c r="NF59" s="270"/>
      <c r="NG59" s="270"/>
      <c r="NH59" s="270"/>
      <c r="NI59" s="270"/>
      <c r="NJ59" s="270"/>
      <c r="NK59" s="270"/>
      <c r="NL59" s="270"/>
      <c r="NM59" s="270"/>
      <c r="NN59" s="270"/>
      <c r="NO59" s="270"/>
      <c r="NP59" s="270"/>
      <c r="NQ59" s="270"/>
      <c r="NR59" s="270"/>
      <c r="NS59" s="270"/>
      <c r="NT59" s="270"/>
      <c r="NU59" s="270"/>
      <c r="NV59" s="270"/>
      <c r="NW59" s="270"/>
      <c r="NX59" s="270"/>
      <c r="NY59" s="270"/>
      <c r="NZ59" s="270"/>
      <c r="OA59" s="270"/>
      <c r="OB59" s="270"/>
      <c r="OC59" s="270"/>
      <c r="OD59" s="270"/>
      <c r="OE59" s="270"/>
      <c r="OF59" s="270"/>
      <c r="OG59" s="270"/>
      <c r="OH59" s="270"/>
      <c r="OI59" s="270"/>
      <c r="OJ59" s="270"/>
      <c r="OK59" s="270"/>
      <c r="OL59" s="270"/>
      <c r="OM59" s="270"/>
      <c r="ON59" s="270"/>
      <c r="OO59" s="270"/>
      <c r="OP59" s="270"/>
      <c r="OQ59" s="270"/>
      <c r="OR59" s="270"/>
      <c r="OS59" s="270"/>
      <c r="OT59" s="270"/>
      <c r="OU59" s="270"/>
      <c r="OV59" s="270"/>
      <c r="OW59" s="270"/>
      <c r="OX59" s="270"/>
      <c r="OY59" s="270"/>
      <c r="OZ59" s="270"/>
      <c r="PA59" s="270"/>
      <c r="PB59" s="270"/>
      <c r="PC59" s="270"/>
      <c r="PD59" s="270"/>
      <c r="PE59" s="270"/>
      <c r="PF59" s="270"/>
      <c r="PG59" s="270"/>
      <c r="PH59" s="270"/>
      <c r="PI59" s="270"/>
      <c r="PJ59" s="270"/>
      <c r="PK59" s="270"/>
      <c r="PL59" s="270"/>
      <c r="PM59" s="270"/>
      <c r="PN59" s="270"/>
      <c r="PO59" s="270"/>
      <c r="PP59" s="270"/>
      <c r="PQ59" s="270"/>
      <c r="PR59" s="270"/>
      <c r="PS59" s="270"/>
      <c r="PT59" s="270"/>
      <c r="PU59" s="270"/>
      <c r="PV59" s="270"/>
      <c r="PW59" s="270"/>
      <c r="PX59" s="270"/>
      <c r="PY59" s="270"/>
      <c r="PZ59" s="270"/>
      <c r="QA59" s="270"/>
      <c r="QB59" s="270"/>
      <c r="QC59" s="270"/>
      <c r="QD59" s="270"/>
      <c r="QE59" s="270"/>
      <c r="QF59" s="270"/>
      <c r="QG59" s="270"/>
      <c r="QH59" s="270"/>
      <c r="QI59" s="270"/>
      <c r="QJ59" s="270"/>
      <c r="QK59" s="270"/>
      <c r="QL59" s="270"/>
      <c r="QM59" s="270"/>
      <c r="QN59" s="270"/>
      <c r="QO59" s="270"/>
      <c r="QP59" s="270"/>
      <c r="QQ59" s="270"/>
      <c r="QR59" s="270"/>
      <c r="QS59" s="270"/>
      <c r="QT59" s="270"/>
      <c r="QU59" s="270"/>
      <c r="QV59" s="270"/>
      <c r="QW59" s="270"/>
      <c r="QX59" s="270"/>
      <c r="QY59" s="270"/>
      <c r="QZ59" s="270"/>
      <c r="RA59" s="270"/>
      <c r="RB59" s="270"/>
      <c r="RC59" s="270"/>
      <c r="RD59" s="270"/>
      <c r="RE59" s="270"/>
      <c r="RF59" s="270"/>
      <c r="RG59" s="270"/>
      <c r="RH59" s="270"/>
      <c r="RI59" s="270"/>
      <c r="RJ59" s="270"/>
      <c r="RK59" s="270"/>
      <c r="RL59" s="270"/>
      <c r="RM59" s="270"/>
      <c r="RN59" s="270"/>
      <c r="RO59" s="270"/>
      <c r="RP59" s="270"/>
      <c r="RQ59" s="270"/>
      <c r="RR59" s="270"/>
      <c r="RS59" s="270"/>
      <c r="RT59" s="270"/>
      <c r="RU59" s="270"/>
      <c r="RV59" s="270"/>
      <c r="RW59" s="270"/>
      <c r="RX59" s="270"/>
      <c r="RY59" s="270"/>
      <c r="RZ59" s="270"/>
      <c r="SA59" s="270"/>
      <c r="SB59" s="270"/>
      <c r="SC59" s="270"/>
      <c r="SD59" s="270"/>
      <c r="SE59" s="270"/>
      <c r="SF59" s="270"/>
      <c r="SG59" s="270"/>
      <c r="SH59" s="270"/>
      <c r="SI59" s="270"/>
      <c r="SJ59" s="270"/>
      <c r="SK59" s="270"/>
      <c r="SL59" s="270"/>
      <c r="SM59" s="270"/>
      <c r="SN59" s="270"/>
      <c r="SO59" s="270"/>
      <c r="SP59" s="270"/>
      <c r="SQ59" s="270"/>
      <c r="SR59" s="270"/>
      <c r="SS59" s="270"/>
      <c r="ST59" s="270"/>
      <c r="SU59" s="270"/>
      <c r="SV59" s="270"/>
      <c r="SW59" s="270"/>
      <c r="SX59" s="270"/>
      <c r="SY59" s="270"/>
      <c r="SZ59" s="270"/>
      <c r="TA59" s="270"/>
      <c r="TB59" s="270"/>
      <c r="TC59" s="270"/>
      <c r="TD59" s="270"/>
      <c r="TE59" s="270"/>
      <c r="TF59" s="270"/>
      <c r="TG59" s="270"/>
      <c r="TH59" s="270"/>
      <c r="TI59" s="270"/>
      <c r="TJ59" s="270"/>
      <c r="TK59" s="270"/>
      <c r="TL59" s="270"/>
      <c r="TM59" s="270"/>
      <c r="TN59" s="270"/>
      <c r="TO59" s="270"/>
      <c r="TP59" s="270"/>
      <c r="TQ59" s="270"/>
      <c r="TR59" s="270"/>
      <c r="TS59" s="270"/>
      <c r="TT59" s="270"/>
      <c r="TU59" s="270"/>
      <c r="TV59" s="270"/>
      <c r="TW59" s="270"/>
      <c r="TX59" s="270"/>
      <c r="TY59" s="270"/>
      <c r="TZ59" s="270"/>
      <c r="UA59" s="270"/>
      <c r="UB59" s="270"/>
      <c r="UC59" s="270"/>
      <c r="UD59" s="270"/>
      <c r="UE59" s="270"/>
      <c r="UF59" s="270"/>
      <c r="UG59" s="270"/>
      <c r="UH59" s="270"/>
      <c r="UI59" s="270"/>
      <c r="UJ59" s="270"/>
      <c r="UK59" s="270"/>
      <c r="UL59" s="270"/>
      <c r="UM59" s="270"/>
      <c r="UN59" s="270"/>
      <c r="UO59" s="270"/>
      <c r="UP59" s="270"/>
      <c r="UQ59" s="270"/>
      <c r="UR59" s="270"/>
      <c r="US59" s="270"/>
      <c r="UT59" s="270"/>
      <c r="UU59" s="270"/>
      <c r="UV59" s="270"/>
      <c r="UW59" s="270"/>
      <c r="UX59" s="270"/>
      <c r="UY59" s="270"/>
      <c r="UZ59" s="270"/>
      <c r="VA59" s="270"/>
      <c r="VB59" s="270"/>
      <c r="VC59" s="270"/>
      <c r="VD59" s="270"/>
      <c r="VE59" s="270"/>
      <c r="VF59" s="270"/>
      <c r="VG59" s="270"/>
      <c r="VH59" s="270"/>
      <c r="VI59" s="270"/>
      <c r="VJ59" s="270"/>
      <c r="VK59" s="270"/>
      <c r="VL59" s="270"/>
      <c r="VM59" s="270"/>
      <c r="VN59" s="270"/>
      <c r="VO59" s="270"/>
      <c r="VP59" s="270"/>
      <c r="VQ59" s="270"/>
      <c r="VR59" s="270"/>
      <c r="VS59" s="270"/>
      <c r="VT59" s="270"/>
      <c r="VU59" s="270"/>
      <c r="VV59" s="270"/>
      <c r="VW59" s="270"/>
      <c r="VX59" s="270"/>
      <c r="VY59" s="270"/>
      <c r="VZ59" s="270"/>
      <c r="WA59" s="270"/>
      <c r="WB59" s="270"/>
      <c r="WC59" s="270"/>
      <c r="WD59" s="270"/>
      <c r="WE59" s="270"/>
      <c r="WF59" s="270"/>
      <c r="WG59" s="270"/>
      <c r="WH59" s="270"/>
      <c r="WI59" s="270"/>
      <c r="WJ59" s="270"/>
      <c r="WK59" s="270"/>
      <c r="WL59" s="270"/>
      <c r="WM59" s="270"/>
      <c r="WN59" s="270"/>
      <c r="WO59" s="270"/>
      <c r="WP59" s="270"/>
      <c r="WQ59" s="270"/>
      <c r="WR59" s="270"/>
      <c r="WS59" s="270"/>
      <c r="WT59" s="270"/>
      <c r="WU59" s="270"/>
      <c r="WV59" s="270"/>
      <c r="WW59" s="270"/>
      <c r="WX59" s="270"/>
      <c r="WY59" s="270"/>
      <c r="WZ59" s="270"/>
      <c r="XA59" s="270"/>
      <c r="XB59" s="270"/>
      <c r="XC59" s="270"/>
      <c r="XD59" s="270"/>
      <c r="XE59" s="270"/>
      <c r="XF59" s="270"/>
      <c r="XG59" s="270"/>
      <c r="XH59" s="270"/>
      <c r="XI59" s="270"/>
      <c r="XJ59" s="270"/>
      <c r="XK59" s="270"/>
      <c r="XL59" s="270"/>
      <c r="XM59" s="270"/>
      <c r="XN59" s="270"/>
      <c r="XO59" s="270"/>
      <c r="XP59" s="270"/>
      <c r="XQ59" s="270"/>
      <c r="XR59" s="270"/>
      <c r="XS59" s="270"/>
      <c r="XT59" s="270"/>
      <c r="XU59" s="270"/>
      <c r="XV59" s="270"/>
      <c r="XW59" s="270"/>
      <c r="XX59" s="270"/>
      <c r="XY59" s="270"/>
      <c r="XZ59" s="270"/>
      <c r="YA59" s="270"/>
      <c r="YB59" s="270"/>
      <c r="YC59" s="270"/>
      <c r="YD59" s="270"/>
      <c r="YE59" s="270"/>
      <c r="YF59" s="270"/>
      <c r="YG59" s="270"/>
      <c r="YH59" s="270"/>
      <c r="YI59" s="270"/>
      <c r="YJ59" s="270"/>
      <c r="YK59" s="270"/>
      <c r="YL59" s="270"/>
      <c r="YM59" s="270"/>
      <c r="YN59" s="270"/>
      <c r="YO59" s="270"/>
      <c r="YP59" s="270"/>
      <c r="YQ59" s="270"/>
      <c r="YR59" s="270"/>
      <c r="YS59" s="270"/>
      <c r="YT59" s="270"/>
      <c r="YU59" s="270"/>
      <c r="YV59" s="270"/>
      <c r="YW59" s="270"/>
      <c r="YX59" s="270"/>
      <c r="YY59" s="270"/>
      <c r="YZ59" s="270"/>
      <c r="ZA59" s="270"/>
      <c r="ZB59" s="270"/>
      <c r="ZC59" s="270"/>
      <c r="ZD59" s="270"/>
      <c r="ZE59" s="270"/>
      <c r="ZF59" s="270"/>
      <c r="ZG59" s="270"/>
      <c r="ZH59" s="270"/>
      <c r="ZI59" s="270"/>
      <c r="ZJ59" s="270"/>
      <c r="ZK59" s="270"/>
      <c r="ZL59" s="270"/>
      <c r="ZM59" s="270"/>
      <c r="ZN59" s="270"/>
      <c r="ZO59" s="270"/>
      <c r="ZP59" s="270"/>
      <c r="ZQ59" s="270"/>
      <c r="ZR59" s="270"/>
      <c r="ZS59" s="270"/>
      <c r="ZT59" s="270"/>
      <c r="ZU59" s="270"/>
      <c r="ZV59" s="270"/>
      <c r="ZW59" s="270"/>
      <c r="ZX59" s="270"/>
      <c r="ZY59" s="270"/>
      <c r="ZZ59" s="270"/>
      <c r="AAA59" s="270"/>
      <c r="AAB59" s="270"/>
      <c r="AAC59" s="270"/>
      <c r="AAD59" s="270"/>
      <c r="AAE59" s="270"/>
      <c r="AAF59" s="270"/>
      <c r="AAG59" s="270"/>
      <c r="AAH59" s="270"/>
      <c r="AAI59" s="270"/>
      <c r="AAJ59" s="270"/>
      <c r="AAK59" s="270"/>
      <c r="AAL59" s="270"/>
      <c r="AAM59" s="270"/>
      <c r="AAN59" s="270"/>
      <c r="AAO59" s="270"/>
      <c r="AAP59" s="270"/>
      <c r="AAQ59" s="270"/>
      <c r="AAR59" s="270"/>
      <c r="AAS59" s="270"/>
      <c r="AAT59" s="270"/>
      <c r="AAU59" s="270"/>
      <c r="AAV59" s="270"/>
      <c r="AAW59" s="270"/>
      <c r="AAX59" s="270"/>
      <c r="AAY59" s="270"/>
      <c r="AAZ59" s="270"/>
      <c r="ABA59" s="270"/>
      <c r="ABB59" s="270"/>
      <c r="ABC59" s="270"/>
      <c r="ABD59" s="270"/>
      <c r="ABE59" s="270"/>
      <c r="ABF59" s="270"/>
      <c r="ABG59" s="270"/>
      <c r="ABH59" s="270"/>
      <c r="ABI59" s="270"/>
      <c r="ABJ59" s="270"/>
      <c r="ABK59" s="270"/>
      <c r="ABL59" s="270"/>
      <c r="ABM59" s="270"/>
      <c r="ABN59" s="270"/>
      <c r="ABO59" s="270"/>
      <c r="ABP59" s="270"/>
      <c r="ABQ59" s="270"/>
      <c r="ABR59" s="270"/>
      <c r="ABS59" s="270"/>
      <c r="ABT59" s="270"/>
      <c r="ABU59" s="270"/>
      <c r="ABV59" s="270"/>
      <c r="ABW59" s="270"/>
      <c r="ABX59" s="270"/>
      <c r="ABY59" s="270"/>
      <c r="ABZ59" s="270"/>
      <c r="ACA59" s="270"/>
      <c r="ACB59" s="270"/>
      <c r="ACC59" s="270"/>
      <c r="ACD59" s="270"/>
      <c r="ACE59" s="270"/>
      <c r="ACF59" s="270"/>
      <c r="ACG59" s="270"/>
      <c r="ACH59" s="270"/>
      <c r="ACI59" s="270"/>
      <c r="ACJ59" s="270"/>
      <c r="ACK59" s="270"/>
      <c r="ACL59" s="270"/>
      <c r="ACM59" s="270"/>
      <c r="ACN59" s="270"/>
      <c r="ACO59" s="270"/>
      <c r="ACP59" s="270"/>
      <c r="ACQ59" s="270"/>
      <c r="ACR59" s="270"/>
      <c r="ACS59" s="270"/>
      <c r="ACT59" s="270"/>
      <c r="ACU59" s="270"/>
      <c r="ACV59" s="270"/>
      <c r="ACW59" s="270"/>
      <c r="ACX59" s="270"/>
      <c r="ACY59" s="270"/>
      <c r="ACZ59" s="270"/>
      <c r="ADA59" s="270"/>
      <c r="ADB59" s="270"/>
      <c r="ADC59" s="270"/>
      <c r="ADD59" s="270"/>
      <c r="ADE59" s="270"/>
      <c r="ADF59" s="270"/>
      <c r="ADG59" s="270"/>
      <c r="ADH59" s="270"/>
      <c r="ADI59" s="270"/>
      <c r="ADJ59" s="270"/>
      <c r="ADK59" s="270"/>
      <c r="ADL59" s="270"/>
      <c r="ADM59" s="270"/>
      <c r="ADN59" s="270"/>
      <c r="ADO59" s="270"/>
      <c r="ADP59" s="270"/>
      <c r="ADQ59" s="270"/>
      <c r="ADR59" s="270"/>
      <c r="ADS59" s="270"/>
      <c r="ADT59" s="270"/>
      <c r="ADU59" s="270"/>
      <c r="ADV59" s="270"/>
      <c r="ADW59" s="270"/>
      <c r="ADX59" s="270"/>
      <c r="ADY59" s="270"/>
      <c r="ADZ59" s="270"/>
      <c r="AEA59" s="270"/>
      <c r="AEB59" s="270"/>
      <c r="AEC59" s="270"/>
      <c r="AED59" s="270"/>
      <c r="AEE59" s="270"/>
      <c r="AEF59" s="270"/>
      <c r="AEG59" s="270"/>
      <c r="AEH59" s="270"/>
      <c r="AEI59" s="270"/>
      <c r="AEJ59" s="270"/>
      <c r="AEK59" s="270"/>
      <c r="AEL59" s="270"/>
      <c r="AEM59" s="270"/>
      <c r="AEN59" s="270"/>
      <c r="AEO59" s="270"/>
      <c r="AEP59" s="270"/>
      <c r="AEQ59" s="270"/>
      <c r="AER59" s="270"/>
      <c r="AES59" s="270"/>
      <c r="AET59" s="270"/>
      <c r="AEU59" s="270"/>
      <c r="AEV59" s="270"/>
      <c r="AEW59" s="270"/>
      <c r="AEX59" s="270"/>
      <c r="AEY59" s="270"/>
      <c r="AEZ59" s="270"/>
      <c r="AFA59" s="270"/>
      <c r="AFB59" s="270"/>
      <c r="AFC59" s="270"/>
      <c r="AFD59" s="270"/>
      <c r="AFE59" s="270"/>
      <c r="AFF59" s="270"/>
      <c r="AFG59" s="270"/>
      <c r="AFH59" s="270"/>
      <c r="AFI59" s="270"/>
      <c r="AFJ59" s="270"/>
      <c r="AFK59" s="270"/>
      <c r="AFL59" s="270"/>
      <c r="AFM59" s="270"/>
      <c r="AFN59" s="270"/>
      <c r="AFO59" s="270"/>
      <c r="AFP59" s="270"/>
      <c r="AFQ59" s="270"/>
      <c r="AFR59" s="270"/>
      <c r="AFS59" s="270"/>
      <c r="AFT59" s="270"/>
      <c r="AFU59" s="270"/>
      <c r="AFV59" s="270"/>
      <c r="AFW59" s="270"/>
      <c r="AFX59" s="270"/>
      <c r="AFY59" s="270"/>
      <c r="AFZ59" s="270"/>
      <c r="AGA59" s="270"/>
      <c r="AGB59" s="270"/>
      <c r="AGC59" s="270"/>
      <c r="AGD59" s="270"/>
      <c r="AGE59" s="270"/>
      <c r="AGF59" s="270"/>
      <c r="AGG59" s="270"/>
      <c r="AGH59" s="270"/>
      <c r="AGI59" s="270"/>
      <c r="AGJ59" s="270"/>
      <c r="AGK59" s="270"/>
      <c r="AGL59" s="270"/>
      <c r="AGM59" s="270"/>
      <c r="AGN59" s="270"/>
      <c r="AGO59" s="270"/>
      <c r="AGP59" s="270"/>
      <c r="AGQ59" s="270"/>
      <c r="AGR59" s="270"/>
      <c r="AGS59" s="270"/>
      <c r="AGT59" s="270"/>
      <c r="AGU59" s="270"/>
      <c r="AGV59" s="270"/>
      <c r="AGW59" s="270"/>
      <c r="AGX59" s="270"/>
      <c r="AGY59" s="270"/>
      <c r="AGZ59" s="270"/>
      <c r="AHA59" s="270"/>
      <c r="AHB59" s="270"/>
      <c r="AHC59" s="270"/>
      <c r="AHD59" s="270"/>
      <c r="AHE59" s="270"/>
      <c r="AHF59" s="270"/>
      <c r="AHG59" s="270"/>
      <c r="AHH59" s="270"/>
      <c r="AHI59" s="270"/>
      <c r="AHJ59" s="270"/>
      <c r="AHK59" s="270"/>
      <c r="AHL59" s="270"/>
      <c r="AHM59" s="270"/>
      <c r="AHN59" s="270"/>
      <c r="AHO59" s="270"/>
      <c r="AHP59" s="270"/>
      <c r="AHQ59" s="270"/>
      <c r="AHR59" s="270"/>
      <c r="AHS59" s="270"/>
      <c r="AHT59" s="270"/>
      <c r="AHU59" s="270"/>
      <c r="AHV59" s="270"/>
      <c r="AHW59" s="270"/>
      <c r="AHX59" s="270"/>
      <c r="AHY59" s="270"/>
      <c r="AHZ59" s="270"/>
      <c r="AIA59" s="270"/>
      <c r="AIB59" s="270"/>
      <c r="AIC59" s="270"/>
      <c r="AID59" s="270"/>
      <c r="AIE59" s="270"/>
      <c r="AIF59" s="270"/>
      <c r="AIG59" s="270"/>
      <c r="AIH59" s="270"/>
      <c r="AII59" s="270"/>
      <c r="AIJ59" s="270"/>
      <c r="AIK59" s="270"/>
      <c r="AIL59" s="270"/>
      <c r="AIM59" s="270"/>
      <c r="AIN59" s="270"/>
      <c r="AIO59" s="270"/>
      <c r="AIP59" s="270"/>
      <c r="AIQ59" s="270"/>
      <c r="AIR59" s="270"/>
      <c r="AIS59" s="270"/>
      <c r="AIT59" s="270"/>
      <c r="AIU59" s="270"/>
      <c r="AIV59" s="270"/>
      <c r="AIW59" s="270"/>
      <c r="AIX59" s="270"/>
      <c r="AIY59" s="270"/>
      <c r="AIZ59" s="270"/>
      <c r="AJA59" s="270"/>
      <c r="AJB59" s="270"/>
      <c r="AJC59" s="270"/>
      <c r="AJD59" s="270"/>
      <c r="AJE59" s="270"/>
      <c r="AJF59" s="270"/>
      <c r="AJG59" s="270"/>
      <c r="AJH59" s="270"/>
      <c r="AJI59" s="270"/>
      <c r="AJJ59" s="270"/>
      <c r="AJK59" s="270"/>
      <c r="AJL59" s="270"/>
      <c r="AJM59" s="270"/>
      <c r="AJN59" s="270"/>
      <c r="AJO59" s="270"/>
      <c r="AJP59" s="270"/>
      <c r="AJQ59" s="270"/>
      <c r="AJR59" s="270"/>
      <c r="AJS59" s="270"/>
      <c r="AJT59" s="270"/>
      <c r="AJU59" s="270"/>
      <c r="AJV59" s="270"/>
      <c r="AJW59" s="270"/>
      <c r="AJX59" s="270"/>
      <c r="AJY59" s="270"/>
      <c r="AJZ59" s="270"/>
      <c r="AKA59" s="270"/>
      <c r="AKB59" s="270"/>
      <c r="AKC59" s="270"/>
      <c r="AKD59" s="270"/>
      <c r="AKE59" s="270"/>
      <c r="AKF59" s="270"/>
      <c r="AKG59" s="270"/>
      <c r="AKH59" s="270"/>
      <c r="AKI59" s="270"/>
      <c r="AKJ59" s="270"/>
      <c r="AKK59" s="270"/>
      <c r="AKL59" s="270"/>
      <c r="AKM59" s="270"/>
      <c r="AKN59" s="270"/>
      <c r="AKO59" s="270"/>
      <c r="AKP59" s="270"/>
      <c r="AKQ59" s="270"/>
      <c r="AKR59" s="270"/>
      <c r="AKS59" s="270"/>
      <c r="AKT59" s="270"/>
      <c r="AKU59" s="270"/>
      <c r="AKV59" s="270"/>
      <c r="AKW59" s="270"/>
      <c r="AKX59" s="270"/>
      <c r="AKY59" s="270"/>
      <c r="AKZ59" s="270"/>
      <c r="ALA59" s="270"/>
      <c r="ALB59" s="270"/>
      <c r="ALC59" s="270"/>
      <c r="ALD59" s="270"/>
      <c r="ALE59" s="270"/>
      <c r="ALF59" s="270"/>
      <c r="ALG59" s="270"/>
      <c r="ALH59" s="270"/>
      <c r="ALI59" s="270"/>
      <c r="ALJ59" s="270"/>
      <c r="ALK59" s="270"/>
      <c r="ALL59" s="270"/>
      <c r="ALM59" s="270"/>
      <c r="ALN59" s="270"/>
      <c r="ALO59" s="270"/>
      <c r="ALP59" s="270"/>
      <c r="ALQ59" s="270"/>
    </row>
    <row r="60" spans="2:1008" x14ac:dyDescent="0.25">
      <c r="C60" s="269" t="s">
        <v>175</v>
      </c>
      <c r="D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c r="FL60" s="270"/>
      <c r="FM60" s="270"/>
      <c r="FN60" s="270"/>
      <c r="FO60" s="270"/>
      <c r="FP60" s="270"/>
      <c r="FQ60" s="270"/>
      <c r="FR60" s="270"/>
      <c r="FS60" s="270"/>
      <c r="FT60" s="270"/>
      <c r="FU60" s="270"/>
      <c r="FV60" s="270"/>
      <c r="FW60" s="270"/>
      <c r="FX60" s="270"/>
      <c r="FY60" s="270"/>
      <c r="FZ60" s="270"/>
      <c r="GA60" s="270"/>
      <c r="GB60" s="270"/>
      <c r="GC60" s="270"/>
      <c r="GD60" s="270"/>
      <c r="GE60" s="270"/>
      <c r="GF60" s="270"/>
      <c r="GG60" s="270"/>
      <c r="GH60" s="270"/>
      <c r="GI60" s="270"/>
      <c r="GJ60" s="270"/>
      <c r="GK60" s="270"/>
      <c r="GL60" s="270"/>
      <c r="GM60" s="270"/>
      <c r="GN60" s="270"/>
      <c r="GO60" s="270"/>
      <c r="GP60" s="270"/>
      <c r="GQ60" s="270"/>
      <c r="GR60" s="270"/>
      <c r="GS60" s="270"/>
      <c r="GT60" s="270"/>
      <c r="GU60" s="270"/>
      <c r="GV60" s="270"/>
      <c r="GW60" s="270"/>
      <c r="GX60" s="270"/>
      <c r="GY60" s="270"/>
      <c r="GZ60" s="270"/>
      <c r="HA60" s="270"/>
      <c r="HB60" s="270"/>
      <c r="HC60" s="270"/>
      <c r="HD60" s="270"/>
      <c r="HE60" s="270"/>
      <c r="HF60" s="270"/>
      <c r="HG60" s="270"/>
      <c r="HH60" s="270"/>
      <c r="HI60" s="270"/>
      <c r="HJ60" s="270"/>
      <c r="HK60" s="270"/>
      <c r="HL60" s="270"/>
      <c r="HM60" s="270"/>
      <c r="HN60" s="270"/>
      <c r="HO60" s="270"/>
      <c r="HP60" s="270"/>
      <c r="HQ60" s="270"/>
      <c r="HR60" s="270"/>
      <c r="HS60" s="270"/>
      <c r="HT60" s="270"/>
      <c r="HU60" s="270"/>
      <c r="HV60" s="270"/>
      <c r="HW60" s="270"/>
      <c r="HX60" s="270"/>
      <c r="HY60" s="270"/>
      <c r="HZ60" s="270"/>
      <c r="IA60" s="270"/>
      <c r="IB60" s="270"/>
      <c r="IC60" s="270"/>
      <c r="ID60" s="270"/>
      <c r="IE60" s="270"/>
      <c r="IF60" s="270"/>
      <c r="IG60" s="270"/>
      <c r="IH60" s="270"/>
      <c r="II60" s="270"/>
      <c r="IJ60" s="270"/>
      <c r="IK60" s="270"/>
      <c r="IL60" s="270"/>
      <c r="IM60" s="270"/>
      <c r="IN60" s="270"/>
      <c r="IO60" s="270"/>
      <c r="IP60" s="270"/>
      <c r="IQ60" s="270"/>
      <c r="IR60" s="270"/>
      <c r="IS60" s="270"/>
      <c r="IT60" s="270"/>
      <c r="IU60" s="270"/>
      <c r="IV60" s="270"/>
      <c r="IW60" s="270"/>
      <c r="IX60" s="270"/>
      <c r="IY60" s="270"/>
      <c r="IZ60" s="270"/>
      <c r="JA60" s="270"/>
      <c r="JB60" s="270"/>
      <c r="JC60" s="270"/>
      <c r="JD60" s="270"/>
      <c r="JE60" s="270"/>
      <c r="JF60" s="270"/>
      <c r="JG60" s="270"/>
      <c r="JH60" s="270"/>
      <c r="JI60" s="270"/>
      <c r="JJ60" s="270"/>
      <c r="JK60" s="270"/>
      <c r="JL60" s="270"/>
      <c r="JM60" s="270"/>
      <c r="JN60" s="270"/>
      <c r="JO60" s="270"/>
      <c r="JP60" s="270"/>
      <c r="JQ60" s="270"/>
      <c r="JR60" s="270"/>
      <c r="JS60" s="270"/>
      <c r="JT60" s="270"/>
      <c r="JU60" s="270"/>
      <c r="JV60" s="270"/>
      <c r="JW60" s="270"/>
      <c r="JX60" s="270"/>
      <c r="JY60" s="270"/>
      <c r="JZ60" s="270"/>
      <c r="KA60" s="270"/>
      <c r="KB60" s="270"/>
      <c r="KC60" s="270"/>
      <c r="KD60" s="270"/>
      <c r="KE60" s="270"/>
      <c r="KF60" s="270"/>
      <c r="KG60" s="270"/>
      <c r="KH60" s="270"/>
      <c r="KI60" s="270"/>
      <c r="KJ60" s="270"/>
      <c r="KK60" s="270"/>
      <c r="KL60" s="270"/>
      <c r="KM60" s="270"/>
      <c r="KN60" s="270"/>
      <c r="KO60" s="270"/>
      <c r="KP60" s="270"/>
      <c r="KQ60" s="270"/>
      <c r="KR60" s="270"/>
      <c r="KS60" s="270"/>
      <c r="KT60" s="270"/>
      <c r="KU60" s="270"/>
      <c r="KV60" s="270"/>
      <c r="KW60" s="270"/>
      <c r="KX60" s="270"/>
      <c r="KY60" s="270"/>
      <c r="KZ60" s="270"/>
      <c r="LA60" s="270"/>
      <c r="LB60" s="270"/>
      <c r="LC60" s="270"/>
      <c r="LD60" s="270"/>
      <c r="LE60" s="270"/>
      <c r="LF60" s="270"/>
      <c r="LG60" s="270"/>
      <c r="LH60" s="270"/>
      <c r="LI60" s="270"/>
      <c r="LJ60" s="270"/>
      <c r="LK60" s="270"/>
      <c r="LL60" s="270"/>
      <c r="LM60" s="270"/>
      <c r="LN60" s="270"/>
      <c r="LO60" s="270"/>
      <c r="LP60" s="270"/>
      <c r="LQ60" s="270"/>
      <c r="LR60" s="270"/>
      <c r="LS60" s="270"/>
      <c r="LT60" s="270"/>
      <c r="LU60" s="270"/>
      <c r="LV60" s="270"/>
      <c r="LW60" s="270"/>
      <c r="LX60" s="270"/>
      <c r="LY60" s="270"/>
      <c r="LZ60" s="270"/>
      <c r="MA60" s="270"/>
      <c r="MB60" s="270"/>
      <c r="MC60" s="270"/>
      <c r="MD60" s="270"/>
      <c r="ME60" s="270"/>
      <c r="MF60" s="270"/>
      <c r="MG60" s="270"/>
      <c r="MH60" s="270"/>
      <c r="MI60" s="270"/>
      <c r="MJ60" s="270"/>
      <c r="MK60" s="270"/>
      <c r="ML60" s="270"/>
      <c r="MM60" s="270"/>
      <c r="MN60" s="270"/>
      <c r="MO60" s="270"/>
      <c r="MP60" s="270"/>
      <c r="MQ60" s="270"/>
      <c r="MR60" s="270"/>
      <c r="MS60" s="270"/>
      <c r="MT60" s="270"/>
      <c r="MU60" s="270"/>
      <c r="MV60" s="270"/>
      <c r="MW60" s="270"/>
      <c r="MX60" s="270"/>
      <c r="MY60" s="270"/>
      <c r="MZ60" s="270"/>
      <c r="NA60" s="270"/>
      <c r="NB60" s="270"/>
      <c r="NC60" s="270"/>
      <c r="ND60" s="270"/>
      <c r="NE60" s="270"/>
      <c r="NF60" s="270"/>
      <c r="NG60" s="270"/>
      <c r="NH60" s="270"/>
      <c r="NI60" s="270"/>
      <c r="NJ60" s="270"/>
      <c r="NK60" s="270"/>
      <c r="NL60" s="270"/>
      <c r="NM60" s="270"/>
      <c r="NN60" s="270"/>
      <c r="NO60" s="270"/>
      <c r="NP60" s="270"/>
      <c r="NQ60" s="270"/>
      <c r="NR60" s="270"/>
      <c r="NS60" s="270"/>
      <c r="NT60" s="270"/>
      <c r="NU60" s="270"/>
      <c r="NV60" s="270"/>
      <c r="NW60" s="270"/>
      <c r="NX60" s="270"/>
      <c r="NY60" s="270"/>
      <c r="NZ60" s="270"/>
      <c r="OA60" s="270"/>
      <c r="OB60" s="270"/>
      <c r="OC60" s="270"/>
      <c r="OD60" s="270"/>
      <c r="OE60" s="270"/>
      <c r="OF60" s="270"/>
      <c r="OG60" s="270"/>
      <c r="OH60" s="270"/>
      <c r="OI60" s="270"/>
      <c r="OJ60" s="270"/>
      <c r="OK60" s="270"/>
      <c r="OL60" s="270"/>
      <c r="OM60" s="270"/>
      <c r="ON60" s="270"/>
      <c r="OO60" s="270"/>
      <c r="OP60" s="270"/>
      <c r="OQ60" s="270"/>
      <c r="OR60" s="270"/>
      <c r="OS60" s="270"/>
      <c r="OT60" s="270"/>
      <c r="OU60" s="270"/>
      <c r="OV60" s="270"/>
      <c r="OW60" s="270"/>
      <c r="OX60" s="270"/>
      <c r="OY60" s="270"/>
      <c r="OZ60" s="270"/>
      <c r="PA60" s="270"/>
      <c r="PB60" s="270"/>
      <c r="PC60" s="270"/>
      <c r="PD60" s="270"/>
      <c r="PE60" s="270"/>
      <c r="PF60" s="270"/>
      <c r="PG60" s="270"/>
      <c r="PH60" s="270"/>
      <c r="PI60" s="270"/>
      <c r="PJ60" s="270"/>
      <c r="PK60" s="270"/>
      <c r="PL60" s="270"/>
      <c r="PM60" s="270"/>
      <c r="PN60" s="270"/>
      <c r="PO60" s="270"/>
      <c r="PP60" s="270"/>
      <c r="PQ60" s="270"/>
      <c r="PR60" s="270"/>
      <c r="PS60" s="270"/>
      <c r="PT60" s="270"/>
      <c r="PU60" s="270"/>
      <c r="PV60" s="270"/>
      <c r="PW60" s="270"/>
      <c r="PX60" s="270"/>
      <c r="PY60" s="270"/>
      <c r="PZ60" s="270"/>
      <c r="QA60" s="270"/>
      <c r="QB60" s="270"/>
      <c r="QC60" s="270"/>
      <c r="QD60" s="270"/>
      <c r="QE60" s="270"/>
      <c r="QF60" s="270"/>
      <c r="QG60" s="270"/>
      <c r="QH60" s="270"/>
      <c r="QI60" s="270"/>
      <c r="QJ60" s="270"/>
      <c r="QK60" s="270"/>
      <c r="QL60" s="270"/>
      <c r="QM60" s="270"/>
      <c r="QN60" s="270"/>
      <c r="QO60" s="270"/>
      <c r="QP60" s="270"/>
      <c r="QQ60" s="270"/>
      <c r="QR60" s="270"/>
      <c r="QS60" s="270"/>
      <c r="QT60" s="270"/>
      <c r="QU60" s="270"/>
      <c r="QV60" s="270"/>
      <c r="QW60" s="270"/>
      <c r="QX60" s="270"/>
      <c r="QY60" s="270"/>
      <c r="QZ60" s="270"/>
      <c r="RA60" s="270"/>
      <c r="RB60" s="270"/>
      <c r="RC60" s="270"/>
      <c r="RD60" s="270"/>
      <c r="RE60" s="270"/>
      <c r="RF60" s="270"/>
      <c r="RG60" s="270"/>
      <c r="RH60" s="270"/>
      <c r="RI60" s="270"/>
      <c r="RJ60" s="270"/>
      <c r="RK60" s="270"/>
      <c r="RL60" s="270"/>
      <c r="RM60" s="270"/>
      <c r="RN60" s="270"/>
      <c r="RO60" s="270"/>
      <c r="RP60" s="270"/>
      <c r="RQ60" s="270"/>
      <c r="RR60" s="270"/>
      <c r="RS60" s="270"/>
      <c r="RT60" s="270"/>
      <c r="RU60" s="270"/>
      <c r="RV60" s="270"/>
      <c r="RW60" s="270"/>
      <c r="RX60" s="270"/>
      <c r="RY60" s="270"/>
      <c r="RZ60" s="270"/>
      <c r="SA60" s="270"/>
      <c r="SB60" s="270"/>
      <c r="SC60" s="270"/>
      <c r="SD60" s="270"/>
      <c r="SE60" s="270"/>
      <c r="SF60" s="270"/>
      <c r="SG60" s="270"/>
      <c r="SH60" s="270"/>
      <c r="SI60" s="270"/>
      <c r="SJ60" s="270"/>
      <c r="SK60" s="270"/>
      <c r="SL60" s="270"/>
      <c r="SM60" s="270"/>
      <c r="SN60" s="270"/>
      <c r="SO60" s="270"/>
      <c r="SP60" s="270"/>
      <c r="SQ60" s="270"/>
      <c r="SR60" s="270"/>
      <c r="SS60" s="270"/>
      <c r="ST60" s="270"/>
      <c r="SU60" s="270"/>
      <c r="SV60" s="270"/>
      <c r="SW60" s="270"/>
      <c r="SX60" s="270"/>
      <c r="SY60" s="270"/>
      <c r="SZ60" s="270"/>
      <c r="TA60" s="270"/>
      <c r="TB60" s="270"/>
      <c r="TC60" s="270"/>
      <c r="TD60" s="270"/>
      <c r="TE60" s="270"/>
      <c r="TF60" s="270"/>
      <c r="TG60" s="270"/>
      <c r="TH60" s="270"/>
      <c r="TI60" s="270"/>
      <c r="TJ60" s="270"/>
      <c r="TK60" s="270"/>
      <c r="TL60" s="270"/>
      <c r="TM60" s="270"/>
      <c r="TN60" s="270"/>
      <c r="TO60" s="270"/>
      <c r="TP60" s="270"/>
      <c r="TQ60" s="270"/>
      <c r="TR60" s="270"/>
      <c r="TS60" s="270"/>
      <c r="TT60" s="270"/>
      <c r="TU60" s="270"/>
      <c r="TV60" s="270"/>
      <c r="TW60" s="270"/>
      <c r="TX60" s="270"/>
      <c r="TY60" s="270"/>
      <c r="TZ60" s="270"/>
      <c r="UA60" s="270"/>
      <c r="UB60" s="270"/>
      <c r="UC60" s="270"/>
      <c r="UD60" s="270"/>
      <c r="UE60" s="270"/>
      <c r="UF60" s="270"/>
      <c r="UG60" s="270"/>
      <c r="UH60" s="270"/>
      <c r="UI60" s="270"/>
      <c r="UJ60" s="270"/>
      <c r="UK60" s="270"/>
      <c r="UL60" s="270"/>
      <c r="UM60" s="270"/>
      <c r="UN60" s="270"/>
      <c r="UO60" s="270"/>
      <c r="UP60" s="270"/>
      <c r="UQ60" s="270"/>
      <c r="UR60" s="270"/>
      <c r="US60" s="270"/>
      <c r="UT60" s="270"/>
      <c r="UU60" s="270"/>
      <c r="UV60" s="270"/>
      <c r="UW60" s="270"/>
      <c r="UX60" s="270"/>
      <c r="UY60" s="270"/>
      <c r="UZ60" s="270"/>
      <c r="VA60" s="270"/>
      <c r="VB60" s="270"/>
      <c r="VC60" s="270"/>
      <c r="VD60" s="270"/>
      <c r="VE60" s="270"/>
      <c r="VF60" s="270"/>
      <c r="VG60" s="270"/>
      <c r="VH60" s="270"/>
      <c r="VI60" s="270"/>
      <c r="VJ60" s="270"/>
      <c r="VK60" s="270"/>
      <c r="VL60" s="270"/>
      <c r="VM60" s="270"/>
      <c r="VN60" s="270"/>
      <c r="VO60" s="270"/>
      <c r="VP60" s="270"/>
      <c r="VQ60" s="270"/>
      <c r="VR60" s="270"/>
      <c r="VS60" s="270"/>
      <c r="VT60" s="270"/>
      <c r="VU60" s="270"/>
      <c r="VV60" s="270"/>
      <c r="VW60" s="270"/>
      <c r="VX60" s="270"/>
      <c r="VY60" s="270"/>
      <c r="VZ60" s="270"/>
      <c r="WA60" s="270"/>
      <c r="WB60" s="270"/>
      <c r="WC60" s="270"/>
      <c r="WD60" s="270"/>
      <c r="WE60" s="270"/>
      <c r="WF60" s="270"/>
      <c r="WG60" s="270"/>
      <c r="WH60" s="270"/>
      <c r="WI60" s="270"/>
      <c r="WJ60" s="270"/>
      <c r="WK60" s="270"/>
      <c r="WL60" s="270"/>
      <c r="WM60" s="270"/>
      <c r="WN60" s="270"/>
      <c r="WO60" s="270"/>
      <c r="WP60" s="270"/>
      <c r="WQ60" s="270"/>
      <c r="WR60" s="270"/>
      <c r="WS60" s="270"/>
      <c r="WT60" s="270"/>
      <c r="WU60" s="270"/>
      <c r="WV60" s="270"/>
      <c r="WW60" s="270"/>
      <c r="WX60" s="270"/>
      <c r="WY60" s="270"/>
      <c r="WZ60" s="270"/>
      <c r="XA60" s="270"/>
      <c r="XB60" s="270"/>
      <c r="XC60" s="270"/>
      <c r="XD60" s="270"/>
      <c r="XE60" s="270"/>
      <c r="XF60" s="270"/>
      <c r="XG60" s="270"/>
      <c r="XH60" s="270"/>
      <c r="XI60" s="270"/>
      <c r="XJ60" s="270"/>
      <c r="XK60" s="270"/>
      <c r="XL60" s="270"/>
      <c r="XM60" s="270"/>
      <c r="XN60" s="270"/>
      <c r="XO60" s="270"/>
      <c r="XP60" s="270"/>
      <c r="XQ60" s="270"/>
      <c r="XR60" s="270"/>
      <c r="XS60" s="270"/>
      <c r="XT60" s="270"/>
      <c r="XU60" s="270"/>
      <c r="XV60" s="270"/>
      <c r="XW60" s="270"/>
      <c r="XX60" s="270"/>
      <c r="XY60" s="270"/>
      <c r="XZ60" s="270"/>
      <c r="YA60" s="270"/>
      <c r="YB60" s="270"/>
      <c r="YC60" s="270"/>
      <c r="YD60" s="270"/>
      <c r="YE60" s="270"/>
      <c r="YF60" s="270"/>
      <c r="YG60" s="270"/>
      <c r="YH60" s="270"/>
      <c r="YI60" s="270"/>
      <c r="YJ60" s="270"/>
      <c r="YK60" s="270"/>
      <c r="YL60" s="270"/>
      <c r="YM60" s="270"/>
      <c r="YN60" s="270"/>
      <c r="YO60" s="270"/>
      <c r="YP60" s="270"/>
      <c r="YQ60" s="270"/>
      <c r="YR60" s="270"/>
      <c r="YS60" s="270"/>
      <c r="YT60" s="270"/>
      <c r="YU60" s="270"/>
      <c r="YV60" s="270"/>
      <c r="YW60" s="270"/>
      <c r="YX60" s="270"/>
      <c r="YY60" s="270"/>
      <c r="YZ60" s="270"/>
      <c r="ZA60" s="270"/>
      <c r="ZB60" s="270"/>
      <c r="ZC60" s="270"/>
      <c r="ZD60" s="270"/>
      <c r="ZE60" s="270"/>
      <c r="ZF60" s="270"/>
      <c r="ZG60" s="270"/>
      <c r="ZH60" s="270"/>
      <c r="ZI60" s="270"/>
      <c r="ZJ60" s="270"/>
      <c r="ZK60" s="270"/>
      <c r="ZL60" s="270"/>
      <c r="ZM60" s="270"/>
      <c r="ZN60" s="270"/>
      <c r="ZO60" s="270"/>
      <c r="ZP60" s="270"/>
      <c r="ZQ60" s="270"/>
      <c r="ZR60" s="270"/>
      <c r="ZS60" s="270"/>
      <c r="ZT60" s="270"/>
      <c r="ZU60" s="270"/>
      <c r="ZV60" s="270"/>
      <c r="ZW60" s="270"/>
      <c r="ZX60" s="270"/>
      <c r="ZY60" s="270"/>
      <c r="ZZ60" s="270"/>
      <c r="AAA60" s="270"/>
      <c r="AAB60" s="270"/>
      <c r="AAC60" s="270"/>
      <c r="AAD60" s="270"/>
      <c r="AAE60" s="270"/>
      <c r="AAF60" s="270"/>
      <c r="AAG60" s="270"/>
      <c r="AAH60" s="270"/>
      <c r="AAI60" s="270"/>
      <c r="AAJ60" s="270"/>
      <c r="AAK60" s="270"/>
      <c r="AAL60" s="270"/>
      <c r="AAM60" s="270"/>
      <c r="AAN60" s="270"/>
      <c r="AAO60" s="270"/>
      <c r="AAP60" s="270"/>
      <c r="AAQ60" s="270"/>
      <c r="AAR60" s="270"/>
      <c r="AAS60" s="270"/>
      <c r="AAT60" s="270"/>
      <c r="AAU60" s="270"/>
      <c r="AAV60" s="270"/>
      <c r="AAW60" s="270"/>
      <c r="AAX60" s="270"/>
      <c r="AAY60" s="270"/>
      <c r="AAZ60" s="270"/>
      <c r="ABA60" s="270"/>
      <c r="ABB60" s="270"/>
      <c r="ABC60" s="270"/>
      <c r="ABD60" s="270"/>
      <c r="ABE60" s="270"/>
      <c r="ABF60" s="270"/>
      <c r="ABG60" s="270"/>
      <c r="ABH60" s="270"/>
      <c r="ABI60" s="270"/>
      <c r="ABJ60" s="270"/>
      <c r="ABK60" s="270"/>
      <c r="ABL60" s="270"/>
      <c r="ABM60" s="270"/>
      <c r="ABN60" s="270"/>
      <c r="ABO60" s="270"/>
      <c r="ABP60" s="270"/>
      <c r="ABQ60" s="270"/>
      <c r="ABR60" s="270"/>
      <c r="ABS60" s="270"/>
      <c r="ABT60" s="270"/>
      <c r="ABU60" s="270"/>
      <c r="ABV60" s="270"/>
      <c r="ABW60" s="270"/>
      <c r="ABX60" s="270"/>
      <c r="ABY60" s="270"/>
      <c r="ABZ60" s="270"/>
      <c r="ACA60" s="270"/>
      <c r="ACB60" s="270"/>
      <c r="ACC60" s="270"/>
      <c r="ACD60" s="270"/>
      <c r="ACE60" s="270"/>
      <c r="ACF60" s="270"/>
      <c r="ACG60" s="270"/>
      <c r="ACH60" s="270"/>
      <c r="ACI60" s="270"/>
      <c r="ACJ60" s="270"/>
      <c r="ACK60" s="270"/>
      <c r="ACL60" s="270"/>
      <c r="ACM60" s="270"/>
      <c r="ACN60" s="270"/>
      <c r="ACO60" s="270"/>
      <c r="ACP60" s="270"/>
      <c r="ACQ60" s="270"/>
      <c r="ACR60" s="270"/>
      <c r="ACS60" s="270"/>
      <c r="ACT60" s="270"/>
      <c r="ACU60" s="270"/>
      <c r="ACV60" s="270"/>
      <c r="ACW60" s="270"/>
      <c r="ACX60" s="270"/>
      <c r="ACY60" s="270"/>
      <c r="ACZ60" s="270"/>
      <c r="ADA60" s="270"/>
      <c r="ADB60" s="270"/>
      <c r="ADC60" s="270"/>
      <c r="ADD60" s="270"/>
      <c r="ADE60" s="270"/>
      <c r="ADF60" s="270"/>
      <c r="ADG60" s="270"/>
      <c r="ADH60" s="270"/>
      <c r="ADI60" s="270"/>
      <c r="ADJ60" s="270"/>
      <c r="ADK60" s="270"/>
      <c r="ADL60" s="270"/>
      <c r="ADM60" s="270"/>
      <c r="ADN60" s="270"/>
      <c r="ADO60" s="270"/>
      <c r="ADP60" s="270"/>
      <c r="ADQ60" s="270"/>
      <c r="ADR60" s="270"/>
      <c r="ADS60" s="270"/>
      <c r="ADT60" s="270"/>
      <c r="ADU60" s="270"/>
      <c r="ADV60" s="270"/>
      <c r="ADW60" s="270"/>
      <c r="ADX60" s="270"/>
      <c r="ADY60" s="270"/>
      <c r="ADZ60" s="270"/>
      <c r="AEA60" s="270"/>
      <c r="AEB60" s="270"/>
      <c r="AEC60" s="270"/>
      <c r="AED60" s="270"/>
      <c r="AEE60" s="270"/>
      <c r="AEF60" s="270"/>
      <c r="AEG60" s="270"/>
      <c r="AEH60" s="270"/>
      <c r="AEI60" s="270"/>
      <c r="AEJ60" s="270"/>
      <c r="AEK60" s="270"/>
      <c r="AEL60" s="270"/>
      <c r="AEM60" s="270"/>
      <c r="AEN60" s="270"/>
      <c r="AEO60" s="270"/>
      <c r="AEP60" s="270"/>
      <c r="AEQ60" s="270"/>
      <c r="AER60" s="270"/>
      <c r="AES60" s="270"/>
      <c r="AET60" s="270"/>
      <c r="AEU60" s="270"/>
      <c r="AEV60" s="270"/>
      <c r="AEW60" s="270"/>
      <c r="AEX60" s="270"/>
      <c r="AEY60" s="270"/>
      <c r="AEZ60" s="270"/>
      <c r="AFA60" s="270"/>
      <c r="AFB60" s="270"/>
      <c r="AFC60" s="270"/>
      <c r="AFD60" s="270"/>
      <c r="AFE60" s="270"/>
      <c r="AFF60" s="270"/>
      <c r="AFG60" s="270"/>
      <c r="AFH60" s="270"/>
      <c r="AFI60" s="270"/>
      <c r="AFJ60" s="270"/>
      <c r="AFK60" s="270"/>
      <c r="AFL60" s="270"/>
      <c r="AFM60" s="270"/>
      <c r="AFN60" s="270"/>
      <c r="AFO60" s="270"/>
      <c r="AFP60" s="270"/>
      <c r="AFQ60" s="270"/>
      <c r="AFR60" s="270"/>
      <c r="AFS60" s="270"/>
      <c r="AFT60" s="270"/>
      <c r="AFU60" s="270"/>
      <c r="AFV60" s="270"/>
      <c r="AFW60" s="270"/>
      <c r="AFX60" s="270"/>
      <c r="AFY60" s="270"/>
      <c r="AFZ60" s="270"/>
      <c r="AGA60" s="270"/>
      <c r="AGB60" s="270"/>
      <c r="AGC60" s="270"/>
      <c r="AGD60" s="270"/>
      <c r="AGE60" s="270"/>
      <c r="AGF60" s="270"/>
      <c r="AGG60" s="270"/>
      <c r="AGH60" s="270"/>
      <c r="AGI60" s="270"/>
      <c r="AGJ60" s="270"/>
      <c r="AGK60" s="270"/>
      <c r="AGL60" s="270"/>
      <c r="AGM60" s="270"/>
      <c r="AGN60" s="270"/>
      <c r="AGO60" s="270"/>
      <c r="AGP60" s="270"/>
      <c r="AGQ60" s="270"/>
      <c r="AGR60" s="270"/>
      <c r="AGS60" s="270"/>
      <c r="AGT60" s="270"/>
      <c r="AGU60" s="270"/>
      <c r="AGV60" s="270"/>
      <c r="AGW60" s="270"/>
      <c r="AGX60" s="270"/>
      <c r="AGY60" s="270"/>
      <c r="AGZ60" s="270"/>
      <c r="AHA60" s="270"/>
      <c r="AHB60" s="270"/>
      <c r="AHC60" s="270"/>
      <c r="AHD60" s="270"/>
      <c r="AHE60" s="270"/>
      <c r="AHF60" s="270"/>
      <c r="AHG60" s="270"/>
      <c r="AHH60" s="270"/>
      <c r="AHI60" s="270"/>
      <c r="AHJ60" s="270"/>
      <c r="AHK60" s="270"/>
      <c r="AHL60" s="270"/>
      <c r="AHM60" s="270"/>
      <c r="AHN60" s="270"/>
      <c r="AHO60" s="270"/>
      <c r="AHP60" s="270"/>
      <c r="AHQ60" s="270"/>
      <c r="AHR60" s="270"/>
      <c r="AHS60" s="270"/>
      <c r="AHT60" s="270"/>
      <c r="AHU60" s="270"/>
      <c r="AHV60" s="270"/>
      <c r="AHW60" s="270"/>
      <c r="AHX60" s="270"/>
      <c r="AHY60" s="270"/>
      <c r="AHZ60" s="270"/>
      <c r="AIA60" s="270"/>
      <c r="AIB60" s="270"/>
      <c r="AIC60" s="270"/>
      <c r="AID60" s="270"/>
      <c r="AIE60" s="270"/>
      <c r="AIF60" s="270"/>
      <c r="AIG60" s="270"/>
      <c r="AIH60" s="270"/>
      <c r="AII60" s="270"/>
      <c r="AIJ60" s="270"/>
      <c r="AIK60" s="270"/>
      <c r="AIL60" s="270"/>
      <c r="AIM60" s="270"/>
      <c r="AIN60" s="270"/>
      <c r="AIO60" s="270"/>
      <c r="AIP60" s="270"/>
      <c r="AIQ60" s="270"/>
      <c r="AIR60" s="270"/>
      <c r="AIS60" s="270"/>
      <c r="AIT60" s="270"/>
      <c r="AIU60" s="270"/>
      <c r="AIV60" s="270"/>
      <c r="AIW60" s="270"/>
      <c r="AIX60" s="270"/>
      <c r="AIY60" s="270"/>
      <c r="AIZ60" s="270"/>
      <c r="AJA60" s="270"/>
      <c r="AJB60" s="270"/>
      <c r="AJC60" s="270"/>
      <c r="AJD60" s="270"/>
      <c r="AJE60" s="270"/>
      <c r="AJF60" s="270"/>
      <c r="AJG60" s="270"/>
      <c r="AJH60" s="270"/>
      <c r="AJI60" s="270"/>
      <c r="AJJ60" s="270"/>
      <c r="AJK60" s="270"/>
      <c r="AJL60" s="270"/>
      <c r="AJM60" s="270"/>
      <c r="AJN60" s="270"/>
      <c r="AJO60" s="270"/>
      <c r="AJP60" s="270"/>
      <c r="AJQ60" s="270"/>
      <c r="AJR60" s="270"/>
      <c r="AJS60" s="270"/>
      <c r="AJT60" s="270"/>
      <c r="AJU60" s="270"/>
      <c r="AJV60" s="270"/>
      <c r="AJW60" s="270"/>
      <c r="AJX60" s="270"/>
      <c r="AJY60" s="270"/>
      <c r="AJZ60" s="270"/>
      <c r="AKA60" s="270"/>
      <c r="AKB60" s="270"/>
      <c r="AKC60" s="270"/>
      <c r="AKD60" s="270"/>
      <c r="AKE60" s="270"/>
      <c r="AKF60" s="270"/>
      <c r="AKG60" s="270"/>
      <c r="AKH60" s="270"/>
      <c r="AKI60" s="270"/>
      <c r="AKJ60" s="270"/>
      <c r="AKK60" s="270"/>
      <c r="AKL60" s="270"/>
      <c r="AKM60" s="270"/>
      <c r="AKN60" s="270"/>
      <c r="AKO60" s="270"/>
      <c r="AKP60" s="270"/>
      <c r="AKQ60" s="270"/>
      <c r="AKR60" s="270"/>
      <c r="AKS60" s="270"/>
      <c r="AKT60" s="270"/>
      <c r="AKU60" s="270"/>
      <c r="AKV60" s="270"/>
      <c r="AKW60" s="270"/>
      <c r="AKX60" s="270"/>
      <c r="AKY60" s="270"/>
      <c r="AKZ60" s="270"/>
      <c r="ALA60" s="270"/>
      <c r="ALB60" s="270"/>
      <c r="ALC60" s="270"/>
      <c r="ALD60" s="270"/>
      <c r="ALE60" s="270"/>
      <c r="ALF60" s="270"/>
      <c r="ALG60" s="270"/>
      <c r="ALH60" s="270"/>
      <c r="ALI60" s="270"/>
      <c r="ALJ60" s="270"/>
      <c r="ALK60" s="270"/>
      <c r="ALL60" s="270"/>
      <c r="ALM60" s="270"/>
      <c r="ALN60" s="270"/>
      <c r="ALO60" s="270"/>
      <c r="ALP60" s="270"/>
      <c r="ALQ60" s="270"/>
    </row>
    <row r="61" spans="2:1008" x14ac:dyDescent="0.25">
      <c r="C61" s="269" t="s">
        <v>175</v>
      </c>
      <c r="D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0"/>
      <c r="CS61" s="270"/>
      <c r="CT61" s="270"/>
      <c r="CU61" s="270"/>
      <c r="CV61" s="270"/>
      <c r="CW61" s="270"/>
      <c r="CX61" s="270"/>
      <c r="CY61" s="270"/>
      <c r="CZ61" s="270"/>
      <c r="DA61" s="270"/>
      <c r="DB61" s="270"/>
      <c r="DC61" s="270"/>
      <c r="DD61" s="270"/>
      <c r="DE61" s="270"/>
      <c r="DF61" s="270"/>
      <c r="DG61" s="270"/>
      <c r="DH61" s="270"/>
      <c r="DI61" s="270"/>
      <c r="DJ61" s="270"/>
      <c r="DK61" s="270"/>
      <c r="DL61" s="270"/>
      <c r="DM61" s="270"/>
      <c r="DN61" s="270"/>
      <c r="DO61" s="270"/>
      <c r="DP61" s="270"/>
      <c r="DQ61" s="270"/>
      <c r="DR61" s="270"/>
      <c r="DS61" s="270"/>
      <c r="DT61" s="270"/>
      <c r="DU61" s="270"/>
      <c r="DV61" s="270"/>
      <c r="DW61" s="270"/>
      <c r="DX61" s="270"/>
      <c r="DY61" s="270"/>
      <c r="DZ61" s="270"/>
      <c r="EA61" s="270"/>
      <c r="EB61" s="270"/>
      <c r="EC61" s="270"/>
      <c r="ED61" s="270"/>
      <c r="EE61" s="270"/>
      <c r="EF61" s="270"/>
      <c r="EG61" s="270"/>
      <c r="EH61" s="270"/>
      <c r="EI61" s="270"/>
      <c r="EJ61" s="270"/>
      <c r="EK61" s="270"/>
      <c r="EL61" s="270"/>
      <c r="EM61" s="270"/>
      <c r="EN61" s="270"/>
      <c r="EO61" s="270"/>
      <c r="EP61" s="270"/>
      <c r="EQ61" s="270"/>
      <c r="ER61" s="270"/>
      <c r="ES61" s="270"/>
      <c r="ET61" s="270"/>
      <c r="EU61" s="270"/>
      <c r="EV61" s="270"/>
      <c r="EW61" s="270"/>
      <c r="EX61" s="270"/>
      <c r="EY61" s="270"/>
      <c r="EZ61" s="270"/>
      <c r="FA61" s="270"/>
      <c r="FB61" s="270"/>
      <c r="FC61" s="270"/>
      <c r="FD61" s="270"/>
      <c r="FE61" s="270"/>
      <c r="FF61" s="270"/>
      <c r="FG61" s="270"/>
      <c r="FH61" s="270"/>
      <c r="FI61" s="270"/>
      <c r="FJ61" s="270"/>
      <c r="FK61" s="270"/>
      <c r="FL61" s="270"/>
      <c r="FM61" s="270"/>
      <c r="FN61" s="270"/>
      <c r="FO61" s="270"/>
      <c r="FP61" s="270"/>
      <c r="FQ61" s="270"/>
      <c r="FR61" s="270"/>
      <c r="FS61" s="270"/>
      <c r="FT61" s="270"/>
      <c r="FU61" s="270"/>
      <c r="FV61" s="270"/>
      <c r="FW61" s="270"/>
      <c r="FX61" s="270"/>
      <c r="FY61" s="270"/>
      <c r="FZ61" s="270"/>
      <c r="GA61" s="270"/>
      <c r="GB61" s="270"/>
      <c r="GC61" s="270"/>
      <c r="GD61" s="270"/>
      <c r="GE61" s="270"/>
      <c r="GF61" s="270"/>
      <c r="GG61" s="270"/>
      <c r="GH61" s="270"/>
      <c r="GI61" s="270"/>
      <c r="GJ61" s="270"/>
      <c r="GK61" s="270"/>
      <c r="GL61" s="270"/>
      <c r="GM61" s="270"/>
      <c r="GN61" s="270"/>
      <c r="GO61" s="270"/>
      <c r="GP61" s="270"/>
      <c r="GQ61" s="270"/>
      <c r="GR61" s="270"/>
      <c r="GS61" s="270"/>
      <c r="GT61" s="270"/>
      <c r="GU61" s="270"/>
      <c r="GV61" s="270"/>
      <c r="GW61" s="270"/>
      <c r="GX61" s="270"/>
      <c r="GY61" s="270"/>
      <c r="GZ61" s="270"/>
      <c r="HA61" s="270"/>
      <c r="HB61" s="270"/>
      <c r="HC61" s="270"/>
      <c r="HD61" s="270"/>
      <c r="HE61" s="270"/>
      <c r="HF61" s="270"/>
      <c r="HG61" s="270"/>
      <c r="HH61" s="270"/>
      <c r="HI61" s="270"/>
      <c r="HJ61" s="270"/>
      <c r="HK61" s="270"/>
      <c r="HL61" s="270"/>
      <c r="HM61" s="270"/>
      <c r="HN61" s="270"/>
      <c r="HO61" s="270"/>
      <c r="HP61" s="270"/>
      <c r="HQ61" s="270"/>
      <c r="HR61" s="270"/>
      <c r="HS61" s="270"/>
      <c r="HT61" s="270"/>
      <c r="HU61" s="270"/>
      <c r="HV61" s="270"/>
      <c r="HW61" s="270"/>
      <c r="HX61" s="270"/>
      <c r="HY61" s="270"/>
      <c r="HZ61" s="270"/>
      <c r="IA61" s="270"/>
      <c r="IB61" s="270"/>
      <c r="IC61" s="270"/>
      <c r="ID61" s="270"/>
      <c r="IE61" s="270"/>
      <c r="IF61" s="270"/>
      <c r="IG61" s="270"/>
      <c r="IH61" s="270"/>
      <c r="II61" s="270"/>
      <c r="IJ61" s="270"/>
      <c r="IK61" s="270"/>
      <c r="IL61" s="270"/>
      <c r="IM61" s="270"/>
      <c r="IN61" s="270"/>
      <c r="IO61" s="270"/>
      <c r="IP61" s="270"/>
      <c r="IQ61" s="270"/>
      <c r="IR61" s="270"/>
      <c r="IS61" s="270"/>
      <c r="IT61" s="270"/>
      <c r="IU61" s="270"/>
      <c r="IV61" s="270"/>
      <c r="IW61" s="270"/>
      <c r="IX61" s="270"/>
      <c r="IY61" s="270"/>
      <c r="IZ61" s="270"/>
      <c r="JA61" s="270"/>
      <c r="JB61" s="270"/>
      <c r="JC61" s="270"/>
      <c r="JD61" s="270"/>
      <c r="JE61" s="270"/>
      <c r="JF61" s="270"/>
      <c r="JG61" s="270"/>
      <c r="JH61" s="270"/>
      <c r="JI61" s="270"/>
      <c r="JJ61" s="270"/>
      <c r="JK61" s="270"/>
      <c r="JL61" s="270"/>
      <c r="JM61" s="270"/>
      <c r="JN61" s="270"/>
      <c r="JO61" s="270"/>
      <c r="JP61" s="270"/>
      <c r="JQ61" s="270"/>
      <c r="JR61" s="270"/>
      <c r="JS61" s="270"/>
      <c r="JT61" s="270"/>
      <c r="JU61" s="270"/>
      <c r="JV61" s="270"/>
      <c r="JW61" s="270"/>
      <c r="JX61" s="270"/>
      <c r="JY61" s="270"/>
      <c r="JZ61" s="270"/>
      <c r="KA61" s="270"/>
      <c r="KB61" s="270"/>
      <c r="KC61" s="270"/>
      <c r="KD61" s="270"/>
      <c r="KE61" s="270"/>
      <c r="KF61" s="270"/>
      <c r="KG61" s="270"/>
      <c r="KH61" s="270"/>
      <c r="KI61" s="270"/>
      <c r="KJ61" s="270"/>
      <c r="KK61" s="270"/>
      <c r="KL61" s="270"/>
      <c r="KM61" s="270"/>
      <c r="KN61" s="270"/>
      <c r="KO61" s="270"/>
      <c r="KP61" s="270"/>
      <c r="KQ61" s="270"/>
      <c r="KR61" s="270"/>
      <c r="KS61" s="270"/>
      <c r="KT61" s="270"/>
      <c r="KU61" s="270"/>
      <c r="KV61" s="270"/>
      <c r="KW61" s="270"/>
      <c r="KX61" s="270"/>
      <c r="KY61" s="270"/>
      <c r="KZ61" s="270"/>
      <c r="LA61" s="270"/>
      <c r="LB61" s="270"/>
      <c r="LC61" s="270"/>
      <c r="LD61" s="270"/>
      <c r="LE61" s="270"/>
      <c r="LF61" s="270"/>
      <c r="LG61" s="270"/>
      <c r="LH61" s="270"/>
      <c r="LI61" s="270"/>
      <c r="LJ61" s="270"/>
      <c r="LK61" s="270"/>
      <c r="LL61" s="270"/>
      <c r="LM61" s="270"/>
      <c r="LN61" s="270"/>
      <c r="LO61" s="270"/>
      <c r="LP61" s="270"/>
      <c r="LQ61" s="270"/>
      <c r="LR61" s="270"/>
      <c r="LS61" s="270"/>
      <c r="LT61" s="270"/>
      <c r="LU61" s="270"/>
      <c r="LV61" s="270"/>
      <c r="LW61" s="270"/>
      <c r="LX61" s="270"/>
      <c r="LY61" s="270"/>
      <c r="LZ61" s="270"/>
      <c r="MA61" s="270"/>
      <c r="MB61" s="270"/>
      <c r="MC61" s="270"/>
      <c r="MD61" s="270"/>
      <c r="ME61" s="270"/>
      <c r="MF61" s="270"/>
      <c r="MG61" s="270"/>
      <c r="MH61" s="270"/>
      <c r="MI61" s="270"/>
      <c r="MJ61" s="270"/>
      <c r="MK61" s="270"/>
      <c r="ML61" s="270"/>
      <c r="MM61" s="270"/>
      <c r="MN61" s="270"/>
      <c r="MO61" s="270"/>
      <c r="MP61" s="270"/>
      <c r="MQ61" s="270"/>
      <c r="MR61" s="270"/>
      <c r="MS61" s="270"/>
      <c r="MT61" s="270"/>
      <c r="MU61" s="270"/>
      <c r="MV61" s="270"/>
      <c r="MW61" s="270"/>
      <c r="MX61" s="270"/>
      <c r="MY61" s="270"/>
      <c r="MZ61" s="270"/>
      <c r="NA61" s="270"/>
      <c r="NB61" s="270"/>
      <c r="NC61" s="270"/>
      <c r="ND61" s="270"/>
      <c r="NE61" s="270"/>
      <c r="NF61" s="270"/>
      <c r="NG61" s="270"/>
      <c r="NH61" s="270"/>
      <c r="NI61" s="270"/>
      <c r="NJ61" s="270"/>
      <c r="NK61" s="270"/>
      <c r="NL61" s="270"/>
      <c r="NM61" s="270"/>
      <c r="NN61" s="270"/>
      <c r="NO61" s="270"/>
      <c r="NP61" s="270"/>
      <c r="NQ61" s="270"/>
      <c r="NR61" s="270"/>
      <c r="NS61" s="270"/>
      <c r="NT61" s="270"/>
      <c r="NU61" s="270"/>
      <c r="NV61" s="270"/>
      <c r="NW61" s="270"/>
      <c r="NX61" s="270"/>
      <c r="NY61" s="270"/>
      <c r="NZ61" s="270"/>
      <c r="OA61" s="270"/>
      <c r="OB61" s="270"/>
      <c r="OC61" s="270"/>
      <c r="OD61" s="270"/>
      <c r="OE61" s="270"/>
      <c r="OF61" s="270"/>
      <c r="OG61" s="270"/>
      <c r="OH61" s="270"/>
      <c r="OI61" s="270"/>
      <c r="OJ61" s="270"/>
      <c r="OK61" s="270"/>
      <c r="OL61" s="270"/>
      <c r="OM61" s="270"/>
      <c r="ON61" s="270"/>
      <c r="OO61" s="270"/>
      <c r="OP61" s="270"/>
      <c r="OQ61" s="270"/>
      <c r="OR61" s="270"/>
      <c r="OS61" s="270"/>
      <c r="OT61" s="270"/>
      <c r="OU61" s="270"/>
      <c r="OV61" s="270"/>
      <c r="OW61" s="270"/>
      <c r="OX61" s="270"/>
      <c r="OY61" s="270"/>
      <c r="OZ61" s="270"/>
      <c r="PA61" s="270"/>
      <c r="PB61" s="270"/>
      <c r="PC61" s="270"/>
      <c r="PD61" s="270"/>
      <c r="PE61" s="270"/>
      <c r="PF61" s="270"/>
      <c r="PG61" s="270"/>
      <c r="PH61" s="270"/>
      <c r="PI61" s="270"/>
      <c r="PJ61" s="270"/>
      <c r="PK61" s="270"/>
      <c r="PL61" s="270"/>
      <c r="PM61" s="270"/>
      <c r="PN61" s="270"/>
      <c r="PO61" s="270"/>
      <c r="PP61" s="270"/>
      <c r="PQ61" s="270"/>
      <c r="PR61" s="270"/>
      <c r="PS61" s="270"/>
      <c r="PT61" s="270"/>
      <c r="PU61" s="270"/>
      <c r="PV61" s="270"/>
      <c r="PW61" s="270"/>
      <c r="PX61" s="270"/>
      <c r="PY61" s="270"/>
      <c r="PZ61" s="270"/>
      <c r="QA61" s="270"/>
      <c r="QB61" s="270"/>
      <c r="QC61" s="270"/>
      <c r="QD61" s="270"/>
      <c r="QE61" s="270"/>
      <c r="QF61" s="270"/>
      <c r="QG61" s="270"/>
      <c r="QH61" s="270"/>
      <c r="QI61" s="270"/>
      <c r="QJ61" s="270"/>
      <c r="QK61" s="270"/>
      <c r="QL61" s="270"/>
      <c r="QM61" s="270"/>
      <c r="QN61" s="270"/>
      <c r="QO61" s="270"/>
      <c r="QP61" s="270"/>
      <c r="QQ61" s="270"/>
      <c r="QR61" s="270"/>
      <c r="QS61" s="270"/>
      <c r="QT61" s="270"/>
      <c r="QU61" s="270"/>
      <c r="QV61" s="270"/>
      <c r="QW61" s="270"/>
      <c r="QX61" s="270"/>
      <c r="QY61" s="270"/>
      <c r="QZ61" s="270"/>
      <c r="RA61" s="270"/>
      <c r="RB61" s="270"/>
      <c r="RC61" s="270"/>
      <c r="RD61" s="270"/>
      <c r="RE61" s="270"/>
      <c r="RF61" s="270"/>
      <c r="RG61" s="270"/>
      <c r="RH61" s="270"/>
      <c r="RI61" s="270"/>
      <c r="RJ61" s="270"/>
      <c r="RK61" s="270"/>
      <c r="RL61" s="270"/>
      <c r="RM61" s="270"/>
      <c r="RN61" s="270"/>
      <c r="RO61" s="270"/>
      <c r="RP61" s="270"/>
      <c r="RQ61" s="270"/>
      <c r="RR61" s="270"/>
      <c r="RS61" s="270"/>
      <c r="RT61" s="270"/>
      <c r="RU61" s="270"/>
      <c r="RV61" s="270"/>
      <c r="RW61" s="270"/>
      <c r="RX61" s="270"/>
      <c r="RY61" s="270"/>
      <c r="RZ61" s="270"/>
      <c r="SA61" s="270"/>
      <c r="SB61" s="270"/>
      <c r="SC61" s="270"/>
      <c r="SD61" s="270"/>
      <c r="SE61" s="270"/>
      <c r="SF61" s="270"/>
      <c r="SG61" s="270"/>
      <c r="SH61" s="270"/>
      <c r="SI61" s="270"/>
      <c r="SJ61" s="270"/>
      <c r="SK61" s="270"/>
      <c r="SL61" s="270"/>
      <c r="SM61" s="270"/>
      <c r="SN61" s="270"/>
      <c r="SO61" s="270"/>
      <c r="SP61" s="270"/>
      <c r="SQ61" s="270"/>
      <c r="SR61" s="270"/>
      <c r="SS61" s="270"/>
      <c r="ST61" s="270"/>
      <c r="SU61" s="270"/>
      <c r="SV61" s="270"/>
      <c r="SW61" s="270"/>
      <c r="SX61" s="270"/>
      <c r="SY61" s="270"/>
      <c r="SZ61" s="270"/>
      <c r="TA61" s="270"/>
      <c r="TB61" s="270"/>
      <c r="TC61" s="270"/>
      <c r="TD61" s="270"/>
      <c r="TE61" s="270"/>
      <c r="TF61" s="270"/>
      <c r="TG61" s="270"/>
      <c r="TH61" s="270"/>
      <c r="TI61" s="270"/>
      <c r="TJ61" s="270"/>
      <c r="TK61" s="270"/>
      <c r="TL61" s="270"/>
      <c r="TM61" s="270"/>
      <c r="TN61" s="270"/>
      <c r="TO61" s="270"/>
      <c r="TP61" s="270"/>
      <c r="TQ61" s="270"/>
      <c r="TR61" s="270"/>
      <c r="TS61" s="270"/>
      <c r="TT61" s="270"/>
      <c r="TU61" s="270"/>
      <c r="TV61" s="270"/>
      <c r="TW61" s="270"/>
      <c r="TX61" s="270"/>
      <c r="TY61" s="270"/>
      <c r="TZ61" s="270"/>
      <c r="UA61" s="270"/>
      <c r="UB61" s="270"/>
      <c r="UC61" s="270"/>
      <c r="UD61" s="270"/>
      <c r="UE61" s="270"/>
      <c r="UF61" s="270"/>
      <c r="UG61" s="270"/>
      <c r="UH61" s="270"/>
      <c r="UI61" s="270"/>
      <c r="UJ61" s="270"/>
      <c r="UK61" s="270"/>
      <c r="UL61" s="270"/>
      <c r="UM61" s="270"/>
      <c r="UN61" s="270"/>
      <c r="UO61" s="270"/>
      <c r="UP61" s="270"/>
      <c r="UQ61" s="270"/>
      <c r="UR61" s="270"/>
      <c r="US61" s="270"/>
      <c r="UT61" s="270"/>
      <c r="UU61" s="270"/>
      <c r="UV61" s="270"/>
      <c r="UW61" s="270"/>
      <c r="UX61" s="270"/>
      <c r="UY61" s="270"/>
      <c r="UZ61" s="270"/>
      <c r="VA61" s="270"/>
      <c r="VB61" s="270"/>
      <c r="VC61" s="270"/>
      <c r="VD61" s="270"/>
      <c r="VE61" s="270"/>
      <c r="VF61" s="270"/>
      <c r="VG61" s="270"/>
      <c r="VH61" s="270"/>
      <c r="VI61" s="270"/>
      <c r="VJ61" s="270"/>
      <c r="VK61" s="270"/>
      <c r="VL61" s="270"/>
      <c r="VM61" s="270"/>
      <c r="VN61" s="270"/>
      <c r="VO61" s="270"/>
      <c r="VP61" s="270"/>
      <c r="VQ61" s="270"/>
      <c r="VR61" s="270"/>
      <c r="VS61" s="270"/>
      <c r="VT61" s="270"/>
      <c r="VU61" s="270"/>
      <c r="VV61" s="270"/>
      <c r="VW61" s="270"/>
      <c r="VX61" s="270"/>
      <c r="VY61" s="270"/>
      <c r="VZ61" s="270"/>
      <c r="WA61" s="270"/>
      <c r="WB61" s="270"/>
      <c r="WC61" s="270"/>
      <c r="WD61" s="270"/>
      <c r="WE61" s="270"/>
      <c r="WF61" s="270"/>
      <c r="WG61" s="270"/>
      <c r="WH61" s="270"/>
      <c r="WI61" s="270"/>
      <c r="WJ61" s="270"/>
      <c r="WK61" s="270"/>
      <c r="WL61" s="270"/>
      <c r="WM61" s="270"/>
      <c r="WN61" s="270"/>
      <c r="WO61" s="270"/>
      <c r="WP61" s="270"/>
      <c r="WQ61" s="270"/>
      <c r="WR61" s="270"/>
      <c r="WS61" s="270"/>
      <c r="WT61" s="270"/>
      <c r="WU61" s="270"/>
      <c r="WV61" s="270"/>
      <c r="WW61" s="270"/>
      <c r="WX61" s="270"/>
      <c r="WY61" s="270"/>
      <c r="WZ61" s="270"/>
      <c r="XA61" s="270"/>
      <c r="XB61" s="270"/>
      <c r="XC61" s="270"/>
      <c r="XD61" s="270"/>
      <c r="XE61" s="270"/>
      <c r="XF61" s="270"/>
      <c r="XG61" s="270"/>
      <c r="XH61" s="270"/>
      <c r="XI61" s="270"/>
      <c r="XJ61" s="270"/>
      <c r="XK61" s="270"/>
      <c r="XL61" s="270"/>
      <c r="XM61" s="270"/>
      <c r="XN61" s="270"/>
      <c r="XO61" s="270"/>
      <c r="XP61" s="270"/>
      <c r="XQ61" s="270"/>
      <c r="XR61" s="270"/>
      <c r="XS61" s="270"/>
      <c r="XT61" s="270"/>
      <c r="XU61" s="270"/>
      <c r="XV61" s="270"/>
      <c r="XW61" s="270"/>
      <c r="XX61" s="270"/>
      <c r="XY61" s="270"/>
      <c r="XZ61" s="270"/>
      <c r="YA61" s="270"/>
      <c r="YB61" s="270"/>
      <c r="YC61" s="270"/>
      <c r="YD61" s="270"/>
      <c r="YE61" s="270"/>
      <c r="YF61" s="270"/>
      <c r="YG61" s="270"/>
      <c r="YH61" s="270"/>
      <c r="YI61" s="270"/>
      <c r="YJ61" s="270"/>
      <c r="YK61" s="270"/>
      <c r="YL61" s="270"/>
      <c r="YM61" s="270"/>
      <c r="YN61" s="270"/>
      <c r="YO61" s="270"/>
      <c r="YP61" s="270"/>
      <c r="YQ61" s="270"/>
      <c r="YR61" s="270"/>
      <c r="YS61" s="270"/>
      <c r="YT61" s="270"/>
      <c r="YU61" s="270"/>
      <c r="YV61" s="270"/>
      <c r="YW61" s="270"/>
      <c r="YX61" s="270"/>
      <c r="YY61" s="270"/>
      <c r="YZ61" s="270"/>
      <c r="ZA61" s="270"/>
      <c r="ZB61" s="270"/>
      <c r="ZC61" s="270"/>
      <c r="ZD61" s="270"/>
      <c r="ZE61" s="270"/>
      <c r="ZF61" s="270"/>
      <c r="ZG61" s="270"/>
      <c r="ZH61" s="270"/>
      <c r="ZI61" s="270"/>
      <c r="ZJ61" s="270"/>
      <c r="ZK61" s="270"/>
      <c r="ZL61" s="270"/>
      <c r="ZM61" s="270"/>
      <c r="ZN61" s="270"/>
      <c r="ZO61" s="270"/>
      <c r="ZP61" s="270"/>
      <c r="ZQ61" s="270"/>
      <c r="ZR61" s="270"/>
      <c r="ZS61" s="270"/>
      <c r="ZT61" s="270"/>
      <c r="ZU61" s="270"/>
      <c r="ZV61" s="270"/>
      <c r="ZW61" s="270"/>
      <c r="ZX61" s="270"/>
      <c r="ZY61" s="270"/>
      <c r="ZZ61" s="270"/>
      <c r="AAA61" s="270"/>
      <c r="AAB61" s="270"/>
      <c r="AAC61" s="270"/>
      <c r="AAD61" s="270"/>
      <c r="AAE61" s="270"/>
      <c r="AAF61" s="270"/>
      <c r="AAG61" s="270"/>
      <c r="AAH61" s="270"/>
      <c r="AAI61" s="270"/>
      <c r="AAJ61" s="270"/>
      <c r="AAK61" s="270"/>
      <c r="AAL61" s="270"/>
      <c r="AAM61" s="270"/>
      <c r="AAN61" s="270"/>
      <c r="AAO61" s="270"/>
      <c r="AAP61" s="270"/>
      <c r="AAQ61" s="270"/>
      <c r="AAR61" s="270"/>
      <c r="AAS61" s="270"/>
      <c r="AAT61" s="270"/>
      <c r="AAU61" s="270"/>
      <c r="AAV61" s="270"/>
      <c r="AAW61" s="270"/>
      <c r="AAX61" s="270"/>
      <c r="AAY61" s="270"/>
      <c r="AAZ61" s="270"/>
      <c r="ABA61" s="270"/>
      <c r="ABB61" s="270"/>
      <c r="ABC61" s="270"/>
      <c r="ABD61" s="270"/>
      <c r="ABE61" s="270"/>
      <c r="ABF61" s="270"/>
      <c r="ABG61" s="270"/>
      <c r="ABH61" s="270"/>
      <c r="ABI61" s="270"/>
      <c r="ABJ61" s="270"/>
      <c r="ABK61" s="270"/>
      <c r="ABL61" s="270"/>
      <c r="ABM61" s="270"/>
      <c r="ABN61" s="270"/>
      <c r="ABO61" s="270"/>
      <c r="ABP61" s="270"/>
      <c r="ABQ61" s="270"/>
      <c r="ABR61" s="270"/>
      <c r="ABS61" s="270"/>
      <c r="ABT61" s="270"/>
      <c r="ABU61" s="270"/>
      <c r="ABV61" s="270"/>
      <c r="ABW61" s="270"/>
      <c r="ABX61" s="270"/>
      <c r="ABY61" s="270"/>
      <c r="ABZ61" s="270"/>
      <c r="ACA61" s="270"/>
      <c r="ACB61" s="270"/>
      <c r="ACC61" s="270"/>
      <c r="ACD61" s="270"/>
      <c r="ACE61" s="270"/>
      <c r="ACF61" s="270"/>
      <c r="ACG61" s="270"/>
      <c r="ACH61" s="270"/>
      <c r="ACI61" s="270"/>
      <c r="ACJ61" s="270"/>
      <c r="ACK61" s="270"/>
      <c r="ACL61" s="270"/>
      <c r="ACM61" s="270"/>
      <c r="ACN61" s="270"/>
      <c r="ACO61" s="270"/>
      <c r="ACP61" s="270"/>
      <c r="ACQ61" s="270"/>
      <c r="ACR61" s="270"/>
      <c r="ACS61" s="270"/>
      <c r="ACT61" s="270"/>
      <c r="ACU61" s="270"/>
      <c r="ACV61" s="270"/>
      <c r="ACW61" s="270"/>
      <c r="ACX61" s="270"/>
      <c r="ACY61" s="270"/>
      <c r="ACZ61" s="270"/>
      <c r="ADA61" s="270"/>
      <c r="ADB61" s="270"/>
      <c r="ADC61" s="270"/>
      <c r="ADD61" s="270"/>
      <c r="ADE61" s="270"/>
      <c r="ADF61" s="270"/>
      <c r="ADG61" s="270"/>
      <c r="ADH61" s="270"/>
      <c r="ADI61" s="270"/>
      <c r="ADJ61" s="270"/>
      <c r="ADK61" s="270"/>
      <c r="ADL61" s="270"/>
      <c r="ADM61" s="270"/>
      <c r="ADN61" s="270"/>
      <c r="ADO61" s="270"/>
      <c r="ADP61" s="270"/>
      <c r="ADQ61" s="270"/>
      <c r="ADR61" s="270"/>
      <c r="ADS61" s="270"/>
      <c r="ADT61" s="270"/>
      <c r="ADU61" s="270"/>
      <c r="ADV61" s="270"/>
      <c r="ADW61" s="270"/>
      <c r="ADX61" s="270"/>
      <c r="ADY61" s="270"/>
      <c r="ADZ61" s="270"/>
      <c r="AEA61" s="270"/>
      <c r="AEB61" s="270"/>
      <c r="AEC61" s="270"/>
      <c r="AED61" s="270"/>
      <c r="AEE61" s="270"/>
      <c r="AEF61" s="270"/>
      <c r="AEG61" s="270"/>
      <c r="AEH61" s="270"/>
      <c r="AEI61" s="270"/>
      <c r="AEJ61" s="270"/>
      <c r="AEK61" s="270"/>
      <c r="AEL61" s="270"/>
      <c r="AEM61" s="270"/>
      <c r="AEN61" s="270"/>
      <c r="AEO61" s="270"/>
      <c r="AEP61" s="270"/>
      <c r="AEQ61" s="270"/>
      <c r="AER61" s="270"/>
      <c r="AES61" s="270"/>
      <c r="AET61" s="270"/>
      <c r="AEU61" s="270"/>
      <c r="AEV61" s="270"/>
      <c r="AEW61" s="270"/>
      <c r="AEX61" s="270"/>
      <c r="AEY61" s="270"/>
      <c r="AEZ61" s="270"/>
      <c r="AFA61" s="270"/>
      <c r="AFB61" s="270"/>
      <c r="AFC61" s="270"/>
      <c r="AFD61" s="270"/>
      <c r="AFE61" s="270"/>
      <c r="AFF61" s="270"/>
      <c r="AFG61" s="270"/>
      <c r="AFH61" s="270"/>
      <c r="AFI61" s="270"/>
      <c r="AFJ61" s="270"/>
      <c r="AFK61" s="270"/>
      <c r="AFL61" s="270"/>
      <c r="AFM61" s="270"/>
      <c r="AFN61" s="270"/>
      <c r="AFO61" s="270"/>
      <c r="AFP61" s="270"/>
      <c r="AFQ61" s="270"/>
      <c r="AFR61" s="270"/>
      <c r="AFS61" s="270"/>
      <c r="AFT61" s="270"/>
      <c r="AFU61" s="270"/>
      <c r="AFV61" s="270"/>
      <c r="AFW61" s="270"/>
      <c r="AFX61" s="270"/>
      <c r="AFY61" s="270"/>
      <c r="AFZ61" s="270"/>
      <c r="AGA61" s="270"/>
      <c r="AGB61" s="270"/>
      <c r="AGC61" s="270"/>
      <c r="AGD61" s="270"/>
      <c r="AGE61" s="270"/>
      <c r="AGF61" s="270"/>
      <c r="AGG61" s="270"/>
      <c r="AGH61" s="270"/>
      <c r="AGI61" s="270"/>
      <c r="AGJ61" s="270"/>
      <c r="AGK61" s="270"/>
      <c r="AGL61" s="270"/>
      <c r="AGM61" s="270"/>
      <c r="AGN61" s="270"/>
      <c r="AGO61" s="270"/>
      <c r="AGP61" s="270"/>
      <c r="AGQ61" s="270"/>
      <c r="AGR61" s="270"/>
      <c r="AGS61" s="270"/>
      <c r="AGT61" s="270"/>
      <c r="AGU61" s="270"/>
      <c r="AGV61" s="270"/>
      <c r="AGW61" s="270"/>
      <c r="AGX61" s="270"/>
      <c r="AGY61" s="270"/>
      <c r="AGZ61" s="270"/>
      <c r="AHA61" s="270"/>
      <c r="AHB61" s="270"/>
      <c r="AHC61" s="270"/>
      <c r="AHD61" s="270"/>
      <c r="AHE61" s="270"/>
      <c r="AHF61" s="270"/>
      <c r="AHG61" s="270"/>
      <c r="AHH61" s="270"/>
      <c r="AHI61" s="270"/>
      <c r="AHJ61" s="270"/>
      <c r="AHK61" s="270"/>
      <c r="AHL61" s="270"/>
      <c r="AHM61" s="270"/>
      <c r="AHN61" s="270"/>
      <c r="AHO61" s="270"/>
      <c r="AHP61" s="270"/>
      <c r="AHQ61" s="270"/>
      <c r="AHR61" s="270"/>
      <c r="AHS61" s="270"/>
      <c r="AHT61" s="270"/>
      <c r="AHU61" s="270"/>
      <c r="AHV61" s="270"/>
      <c r="AHW61" s="270"/>
      <c r="AHX61" s="270"/>
      <c r="AHY61" s="270"/>
      <c r="AHZ61" s="270"/>
      <c r="AIA61" s="270"/>
      <c r="AIB61" s="270"/>
      <c r="AIC61" s="270"/>
      <c r="AID61" s="270"/>
      <c r="AIE61" s="270"/>
      <c r="AIF61" s="270"/>
      <c r="AIG61" s="270"/>
      <c r="AIH61" s="270"/>
      <c r="AII61" s="270"/>
      <c r="AIJ61" s="270"/>
      <c r="AIK61" s="270"/>
      <c r="AIL61" s="270"/>
      <c r="AIM61" s="270"/>
      <c r="AIN61" s="270"/>
      <c r="AIO61" s="270"/>
      <c r="AIP61" s="270"/>
      <c r="AIQ61" s="270"/>
      <c r="AIR61" s="270"/>
      <c r="AIS61" s="270"/>
      <c r="AIT61" s="270"/>
      <c r="AIU61" s="270"/>
      <c r="AIV61" s="270"/>
      <c r="AIW61" s="270"/>
      <c r="AIX61" s="270"/>
      <c r="AIY61" s="270"/>
      <c r="AIZ61" s="270"/>
      <c r="AJA61" s="270"/>
      <c r="AJB61" s="270"/>
      <c r="AJC61" s="270"/>
      <c r="AJD61" s="270"/>
      <c r="AJE61" s="270"/>
      <c r="AJF61" s="270"/>
      <c r="AJG61" s="270"/>
      <c r="AJH61" s="270"/>
      <c r="AJI61" s="270"/>
      <c r="AJJ61" s="270"/>
      <c r="AJK61" s="270"/>
      <c r="AJL61" s="270"/>
      <c r="AJM61" s="270"/>
      <c r="AJN61" s="270"/>
      <c r="AJO61" s="270"/>
      <c r="AJP61" s="270"/>
      <c r="AJQ61" s="270"/>
      <c r="AJR61" s="270"/>
      <c r="AJS61" s="270"/>
      <c r="AJT61" s="270"/>
      <c r="AJU61" s="270"/>
      <c r="AJV61" s="270"/>
      <c r="AJW61" s="270"/>
      <c r="AJX61" s="270"/>
      <c r="AJY61" s="270"/>
      <c r="AJZ61" s="270"/>
      <c r="AKA61" s="270"/>
      <c r="AKB61" s="270"/>
      <c r="AKC61" s="270"/>
      <c r="AKD61" s="270"/>
      <c r="AKE61" s="270"/>
      <c r="AKF61" s="270"/>
      <c r="AKG61" s="270"/>
      <c r="AKH61" s="270"/>
      <c r="AKI61" s="270"/>
      <c r="AKJ61" s="270"/>
      <c r="AKK61" s="270"/>
      <c r="AKL61" s="270"/>
      <c r="AKM61" s="270"/>
      <c r="AKN61" s="270"/>
      <c r="AKO61" s="270"/>
      <c r="AKP61" s="270"/>
      <c r="AKQ61" s="270"/>
      <c r="AKR61" s="270"/>
      <c r="AKS61" s="270"/>
      <c r="AKT61" s="270"/>
      <c r="AKU61" s="270"/>
      <c r="AKV61" s="270"/>
      <c r="AKW61" s="270"/>
      <c r="AKX61" s="270"/>
      <c r="AKY61" s="270"/>
      <c r="AKZ61" s="270"/>
      <c r="ALA61" s="270"/>
      <c r="ALB61" s="270"/>
      <c r="ALC61" s="270"/>
      <c r="ALD61" s="270"/>
      <c r="ALE61" s="270"/>
      <c r="ALF61" s="270"/>
      <c r="ALG61" s="270"/>
      <c r="ALH61" s="270"/>
      <c r="ALI61" s="270"/>
      <c r="ALJ61" s="270"/>
      <c r="ALK61" s="270"/>
      <c r="ALL61" s="270"/>
      <c r="ALM61" s="270"/>
      <c r="ALN61" s="270"/>
      <c r="ALO61" s="270"/>
      <c r="ALP61" s="270"/>
      <c r="ALQ61" s="270"/>
    </row>
    <row r="62" spans="2:1008" x14ac:dyDescent="0.25">
      <c r="C62" s="269" t="s">
        <v>175</v>
      </c>
      <c r="D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0"/>
      <c r="CC62" s="270"/>
      <c r="CD62" s="270"/>
      <c r="CE62" s="270"/>
      <c r="CF62" s="270"/>
      <c r="CG62" s="270"/>
      <c r="CH62" s="270"/>
      <c r="CI62" s="270"/>
      <c r="CJ62" s="270"/>
      <c r="CK62" s="270"/>
      <c r="CL62" s="270"/>
      <c r="CM62" s="270"/>
      <c r="CN62" s="270"/>
      <c r="CO62" s="270"/>
      <c r="CP62" s="270"/>
      <c r="CQ62" s="270"/>
      <c r="CR62" s="270"/>
      <c r="CS62" s="270"/>
      <c r="CT62" s="270"/>
      <c r="CU62" s="270"/>
      <c r="CV62" s="270"/>
      <c r="CW62" s="270"/>
      <c r="CX62" s="270"/>
      <c r="CY62" s="270"/>
      <c r="CZ62" s="270"/>
      <c r="DA62" s="270"/>
      <c r="DB62" s="270"/>
      <c r="DC62" s="270"/>
      <c r="DD62" s="270"/>
      <c r="DE62" s="270"/>
      <c r="DF62" s="270"/>
      <c r="DG62" s="270"/>
      <c r="DH62" s="270"/>
      <c r="DI62" s="270"/>
      <c r="DJ62" s="270"/>
      <c r="DK62" s="270"/>
      <c r="DL62" s="270"/>
      <c r="DM62" s="270"/>
      <c r="DN62" s="270"/>
      <c r="DO62" s="270"/>
      <c r="DP62" s="270"/>
      <c r="DQ62" s="270"/>
      <c r="DR62" s="270"/>
      <c r="DS62" s="270"/>
      <c r="DT62" s="270"/>
      <c r="DU62" s="270"/>
      <c r="DV62" s="270"/>
      <c r="DW62" s="270"/>
      <c r="DX62" s="270"/>
      <c r="DY62" s="270"/>
      <c r="DZ62" s="270"/>
      <c r="EA62" s="270"/>
      <c r="EB62" s="270"/>
      <c r="EC62" s="270"/>
      <c r="ED62" s="270"/>
      <c r="EE62" s="270"/>
      <c r="EF62" s="270"/>
      <c r="EG62" s="270"/>
      <c r="EH62" s="270"/>
      <c r="EI62" s="270"/>
      <c r="EJ62" s="270"/>
      <c r="EK62" s="270"/>
      <c r="EL62" s="270"/>
      <c r="EM62" s="270"/>
      <c r="EN62" s="270"/>
      <c r="EO62" s="270"/>
      <c r="EP62" s="270"/>
      <c r="EQ62" s="270"/>
      <c r="ER62" s="270"/>
      <c r="ES62" s="270"/>
      <c r="ET62" s="270"/>
      <c r="EU62" s="270"/>
      <c r="EV62" s="270"/>
      <c r="EW62" s="270"/>
      <c r="EX62" s="270"/>
      <c r="EY62" s="270"/>
      <c r="EZ62" s="270"/>
      <c r="FA62" s="270"/>
      <c r="FB62" s="270"/>
      <c r="FC62" s="270"/>
      <c r="FD62" s="270"/>
      <c r="FE62" s="270"/>
      <c r="FF62" s="270"/>
      <c r="FG62" s="270"/>
      <c r="FH62" s="270"/>
      <c r="FI62" s="270"/>
      <c r="FJ62" s="270"/>
      <c r="FK62" s="270"/>
      <c r="FL62" s="270"/>
      <c r="FM62" s="270"/>
      <c r="FN62" s="270"/>
      <c r="FO62" s="270"/>
      <c r="FP62" s="270"/>
      <c r="FQ62" s="270"/>
      <c r="FR62" s="270"/>
      <c r="FS62" s="270"/>
      <c r="FT62" s="270"/>
      <c r="FU62" s="270"/>
      <c r="FV62" s="270"/>
      <c r="FW62" s="270"/>
      <c r="FX62" s="270"/>
      <c r="FY62" s="270"/>
      <c r="FZ62" s="270"/>
      <c r="GA62" s="270"/>
      <c r="GB62" s="270"/>
      <c r="GC62" s="270"/>
      <c r="GD62" s="270"/>
      <c r="GE62" s="270"/>
      <c r="GF62" s="270"/>
      <c r="GG62" s="270"/>
      <c r="GH62" s="270"/>
      <c r="GI62" s="270"/>
      <c r="GJ62" s="270"/>
      <c r="GK62" s="270"/>
      <c r="GL62" s="270"/>
      <c r="GM62" s="270"/>
      <c r="GN62" s="270"/>
      <c r="GO62" s="270"/>
      <c r="GP62" s="270"/>
      <c r="GQ62" s="270"/>
      <c r="GR62" s="270"/>
      <c r="GS62" s="270"/>
      <c r="GT62" s="270"/>
      <c r="GU62" s="270"/>
      <c r="GV62" s="270"/>
      <c r="GW62" s="270"/>
      <c r="GX62" s="270"/>
      <c r="GY62" s="270"/>
      <c r="GZ62" s="270"/>
      <c r="HA62" s="270"/>
      <c r="HB62" s="270"/>
      <c r="HC62" s="270"/>
      <c r="HD62" s="270"/>
      <c r="HE62" s="270"/>
      <c r="HF62" s="270"/>
      <c r="HG62" s="270"/>
      <c r="HH62" s="270"/>
      <c r="HI62" s="270"/>
      <c r="HJ62" s="270"/>
      <c r="HK62" s="270"/>
      <c r="HL62" s="270"/>
      <c r="HM62" s="270"/>
      <c r="HN62" s="270"/>
      <c r="HO62" s="270"/>
      <c r="HP62" s="270"/>
      <c r="HQ62" s="270"/>
      <c r="HR62" s="270"/>
      <c r="HS62" s="270"/>
      <c r="HT62" s="270"/>
      <c r="HU62" s="270"/>
      <c r="HV62" s="270"/>
      <c r="HW62" s="270"/>
      <c r="HX62" s="270"/>
      <c r="HY62" s="270"/>
      <c r="HZ62" s="270"/>
      <c r="IA62" s="270"/>
      <c r="IB62" s="270"/>
      <c r="IC62" s="270"/>
      <c r="ID62" s="270"/>
      <c r="IE62" s="270"/>
      <c r="IF62" s="270"/>
      <c r="IG62" s="270"/>
      <c r="IH62" s="270"/>
      <c r="II62" s="270"/>
      <c r="IJ62" s="270"/>
      <c r="IK62" s="270"/>
      <c r="IL62" s="270"/>
      <c r="IM62" s="270"/>
      <c r="IN62" s="270"/>
      <c r="IO62" s="270"/>
      <c r="IP62" s="270"/>
      <c r="IQ62" s="270"/>
      <c r="IR62" s="270"/>
      <c r="IS62" s="270"/>
      <c r="IT62" s="270"/>
      <c r="IU62" s="270"/>
      <c r="IV62" s="270"/>
      <c r="IW62" s="270"/>
      <c r="IX62" s="270"/>
      <c r="IY62" s="270"/>
      <c r="IZ62" s="270"/>
      <c r="JA62" s="270"/>
      <c r="JB62" s="270"/>
      <c r="JC62" s="270"/>
      <c r="JD62" s="270"/>
      <c r="JE62" s="270"/>
      <c r="JF62" s="270"/>
      <c r="JG62" s="270"/>
      <c r="JH62" s="270"/>
      <c r="JI62" s="270"/>
      <c r="JJ62" s="270"/>
      <c r="JK62" s="270"/>
      <c r="JL62" s="270"/>
      <c r="JM62" s="270"/>
      <c r="JN62" s="270"/>
      <c r="JO62" s="270"/>
      <c r="JP62" s="270"/>
      <c r="JQ62" s="270"/>
      <c r="JR62" s="270"/>
      <c r="JS62" s="270"/>
      <c r="JT62" s="270"/>
      <c r="JU62" s="270"/>
      <c r="JV62" s="270"/>
      <c r="JW62" s="270"/>
      <c r="JX62" s="270"/>
      <c r="JY62" s="270"/>
      <c r="JZ62" s="270"/>
      <c r="KA62" s="270"/>
      <c r="KB62" s="270"/>
      <c r="KC62" s="270"/>
      <c r="KD62" s="270"/>
      <c r="KE62" s="270"/>
      <c r="KF62" s="270"/>
      <c r="KG62" s="270"/>
      <c r="KH62" s="270"/>
      <c r="KI62" s="270"/>
      <c r="KJ62" s="270"/>
      <c r="KK62" s="270"/>
      <c r="KL62" s="270"/>
      <c r="KM62" s="270"/>
      <c r="KN62" s="270"/>
      <c r="KO62" s="270"/>
      <c r="KP62" s="270"/>
      <c r="KQ62" s="270"/>
      <c r="KR62" s="270"/>
      <c r="KS62" s="270"/>
      <c r="KT62" s="270"/>
      <c r="KU62" s="270"/>
      <c r="KV62" s="270"/>
      <c r="KW62" s="270"/>
      <c r="KX62" s="270"/>
      <c r="KY62" s="270"/>
      <c r="KZ62" s="270"/>
      <c r="LA62" s="270"/>
      <c r="LB62" s="270"/>
      <c r="LC62" s="270"/>
      <c r="LD62" s="270"/>
      <c r="LE62" s="270"/>
      <c r="LF62" s="270"/>
      <c r="LG62" s="270"/>
      <c r="LH62" s="270"/>
      <c r="LI62" s="270"/>
      <c r="LJ62" s="270"/>
      <c r="LK62" s="270"/>
      <c r="LL62" s="270"/>
      <c r="LM62" s="270"/>
      <c r="LN62" s="270"/>
      <c r="LO62" s="270"/>
      <c r="LP62" s="270"/>
      <c r="LQ62" s="270"/>
      <c r="LR62" s="270"/>
      <c r="LS62" s="270"/>
      <c r="LT62" s="270"/>
      <c r="LU62" s="270"/>
      <c r="LV62" s="270"/>
      <c r="LW62" s="270"/>
      <c r="LX62" s="270"/>
      <c r="LY62" s="270"/>
      <c r="LZ62" s="270"/>
      <c r="MA62" s="270"/>
      <c r="MB62" s="270"/>
      <c r="MC62" s="270"/>
      <c r="MD62" s="270"/>
      <c r="ME62" s="270"/>
      <c r="MF62" s="270"/>
      <c r="MG62" s="270"/>
      <c r="MH62" s="270"/>
      <c r="MI62" s="270"/>
      <c r="MJ62" s="270"/>
      <c r="MK62" s="270"/>
      <c r="ML62" s="270"/>
      <c r="MM62" s="270"/>
      <c r="MN62" s="270"/>
      <c r="MO62" s="270"/>
      <c r="MP62" s="270"/>
      <c r="MQ62" s="270"/>
      <c r="MR62" s="270"/>
      <c r="MS62" s="270"/>
      <c r="MT62" s="270"/>
      <c r="MU62" s="270"/>
      <c r="MV62" s="270"/>
      <c r="MW62" s="270"/>
      <c r="MX62" s="270"/>
      <c r="MY62" s="270"/>
      <c r="MZ62" s="270"/>
      <c r="NA62" s="270"/>
      <c r="NB62" s="270"/>
      <c r="NC62" s="270"/>
      <c r="ND62" s="270"/>
      <c r="NE62" s="270"/>
      <c r="NF62" s="270"/>
      <c r="NG62" s="270"/>
      <c r="NH62" s="270"/>
      <c r="NI62" s="270"/>
      <c r="NJ62" s="270"/>
      <c r="NK62" s="270"/>
      <c r="NL62" s="270"/>
      <c r="NM62" s="270"/>
      <c r="NN62" s="270"/>
      <c r="NO62" s="270"/>
      <c r="NP62" s="270"/>
      <c r="NQ62" s="270"/>
      <c r="NR62" s="270"/>
      <c r="NS62" s="270"/>
      <c r="NT62" s="270"/>
      <c r="NU62" s="270"/>
      <c r="NV62" s="270"/>
      <c r="NW62" s="270"/>
      <c r="NX62" s="270"/>
      <c r="NY62" s="270"/>
      <c r="NZ62" s="270"/>
      <c r="OA62" s="270"/>
      <c r="OB62" s="270"/>
      <c r="OC62" s="270"/>
      <c r="OD62" s="270"/>
      <c r="OE62" s="270"/>
      <c r="OF62" s="270"/>
      <c r="OG62" s="270"/>
      <c r="OH62" s="270"/>
      <c r="OI62" s="270"/>
      <c r="OJ62" s="270"/>
      <c r="OK62" s="270"/>
      <c r="OL62" s="270"/>
      <c r="OM62" s="270"/>
      <c r="ON62" s="270"/>
      <c r="OO62" s="270"/>
      <c r="OP62" s="270"/>
      <c r="OQ62" s="270"/>
      <c r="OR62" s="270"/>
      <c r="OS62" s="270"/>
      <c r="OT62" s="270"/>
      <c r="OU62" s="270"/>
      <c r="OV62" s="270"/>
      <c r="OW62" s="270"/>
      <c r="OX62" s="270"/>
      <c r="OY62" s="270"/>
      <c r="OZ62" s="270"/>
      <c r="PA62" s="270"/>
      <c r="PB62" s="270"/>
      <c r="PC62" s="270"/>
      <c r="PD62" s="270"/>
      <c r="PE62" s="270"/>
      <c r="PF62" s="270"/>
      <c r="PG62" s="270"/>
      <c r="PH62" s="270"/>
      <c r="PI62" s="270"/>
      <c r="PJ62" s="270"/>
      <c r="PK62" s="270"/>
      <c r="PL62" s="270"/>
      <c r="PM62" s="270"/>
      <c r="PN62" s="270"/>
      <c r="PO62" s="270"/>
      <c r="PP62" s="270"/>
      <c r="PQ62" s="270"/>
      <c r="PR62" s="270"/>
      <c r="PS62" s="270"/>
      <c r="PT62" s="270"/>
      <c r="PU62" s="270"/>
      <c r="PV62" s="270"/>
      <c r="PW62" s="270"/>
      <c r="PX62" s="270"/>
      <c r="PY62" s="270"/>
      <c r="PZ62" s="270"/>
      <c r="QA62" s="270"/>
      <c r="QB62" s="270"/>
      <c r="QC62" s="270"/>
      <c r="QD62" s="270"/>
      <c r="QE62" s="270"/>
      <c r="QF62" s="270"/>
      <c r="QG62" s="270"/>
      <c r="QH62" s="270"/>
      <c r="QI62" s="270"/>
      <c r="QJ62" s="270"/>
      <c r="QK62" s="270"/>
      <c r="QL62" s="270"/>
      <c r="QM62" s="270"/>
      <c r="QN62" s="270"/>
      <c r="QO62" s="270"/>
      <c r="QP62" s="270"/>
      <c r="QQ62" s="270"/>
      <c r="QR62" s="270"/>
      <c r="QS62" s="270"/>
      <c r="QT62" s="270"/>
      <c r="QU62" s="270"/>
      <c r="QV62" s="270"/>
      <c r="QW62" s="270"/>
      <c r="QX62" s="270"/>
      <c r="QY62" s="270"/>
      <c r="QZ62" s="270"/>
      <c r="RA62" s="270"/>
      <c r="RB62" s="270"/>
      <c r="RC62" s="270"/>
      <c r="RD62" s="270"/>
      <c r="RE62" s="270"/>
      <c r="RF62" s="270"/>
      <c r="RG62" s="270"/>
      <c r="RH62" s="270"/>
      <c r="RI62" s="270"/>
      <c r="RJ62" s="270"/>
      <c r="RK62" s="270"/>
      <c r="RL62" s="270"/>
      <c r="RM62" s="270"/>
      <c r="RN62" s="270"/>
      <c r="RO62" s="270"/>
      <c r="RP62" s="270"/>
      <c r="RQ62" s="270"/>
      <c r="RR62" s="270"/>
      <c r="RS62" s="270"/>
      <c r="RT62" s="270"/>
      <c r="RU62" s="270"/>
      <c r="RV62" s="270"/>
      <c r="RW62" s="270"/>
      <c r="RX62" s="270"/>
      <c r="RY62" s="270"/>
      <c r="RZ62" s="270"/>
      <c r="SA62" s="270"/>
      <c r="SB62" s="270"/>
      <c r="SC62" s="270"/>
      <c r="SD62" s="270"/>
      <c r="SE62" s="270"/>
      <c r="SF62" s="270"/>
      <c r="SG62" s="270"/>
      <c r="SH62" s="270"/>
      <c r="SI62" s="270"/>
      <c r="SJ62" s="270"/>
      <c r="SK62" s="270"/>
      <c r="SL62" s="270"/>
      <c r="SM62" s="270"/>
      <c r="SN62" s="270"/>
      <c r="SO62" s="270"/>
      <c r="SP62" s="270"/>
      <c r="SQ62" s="270"/>
      <c r="SR62" s="270"/>
      <c r="SS62" s="270"/>
      <c r="ST62" s="270"/>
      <c r="SU62" s="270"/>
      <c r="SV62" s="270"/>
      <c r="SW62" s="270"/>
      <c r="SX62" s="270"/>
      <c r="SY62" s="270"/>
      <c r="SZ62" s="270"/>
      <c r="TA62" s="270"/>
      <c r="TB62" s="270"/>
      <c r="TC62" s="270"/>
      <c r="TD62" s="270"/>
      <c r="TE62" s="270"/>
      <c r="TF62" s="270"/>
      <c r="TG62" s="270"/>
      <c r="TH62" s="270"/>
      <c r="TI62" s="270"/>
      <c r="TJ62" s="270"/>
      <c r="TK62" s="270"/>
      <c r="TL62" s="270"/>
      <c r="TM62" s="270"/>
      <c r="TN62" s="270"/>
      <c r="TO62" s="270"/>
      <c r="TP62" s="270"/>
      <c r="TQ62" s="270"/>
      <c r="TR62" s="270"/>
      <c r="TS62" s="270"/>
      <c r="TT62" s="270"/>
      <c r="TU62" s="270"/>
      <c r="TV62" s="270"/>
      <c r="TW62" s="270"/>
      <c r="TX62" s="270"/>
      <c r="TY62" s="270"/>
      <c r="TZ62" s="270"/>
      <c r="UA62" s="270"/>
      <c r="UB62" s="270"/>
      <c r="UC62" s="270"/>
      <c r="UD62" s="270"/>
      <c r="UE62" s="270"/>
      <c r="UF62" s="270"/>
      <c r="UG62" s="270"/>
      <c r="UH62" s="270"/>
      <c r="UI62" s="270"/>
      <c r="UJ62" s="270"/>
      <c r="UK62" s="270"/>
      <c r="UL62" s="270"/>
      <c r="UM62" s="270"/>
      <c r="UN62" s="270"/>
      <c r="UO62" s="270"/>
      <c r="UP62" s="270"/>
      <c r="UQ62" s="270"/>
      <c r="UR62" s="270"/>
      <c r="US62" s="270"/>
      <c r="UT62" s="270"/>
      <c r="UU62" s="270"/>
      <c r="UV62" s="270"/>
      <c r="UW62" s="270"/>
      <c r="UX62" s="270"/>
      <c r="UY62" s="270"/>
      <c r="UZ62" s="270"/>
      <c r="VA62" s="270"/>
      <c r="VB62" s="270"/>
      <c r="VC62" s="270"/>
      <c r="VD62" s="270"/>
      <c r="VE62" s="270"/>
      <c r="VF62" s="270"/>
      <c r="VG62" s="270"/>
      <c r="VH62" s="270"/>
      <c r="VI62" s="270"/>
      <c r="VJ62" s="270"/>
      <c r="VK62" s="270"/>
      <c r="VL62" s="270"/>
      <c r="VM62" s="270"/>
      <c r="VN62" s="270"/>
      <c r="VO62" s="270"/>
      <c r="VP62" s="270"/>
      <c r="VQ62" s="270"/>
      <c r="VR62" s="270"/>
      <c r="VS62" s="270"/>
      <c r="VT62" s="270"/>
      <c r="VU62" s="270"/>
      <c r="VV62" s="270"/>
      <c r="VW62" s="270"/>
      <c r="VX62" s="270"/>
      <c r="VY62" s="270"/>
      <c r="VZ62" s="270"/>
      <c r="WA62" s="270"/>
      <c r="WB62" s="270"/>
      <c r="WC62" s="270"/>
      <c r="WD62" s="270"/>
      <c r="WE62" s="270"/>
      <c r="WF62" s="270"/>
      <c r="WG62" s="270"/>
      <c r="WH62" s="270"/>
      <c r="WI62" s="270"/>
      <c r="WJ62" s="270"/>
      <c r="WK62" s="270"/>
      <c r="WL62" s="270"/>
      <c r="WM62" s="270"/>
      <c r="WN62" s="270"/>
      <c r="WO62" s="270"/>
      <c r="WP62" s="270"/>
      <c r="WQ62" s="270"/>
      <c r="WR62" s="270"/>
      <c r="WS62" s="270"/>
      <c r="WT62" s="270"/>
      <c r="WU62" s="270"/>
      <c r="WV62" s="270"/>
      <c r="WW62" s="270"/>
      <c r="WX62" s="270"/>
      <c r="WY62" s="270"/>
      <c r="WZ62" s="270"/>
      <c r="XA62" s="270"/>
      <c r="XB62" s="270"/>
      <c r="XC62" s="270"/>
      <c r="XD62" s="270"/>
      <c r="XE62" s="270"/>
      <c r="XF62" s="270"/>
      <c r="XG62" s="270"/>
      <c r="XH62" s="270"/>
      <c r="XI62" s="270"/>
      <c r="XJ62" s="270"/>
      <c r="XK62" s="270"/>
      <c r="XL62" s="270"/>
      <c r="XM62" s="270"/>
      <c r="XN62" s="270"/>
      <c r="XO62" s="270"/>
      <c r="XP62" s="270"/>
      <c r="XQ62" s="270"/>
      <c r="XR62" s="270"/>
      <c r="XS62" s="270"/>
      <c r="XT62" s="270"/>
      <c r="XU62" s="270"/>
      <c r="XV62" s="270"/>
      <c r="XW62" s="270"/>
      <c r="XX62" s="270"/>
      <c r="XY62" s="270"/>
      <c r="XZ62" s="270"/>
      <c r="YA62" s="270"/>
      <c r="YB62" s="270"/>
      <c r="YC62" s="270"/>
      <c r="YD62" s="270"/>
      <c r="YE62" s="270"/>
      <c r="YF62" s="270"/>
      <c r="YG62" s="270"/>
      <c r="YH62" s="270"/>
      <c r="YI62" s="270"/>
      <c r="YJ62" s="270"/>
      <c r="YK62" s="270"/>
      <c r="YL62" s="270"/>
      <c r="YM62" s="270"/>
      <c r="YN62" s="270"/>
      <c r="YO62" s="270"/>
      <c r="YP62" s="270"/>
      <c r="YQ62" s="270"/>
      <c r="YR62" s="270"/>
      <c r="YS62" s="270"/>
      <c r="YT62" s="270"/>
      <c r="YU62" s="270"/>
      <c r="YV62" s="270"/>
      <c r="YW62" s="270"/>
      <c r="YX62" s="270"/>
      <c r="YY62" s="270"/>
      <c r="YZ62" s="270"/>
      <c r="ZA62" s="270"/>
      <c r="ZB62" s="270"/>
      <c r="ZC62" s="270"/>
      <c r="ZD62" s="270"/>
      <c r="ZE62" s="270"/>
      <c r="ZF62" s="270"/>
      <c r="ZG62" s="270"/>
      <c r="ZH62" s="270"/>
      <c r="ZI62" s="270"/>
      <c r="ZJ62" s="270"/>
      <c r="ZK62" s="270"/>
      <c r="ZL62" s="270"/>
      <c r="ZM62" s="270"/>
      <c r="ZN62" s="270"/>
      <c r="ZO62" s="270"/>
      <c r="ZP62" s="270"/>
      <c r="ZQ62" s="270"/>
      <c r="ZR62" s="270"/>
      <c r="ZS62" s="270"/>
      <c r="ZT62" s="270"/>
      <c r="ZU62" s="270"/>
      <c r="ZV62" s="270"/>
      <c r="ZW62" s="270"/>
      <c r="ZX62" s="270"/>
      <c r="ZY62" s="270"/>
      <c r="ZZ62" s="270"/>
      <c r="AAA62" s="270"/>
      <c r="AAB62" s="270"/>
      <c r="AAC62" s="270"/>
      <c r="AAD62" s="270"/>
      <c r="AAE62" s="270"/>
      <c r="AAF62" s="270"/>
      <c r="AAG62" s="270"/>
      <c r="AAH62" s="270"/>
      <c r="AAI62" s="270"/>
      <c r="AAJ62" s="270"/>
      <c r="AAK62" s="270"/>
      <c r="AAL62" s="270"/>
      <c r="AAM62" s="270"/>
      <c r="AAN62" s="270"/>
      <c r="AAO62" s="270"/>
      <c r="AAP62" s="270"/>
      <c r="AAQ62" s="270"/>
      <c r="AAR62" s="270"/>
      <c r="AAS62" s="270"/>
      <c r="AAT62" s="270"/>
      <c r="AAU62" s="270"/>
      <c r="AAV62" s="270"/>
      <c r="AAW62" s="270"/>
      <c r="AAX62" s="270"/>
      <c r="AAY62" s="270"/>
      <c r="AAZ62" s="270"/>
      <c r="ABA62" s="270"/>
      <c r="ABB62" s="270"/>
      <c r="ABC62" s="270"/>
      <c r="ABD62" s="270"/>
      <c r="ABE62" s="270"/>
      <c r="ABF62" s="270"/>
      <c r="ABG62" s="270"/>
      <c r="ABH62" s="270"/>
      <c r="ABI62" s="270"/>
      <c r="ABJ62" s="270"/>
      <c r="ABK62" s="270"/>
      <c r="ABL62" s="270"/>
      <c r="ABM62" s="270"/>
      <c r="ABN62" s="270"/>
      <c r="ABO62" s="270"/>
      <c r="ABP62" s="270"/>
      <c r="ABQ62" s="270"/>
      <c r="ABR62" s="270"/>
      <c r="ABS62" s="270"/>
      <c r="ABT62" s="270"/>
      <c r="ABU62" s="270"/>
      <c r="ABV62" s="270"/>
      <c r="ABW62" s="270"/>
      <c r="ABX62" s="270"/>
      <c r="ABY62" s="270"/>
      <c r="ABZ62" s="270"/>
      <c r="ACA62" s="270"/>
      <c r="ACB62" s="270"/>
      <c r="ACC62" s="270"/>
      <c r="ACD62" s="270"/>
      <c r="ACE62" s="270"/>
      <c r="ACF62" s="270"/>
      <c r="ACG62" s="270"/>
      <c r="ACH62" s="270"/>
      <c r="ACI62" s="270"/>
      <c r="ACJ62" s="270"/>
      <c r="ACK62" s="270"/>
      <c r="ACL62" s="270"/>
      <c r="ACM62" s="270"/>
      <c r="ACN62" s="270"/>
      <c r="ACO62" s="270"/>
      <c r="ACP62" s="270"/>
      <c r="ACQ62" s="270"/>
      <c r="ACR62" s="270"/>
      <c r="ACS62" s="270"/>
      <c r="ACT62" s="270"/>
      <c r="ACU62" s="270"/>
      <c r="ACV62" s="270"/>
      <c r="ACW62" s="270"/>
      <c r="ACX62" s="270"/>
      <c r="ACY62" s="270"/>
      <c r="ACZ62" s="270"/>
      <c r="ADA62" s="270"/>
      <c r="ADB62" s="270"/>
      <c r="ADC62" s="270"/>
      <c r="ADD62" s="270"/>
      <c r="ADE62" s="270"/>
      <c r="ADF62" s="270"/>
      <c r="ADG62" s="270"/>
      <c r="ADH62" s="270"/>
      <c r="ADI62" s="270"/>
      <c r="ADJ62" s="270"/>
      <c r="ADK62" s="270"/>
      <c r="ADL62" s="270"/>
      <c r="ADM62" s="270"/>
      <c r="ADN62" s="270"/>
      <c r="ADO62" s="270"/>
      <c r="ADP62" s="270"/>
      <c r="ADQ62" s="270"/>
      <c r="ADR62" s="270"/>
      <c r="ADS62" s="270"/>
      <c r="ADT62" s="270"/>
      <c r="ADU62" s="270"/>
      <c r="ADV62" s="270"/>
      <c r="ADW62" s="270"/>
      <c r="ADX62" s="270"/>
      <c r="ADY62" s="270"/>
      <c r="ADZ62" s="270"/>
      <c r="AEA62" s="270"/>
      <c r="AEB62" s="270"/>
      <c r="AEC62" s="270"/>
      <c r="AED62" s="270"/>
      <c r="AEE62" s="270"/>
      <c r="AEF62" s="270"/>
      <c r="AEG62" s="270"/>
      <c r="AEH62" s="270"/>
      <c r="AEI62" s="270"/>
      <c r="AEJ62" s="270"/>
      <c r="AEK62" s="270"/>
      <c r="AEL62" s="270"/>
      <c r="AEM62" s="270"/>
      <c r="AEN62" s="270"/>
      <c r="AEO62" s="270"/>
      <c r="AEP62" s="270"/>
      <c r="AEQ62" s="270"/>
      <c r="AER62" s="270"/>
      <c r="AES62" s="270"/>
      <c r="AET62" s="270"/>
      <c r="AEU62" s="270"/>
      <c r="AEV62" s="270"/>
      <c r="AEW62" s="270"/>
      <c r="AEX62" s="270"/>
      <c r="AEY62" s="270"/>
      <c r="AEZ62" s="270"/>
      <c r="AFA62" s="270"/>
      <c r="AFB62" s="270"/>
      <c r="AFC62" s="270"/>
      <c r="AFD62" s="270"/>
      <c r="AFE62" s="270"/>
      <c r="AFF62" s="270"/>
      <c r="AFG62" s="270"/>
      <c r="AFH62" s="270"/>
      <c r="AFI62" s="270"/>
      <c r="AFJ62" s="270"/>
      <c r="AFK62" s="270"/>
      <c r="AFL62" s="270"/>
      <c r="AFM62" s="270"/>
      <c r="AFN62" s="270"/>
      <c r="AFO62" s="270"/>
      <c r="AFP62" s="270"/>
      <c r="AFQ62" s="270"/>
      <c r="AFR62" s="270"/>
      <c r="AFS62" s="270"/>
      <c r="AFT62" s="270"/>
      <c r="AFU62" s="270"/>
      <c r="AFV62" s="270"/>
      <c r="AFW62" s="270"/>
      <c r="AFX62" s="270"/>
      <c r="AFY62" s="270"/>
      <c r="AFZ62" s="270"/>
      <c r="AGA62" s="270"/>
      <c r="AGB62" s="270"/>
      <c r="AGC62" s="270"/>
      <c r="AGD62" s="270"/>
      <c r="AGE62" s="270"/>
      <c r="AGF62" s="270"/>
      <c r="AGG62" s="270"/>
      <c r="AGH62" s="270"/>
      <c r="AGI62" s="270"/>
      <c r="AGJ62" s="270"/>
      <c r="AGK62" s="270"/>
      <c r="AGL62" s="270"/>
      <c r="AGM62" s="270"/>
      <c r="AGN62" s="270"/>
      <c r="AGO62" s="270"/>
      <c r="AGP62" s="270"/>
      <c r="AGQ62" s="270"/>
      <c r="AGR62" s="270"/>
      <c r="AGS62" s="270"/>
      <c r="AGT62" s="270"/>
      <c r="AGU62" s="270"/>
      <c r="AGV62" s="270"/>
      <c r="AGW62" s="270"/>
      <c r="AGX62" s="270"/>
      <c r="AGY62" s="270"/>
      <c r="AGZ62" s="270"/>
      <c r="AHA62" s="270"/>
      <c r="AHB62" s="270"/>
      <c r="AHC62" s="270"/>
      <c r="AHD62" s="270"/>
      <c r="AHE62" s="270"/>
      <c r="AHF62" s="270"/>
      <c r="AHG62" s="270"/>
      <c r="AHH62" s="270"/>
      <c r="AHI62" s="270"/>
      <c r="AHJ62" s="270"/>
      <c r="AHK62" s="270"/>
      <c r="AHL62" s="270"/>
      <c r="AHM62" s="270"/>
      <c r="AHN62" s="270"/>
      <c r="AHO62" s="270"/>
      <c r="AHP62" s="270"/>
      <c r="AHQ62" s="270"/>
      <c r="AHR62" s="270"/>
      <c r="AHS62" s="270"/>
      <c r="AHT62" s="270"/>
      <c r="AHU62" s="270"/>
      <c r="AHV62" s="270"/>
      <c r="AHW62" s="270"/>
      <c r="AHX62" s="270"/>
      <c r="AHY62" s="270"/>
      <c r="AHZ62" s="270"/>
      <c r="AIA62" s="270"/>
      <c r="AIB62" s="270"/>
      <c r="AIC62" s="270"/>
      <c r="AID62" s="270"/>
      <c r="AIE62" s="270"/>
      <c r="AIF62" s="270"/>
      <c r="AIG62" s="270"/>
      <c r="AIH62" s="270"/>
      <c r="AII62" s="270"/>
      <c r="AIJ62" s="270"/>
      <c r="AIK62" s="270"/>
      <c r="AIL62" s="270"/>
      <c r="AIM62" s="270"/>
      <c r="AIN62" s="270"/>
      <c r="AIO62" s="270"/>
      <c r="AIP62" s="270"/>
      <c r="AIQ62" s="270"/>
      <c r="AIR62" s="270"/>
      <c r="AIS62" s="270"/>
      <c r="AIT62" s="270"/>
      <c r="AIU62" s="270"/>
      <c r="AIV62" s="270"/>
      <c r="AIW62" s="270"/>
      <c r="AIX62" s="270"/>
      <c r="AIY62" s="270"/>
      <c r="AIZ62" s="270"/>
      <c r="AJA62" s="270"/>
      <c r="AJB62" s="270"/>
      <c r="AJC62" s="270"/>
      <c r="AJD62" s="270"/>
      <c r="AJE62" s="270"/>
      <c r="AJF62" s="270"/>
      <c r="AJG62" s="270"/>
      <c r="AJH62" s="270"/>
      <c r="AJI62" s="270"/>
      <c r="AJJ62" s="270"/>
      <c r="AJK62" s="270"/>
      <c r="AJL62" s="270"/>
      <c r="AJM62" s="270"/>
      <c r="AJN62" s="270"/>
      <c r="AJO62" s="270"/>
      <c r="AJP62" s="270"/>
      <c r="AJQ62" s="270"/>
      <c r="AJR62" s="270"/>
      <c r="AJS62" s="270"/>
      <c r="AJT62" s="270"/>
      <c r="AJU62" s="270"/>
      <c r="AJV62" s="270"/>
      <c r="AJW62" s="270"/>
      <c r="AJX62" s="270"/>
      <c r="AJY62" s="270"/>
      <c r="AJZ62" s="270"/>
      <c r="AKA62" s="270"/>
      <c r="AKB62" s="270"/>
      <c r="AKC62" s="270"/>
      <c r="AKD62" s="270"/>
      <c r="AKE62" s="270"/>
      <c r="AKF62" s="270"/>
      <c r="AKG62" s="270"/>
      <c r="AKH62" s="270"/>
      <c r="AKI62" s="270"/>
      <c r="AKJ62" s="270"/>
      <c r="AKK62" s="270"/>
      <c r="AKL62" s="270"/>
      <c r="AKM62" s="270"/>
      <c r="AKN62" s="270"/>
      <c r="AKO62" s="270"/>
      <c r="AKP62" s="270"/>
      <c r="AKQ62" s="270"/>
      <c r="AKR62" s="270"/>
      <c r="AKS62" s="270"/>
      <c r="AKT62" s="270"/>
      <c r="AKU62" s="270"/>
      <c r="AKV62" s="270"/>
      <c r="AKW62" s="270"/>
      <c r="AKX62" s="270"/>
      <c r="AKY62" s="270"/>
      <c r="AKZ62" s="270"/>
      <c r="ALA62" s="270"/>
      <c r="ALB62" s="270"/>
      <c r="ALC62" s="270"/>
      <c r="ALD62" s="270"/>
      <c r="ALE62" s="270"/>
      <c r="ALF62" s="270"/>
      <c r="ALG62" s="270"/>
      <c r="ALH62" s="270"/>
      <c r="ALI62" s="270"/>
      <c r="ALJ62" s="270"/>
      <c r="ALK62" s="270"/>
      <c r="ALL62" s="270"/>
      <c r="ALM62" s="270"/>
      <c r="ALN62" s="270"/>
      <c r="ALO62" s="270"/>
      <c r="ALP62" s="270"/>
      <c r="ALQ62" s="270"/>
    </row>
    <row r="63" spans="2:1008" x14ac:dyDescent="0.25">
      <c r="C63" s="269" t="s">
        <v>175</v>
      </c>
      <c r="D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0"/>
      <c r="EV63" s="270"/>
      <c r="EW63" s="270"/>
      <c r="EX63" s="270"/>
      <c r="EY63" s="270"/>
      <c r="EZ63" s="270"/>
      <c r="FA63" s="270"/>
      <c r="FB63" s="270"/>
      <c r="FC63" s="270"/>
      <c r="FD63" s="270"/>
      <c r="FE63" s="270"/>
      <c r="FF63" s="270"/>
      <c r="FG63" s="270"/>
      <c r="FH63" s="270"/>
      <c r="FI63" s="270"/>
      <c r="FJ63" s="270"/>
      <c r="FK63" s="270"/>
      <c r="FL63" s="270"/>
      <c r="FM63" s="270"/>
      <c r="FN63" s="270"/>
      <c r="FO63" s="270"/>
      <c r="FP63" s="270"/>
      <c r="FQ63" s="270"/>
      <c r="FR63" s="270"/>
      <c r="FS63" s="270"/>
      <c r="FT63" s="270"/>
      <c r="FU63" s="270"/>
      <c r="FV63" s="270"/>
      <c r="FW63" s="270"/>
      <c r="FX63" s="270"/>
      <c r="FY63" s="270"/>
      <c r="FZ63" s="270"/>
      <c r="GA63" s="270"/>
      <c r="GB63" s="270"/>
      <c r="GC63" s="270"/>
      <c r="GD63" s="270"/>
      <c r="GE63" s="270"/>
      <c r="GF63" s="270"/>
      <c r="GG63" s="270"/>
      <c r="GH63" s="270"/>
      <c r="GI63" s="270"/>
      <c r="GJ63" s="270"/>
      <c r="GK63" s="270"/>
      <c r="GL63" s="270"/>
      <c r="GM63" s="270"/>
      <c r="GN63" s="270"/>
      <c r="GO63" s="270"/>
      <c r="GP63" s="270"/>
      <c r="GQ63" s="270"/>
      <c r="GR63" s="270"/>
      <c r="GS63" s="270"/>
      <c r="GT63" s="270"/>
      <c r="GU63" s="270"/>
      <c r="GV63" s="270"/>
      <c r="GW63" s="270"/>
      <c r="GX63" s="270"/>
      <c r="GY63" s="270"/>
      <c r="GZ63" s="270"/>
      <c r="HA63" s="270"/>
      <c r="HB63" s="270"/>
      <c r="HC63" s="270"/>
      <c r="HD63" s="270"/>
      <c r="HE63" s="270"/>
      <c r="HF63" s="270"/>
      <c r="HG63" s="270"/>
      <c r="HH63" s="270"/>
      <c r="HI63" s="270"/>
      <c r="HJ63" s="270"/>
      <c r="HK63" s="270"/>
      <c r="HL63" s="270"/>
      <c r="HM63" s="270"/>
      <c r="HN63" s="270"/>
      <c r="HO63" s="270"/>
      <c r="HP63" s="270"/>
      <c r="HQ63" s="270"/>
      <c r="HR63" s="270"/>
      <c r="HS63" s="270"/>
      <c r="HT63" s="270"/>
      <c r="HU63" s="270"/>
      <c r="HV63" s="270"/>
      <c r="HW63" s="270"/>
      <c r="HX63" s="270"/>
      <c r="HY63" s="270"/>
      <c r="HZ63" s="270"/>
      <c r="IA63" s="270"/>
      <c r="IB63" s="270"/>
      <c r="IC63" s="270"/>
      <c r="ID63" s="270"/>
      <c r="IE63" s="270"/>
      <c r="IF63" s="270"/>
      <c r="IG63" s="270"/>
      <c r="IH63" s="270"/>
      <c r="II63" s="270"/>
      <c r="IJ63" s="270"/>
      <c r="IK63" s="270"/>
      <c r="IL63" s="270"/>
      <c r="IM63" s="270"/>
      <c r="IN63" s="270"/>
      <c r="IO63" s="270"/>
      <c r="IP63" s="270"/>
      <c r="IQ63" s="270"/>
      <c r="IR63" s="270"/>
      <c r="IS63" s="270"/>
      <c r="IT63" s="270"/>
      <c r="IU63" s="270"/>
      <c r="IV63" s="270"/>
      <c r="IW63" s="270"/>
      <c r="IX63" s="270"/>
      <c r="IY63" s="270"/>
      <c r="IZ63" s="270"/>
      <c r="JA63" s="270"/>
      <c r="JB63" s="270"/>
      <c r="JC63" s="270"/>
      <c r="JD63" s="270"/>
      <c r="JE63" s="270"/>
      <c r="JF63" s="270"/>
      <c r="JG63" s="270"/>
      <c r="JH63" s="270"/>
      <c r="JI63" s="270"/>
      <c r="JJ63" s="270"/>
      <c r="JK63" s="270"/>
      <c r="JL63" s="270"/>
      <c r="JM63" s="270"/>
      <c r="JN63" s="270"/>
      <c r="JO63" s="270"/>
      <c r="JP63" s="270"/>
      <c r="JQ63" s="270"/>
      <c r="JR63" s="270"/>
      <c r="JS63" s="270"/>
      <c r="JT63" s="270"/>
      <c r="JU63" s="270"/>
      <c r="JV63" s="270"/>
      <c r="JW63" s="270"/>
      <c r="JX63" s="270"/>
      <c r="JY63" s="270"/>
      <c r="JZ63" s="270"/>
      <c r="KA63" s="270"/>
      <c r="KB63" s="270"/>
      <c r="KC63" s="270"/>
      <c r="KD63" s="270"/>
      <c r="KE63" s="270"/>
      <c r="KF63" s="270"/>
      <c r="KG63" s="270"/>
      <c r="KH63" s="270"/>
      <c r="KI63" s="270"/>
      <c r="KJ63" s="270"/>
      <c r="KK63" s="270"/>
      <c r="KL63" s="270"/>
      <c r="KM63" s="270"/>
      <c r="KN63" s="270"/>
      <c r="KO63" s="270"/>
      <c r="KP63" s="270"/>
      <c r="KQ63" s="270"/>
      <c r="KR63" s="270"/>
      <c r="KS63" s="270"/>
      <c r="KT63" s="270"/>
      <c r="KU63" s="270"/>
      <c r="KV63" s="270"/>
      <c r="KW63" s="270"/>
      <c r="KX63" s="270"/>
      <c r="KY63" s="270"/>
      <c r="KZ63" s="270"/>
      <c r="LA63" s="270"/>
      <c r="LB63" s="270"/>
      <c r="LC63" s="270"/>
      <c r="LD63" s="270"/>
      <c r="LE63" s="270"/>
      <c r="LF63" s="270"/>
      <c r="LG63" s="270"/>
      <c r="LH63" s="270"/>
      <c r="LI63" s="270"/>
      <c r="LJ63" s="270"/>
      <c r="LK63" s="270"/>
      <c r="LL63" s="270"/>
      <c r="LM63" s="270"/>
      <c r="LN63" s="270"/>
      <c r="LO63" s="270"/>
      <c r="LP63" s="270"/>
      <c r="LQ63" s="270"/>
      <c r="LR63" s="270"/>
      <c r="LS63" s="270"/>
      <c r="LT63" s="270"/>
      <c r="LU63" s="270"/>
      <c r="LV63" s="270"/>
      <c r="LW63" s="270"/>
      <c r="LX63" s="270"/>
      <c r="LY63" s="270"/>
      <c r="LZ63" s="270"/>
      <c r="MA63" s="270"/>
      <c r="MB63" s="270"/>
      <c r="MC63" s="270"/>
      <c r="MD63" s="270"/>
      <c r="ME63" s="270"/>
      <c r="MF63" s="270"/>
      <c r="MG63" s="270"/>
      <c r="MH63" s="270"/>
      <c r="MI63" s="270"/>
      <c r="MJ63" s="270"/>
      <c r="MK63" s="270"/>
      <c r="ML63" s="270"/>
      <c r="MM63" s="270"/>
      <c r="MN63" s="270"/>
      <c r="MO63" s="270"/>
      <c r="MP63" s="270"/>
      <c r="MQ63" s="270"/>
      <c r="MR63" s="270"/>
      <c r="MS63" s="270"/>
      <c r="MT63" s="270"/>
      <c r="MU63" s="270"/>
      <c r="MV63" s="270"/>
      <c r="MW63" s="270"/>
      <c r="MX63" s="270"/>
      <c r="MY63" s="270"/>
      <c r="MZ63" s="270"/>
      <c r="NA63" s="270"/>
      <c r="NB63" s="270"/>
      <c r="NC63" s="270"/>
      <c r="ND63" s="270"/>
      <c r="NE63" s="270"/>
      <c r="NF63" s="270"/>
      <c r="NG63" s="270"/>
      <c r="NH63" s="270"/>
      <c r="NI63" s="270"/>
      <c r="NJ63" s="270"/>
      <c r="NK63" s="270"/>
      <c r="NL63" s="270"/>
      <c r="NM63" s="270"/>
      <c r="NN63" s="270"/>
      <c r="NO63" s="270"/>
      <c r="NP63" s="270"/>
      <c r="NQ63" s="270"/>
      <c r="NR63" s="270"/>
      <c r="NS63" s="270"/>
      <c r="NT63" s="270"/>
      <c r="NU63" s="270"/>
      <c r="NV63" s="270"/>
      <c r="NW63" s="270"/>
      <c r="NX63" s="270"/>
      <c r="NY63" s="270"/>
      <c r="NZ63" s="270"/>
      <c r="OA63" s="270"/>
      <c r="OB63" s="270"/>
      <c r="OC63" s="270"/>
      <c r="OD63" s="270"/>
      <c r="OE63" s="270"/>
      <c r="OF63" s="270"/>
      <c r="OG63" s="270"/>
      <c r="OH63" s="270"/>
      <c r="OI63" s="270"/>
      <c r="OJ63" s="270"/>
      <c r="OK63" s="270"/>
      <c r="OL63" s="270"/>
      <c r="OM63" s="270"/>
      <c r="ON63" s="270"/>
      <c r="OO63" s="270"/>
      <c r="OP63" s="270"/>
      <c r="OQ63" s="270"/>
      <c r="OR63" s="270"/>
      <c r="OS63" s="270"/>
      <c r="OT63" s="270"/>
      <c r="OU63" s="270"/>
      <c r="OV63" s="270"/>
      <c r="OW63" s="270"/>
      <c r="OX63" s="270"/>
      <c r="OY63" s="270"/>
      <c r="OZ63" s="270"/>
      <c r="PA63" s="270"/>
      <c r="PB63" s="270"/>
      <c r="PC63" s="270"/>
      <c r="PD63" s="270"/>
      <c r="PE63" s="270"/>
      <c r="PF63" s="270"/>
      <c r="PG63" s="270"/>
      <c r="PH63" s="270"/>
      <c r="PI63" s="270"/>
      <c r="PJ63" s="270"/>
      <c r="PK63" s="270"/>
      <c r="PL63" s="270"/>
      <c r="PM63" s="270"/>
      <c r="PN63" s="270"/>
      <c r="PO63" s="270"/>
      <c r="PP63" s="270"/>
      <c r="PQ63" s="270"/>
      <c r="PR63" s="270"/>
      <c r="PS63" s="270"/>
      <c r="PT63" s="270"/>
      <c r="PU63" s="270"/>
      <c r="PV63" s="270"/>
      <c r="PW63" s="270"/>
      <c r="PX63" s="270"/>
      <c r="PY63" s="270"/>
      <c r="PZ63" s="270"/>
      <c r="QA63" s="270"/>
      <c r="QB63" s="270"/>
      <c r="QC63" s="270"/>
      <c r="QD63" s="270"/>
      <c r="QE63" s="270"/>
      <c r="QF63" s="270"/>
      <c r="QG63" s="270"/>
      <c r="QH63" s="270"/>
      <c r="QI63" s="270"/>
      <c r="QJ63" s="270"/>
      <c r="QK63" s="270"/>
      <c r="QL63" s="270"/>
      <c r="QM63" s="270"/>
      <c r="QN63" s="270"/>
      <c r="QO63" s="270"/>
      <c r="QP63" s="270"/>
      <c r="QQ63" s="270"/>
      <c r="QR63" s="270"/>
      <c r="QS63" s="270"/>
      <c r="QT63" s="270"/>
      <c r="QU63" s="270"/>
      <c r="QV63" s="270"/>
      <c r="QW63" s="270"/>
      <c r="QX63" s="270"/>
      <c r="QY63" s="270"/>
      <c r="QZ63" s="270"/>
      <c r="RA63" s="270"/>
      <c r="RB63" s="270"/>
      <c r="RC63" s="270"/>
      <c r="RD63" s="270"/>
      <c r="RE63" s="270"/>
      <c r="RF63" s="270"/>
      <c r="RG63" s="270"/>
      <c r="RH63" s="270"/>
      <c r="RI63" s="270"/>
      <c r="RJ63" s="270"/>
      <c r="RK63" s="270"/>
      <c r="RL63" s="270"/>
      <c r="RM63" s="270"/>
      <c r="RN63" s="270"/>
      <c r="RO63" s="270"/>
      <c r="RP63" s="270"/>
      <c r="RQ63" s="270"/>
      <c r="RR63" s="270"/>
      <c r="RS63" s="270"/>
      <c r="RT63" s="270"/>
      <c r="RU63" s="270"/>
      <c r="RV63" s="270"/>
      <c r="RW63" s="270"/>
      <c r="RX63" s="270"/>
      <c r="RY63" s="270"/>
      <c r="RZ63" s="270"/>
      <c r="SA63" s="270"/>
      <c r="SB63" s="270"/>
      <c r="SC63" s="270"/>
      <c r="SD63" s="270"/>
      <c r="SE63" s="270"/>
      <c r="SF63" s="270"/>
      <c r="SG63" s="270"/>
      <c r="SH63" s="270"/>
      <c r="SI63" s="270"/>
      <c r="SJ63" s="270"/>
      <c r="SK63" s="270"/>
      <c r="SL63" s="270"/>
      <c r="SM63" s="270"/>
      <c r="SN63" s="270"/>
      <c r="SO63" s="270"/>
      <c r="SP63" s="270"/>
      <c r="SQ63" s="270"/>
      <c r="SR63" s="270"/>
      <c r="SS63" s="270"/>
      <c r="ST63" s="270"/>
      <c r="SU63" s="270"/>
      <c r="SV63" s="270"/>
      <c r="SW63" s="270"/>
      <c r="SX63" s="270"/>
      <c r="SY63" s="270"/>
      <c r="SZ63" s="270"/>
      <c r="TA63" s="270"/>
      <c r="TB63" s="270"/>
      <c r="TC63" s="270"/>
      <c r="TD63" s="270"/>
      <c r="TE63" s="270"/>
      <c r="TF63" s="270"/>
      <c r="TG63" s="270"/>
      <c r="TH63" s="270"/>
      <c r="TI63" s="270"/>
      <c r="TJ63" s="270"/>
      <c r="TK63" s="270"/>
      <c r="TL63" s="270"/>
      <c r="TM63" s="270"/>
      <c r="TN63" s="270"/>
      <c r="TO63" s="270"/>
      <c r="TP63" s="270"/>
      <c r="TQ63" s="270"/>
      <c r="TR63" s="270"/>
      <c r="TS63" s="270"/>
      <c r="TT63" s="270"/>
      <c r="TU63" s="270"/>
      <c r="TV63" s="270"/>
      <c r="TW63" s="270"/>
      <c r="TX63" s="270"/>
      <c r="TY63" s="270"/>
      <c r="TZ63" s="270"/>
      <c r="UA63" s="270"/>
      <c r="UB63" s="270"/>
      <c r="UC63" s="270"/>
      <c r="UD63" s="270"/>
      <c r="UE63" s="270"/>
      <c r="UF63" s="270"/>
      <c r="UG63" s="270"/>
      <c r="UH63" s="270"/>
      <c r="UI63" s="270"/>
      <c r="UJ63" s="270"/>
      <c r="UK63" s="270"/>
      <c r="UL63" s="270"/>
      <c r="UM63" s="270"/>
      <c r="UN63" s="270"/>
      <c r="UO63" s="270"/>
      <c r="UP63" s="270"/>
      <c r="UQ63" s="270"/>
      <c r="UR63" s="270"/>
      <c r="US63" s="270"/>
      <c r="UT63" s="270"/>
      <c r="UU63" s="270"/>
      <c r="UV63" s="270"/>
      <c r="UW63" s="270"/>
      <c r="UX63" s="270"/>
      <c r="UY63" s="270"/>
      <c r="UZ63" s="270"/>
      <c r="VA63" s="270"/>
      <c r="VB63" s="270"/>
      <c r="VC63" s="270"/>
      <c r="VD63" s="270"/>
      <c r="VE63" s="270"/>
      <c r="VF63" s="270"/>
      <c r="VG63" s="270"/>
      <c r="VH63" s="270"/>
      <c r="VI63" s="270"/>
      <c r="VJ63" s="270"/>
      <c r="VK63" s="270"/>
      <c r="VL63" s="270"/>
      <c r="VM63" s="270"/>
      <c r="VN63" s="270"/>
      <c r="VO63" s="270"/>
      <c r="VP63" s="270"/>
      <c r="VQ63" s="270"/>
      <c r="VR63" s="270"/>
      <c r="VS63" s="270"/>
      <c r="VT63" s="270"/>
      <c r="VU63" s="270"/>
      <c r="VV63" s="270"/>
      <c r="VW63" s="270"/>
      <c r="VX63" s="270"/>
      <c r="VY63" s="270"/>
      <c r="VZ63" s="270"/>
      <c r="WA63" s="270"/>
      <c r="WB63" s="270"/>
      <c r="WC63" s="270"/>
      <c r="WD63" s="270"/>
      <c r="WE63" s="270"/>
      <c r="WF63" s="270"/>
      <c r="WG63" s="270"/>
      <c r="WH63" s="270"/>
      <c r="WI63" s="270"/>
      <c r="WJ63" s="270"/>
      <c r="WK63" s="270"/>
      <c r="WL63" s="270"/>
      <c r="WM63" s="270"/>
      <c r="WN63" s="270"/>
      <c r="WO63" s="270"/>
      <c r="WP63" s="270"/>
      <c r="WQ63" s="270"/>
      <c r="WR63" s="270"/>
      <c r="WS63" s="270"/>
      <c r="WT63" s="270"/>
      <c r="WU63" s="270"/>
      <c r="WV63" s="270"/>
      <c r="WW63" s="270"/>
      <c r="WX63" s="270"/>
      <c r="WY63" s="270"/>
      <c r="WZ63" s="270"/>
      <c r="XA63" s="270"/>
      <c r="XB63" s="270"/>
      <c r="XC63" s="270"/>
      <c r="XD63" s="270"/>
      <c r="XE63" s="270"/>
      <c r="XF63" s="270"/>
      <c r="XG63" s="270"/>
      <c r="XH63" s="270"/>
      <c r="XI63" s="270"/>
      <c r="XJ63" s="270"/>
      <c r="XK63" s="270"/>
      <c r="XL63" s="270"/>
      <c r="XM63" s="270"/>
      <c r="XN63" s="270"/>
      <c r="XO63" s="270"/>
      <c r="XP63" s="270"/>
      <c r="XQ63" s="270"/>
      <c r="XR63" s="270"/>
      <c r="XS63" s="270"/>
      <c r="XT63" s="270"/>
      <c r="XU63" s="270"/>
      <c r="XV63" s="270"/>
      <c r="XW63" s="270"/>
      <c r="XX63" s="270"/>
      <c r="XY63" s="270"/>
      <c r="XZ63" s="270"/>
      <c r="YA63" s="270"/>
      <c r="YB63" s="270"/>
      <c r="YC63" s="270"/>
      <c r="YD63" s="270"/>
      <c r="YE63" s="270"/>
      <c r="YF63" s="270"/>
      <c r="YG63" s="270"/>
      <c r="YH63" s="270"/>
      <c r="YI63" s="270"/>
      <c r="YJ63" s="270"/>
      <c r="YK63" s="270"/>
      <c r="YL63" s="270"/>
      <c r="YM63" s="270"/>
      <c r="YN63" s="270"/>
      <c r="YO63" s="270"/>
      <c r="YP63" s="270"/>
      <c r="YQ63" s="270"/>
      <c r="YR63" s="270"/>
      <c r="YS63" s="270"/>
      <c r="YT63" s="270"/>
      <c r="YU63" s="270"/>
      <c r="YV63" s="270"/>
      <c r="YW63" s="270"/>
      <c r="YX63" s="270"/>
      <c r="YY63" s="270"/>
      <c r="YZ63" s="270"/>
      <c r="ZA63" s="270"/>
      <c r="ZB63" s="270"/>
      <c r="ZC63" s="270"/>
      <c r="ZD63" s="270"/>
      <c r="ZE63" s="270"/>
      <c r="ZF63" s="270"/>
      <c r="ZG63" s="270"/>
      <c r="ZH63" s="270"/>
      <c r="ZI63" s="270"/>
      <c r="ZJ63" s="270"/>
      <c r="ZK63" s="270"/>
      <c r="ZL63" s="270"/>
      <c r="ZM63" s="270"/>
      <c r="ZN63" s="270"/>
      <c r="ZO63" s="270"/>
      <c r="ZP63" s="270"/>
      <c r="ZQ63" s="270"/>
      <c r="ZR63" s="270"/>
      <c r="ZS63" s="270"/>
      <c r="ZT63" s="270"/>
      <c r="ZU63" s="270"/>
      <c r="ZV63" s="270"/>
      <c r="ZW63" s="270"/>
      <c r="ZX63" s="270"/>
      <c r="ZY63" s="270"/>
      <c r="ZZ63" s="270"/>
      <c r="AAA63" s="270"/>
      <c r="AAB63" s="270"/>
      <c r="AAC63" s="270"/>
      <c r="AAD63" s="270"/>
      <c r="AAE63" s="270"/>
      <c r="AAF63" s="270"/>
      <c r="AAG63" s="270"/>
      <c r="AAH63" s="270"/>
      <c r="AAI63" s="270"/>
      <c r="AAJ63" s="270"/>
      <c r="AAK63" s="270"/>
      <c r="AAL63" s="270"/>
      <c r="AAM63" s="270"/>
      <c r="AAN63" s="270"/>
      <c r="AAO63" s="270"/>
      <c r="AAP63" s="270"/>
      <c r="AAQ63" s="270"/>
      <c r="AAR63" s="270"/>
      <c r="AAS63" s="270"/>
      <c r="AAT63" s="270"/>
      <c r="AAU63" s="270"/>
      <c r="AAV63" s="270"/>
      <c r="AAW63" s="270"/>
      <c r="AAX63" s="270"/>
      <c r="AAY63" s="270"/>
      <c r="AAZ63" s="270"/>
      <c r="ABA63" s="270"/>
      <c r="ABB63" s="270"/>
      <c r="ABC63" s="270"/>
      <c r="ABD63" s="270"/>
      <c r="ABE63" s="270"/>
      <c r="ABF63" s="270"/>
      <c r="ABG63" s="270"/>
      <c r="ABH63" s="270"/>
      <c r="ABI63" s="270"/>
      <c r="ABJ63" s="270"/>
      <c r="ABK63" s="270"/>
      <c r="ABL63" s="270"/>
      <c r="ABM63" s="270"/>
      <c r="ABN63" s="270"/>
      <c r="ABO63" s="270"/>
      <c r="ABP63" s="270"/>
      <c r="ABQ63" s="270"/>
      <c r="ABR63" s="270"/>
      <c r="ABS63" s="270"/>
      <c r="ABT63" s="270"/>
      <c r="ABU63" s="270"/>
      <c r="ABV63" s="270"/>
      <c r="ABW63" s="270"/>
      <c r="ABX63" s="270"/>
      <c r="ABY63" s="270"/>
      <c r="ABZ63" s="270"/>
      <c r="ACA63" s="270"/>
      <c r="ACB63" s="270"/>
      <c r="ACC63" s="270"/>
      <c r="ACD63" s="270"/>
      <c r="ACE63" s="270"/>
      <c r="ACF63" s="270"/>
      <c r="ACG63" s="270"/>
      <c r="ACH63" s="270"/>
      <c r="ACI63" s="270"/>
      <c r="ACJ63" s="270"/>
      <c r="ACK63" s="270"/>
      <c r="ACL63" s="270"/>
      <c r="ACM63" s="270"/>
      <c r="ACN63" s="270"/>
      <c r="ACO63" s="270"/>
      <c r="ACP63" s="270"/>
      <c r="ACQ63" s="270"/>
      <c r="ACR63" s="270"/>
      <c r="ACS63" s="270"/>
      <c r="ACT63" s="270"/>
      <c r="ACU63" s="270"/>
      <c r="ACV63" s="270"/>
      <c r="ACW63" s="270"/>
      <c r="ACX63" s="270"/>
      <c r="ACY63" s="270"/>
      <c r="ACZ63" s="270"/>
      <c r="ADA63" s="270"/>
      <c r="ADB63" s="270"/>
      <c r="ADC63" s="270"/>
      <c r="ADD63" s="270"/>
      <c r="ADE63" s="270"/>
      <c r="ADF63" s="270"/>
      <c r="ADG63" s="270"/>
      <c r="ADH63" s="270"/>
      <c r="ADI63" s="270"/>
      <c r="ADJ63" s="270"/>
      <c r="ADK63" s="270"/>
      <c r="ADL63" s="270"/>
      <c r="ADM63" s="270"/>
      <c r="ADN63" s="270"/>
      <c r="ADO63" s="270"/>
      <c r="ADP63" s="270"/>
      <c r="ADQ63" s="270"/>
      <c r="ADR63" s="270"/>
      <c r="ADS63" s="270"/>
      <c r="ADT63" s="270"/>
      <c r="ADU63" s="270"/>
      <c r="ADV63" s="270"/>
      <c r="ADW63" s="270"/>
      <c r="ADX63" s="270"/>
      <c r="ADY63" s="270"/>
      <c r="ADZ63" s="270"/>
      <c r="AEA63" s="270"/>
      <c r="AEB63" s="270"/>
      <c r="AEC63" s="270"/>
      <c r="AED63" s="270"/>
      <c r="AEE63" s="270"/>
      <c r="AEF63" s="270"/>
      <c r="AEG63" s="270"/>
      <c r="AEH63" s="270"/>
      <c r="AEI63" s="270"/>
      <c r="AEJ63" s="270"/>
      <c r="AEK63" s="270"/>
      <c r="AEL63" s="270"/>
      <c r="AEM63" s="270"/>
      <c r="AEN63" s="270"/>
      <c r="AEO63" s="270"/>
      <c r="AEP63" s="270"/>
      <c r="AEQ63" s="270"/>
      <c r="AER63" s="270"/>
      <c r="AES63" s="270"/>
      <c r="AET63" s="270"/>
      <c r="AEU63" s="270"/>
      <c r="AEV63" s="270"/>
      <c r="AEW63" s="270"/>
      <c r="AEX63" s="270"/>
      <c r="AEY63" s="270"/>
      <c r="AEZ63" s="270"/>
      <c r="AFA63" s="270"/>
      <c r="AFB63" s="270"/>
      <c r="AFC63" s="270"/>
      <c r="AFD63" s="270"/>
      <c r="AFE63" s="270"/>
      <c r="AFF63" s="270"/>
      <c r="AFG63" s="270"/>
      <c r="AFH63" s="270"/>
      <c r="AFI63" s="270"/>
      <c r="AFJ63" s="270"/>
      <c r="AFK63" s="270"/>
      <c r="AFL63" s="270"/>
      <c r="AFM63" s="270"/>
      <c r="AFN63" s="270"/>
      <c r="AFO63" s="270"/>
      <c r="AFP63" s="270"/>
      <c r="AFQ63" s="270"/>
      <c r="AFR63" s="270"/>
      <c r="AFS63" s="270"/>
      <c r="AFT63" s="270"/>
      <c r="AFU63" s="270"/>
      <c r="AFV63" s="270"/>
      <c r="AFW63" s="270"/>
      <c r="AFX63" s="270"/>
      <c r="AFY63" s="270"/>
      <c r="AFZ63" s="270"/>
      <c r="AGA63" s="270"/>
      <c r="AGB63" s="270"/>
      <c r="AGC63" s="270"/>
      <c r="AGD63" s="270"/>
      <c r="AGE63" s="270"/>
      <c r="AGF63" s="270"/>
      <c r="AGG63" s="270"/>
      <c r="AGH63" s="270"/>
      <c r="AGI63" s="270"/>
      <c r="AGJ63" s="270"/>
      <c r="AGK63" s="270"/>
      <c r="AGL63" s="270"/>
      <c r="AGM63" s="270"/>
      <c r="AGN63" s="270"/>
      <c r="AGO63" s="270"/>
      <c r="AGP63" s="270"/>
      <c r="AGQ63" s="270"/>
      <c r="AGR63" s="270"/>
      <c r="AGS63" s="270"/>
      <c r="AGT63" s="270"/>
      <c r="AGU63" s="270"/>
      <c r="AGV63" s="270"/>
      <c r="AGW63" s="270"/>
      <c r="AGX63" s="270"/>
      <c r="AGY63" s="270"/>
      <c r="AGZ63" s="270"/>
      <c r="AHA63" s="270"/>
      <c r="AHB63" s="270"/>
      <c r="AHC63" s="270"/>
      <c r="AHD63" s="270"/>
      <c r="AHE63" s="270"/>
      <c r="AHF63" s="270"/>
      <c r="AHG63" s="270"/>
      <c r="AHH63" s="270"/>
      <c r="AHI63" s="270"/>
      <c r="AHJ63" s="270"/>
      <c r="AHK63" s="270"/>
      <c r="AHL63" s="270"/>
      <c r="AHM63" s="270"/>
      <c r="AHN63" s="270"/>
      <c r="AHO63" s="270"/>
      <c r="AHP63" s="270"/>
      <c r="AHQ63" s="270"/>
      <c r="AHR63" s="270"/>
      <c r="AHS63" s="270"/>
      <c r="AHT63" s="270"/>
      <c r="AHU63" s="270"/>
      <c r="AHV63" s="270"/>
      <c r="AHW63" s="270"/>
      <c r="AHX63" s="270"/>
      <c r="AHY63" s="270"/>
      <c r="AHZ63" s="270"/>
      <c r="AIA63" s="270"/>
      <c r="AIB63" s="270"/>
      <c r="AIC63" s="270"/>
      <c r="AID63" s="270"/>
      <c r="AIE63" s="270"/>
      <c r="AIF63" s="270"/>
      <c r="AIG63" s="270"/>
      <c r="AIH63" s="270"/>
      <c r="AII63" s="270"/>
      <c r="AIJ63" s="270"/>
      <c r="AIK63" s="270"/>
      <c r="AIL63" s="270"/>
      <c r="AIM63" s="270"/>
      <c r="AIN63" s="270"/>
      <c r="AIO63" s="270"/>
      <c r="AIP63" s="270"/>
      <c r="AIQ63" s="270"/>
      <c r="AIR63" s="270"/>
      <c r="AIS63" s="270"/>
      <c r="AIT63" s="270"/>
      <c r="AIU63" s="270"/>
      <c r="AIV63" s="270"/>
      <c r="AIW63" s="270"/>
      <c r="AIX63" s="270"/>
      <c r="AIY63" s="270"/>
      <c r="AIZ63" s="270"/>
      <c r="AJA63" s="270"/>
      <c r="AJB63" s="270"/>
      <c r="AJC63" s="270"/>
      <c r="AJD63" s="270"/>
      <c r="AJE63" s="270"/>
      <c r="AJF63" s="270"/>
      <c r="AJG63" s="270"/>
      <c r="AJH63" s="270"/>
      <c r="AJI63" s="270"/>
      <c r="AJJ63" s="270"/>
      <c r="AJK63" s="270"/>
      <c r="AJL63" s="270"/>
      <c r="AJM63" s="270"/>
      <c r="AJN63" s="270"/>
      <c r="AJO63" s="270"/>
      <c r="AJP63" s="270"/>
      <c r="AJQ63" s="270"/>
      <c r="AJR63" s="270"/>
      <c r="AJS63" s="270"/>
      <c r="AJT63" s="270"/>
      <c r="AJU63" s="270"/>
      <c r="AJV63" s="270"/>
      <c r="AJW63" s="270"/>
      <c r="AJX63" s="270"/>
      <c r="AJY63" s="270"/>
      <c r="AJZ63" s="270"/>
      <c r="AKA63" s="270"/>
      <c r="AKB63" s="270"/>
      <c r="AKC63" s="270"/>
      <c r="AKD63" s="270"/>
      <c r="AKE63" s="270"/>
      <c r="AKF63" s="270"/>
      <c r="AKG63" s="270"/>
      <c r="AKH63" s="270"/>
      <c r="AKI63" s="270"/>
      <c r="AKJ63" s="270"/>
      <c r="AKK63" s="270"/>
      <c r="AKL63" s="270"/>
      <c r="AKM63" s="270"/>
      <c r="AKN63" s="270"/>
      <c r="AKO63" s="270"/>
      <c r="AKP63" s="270"/>
      <c r="AKQ63" s="270"/>
      <c r="AKR63" s="270"/>
      <c r="AKS63" s="270"/>
      <c r="AKT63" s="270"/>
      <c r="AKU63" s="270"/>
      <c r="AKV63" s="270"/>
      <c r="AKW63" s="270"/>
      <c r="AKX63" s="270"/>
      <c r="AKY63" s="270"/>
      <c r="AKZ63" s="270"/>
      <c r="ALA63" s="270"/>
      <c r="ALB63" s="270"/>
      <c r="ALC63" s="270"/>
      <c r="ALD63" s="270"/>
      <c r="ALE63" s="270"/>
      <c r="ALF63" s="270"/>
      <c r="ALG63" s="270"/>
      <c r="ALH63" s="270"/>
      <c r="ALI63" s="270"/>
      <c r="ALJ63" s="270"/>
      <c r="ALK63" s="270"/>
      <c r="ALL63" s="270"/>
      <c r="ALM63" s="270"/>
      <c r="ALN63" s="270"/>
      <c r="ALO63" s="270"/>
      <c r="ALP63" s="270"/>
      <c r="ALQ63" s="270"/>
    </row>
    <row r="64" spans="2:1008" x14ac:dyDescent="0.25">
      <c r="C64" s="269" t="s">
        <v>175</v>
      </c>
      <c r="D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c r="BS64" s="270"/>
      <c r="BT64" s="270"/>
      <c r="BU64" s="270"/>
      <c r="BV64" s="270"/>
      <c r="BW64" s="270"/>
      <c r="BX64" s="270"/>
      <c r="BY64" s="270"/>
      <c r="BZ64" s="270"/>
      <c r="CA64" s="270"/>
      <c r="CB64" s="270"/>
      <c r="CC64" s="270"/>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c r="EI64" s="270"/>
      <c r="EJ64" s="270"/>
      <c r="EK64" s="270"/>
      <c r="EL64" s="270"/>
      <c r="EM64" s="270"/>
      <c r="EN64" s="270"/>
      <c r="EO64" s="270"/>
      <c r="EP64" s="270"/>
      <c r="EQ64" s="270"/>
      <c r="ER64" s="270"/>
      <c r="ES64" s="270"/>
      <c r="ET64" s="270"/>
      <c r="EU64" s="270"/>
      <c r="EV64" s="270"/>
      <c r="EW64" s="270"/>
      <c r="EX64" s="270"/>
      <c r="EY64" s="270"/>
      <c r="EZ64" s="270"/>
      <c r="FA64" s="270"/>
      <c r="FB64" s="270"/>
      <c r="FC64" s="270"/>
      <c r="FD64" s="270"/>
      <c r="FE64" s="270"/>
      <c r="FF64" s="270"/>
      <c r="FG64" s="270"/>
      <c r="FH64" s="270"/>
      <c r="FI64" s="270"/>
      <c r="FJ64" s="270"/>
      <c r="FK64" s="270"/>
      <c r="FL64" s="270"/>
      <c r="FM64" s="270"/>
      <c r="FN64" s="270"/>
      <c r="FO64" s="270"/>
      <c r="FP64" s="270"/>
      <c r="FQ64" s="270"/>
      <c r="FR64" s="270"/>
      <c r="FS64" s="270"/>
      <c r="FT64" s="270"/>
      <c r="FU64" s="270"/>
      <c r="FV64" s="270"/>
      <c r="FW64" s="270"/>
      <c r="FX64" s="270"/>
      <c r="FY64" s="270"/>
      <c r="FZ64" s="270"/>
      <c r="GA64" s="270"/>
      <c r="GB64" s="270"/>
      <c r="GC64" s="270"/>
      <c r="GD64" s="270"/>
      <c r="GE64" s="270"/>
      <c r="GF64" s="270"/>
      <c r="GG64" s="270"/>
      <c r="GH64" s="270"/>
      <c r="GI64" s="270"/>
      <c r="GJ64" s="270"/>
      <c r="GK64" s="270"/>
      <c r="GL64" s="270"/>
      <c r="GM64" s="270"/>
      <c r="GN64" s="270"/>
      <c r="GO64" s="270"/>
      <c r="GP64" s="270"/>
      <c r="GQ64" s="270"/>
      <c r="GR64" s="270"/>
      <c r="GS64" s="270"/>
      <c r="GT64" s="270"/>
      <c r="GU64" s="270"/>
      <c r="GV64" s="270"/>
      <c r="GW64" s="270"/>
      <c r="GX64" s="270"/>
      <c r="GY64" s="270"/>
      <c r="GZ64" s="270"/>
      <c r="HA64" s="270"/>
      <c r="HB64" s="270"/>
      <c r="HC64" s="270"/>
      <c r="HD64" s="270"/>
      <c r="HE64" s="270"/>
      <c r="HF64" s="270"/>
      <c r="HG64" s="270"/>
      <c r="HH64" s="270"/>
      <c r="HI64" s="270"/>
      <c r="HJ64" s="270"/>
      <c r="HK64" s="270"/>
      <c r="HL64" s="270"/>
      <c r="HM64" s="270"/>
      <c r="HN64" s="270"/>
      <c r="HO64" s="270"/>
      <c r="HP64" s="270"/>
      <c r="HQ64" s="270"/>
      <c r="HR64" s="270"/>
      <c r="HS64" s="270"/>
      <c r="HT64" s="270"/>
      <c r="HU64" s="270"/>
      <c r="HV64" s="270"/>
      <c r="HW64" s="270"/>
      <c r="HX64" s="270"/>
      <c r="HY64" s="270"/>
      <c r="HZ64" s="270"/>
      <c r="IA64" s="270"/>
      <c r="IB64" s="270"/>
      <c r="IC64" s="270"/>
      <c r="ID64" s="270"/>
      <c r="IE64" s="270"/>
      <c r="IF64" s="270"/>
      <c r="IG64" s="270"/>
      <c r="IH64" s="270"/>
      <c r="II64" s="270"/>
      <c r="IJ64" s="270"/>
      <c r="IK64" s="270"/>
      <c r="IL64" s="270"/>
      <c r="IM64" s="270"/>
      <c r="IN64" s="270"/>
      <c r="IO64" s="270"/>
      <c r="IP64" s="270"/>
      <c r="IQ64" s="270"/>
      <c r="IR64" s="270"/>
      <c r="IS64" s="270"/>
      <c r="IT64" s="270"/>
      <c r="IU64" s="270"/>
      <c r="IV64" s="270"/>
      <c r="IW64" s="270"/>
      <c r="IX64" s="270"/>
      <c r="IY64" s="270"/>
      <c r="IZ64" s="270"/>
      <c r="JA64" s="270"/>
      <c r="JB64" s="270"/>
      <c r="JC64" s="270"/>
      <c r="JD64" s="270"/>
      <c r="JE64" s="270"/>
      <c r="JF64" s="270"/>
      <c r="JG64" s="270"/>
      <c r="JH64" s="270"/>
      <c r="JI64" s="270"/>
      <c r="JJ64" s="270"/>
      <c r="JK64" s="270"/>
      <c r="JL64" s="270"/>
      <c r="JM64" s="270"/>
      <c r="JN64" s="270"/>
      <c r="JO64" s="270"/>
      <c r="JP64" s="270"/>
      <c r="JQ64" s="270"/>
      <c r="JR64" s="270"/>
      <c r="JS64" s="270"/>
      <c r="JT64" s="270"/>
      <c r="JU64" s="270"/>
      <c r="JV64" s="270"/>
      <c r="JW64" s="270"/>
      <c r="JX64" s="270"/>
      <c r="JY64" s="270"/>
      <c r="JZ64" s="270"/>
      <c r="KA64" s="270"/>
      <c r="KB64" s="270"/>
      <c r="KC64" s="270"/>
      <c r="KD64" s="270"/>
      <c r="KE64" s="270"/>
      <c r="KF64" s="270"/>
      <c r="KG64" s="270"/>
      <c r="KH64" s="270"/>
      <c r="KI64" s="270"/>
      <c r="KJ64" s="270"/>
      <c r="KK64" s="270"/>
      <c r="KL64" s="270"/>
      <c r="KM64" s="270"/>
      <c r="KN64" s="270"/>
      <c r="KO64" s="270"/>
      <c r="KP64" s="270"/>
      <c r="KQ64" s="270"/>
      <c r="KR64" s="270"/>
      <c r="KS64" s="270"/>
      <c r="KT64" s="270"/>
      <c r="KU64" s="270"/>
      <c r="KV64" s="270"/>
      <c r="KW64" s="270"/>
      <c r="KX64" s="270"/>
      <c r="KY64" s="270"/>
      <c r="KZ64" s="270"/>
      <c r="LA64" s="270"/>
      <c r="LB64" s="270"/>
      <c r="LC64" s="270"/>
      <c r="LD64" s="270"/>
      <c r="LE64" s="270"/>
      <c r="LF64" s="270"/>
      <c r="LG64" s="270"/>
      <c r="LH64" s="270"/>
      <c r="LI64" s="270"/>
      <c r="LJ64" s="270"/>
      <c r="LK64" s="270"/>
      <c r="LL64" s="270"/>
      <c r="LM64" s="270"/>
      <c r="LN64" s="270"/>
      <c r="LO64" s="270"/>
      <c r="LP64" s="270"/>
      <c r="LQ64" s="270"/>
      <c r="LR64" s="270"/>
      <c r="LS64" s="270"/>
      <c r="LT64" s="270"/>
      <c r="LU64" s="270"/>
      <c r="LV64" s="270"/>
      <c r="LW64" s="270"/>
      <c r="LX64" s="270"/>
      <c r="LY64" s="270"/>
      <c r="LZ64" s="270"/>
      <c r="MA64" s="270"/>
      <c r="MB64" s="270"/>
      <c r="MC64" s="270"/>
      <c r="MD64" s="270"/>
      <c r="ME64" s="270"/>
      <c r="MF64" s="270"/>
      <c r="MG64" s="270"/>
      <c r="MH64" s="270"/>
      <c r="MI64" s="270"/>
      <c r="MJ64" s="270"/>
      <c r="MK64" s="270"/>
      <c r="ML64" s="270"/>
      <c r="MM64" s="270"/>
      <c r="MN64" s="270"/>
      <c r="MO64" s="270"/>
      <c r="MP64" s="270"/>
      <c r="MQ64" s="270"/>
      <c r="MR64" s="270"/>
      <c r="MS64" s="270"/>
      <c r="MT64" s="270"/>
      <c r="MU64" s="270"/>
      <c r="MV64" s="270"/>
      <c r="MW64" s="270"/>
      <c r="MX64" s="270"/>
      <c r="MY64" s="270"/>
      <c r="MZ64" s="270"/>
      <c r="NA64" s="270"/>
      <c r="NB64" s="270"/>
      <c r="NC64" s="270"/>
      <c r="ND64" s="270"/>
      <c r="NE64" s="270"/>
      <c r="NF64" s="270"/>
      <c r="NG64" s="270"/>
      <c r="NH64" s="270"/>
      <c r="NI64" s="270"/>
      <c r="NJ64" s="270"/>
      <c r="NK64" s="270"/>
      <c r="NL64" s="270"/>
      <c r="NM64" s="270"/>
      <c r="NN64" s="270"/>
      <c r="NO64" s="270"/>
      <c r="NP64" s="270"/>
      <c r="NQ64" s="270"/>
      <c r="NR64" s="270"/>
      <c r="NS64" s="270"/>
      <c r="NT64" s="270"/>
      <c r="NU64" s="270"/>
      <c r="NV64" s="270"/>
      <c r="NW64" s="270"/>
      <c r="NX64" s="270"/>
      <c r="NY64" s="270"/>
      <c r="NZ64" s="270"/>
      <c r="OA64" s="270"/>
      <c r="OB64" s="270"/>
      <c r="OC64" s="270"/>
      <c r="OD64" s="270"/>
      <c r="OE64" s="270"/>
      <c r="OF64" s="270"/>
      <c r="OG64" s="270"/>
      <c r="OH64" s="270"/>
      <c r="OI64" s="270"/>
      <c r="OJ64" s="270"/>
      <c r="OK64" s="270"/>
      <c r="OL64" s="270"/>
      <c r="OM64" s="270"/>
      <c r="ON64" s="270"/>
      <c r="OO64" s="270"/>
      <c r="OP64" s="270"/>
      <c r="OQ64" s="270"/>
      <c r="OR64" s="270"/>
      <c r="OS64" s="270"/>
      <c r="OT64" s="270"/>
      <c r="OU64" s="270"/>
      <c r="OV64" s="270"/>
      <c r="OW64" s="270"/>
      <c r="OX64" s="270"/>
      <c r="OY64" s="270"/>
      <c r="OZ64" s="270"/>
      <c r="PA64" s="270"/>
      <c r="PB64" s="270"/>
      <c r="PC64" s="270"/>
      <c r="PD64" s="270"/>
      <c r="PE64" s="270"/>
      <c r="PF64" s="270"/>
      <c r="PG64" s="270"/>
      <c r="PH64" s="270"/>
      <c r="PI64" s="270"/>
      <c r="PJ64" s="270"/>
      <c r="PK64" s="270"/>
      <c r="PL64" s="270"/>
      <c r="PM64" s="270"/>
      <c r="PN64" s="270"/>
      <c r="PO64" s="270"/>
      <c r="PP64" s="270"/>
      <c r="PQ64" s="270"/>
      <c r="PR64" s="270"/>
      <c r="PS64" s="270"/>
      <c r="PT64" s="270"/>
      <c r="PU64" s="270"/>
      <c r="PV64" s="270"/>
      <c r="PW64" s="270"/>
      <c r="PX64" s="270"/>
      <c r="PY64" s="270"/>
      <c r="PZ64" s="270"/>
      <c r="QA64" s="270"/>
      <c r="QB64" s="270"/>
      <c r="QC64" s="270"/>
      <c r="QD64" s="270"/>
      <c r="QE64" s="270"/>
      <c r="QF64" s="270"/>
      <c r="QG64" s="270"/>
      <c r="QH64" s="270"/>
      <c r="QI64" s="270"/>
      <c r="QJ64" s="270"/>
      <c r="QK64" s="270"/>
      <c r="QL64" s="270"/>
      <c r="QM64" s="270"/>
      <c r="QN64" s="270"/>
      <c r="QO64" s="270"/>
      <c r="QP64" s="270"/>
      <c r="QQ64" s="270"/>
      <c r="QR64" s="270"/>
      <c r="QS64" s="270"/>
      <c r="QT64" s="270"/>
      <c r="QU64" s="270"/>
      <c r="QV64" s="270"/>
      <c r="QW64" s="270"/>
      <c r="QX64" s="270"/>
      <c r="QY64" s="270"/>
      <c r="QZ64" s="270"/>
      <c r="RA64" s="270"/>
      <c r="RB64" s="270"/>
      <c r="RC64" s="270"/>
      <c r="RD64" s="270"/>
      <c r="RE64" s="270"/>
      <c r="RF64" s="270"/>
      <c r="RG64" s="270"/>
      <c r="RH64" s="270"/>
      <c r="RI64" s="270"/>
      <c r="RJ64" s="270"/>
      <c r="RK64" s="270"/>
      <c r="RL64" s="270"/>
      <c r="RM64" s="270"/>
      <c r="RN64" s="270"/>
      <c r="RO64" s="270"/>
      <c r="RP64" s="270"/>
      <c r="RQ64" s="270"/>
      <c r="RR64" s="270"/>
      <c r="RS64" s="270"/>
      <c r="RT64" s="270"/>
      <c r="RU64" s="270"/>
      <c r="RV64" s="270"/>
      <c r="RW64" s="270"/>
      <c r="RX64" s="270"/>
      <c r="RY64" s="270"/>
      <c r="RZ64" s="270"/>
      <c r="SA64" s="270"/>
      <c r="SB64" s="270"/>
      <c r="SC64" s="270"/>
      <c r="SD64" s="270"/>
      <c r="SE64" s="270"/>
      <c r="SF64" s="270"/>
      <c r="SG64" s="270"/>
      <c r="SH64" s="270"/>
      <c r="SI64" s="270"/>
      <c r="SJ64" s="270"/>
      <c r="SK64" s="270"/>
      <c r="SL64" s="270"/>
      <c r="SM64" s="270"/>
      <c r="SN64" s="270"/>
      <c r="SO64" s="270"/>
      <c r="SP64" s="270"/>
      <c r="SQ64" s="270"/>
      <c r="SR64" s="270"/>
      <c r="SS64" s="270"/>
      <c r="ST64" s="270"/>
      <c r="SU64" s="270"/>
      <c r="SV64" s="270"/>
      <c r="SW64" s="270"/>
      <c r="SX64" s="270"/>
      <c r="SY64" s="270"/>
      <c r="SZ64" s="270"/>
      <c r="TA64" s="270"/>
      <c r="TB64" s="270"/>
      <c r="TC64" s="270"/>
      <c r="TD64" s="270"/>
      <c r="TE64" s="270"/>
      <c r="TF64" s="270"/>
      <c r="TG64" s="270"/>
      <c r="TH64" s="270"/>
      <c r="TI64" s="270"/>
      <c r="TJ64" s="270"/>
      <c r="TK64" s="270"/>
      <c r="TL64" s="270"/>
      <c r="TM64" s="270"/>
      <c r="TN64" s="270"/>
      <c r="TO64" s="270"/>
      <c r="TP64" s="270"/>
      <c r="TQ64" s="270"/>
      <c r="TR64" s="270"/>
      <c r="TS64" s="270"/>
      <c r="TT64" s="270"/>
      <c r="TU64" s="270"/>
      <c r="TV64" s="270"/>
      <c r="TW64" s="270"/>
      <c r="TX64" s="270"/>
      <c r="TY64" s="270"/>
      <c r="TZ64" s="270"/>
      <c r="UA64" s="270"/>
      <c r="UB64" s="270"/>
      <c r="UC64" s="270"/>
      <c r="UD64" s="270"/>
      <c r="UE64" s="270"/>
      <c r="UF64" s="270"/>
      <c r="UG64" s="270"/>
      <c r="UH64" s="270"/>
      <c r="UI64" s="270"/>
      <c r="UJ64" s="270"/>
      <c r="UK64" s="270"/>
      <c r="UL64" s="270"/>
      <c r="UM64" s="270"/>
      <c r="UN64" s="270"/>
      <c r="UO64" s="270"/>
      <c r="UP64" s="270"/>
      <c r="UQ64" s="270"/>
      <c r="UR64" s="270"/>
      <c r="US64" s="270"/>
      <c r="UT64" s="270"/>
      <c r="UU64" s="270"/>
      <c r="UV64" s="270"/>
      <c r="UW64" s="270"/>
      <c r="UX64" s="270"/>
      <c r="UY64" s="270"/>
      <c r="UZ64" s="270"/>
      <c r="VA64" s="270"/>
      <c r="VB64" s="270"/>
      <c r="VC64" s="270"/>
      <c r="VD64" s="270"/>
      <c r="VE64" s="270"/>
      <c r="VF64" s="270"/>
      <c r="VG64" s="270"/>
      <c r="VH64" s="270"/>
      <c r="VI64" s="270"/>
      <c r="VJ64" s="270"/>
      <c r="VK64" s="270"/>
      <c r="VL64" s="270"/>
      <c r="VM64" s="270"/>
      <c r="VN64" s="270"/>
      <c r="VO64" s="270"/>
      <c r="VP64" s="270"/>
      <c r="VQ64" s="270"/>
      <c r="VR64" s="270"/>
      <c r="VS64" s="270"/>
      <c r="VT64" s="270"/>
      <c r="VU64" s="270"/>
      <c r="VV64" s="270"/>
      <c r="VW64" s="270"/>
      <c r="VX64" s="270"/>
      <c r="VY64" s="270"/>
      <c r="VZ64" s="270"/>
      <c r="WA64" s="270"/>
      <c r="WB64" s="270"/>
      <c r="WC64" s="270"/>
      <c r="WD64" s="270"/>
      <c r="WE64" s="270"/>
      <c r="WF64" s="270"/>
      <c r="WG64" s="270"/>
      <c r="WH64" s="270"/>
      <c r="WI64" s="270"/>
      <c r="WJ64" s="270"/>
      <c r="WK64" s="270"/>
      <c r="WL64" s="270"/>
      <c r="WM64" s="270"/>
      <c r="WN64" s="270"/>
      <c r="WO64" s="270"/>
      <c r="WP64" s="270"/>
      <c r="WQ64" s="270"/>
      <c r="WR64" s="270"/>
      <c r="WS64" s="270"/>
      <c r="WT64" s="270"/>
      <c r="WU64" s="270"/>
      <c r="WV64" s="270"/>
      <c r="WW64" s="270"/>
      <c r="WX64" s="270"/>
      <c r="WY64" s="270"/>
      <c r="WZ64" s="270"/>
      <c r="XA64" s="270"/>
      <c r="XB64" s="270"/>
      <c r="XC64" s="270"/>
      <c r="XD64" s="270"/>
      <c r="XE64" s="270"/>
      <c r="XF64" s="270"/>
      <c r="XG64" s="270"/>
      <c r="XH64" s="270"/>
      <c r="XI64" s="270"/>
      <c r="XJ64" s="270"/>
      <c r="XK64" s="270"/>
      <c r="XL64" s="270"/>
      <c r="XM64" s="270"/>
      <c r="XN64" s="270"/>
      <c r="XO64" s="270"/>
      <c r="XP64" s="270"/>
      <c r="XQ64" s="270"/>
      <c r="XR64" s="270"/>
      <c r="XS64" s="270"/>
      <c r="XT64" s="270"/>
      <c r="XU64" s="270"/>
      <c r="XV64" s="270"/>
      <c r="XW64" s="270"/>
      <c r="XX64" s="270"/>
      <c r="XY64" s="270"/>
      <c r="XZ64" s="270"/>
      <c r="YA64" s="270"/>
      <c r="YB64" s="270"/>
      <c r="YC64" s="270"/>
      <c r="YD64" s="270"/>
      <c r="YE64" s="270"/>
      <c r="YF64" s="270"/>
      <c r="YG64" s="270"/>
      <c r="YH64" s="270"/>
      <c r="YI64" s="270"/>
      <c r="YJ64" s="270"/>
      <c r="YK64" s="270"/>
      <c r="YL64" s="270"/>
      <c r="YM64" s="270"/>
      <c r="YN64" s="270"/>
      <c r="YO64" s="270"/>
      <c r="YP64" s="270"/>
      <c r="YQ64" s="270"/>
      <c r="YR64" s="270"/>
      <c r="YS64" s="270"/>
      <c r="YT64" s="270"/>
      <c r="YU64" s="270"/>
      <c r="YV64" s="270"/>
      <c r="YW64" s="270"/>
      <c r="YX64" s="270"/>
      <c r="YY64" s="270"/>
      <c r="YZ64" s="270"/>
      <c r="ZA64" s="270"/>
      <c r="ZB64" s="270"/>
      <c r="ZC64" s="270"/>
      <c r="ZD64" s="270"/>
      <c r="ZE64" s="270"/>
      <c r="ZF64" s="270"/>
      <c r="ZG64" s="270"/>
      <c r="ZH64" s="270"/>
      <c r="ZI64" s="270"/>
      <c r="ZJ64" s="270"/>
      <c r="ZK64" s="270"/>
      <c r="ZL64" s="270"/>
      <c r="ZM64" s="270"/>
      <c r="ZN64" s="270"/>
      <c r="ZO64" s="270"/>
      <c r="ZP64" s="270"/>
      <c r="ZQ64" s="270"/>
      <c r="ZR64" s="270"/>
      <c r="ZS64" s="270"/>
      <c r="ZT64" s="270"/>
      <c r="ZU64" s="270"/>
      <c r="ZV64" s="270"/>
      <c r="ZW64" s="270"/>
      <c r="ZX64" s="270"/>
      <c r="ZY64" s="270"/>
      <c r="ZZ64" s="270"/>
      <c r="AAA64" s="270"/>
      <c r="AAB64" s="270"/>
      <c r="AAC64" s="270"/>
      <c r="AAD64" s="270"/>
      <c r="AAE64" s="270"/>
      <c r="AAF64" s="270"/>
      <c r="AAG64" s="270"/>
      <c r="AAH64" s="270"/>
      <c r="AAI64" s="270"/>
      <c r="AAJ64" s="270"/>
      <c r="AAK64" s="270"/>
      <c r="AAL64" s="270"/>
      <c r="AAM64" s="270"/>
      <c r="AAN64" s="270"/>
      <c r="AAO64" s="270"/>
      <c r="AAP64" s="270"/>
      <c r="AAQ64" s="270"/>
      <c r="AAR64" s="270"/>
      <c r="AAS64" s="270"/>
      <c r="AAT64" s="270"/>
      <c r="AAU64" s="270"/>
      <c r="AAV64" s="270"/>
      <c r="AAW64" s="270"/>
      <c r="AAX64" s="270"/>
      <c r="AAY64" s="270"/>
      <c r="AAZ64" s="270"/>
      <c r="ABA64" s="270"/>
      <c r="ABB64" s="270"/>
      <c r="ABC64" s="270"/>
      <c r="ABD64" s="270"/>
      <c r="ABE64" s="270"/>
      <c r="ABF64" s="270"/>
      <c r="ABG64" s="270"/>
      <c r="ABH64" s="270"/>
      <c r="ABI64" s="270"/>
      <c r="ABJ64" s="270"/>
      <c r="ABK64" s="270"/>
      <c r="ABL64" s="270"/>
      <c r="ABM64" s="270"/>
      <c r="ABN64" s="270"/>
      <c r="ABO64" s="270"/>
      <c r="ABP64" s="270"/>
      <c r="ABQ64" s="270"/>
      <c r="ABR64" s="270"/>
      <c r="ABS64" s="270"/>
      <c r="ABT64" s="270"/>
      <c r="ABU64" s="270"/>
      <c r="ABV64" s="270"/>
      <c r="ABW64" s="270"/>
      <c r="ABX64" s="270"/>
      <c r="ABY64" s="270"/>
      <c r="ABZ64" s="270"/>
      <c r="ACA64" s="270"/>
      <c r="ACB64" s="270"/>
      <c r="ACC64" s="270"/>
      <c r="ACD64" s="270"/>
      <c r="ACE64" s="270"/>
      <c r="ACF64" s="270"/>
      <c r="ACG64" s="270"/>
      <c r="ACH64" s="270"/>
      <c r="ACI64" s="270"/>
      <c r="ACJ64" s="270"/>
      <c r="ACK64" s="270"/>
      <c r="ACL64" s="270"/>
      <c r="ACM64" s="270"/>
      <c r="ACN64" s="270"/>
      <c r="ACO64" s="270"/>
      <c r="ACP64" s="270"/>
      <c r="ACQ64" s="270"/>
      <c r="ACR64" s="270"/>
      <c r="ACS64" s="270"/>
      <c r="ACT64" s="270"/>
      <c r="ACU64" s="270"/>
      <c r="ACV64" s="270"/>
      <c r="ACW64" s="270"/>
      <c r="ACX64" s="270"/>
      <c r="ACY64" s="270"/>
      <c r="ACZ64" s="270"/>
      <c r="ADA64" s="270"/>
      <c r="ADB64" s="270"/>
      <c r="ADC64" s="270"/>
      <c r="ADD64" s="270"/>
      <c r="ADE64" s="270"/>
      <c r="ADF64" s="270"/>
      <c r="ADG64" s="270"/>
      <c r="ADH64" s="270"/>
      <c r="ADI64" s="270"/>
      <c r="ADJ64" s="270"/>
      <c r="ADK64" s="270"/>
      <c r="ADL64" s="270"/>
      <c r="ADM64" s="270"/>
      <c r="ADN64" s="270"/>
      <c r="ADO64" s="270"/>
      <c r="ADP64" s="270"/>
      <c r="ADQ64" s="270"/>
      <c r="ADR64" s="270"/>
      <c r="ADS64" s="270"/>
      <c r="ADT64" s="270"/>
      <c r="ADU64" s="270"/>
      <c r="ADV64" s="270"/>
      <c r="ADW64" s="270"/>
      <c r="ADX64" s="270"/>
      <c r="ADY64" s="270"/>
      <c r="ADZ64" s="270"/>
      <c r="AEA64" s="270"/>
      <c r="AEB64" s="270"/>
      <c r="AEC64" s="270"/>
      <c r="AED64" s="270"/>
      <c r="AEE64" s="270"/>
      <c r="AEF64" s="270"/>
      <c r="AEG64" s="270"/>
      <c r="AEH64" s="270"/>
      <c r="AEI64" s="270"/>
      <c r="AEJ64" s="270"/>
      <c r="AEK64" s="270"/>
      <c r="AEL64" s="270"/>
      <c r="AEM64" s="270"/>
      <c r="AEN64" s="270"/>
      <c r="AEO64" s="270"/>
      <c r="AEP64" s="270"/>
      <c r="AEQ64" s="270"/>
      <c r="AER64" s="270"/>
      <c r="AES64" s="270"/>
      <c r="AET64" s="270"/>
      <c r="AEU64" s="270"/>
      <c r="AEV64" s="270"/>
      <c r="AEW64" s="270"/>
      <c r="AEX64" s="270"/>
      <c r="AEY64" s="270"/>
      <c r="AEZ64" s="270"/>
      <c r="AFA64" s="270"/>
      <c r="AFB64" s="270"/>
      <c r="AFC64" s="270"/>
      <c r="AFD64" s="270"/>
      <c r="AFE64" s="270"/>
      <c r="AFF64" s="270"/>
      <c r="AFG64" s="270"/>
      <c r="AFH64" s="270"/>
      <c r="AFI64" s="270"/>
      <c r="AFJ64" s="270"/>
      <c r="AFK64" s="270"/>
      <c r="AFL64" s="270"/>
      <c r="AFM64" s="270"/>
      <c r="AFN64" s="270"/>
      <c r="AFO64" s="270"/>
      <c r="AFP64" s="270"/>
      <c r="AFQ64" s="270"/>
      <c r="AFR64" s="270"/>
      <c r="AFS64" s="270"/>
      <c r="AFT64" s="270"/>
      <c r="AFU64" s="270"/>
      <c r="AFV64" s="270"/>
      <c r="AFW64" s="270"/>
      <c r="AFX64" s="270"/>
      <c r="AFY64" s="270"/>
      <c r="AFZ64" s="270"/>
      <c r="AGA64" s="270"/>
      <c r="AGB64" s="270"/>
      <c r="AGC64" s="270"/>
      <c r="AGD64" s="270"/>
      <c r="AGE64" s="270"/>
      <c r="AGF64" s="270"/>
      <c r="AGG64" s="270"/>
      <c r="AGH64" s="270"/>
      <c r="AGI64" s="270"/>
      <c r="AGJ64" s="270"/>
      <c r="AGK64" s="270"/>
      <c r="AGL64" s="270"/>
      <c r="AGM64" s="270"/>
      <c r="AGN64" s="270"/>
      <c r="AGO64" s="270"/>
      <c r="AGP64" s="270"/>
      <c r="AGQ64" s="270"/>
      <c r="AGR64" s="270"/>
      <c r="AGS64" s="270"/>
      <c r="AGT64" s="270"/>
      <c r="AGU64" s="270"/>
      <c r="AGV64" s="270"/>
      <c r="AGW64" s="270"/>
      <c r="AGX64" s="270"/>
      <c r="AGY64" s="270"/>
      <c r="AGZ64" s="270"/>
      <c r="AHA64" s="270"/>
      <c r="AHB64" s="270"/>
      <c r="AHC64" s="270"/>
      <c r="AHD64" s="270"/>
      <c r="AHE64" s="270"/>
      <c r="AHF64" s="270"/>
      <c r="AHG64" s="270"/>
      <c r="AHH64" s="270"/>
      <c r="AHI64" s="270"/>
      <c r="AHJ64" s="270"/>
      <c r="AHK64" s="270"/>
      <c r="AHL64" s="270"/>
      <c r="AHM64" s="270"/>
      <c r="AHN64" s="270"/>
      <c r="AHO64" s="270"/>
      <c r="AHP64" s="270"/>
      <c r="AHQ64" s="270"/>
      <c r="AHR64" s="270"/>
      <c r="AHS64" s="270"/>
      <c r="AHT64" s="270"/>
      <c r="AHU64" s="270"/>
      <c r="AHV64" s="270"/>
      <c r="AHW64" s="270"/>
      <c r="AHX64" s="270"/>
      <c r="AHY64" s="270"/>
      <c r="AHZ64" s="270"/>
      <c r="AIA64" s="270"/>
      <c r="AIB64" s="270"/>
      <c r="AIC64" s="270"/>
      <c r="AID64" s="270"/>
      <c r="AIE64" s="270"/>
      <c r="AIF64" s="270"/>
      <c r="AIG64" s="270"/>
      <c r="AIH64" s="270"/>
      <c r="AII64" s="270"/>
      <c r="AIJ64" s="270"/>
      <c r="AIK64" s="270"/>
      <c r="AIL64" s="270"/>
      <c r="AIM64" s="270"/>
      <c r="AIN64" s="270"/>
      <c r="AIO64" s="270"/>
      <c r="AIP64" s="270"/>
      <c r="AIQ64" s="270"/>
      <c r="AIR64" s="270"/>
      <c r="AIS64" s="270"/>
      <c r="AIT64" s="270"/>
      <c r="AIU64" s="270"/>
      <c r="AIV64" s="270"/>
      <c r="AIW64" s="270"/>
      <c r="AIX64" s="270"/>
      <c r="AIY64" s="270"/>
      <c r="AIZ64" s="270"/>
      <c r="AJA64" s="270"/>
      <c r="AJB64" s="270"/>
      <c r="AJC64" s="270"/>
      <c r="AJD64" s="270"/>
      <c r="AJE64" s="270"/>
      <c r="AJF64" s="270"/>
      <c r="AJG64" s="270"/>
      <c r="AJH64" s="270"/>
      <c r="AJI64" s="270"/>
      <c r="AJJ64" s="270"/>
      <c r="AJK64" s="270"/>
      <c r="AJL64" s="270"/>
      <c r="AJM64" s="270"/>
      <c r="AJN64" s="270"/>
      <c r="AJO64" s="270"/>
      <c r="AJP64" s="270"/>
      <c r="AJQ64" s="270"/>
      <c r="AJR64" s="270"/>
      <c r="AJS64" s="270"/>
      <c r="AJT64" s="270"/>
      <c r="AJU64" s="270"/>
      <c r="AJV64" s="270"/>
      <c r="AJW64" s="270"/>
      <c r="AJX64" s="270"/>
      <c r="AJY64" s="270"/>
      <c r="AJZ64" s="270"/>
      <c r="AKA64" s="270"/>
      <c r="AKB64" s="270"/>
      <c r="AKC64" s="270"/>
      <c r="AKD64" s="270"/>
      <c r="AKE64" s="270"/>
      <c r="AKF64" s="270"/>
      <c r="AKG64" s="270"/>
      <c r="AKH64" s="270"/>
      <c r="AKI64" s="270"/>
      <c r="AKJ64" s="270"/>
      <c r="AKK64" s="270"/>
      <c r="AKL64" s="270"/>
      <c r="AKM64" s="270"/>
      <c r="AKN64" s="270"/>
      <c r="AKO64" s="270"/>
      <c r="AKP64" s="270"/>
      <c r="AKQ64" s="270"/>
      <c r="AKR64" s="270"/>
      <c r="AKS64" s="270"/>
      <c r="AKT64" s="270"/>
      <c r="AKU64" s="270"/>
      <c r="AKV64" s="270"/>
      <c r="AKW64" s="270"/>
      <c r="AKX64" s="270"/>
      <c r="AKY64" s="270"/>
      <c r="AKZ64" s="270"/>
      <c r="ALA64" s="270"/>
      <c r="ALB64" s="270"/>
      <c r="ALC64" s="270"/>
      <c r="ALD64" s="270"/>
      <c r="ALE64" s="270"/>
      <c r="ALF64" s="270"/>
      <c r="ALG64" s="270"/>
      <c r="ALH64" s="270"/>
      <c r="ALI64" s="270"/>
      <c r="ALJ64" s="270"/>
      <c r="ALK64" s="270"/>
      <c r="ALL64" s="270"/>
      <c r="ALM64" s="270"/>
      <c r="ALN64" s="270"/>
      <c r="ALO64" s="270"/>
      <c r="ALP64" s="270"/>
      <c r="ALQ64" s="270"/>
    </row>
  </sheetData>
  <sheetProtection password="CDF6" sheet="1" objects="1" scenarios="1" selectLockedCells="1"/>
  <mergeCells count="3">
    <mergeCell ref="C3:D3"/>
    <mergeCell ref="C5:D5"/>
    <mergeCell ref="C7:D7"/>
  </mergeCells>
  <printOptions horizontalCentered="1"/>
  <pageMargins left="0.70866141732283472" right="0.70866141732283472" top="0.98583333333333334" bottom="0.78740157480314965" header="0.39500000000000002" footer="0.31496062992125984"/>
  <pageSetup paperSize="9" scale="87" orientation="portrait" r:id="rId1"/>
  <headerFooter>
    <oddHeader>&amp;L&amp;G</oddHeader>
  </headerFooter>
  <colBreaks count="2" manualBreakCount="2">
    <brk id="7" min="2" max="73" man="1"/>
    <brk id="8" min="2" max="73" man="1"/>
  </colBreaks>
  <ignoredErrors>
    <ignoredError sqref="ALG14" unlockedFormula="1"/>
    <ignoredError sqref="D34" 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3" r:id="rId5" name="Button 3">
              <controlPr defaultSize="0" print="0" autoFill="0" autoPict="0" macro="[0]!Zurück">
                <anchor moveWithCells="1" sizeWithCells="1">
                  <from>
                    <xdr:col>2</xdr:col>
                    <xdr:colOff>4714875</xdr:colOff>
                    <xdr:row>1</xdr:row>
                    <xdr:rowOff>66675</xdr:rowOff>
                  </from>
                  <to>
                    <xdr:col>4</xdr:col>
                    <xdr:colOff>152400</xdr:colOff>
                    <xdr:row>2</xdr:row>
                    <xdr:rowOff>142875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enableFormatConditionsCalculation="0">
    <tabColor theme="4" tint="0.59999389629810485"/>
    <pageSetUpPr fitToPage="1"/>
  </sheetPr>
  <dimension ref="B1:L246"/>
  <sheetViews>
    <sheetView showGridLines="0" topLeftCell="A2" zoomScale="80" zoomScaleNormal="80" zoomScalePageLayoutView="80" workbookViewId="0">
      <selection activeCell="H21" sqref="H21"/>
    </sheetView>
  </sheetViews>
  <sheetFormatPr baseColWidth="10" defaultColWidth="11.42578125" defaultRowHeight="12.75" x14ac:dyDescent="0.25"/>
  <cols>
    <col min="1" max="2" width="3.7109375" style="16" customWidth="1"/>
    <col min="3" max="3" width="5.140625" style="16" customWidth="1"/>
    <col min="4" max="4" width="49.85546875" style="16" customWidth="1"/>
    <col min="5" max="5" width="15.7109375" style="16" customWidth="1"/>
    <col min="6" max="6" width="20.28515625" style="16" customWidth="1"/>
    <col min="7" max="7" width="15.7109375" style="16" customWidth="1"/>
    <col min="8" max="8" width="18.42578125" style="16" customWidth="1"/>
    <col min="9" max="9" width="21.85546875" style="16" customWidth="1"/>
    <col min="10" max="10" width="3.7109375" style="16" customWidth="1"/>
    <col min="11" max="16384" width="11.42578125" style="16"/>
  </cols>
  <sheetData>
    <row r="1" spans="2:12" ht="18.75" customHeight="1" x14ac:dyDescent="0.25"/>
    <row r="2" spans="2:12" ht="18.75" customHeight="1" x14ac:dyDescent="0.25">
      <c r="B2" s="21"/>
      <c r="C2" s="22"/>
      <c r="D2" s="22"/>
      <c r="E2" s="22"/>
      <c r="F2" s="22"/>
      <c r="G2" s="22"/>
      <c r="H2" s="22"/>
      <c r="I2" s="22"/>
      <c r="J2" s="23"/>
    </row>
    <row r="3" spans="2:12" ht="60.6" customHeight="1" x14ac:dyDescent="0.25">
      <c r="B3" s="24"/>
      <c r="C3" s="317" t="s">
        <v>69</v>
      </c>
      <c r="D3" s="317"/>
      <c r="E3" s="317"/>
      <c r="F3" s="317"/>
      <c r="G3" s="317"/>
      <c r="H3" s="317"/>
      <c r="I3" s="317"/>
      <c r="J3" s="25"/>
    </row>
    <row r="4" spans="2:12" ht="5.0999999999999996" customHeight="1" x14ac:dyDescent="0.25">
      <c r="B4" s="24"/>
      <c r="C4" s="36"/>
      <c r="D4" s="200" t="str">
        <f>IF(E11='Bericht - Kinder'!D12,"","Achtung: Gesamtergebnis stimmt nicht mit der Anzahl auf Tabellenblatt Bericht-Kinder überein!")</f>
        <v>Achtung: Gesamtergebnis stimmt nicht mit der Anzahl auf Tabellenblatt Bericht-Kinder überein!</v>
      </c>
      <c r="E4" s="36"/>
      <c r="F4" s="36"/>
      <c r="G4" s="36"/>
      <c r="H4" s="36"/>
      <c r="I4" s="276"/>
      <c r="J4" s="98"/>
      <c r="K4" s="99"/>
      <c r="L4" s="99"/>
    </row>
    <row r="5" spans="2:12" ht="45" customHeight="1" x14ac:dyDescent="0.25">
      <c r="B5" s="24"/>
      <c r="C5" s="330" t="s">
        <v>186</v>
      </c>
      <c r="D5" s="344"/>
      <c r="E5" s="344"/>
      <c r="F5" s="344"/>
      <c r="G5" s="344"/>
      <c r="H5" s="344"/>
      <c r="I5" s="344"/>
      <c r="J5" s="98"/>
      <c r="K5" s="99"/>
      <c r="L5" s="99"/>
    </row>
    <row r="6" spans="2:12" ht="14.25" customHeight="1" x14ac:dyDescent="0.25">
      <c r="B6" s="24"/>
      <c r="C6" s="339" t="s">
        <v>135</v>
      </c>
      <c r="D6" s="339"/>
      <c r="E6" s="339"/>
      <c r="F6" s="339"/>
      <c r="G6" s="339"/>
      <c r="H6" s="339"/>
      <c r="I6" s="339"/>
      <c r="J6" s="98"/>
      <c r="K6" s="99"/>
      <c r="L6" s="99"/>
    </row>
    <row r="7" spans="2:12" x14ac:dyDescent="0.25">
      <c r="B7" s="24"/>
      <c r="C7" s="26"/>
      <c r="D7" s="26"/>
      <c r="E7" s="26"/>
      <c r="F7" s="26"/>
      <c r="G7" s="26"/>
      <c r="H7" s="26"/>
      <c r="I7" s="26"/>
      <c r="J7" s="25"/>
    </row>
    <row r="8" spans="2:12" ht="38.25" customHeight="1" x14ac:dyDescent="0.25">
      <c r="B8" s="24"/>
      <c r="C8" s="340" t="s">
        <v>2</v>
      </c>
      <c r="D8" s="341" t="s">
        <v>172</v>
      </c>
      <c r="E8" s="333" t="s">
        <v>91</v>
      </c>
      <c r="F8" s="329"/>
      <c r="G8" s="329"/>
      <c r="H8" s="333" t="s">
        <v>90</v>
      </c>
      <c r="I8" s="329"/>
      <c r="J8" s="25"/>
      <c r="K8" s="100"/>
    </row>
    <row r="9" spans="2:12" ht="21" customHeight="1" x14ac:dyDescent="0.25">
      <c r="B9" s="24"/>
      <c r="C9" s="340"/>
      <c r="D9" s="342"/>
      <c r="E9" s="333" t="s">
        <v>153</v>
      </c>
      <c r="F9" s="329"/>
      <c r="G9" s="334"/>
      <c r="H9" s="333" t="s">
        <v>89</v>
      </c>
      <c r="I9" s="329"/>
      <c r="J9" s="25"/>
    </row>
    <row r="10" spans="2:12" ht="42.75" customHeight="1" x14ac:dyDescent="0.25">
      <c r="B10" s="24"/>
      <c r="C10" s="340"/>
      <c r="D10" s="343"/>
      <c r="E10" s="101" t="s">
        <v>36</v>
      </c>
      <c r="F10" s="281" t="s">
        <v>182</v>
      </c>
      <c r="G10" s="102" t="s">
        <v>85</v>
      </c>
      <c r="H10" s="230" t="s">
        <v>36</v>
      </c>
      <c r="I10" s="281" t="s">
        <v>181</v>
      </c>
      <c r="J10" s="25"/>
    </row>
    <row r="11" spans="2:12" s="108" customFormat="1" ht="27.75" customHeight="1" x14ac:dyDescent="0.25">
      <c r="B11" s="103"/>
      <c r="C11" s="199"/>
      <c r="D11" s="104" t="s">
        <v>37</v>
      </c>
      <c r="E11" s="105">
        <f t="shared" ref="E11:I11" si="0">SUM(E12:E31)</f>
        <v>0</v>
      </c>
      <c r="F11" s="106">
        <f t="shared" si="0"/>
        <v>0</v>
      </c>
      <c r="G11" s="107">
        <f t="shared" si="0"/>
        <v>0</v>
      </c>
      <c r="H11" s="105">
        <f t="shared" si="0"/>
        <v>0</v>
      </c>
      <c r="I11" s="107">
        <f t="shared" si="0"/>
        <v>0</v>
      </c>
      <c r="J11" s="25"/>
    </row>
    <row r="12" spans="2:12" ht="12.75" customHeight="1" x14ac:dyDescent="0.25">
      <c r="B12" s="24"/>
      <c r="C12" s="91">
        <v>1</v>
      </c>
      <c r="D12" s="91" t="s">
        <v>70</v>
      </c>
      <c r="E12" s="15"/>
      <c r="F12" s="10"/>
      <c r="G12" s="9"/>
      <c r="H12" s="8"/>
      <c r="I12" s="9"/>
      <c r="J12" s="25"/>
    </row>
    <row r="13" spans="2:12" x14ac:dyDescent="0.25">
      <c r="B13" s="24"/>
      <c r="C13" s="91">
        <v>2</v>
      </c>
      <c r="D13" s="91" t="s">
        <v>51</v>
      </c>
      <c r="E13" s="15"/>
      <c r="F13" s="10"/>
      <c r="G13" s="9"/>
      <c r="H13" s="8"/>
      <c r="I13" s="9"/>
      <c r="J13" s="25"/>
    </row>
    <row r="14" spans="2:12" x14ac:dyDescent="0.25">
      <c r="B14" s="24"/>
      <c r="C14" s="91">
        <v>3</v>
      </c>
      <c r="D14" s="91" t="s">
        <v>168</v>
      </c>
      <c r="E14" s="15"/>
      <c r="F14" s="10"/>
      <c r="G14" s="9"/>
      <c r="H14" s="8"/>
      <c r="I14" s="9"/>
      <c r="J14" s="25"/>
    </row>
    <row r="15" spans="2:12" x14ac:dyDescent="0.25">
      <c r="B15" s="24"/>
      <c r="C15" s="91">
        <v>4</v>
      </c>
      <c r="D15" s="91" t="s">
        <v>38</v>
      </c>
      <c r="E15" s="15"/>
      <c r="F15" s="10"/>
      <c r="G15" s="9"/>
      <c r="H15" s="8"/>
      <c r="I15" s="9"/>
      <c r="J15" s="25"/>
    </row>
    <row r="16" spans="2:12" x14ac:dyDescent="0.25">
      <c r="B16" s="24"/>
      <c r="C16" s="91">
        <v>5</v>
      </c>
      <c r="D16" s="91" t="s">
        <v>44</v>
      </c>
      <c r="E16" s="15"/>
      <c r="F16" s="10"/>
      <c r="G16" s="9"/>
      <c r="H16" s="8"/>
      <c r="I16" s="9"/>
      <c r="J16" s="25"/>
    </row>
    <row r="17" spans="2:10" x14ac:dyDescent="0.25">
      <c r="B17" s="24"/>
      <c r="C17" s="91">
        <v>6</v>
      </c>
      <c r="D17" s="91" t="s">
        <v>39</v>
      </c>
      <c r="E17" s="15"/>
      <c r="F17" s="10"/>
      <c r="G17" s="9"/>
      <c r="H17" s="8"/>
      <c r="I17" s="9"/>
      <c r="J17" s="25"/>
    </row>
    <row r="18" spans="2:10" x14ac:dyDescent="0.25">
      <c r="B18" s="24"/>
      <c r="C18" s="91">
        <v>7</v>
      </c>
      <c r="D18" s="91" t="s">
        <v>43</v>
      </c>
      <c r="E18" s="15"/>
      <c r="F18" s="10"/>
      <c r="G18" s="9"/>
      <c r="H18" s="8"/>
      <c r="I18" s="9"/>
      <c r="J18" s="25"/>
    </row>
    <row r="19" spans="2:10" x14ac:dyDescent="0.25">
      <c r="B19" s="24"/>
      <c r="C19" s="91">
        <v>8</v>
      </c>
      <c r="D19" s="91" t="s">
        <v>52</v>
      </c>
      <c r="E19" s="15"/>
      <c r="F19" s="10"/>
      <c r="G19" s="9"/>
      <c r="H19" s="8"/>
      <c r="I19" s="9"/>
      <c r="J19" s="25"/>
    </row>
    <row r="20" spans="2:10" x14ac:dyDescent="0.25">
      <c r="B20" s="24"/>
      <c r="C20" s="91">
        <v>9</v>
      </c>
      <c r="D20" s="91" t="s">
        <v>41</v>
      </c>
      <c r="E20" s="15"/>
      <c r="F20" s="10"/>
      <c r="G20" s="9"/>
      <c r="H20" s="8"/>
      <c r="I20" s="9"/>
      <c r="J20" s="25"/>
    </row>
    <row r="21" spans="2:10" x14ac:dyDescent="0.25">
      <c r="B21" s="24"/>
      <c r="C21" s="91">
        <v>10</v>
      </c>
      <c r="D21" s="91" t="s">
        <v>50</v>
      </c>
      <c r="E21" s="15"/>
      <c r="F21" s="10"/>
      <c r="G21" s="9"/>
      <c r="H21" s="8"/>
      <c r="I21" s="9"/>
      <c r="J21" s="25"/>
    </row>
    <row r="22" spans="2:10" x14ac:dyDescent="0.25">
      <c r="B22" s="24"/>
      <c r="C22" s="91">
        <v>11</v>
      </c>
      <c r="D22" s="91" t="s">
        <v>45</v>
      </c>
      <c r="E22" s="15"/>
      <c r="F22" s="10"/>
      <c r="G22" s="9"/>
      <c r="H22" s="8"/>
      <c r="I22" s="9"/>
      <c r="J22" s="25"/>
    </row>
    <row r="23" spans="2:10" x14ac:dyDescent="0.25">
      <c r="B23" s="24"/>
      <c r="C23" s="91">
        <v>12</v>
      </c>
      <c r="D23" s="91" t="s">
        <v>42</v>
      </c>
      <c r="E23" s="15"/>
      <c r="F23" s="10"/>
      <c r="G23" s="9"/>
      <c r="H23" s="8"/>
      <c r="I23" s="9"/>
      <c r="J23" s="25"/>
    </row>
    <row r="24" spans="2:10" x14ac:dyDescent="0.25">
      <c r="B24" s="24"/>
      <c r="C24" s="91">
        <v>13</v>
      </c>
      <c r="D24" s="91" t="s">
        <v>169</v>
      </c>
      <c r="E24" s="15"/>
      <c r="F24" s="10"/>
      <c r="G24" s="9"/>
      <c r="H24" s="8"/>
      <c r="I24" s="9"/>
      <c r="J24" s="25"/>
    </row>
    <row r="25" spans="2:10" x14ac:dyDescent="0.25">
      <c r="B25" s="24"/>
      <c r="C25" s="91">
        <v>14</v>
      </c>
      <c r="D25" s="91" t="s">
        <v>46</v>
      </c>
      <c r="E25" s="15"/>
      <c r="F25" s="10"/>
      <c r="G25" s="9"/>
      <c r="H25" s="8"/>
      <c r="I25" s="9"/>
      <c r="J25" s="25"/>
    </row>
    <row r="26" spans="2:10" x14ac:dyDescent="0.25">
      <c r="B26" s="24"/>
      <c r="C26" s="91">
        <v>15</v>
      </c>
      <c r="D26" s="91" t="s">
        <v>48</v>
      </c>
      <c r="E26" s="15"/>
      <c r="F26" s="10"/>
      <c r="G26" s="9"/>
      <c r="H26" s="8"/>
      <c r="I26" s="9"/>
      <c r="J26" s="25"/>
    </row>
    <row r="27" spans="2:10" x14ac:dyDescent="0.25">
      <c r="B27" s="24"/>
      <c r="C27" s="91">
        <v>16</v>
      </c>
      <c r="D27" s="91" t="s">
        <v>170</v>
      </c>
      <c r="E27" s="15"/>
      <c r="F27" s="10"/>
      <c r="G27" s="9"/>
      <c r="H27" s="8"/>
      <c r="I27" s="9"/>
      <c r="J27" s="25"/>
    </row>
    <row r="28" spans="2:10" x14ac:dyDescent="0.25">
      <c r="B28" s="24"/>
      <c r="C28" s="91">
        <v>17</v>
      </c>
      <c r="D28" s="91" t="s">
        <v>49</v>
      </c>
      <c r="E28" s="15"/>
      <c r="F28" s="10"/>
      <c r="G28" s="9"/>
      <c r="H28" s="8"/>
      <c r="I28" s="9"/>
      <c r="J28" s="25"/>
    </row>
    <row r="29" spans="2:10" x14ac:dyDescent="0.25">
      <c r="B29" s="24"/>
      <c r="C29" s="91">
        <v>18</v>
      </c>
      <c r="D29" s="91" t="s">
        <v>40</v>
      </c>
      <c r="E29" s="15"/>
      <c r="F29" s="10"/>
      <c r="G29" s="9"/>
      <c r="H29" s="8"/>
      <c r="I29" s="9"/>
      <c r="J29" s="25"/>
    </row>
    <row r="30" spans="2:10" x14ac:dyDescent="0.25">
      <c r="B30" s="24"/>
      <c r="C30" s="91">
        <v>19</v>
      </c>
      <c r="D30" s="91" t="s">
        <v>47</v>
      </c>
      <c r="E30" s="15"/>
      <c r="F30" s="10"/>
      <c r="G30" s="9"/>
      <c r="H30" s="8"/>
      <c r="I30" s="9"/>
      <c r="J30" s="25"/>
    </row>
    <row r="31" spans="2:10" x14ac:dyDescent="0.25">
      <c r="B31" s="24"/>
      <c r="C31" s="91">
        <v>20</v>
      </c>
      <c r="D31" s="266" t="s">
        <v>171</v>
      </c>
      <c r="E31" s="15"/>
      <c r="F31" s="10"/>
      <c r="G31" s="9"/>
      <c r="H31" s="8"/>
      <c r="I31" s="9"/>
      <c r="J31" s="25"/>
    </row>
    <row r="32" spans="2:10" ht="18.75" customHeight="1" x14ac:dyDescent="0.25">
      <c r="B32" s="30"/>
      <c r="C32" s="31"/>
      <c r="D32" s="31"/>
      <c r="E32" s="31"/>
      <c r="F32" s="31"/>
      <c r="G32" s="31"/>
      <c r="H32" s="31"/>
      <c r="I32" s="31"/>
      <c r="J32" s="32"/>
    </row>
    <row r="34" spans="4:4" x14ac:dyDescent="0.25">
      <c r="D34" s="38" t="s">
        <v>70</v>
      </c>
    </row>
    <row r="35" spans="4:4" x14ac:dyDescent="0.25">
      <c r="D35" s="38" t="s">
        <v>51</v>
      </c>
    </row>
    <row r="36" spans="4:4" x14ac:dyDescent="0.25">
      <c r="D36" s="38" t="s">
        <v>168</v>
      </c>
    </row>
    <row r="37" spans="4:4" x14ac:dyDescent="0.25">
      <c r="D37" s="38" t="s">
        <v>38</v>
      </c>
    </row>
    <row r="38" spans="4:4" x14ac:dyDescent="0.25">
      <c r="D38" s="38" t="s">
        <v>44</v>
      </c>
    </row>
    <row r="39" spans="4:4" x14ac:dyDescent="0.25">
      <c r="D39" s="38" t="s">
        <v>39</v>
      </c>
    </row>
    <row r="40" spans="4:4" x14ac:dyDescent="0.25">
      <c r="D40" s="38" t="s">
        <v>43</v>
      </c>
    </row>
    <row r="41" spans="4:4" x14ac:dyDescent="0.25">
      <c r="D41" s="38" t="s">
        <v>52</v>
      </c>
    </row>
    <row r="42" spans="4:4" x14ac:dyDescent="0.25">
      <c r="D42" s="38" t="s">
        <v>41</v>
      </c>
    </row>
    <row r="43" spans="4:4" x14ac:dyDescent="0.25">
      <c r="D43" s="38" t="s">
        <v>50</v>
      </c>
    </row>
    <row r="44" spans="4:4" x14ac:dyDescent="0.25">
      <c r="D44" s="38" t="s">
        <v>45</v>
      </c>
    </row>
    <row r="45" spans="4:4" x14ac:dyDescent="0.25">
      <c r="D45" s="38" t="s">
        <v>93</v>
      </c>
    </row>
    <row r="46" spans="4:4" x14ac:dyDescent="0.25">
      <c r="D46" s="38" t="s">
        <v>169</v>
      </c>
    </row>
    <row r="47" spans="4:4" x14ac:dyDescent="0.25">
      <c r="D47" s="38" t="s">
        <v>46</v>
      </c>
    </row>
    <row r="48" spans="4:4" x14ac:dyDescent="0.25">
      <c r="D48" s="38" t="s">
        <v>48</v>
      </c>
    </row>
    <row r="49" spans="4:4" x14ac:dyDescent="0.25">
      <c r="D49" s="38" t="s">
        <v>170</v>
      </c>
    </row>
    <row r="50" spans="4:4" x14ac:dyDescent="0.25">
      <c r="D50" s="38" t="s">
        <v>49</v>
      </c>
    </row>
    <row r="51" spans="4:4" x14ac:dyDescent="0.25">
      <c r="D51" s="38" t="s">
        <v>40</v>
      </c>
    </row>
    <row r="52" spans="4:4" x14ac:dyDescent="0.25">
      <c r="D52" s="38" t="s">
        <v>47</v>
      </c>
    </row>
    <row r="53" spans="4:4" x14ac:dyDescent="0.25">
      <c r="D53" s="38" t="s">
        <v>171</v>
      </c>
    </row>
    <row r="54" spans="4:4" x14ac:dyDescent="0.25">
      <c r="D54" s="38"/>
    </row>
    <row r="55" spans="4:4" x14ac:dyDescent="0.25">
      <c r="D55" s="38"/>
    </row>
    <row r="56" spans="4:4" x14ac:dyDescent="0.25">
      <c r="D56" s="38"/>
    </row>
    <row r="57" spans="4:4" x14ac:dyDescent="0.25">
      <c r="D57" s="38"/>
    </row>
    <row r="58" spans="4:4" x14ac:dyDescent="0.25">
      <c r="D58" s="38"/>
    </row>
    <row r="59" spans="4:4" x14ac:dyDescent="0.25">
      <c r="D59" s="38"/>
    </row>
    <row r="60" spans="4:4" x14ac:dyDescent="0.25">
      <c r="D60" s="38"/>
    </row>
    <row r="61" spans="4:4" x14ac:dyDescent="0.25">
      <c r="D61" s="38"/>
    </row>
    <row r="62" spans="4:4" x14ac:dyDescent="0.25">
      <c r="D62" s="38"/>
    </row>
    <row r="63" spans="4:4" x14ac:dyDescent="0.25">
      <c r="D63" s="38"/>
    </row>
    <row r="64" spans="4:4" x14ac:dyDescent="0.25">
      <c r="D64" s="38"/>
    </row>
    <row r="65" spans="4:4" x14ac:dyDescent="0.25">
      <c r="D65" s="38"/>
    </row>
    <row r="66" spans="4:4" x14ac:dyDescent="0.25">
      <c r="D66" s="38"/>
    </row>
    <row r="67" spans="4:4" x14ac:dyDescent="0.25">
      <c r="D67" s="38"/>
    </row>
    <row r="68" spans="4:4" x14ac:dyDescent="0.25">
      <c r="D68" s="38"/>
    </row>
    <row r="69" spans="4:4" x14ac:dyDescent="0.25">
      <c r="D69" s="38"/>
    </row>
    <row r="70" spans="4:4" x14ac:dyDescent="0.25">
      <c r="D70" s="38"/>
    </row>
    <row r="71" spans="4:4" x14ac:dyDescent="0.25">
      <c r="D71" s="38"/>
    </row>
    <row r="72" spans="4:4" x14ac:dyDescent="0.25">
      <c r="D72" s="38"/>
    </row>
    <row r="73" spans="4:4" x14ac:dyDescent="0.25">
      <c r="D73" s="38"/>
    </row>
    <row r="74" spans="4:4" x14ac:dyDescent="0.25">
      <c r="D74" s="38"/>
    </row>
    <row r="75" spans="4:4" x14ac:dyDescent="0.25">
      <c r="D75" s="38"/>
    </row>
    <row r="76" spans="4:4" x14ac:dyDescent="0.25">
      <c r="D76" s="38"/>
    </row>
    <row r="77" spans="4:4" x14ac:dyDescent="0.25">
      <c r="D77" s="38"/>
    </row>
    <row r="78" spans="4:4" x14ac:dyDescent="0.25">
      <c r="D78" s="38"/>
    </row>
    <row r="79" spans="4:4" x14ac:dyDescent="0.25">
      <c r="D79" s="38"/>
    </row>
    <row r="80" spans="4:4" x14ac:dyDescent="0.25">
      <c r="D80" s="38"/>
    </row>
    <row r="81" spans="4:4" x14ac:dyDescent="0.25">
      <c r="D81" s="38"/>
    </row>
    <row r="82" spans="4:4" x14ac:dyDescent="0.25">
      <c r="D82" s="38"/>
    </row>
    <row r="83" spans="4:4" x14ac:dyDescent="0.25">
      <c r="D83" s="38"/>
    </row>
    <row r="84" spans="4:4" x14ac:dyDescent="0.25">
      <c r="D84" s="38"/>
    </row>
    <row r="85" spans="4:4" x14ac:dyDescent="0.25">
      <c r="D85" s="38"/>
    </row>
    <row r="86" spans="4:4" x14ac:dyDescent="0.25">
      <c r="D86" s="38"/>
    </row>
    <row r="87" spans="4:4" x14ac:dyDescent="0.25">
      <c r="D87" s="38"/>
    </row>
    <row r="88" spans="4:4" x14ac:dyDescent="0.25">
      <c r="D88" s="38"/>
    </row>
    <row r="89" spans="4:4" x14ac:dyDescent="0.25">
      <c r="D89" s="38"/>
    </row>
    <row r="90" spans="4:4" x14ac:dyDescent="0.25">
      <c r="D90" s="38"/>
    </row>
    <row r="91" spans="4:4" x14ac:dyDescent="0.25">
      <c r="D91" s="38"/>
    </row>
    <row r="92" spans="4:4" x14ac:dyDescent="0.25">
      <c r="D92" s="38"/>
    </row>
    <row r="93" spans="4:4" x14ac:dyDescent="0.25">
      <c r="D93" s="38"/>
    </row>
    <row r="94" spans="4:4" x14ac:dyDescent="0.25">
      <c r="D94" s="38"/>
    </row>
    <row r="95" spans="4:4" x14ac:dyDescent="0.25">
      <c r="D95" s="38"/>
    </row>
    <row r="96" spans="4:4" x14ac:dyDescent="0.25">
      <c r="D96" s="38"/>
    </row>
    <row r="97" spans="4:4" x14ac:dyDescent="0.25">
      <c r="D97" s="38"/>
    </row>
    <row r="98" spans="4:4" x14ac:dyDescent="0.25">
      <c r="D98" s="38"/>
    </row>
    <row r="99" spans="4:4" x14ac:dyDescent="0.25">
      <c r="D99" s="38"/>
    </row>
    <row r="100" spans="4:4" x14ac:dyDescent="0.25">
      <c r="D100" s="38"/>
    </row>
    <row r="101" spans="4:4" x14ac:dyDescent="0.25">
      <c r="D101" s="38"/>
    </row>
    <row r="102" spans="4:4" x14ac:dyDescent="0.25">
      <c r="D102" s="38"/>
    </row>
    <row r="103" spans="4:4" x14ac:dyDescent="0.25">
      <c r="D103" s="38"/>
    </row>
    <row r="104" spans="4:4" x14ac:dyDescent="0.25">
      <c r="D104" s="38"/>
    </row>
    <row r="105" spans="4:4" x14ac:dyDescent="0.25">
      <c r="D105" s="38"/>
    </row>
    <row r="106" spans="4:4" x14ac:dyDescent="0.25">
      <c r="D106" s="38"/>
    </row>
    <row r="107" spans="4:4" x14ac:dyDescent="0.25">
      <c r="D107" s="38"/>
    </row>
    <row r="108" spans="4:4" x14ac:dyDescent="0.25">
      <c r="D108" s="38"/>
    </row>
    <row r="109" spans="4:4" x14ac:dyDescent="0.25">
      <c r="D109" s="38"/>
    </row>
    <row r="110" spans="4:4" x14ac:dyDescent="0.25">
      <c r="D110" s="38"/>
    </row>
    <row r="111" spans="4:4" x14ac:dyDescent="0.25">
      <c r="D111" s="38"/>
    </row>
    <row r="112" spans="4:4" x14ac:dyDescent="0.25">
      <c r="D112" s="38"/>
    </row>
    <row r="113" spans="4:4" x14ac:dyDescent="0.25">
      <c r="D113" s="38"/>
    </row>
    <row r="114" spans="4:4" x14ac:dyDescent="0.25">
      <c r="D114" s="38"/>
    </row>
    <row r="115" spans="4:4" x14ac:dyDescent="0.25">
      <c r="D115" s="38"/>
    </row>
    <row r="116" spans="4:4" x14ac:dyDescent="0.25">
      <c r="D116" s="38"/>
    </row>
    <row r="117" spans="4:4" x14ac:dyDescent="0.25">
      <c r="D117" s="38"/>
    </row>
    <row r="118" spans="4:4" x14ac:dyDescent="0.25">
      <c r="D118" s="38"/>
    </row>
    <row r="119" spans="4:4" x14ac:dyDescent="0.25">
      <c r="D119" s="38"/>
    </row>
    <row r="120" spans="4:4" x14ac:dyDescent="0.25">
      <c r="D120" s="38"/>
    </row>
    <row r="121" spans="4:4" x14ac:dyDescent="0.25">
      <c r="D121" s="38"/>
    </row>
    <row r="122" spans="4:4" x14ac:dyDescent="0.25">
      <c r="D122" s="38"/>
    </row>
    <row r="123" spans="4:4" x14ac:dyDescent="0.25">
      <c r="D123" s="38"/>
    </row>
    <row r="124" spans="4:4" x14ac:dyDescent="0.25">
      <c r="D124" s="38"/>
    </row>
    <row r="125" spans="4:4" x14ac:dyDescent="0.25">
      <c r="D125" s="38"/>
    </row>
    <row r="126" spans="4:4" x14ac:dyDescent="0.25">
      <c r="D126" s="38"/>
    </row>
    <row r="127" spans="4:4" x14ac:dyDescent="0.25">
      <c r="D127" s="38"/>
    </row>
    <row r="128" spans="4:4" x14ac:dyDescent="0.25">
      <c r="D128" s="38"/>
    </row>
    <row r="129" spans="4:4" x14ac:dyDescent="0.25">
      <c r="D129" s="38"/>
    </row>
    <row r="130" spans="4:4" x14ac:dyDescent="0.25">
      <c r="D130" s="38"/>
    </row>
    <row r="131" spans="4:4" x14ac:dyDescent="0.25">
      <c r="D131" s="38"/>
    </row>
    <row r="132" spans="4:4" x14ac:dyDescent="0.25">
      <c r="D132" s="38"/>
    </row>
    <row r="133" spans="4:4" x14ac:dyDescent="0.25">
      <c r="D133" s="38"/>
    </row>
    <row r="134" spans="4:4" x14ac:dyDescent="0.25">
      <c r="D134" s="38"/>
    </row>
    <row r="135" spans="4:4" x14ac:dyDescent="0.25">
      <c r="D135" s="38"/>
    </row>
    <row r="136" spans="4:4" x14ac:dyDescent="0.25">
      <c r="D136" s="38"/>
    </row>
    <row r="137" spans="4:4" x14ac:dyDescent="0.25">
      <c r="D137" s="38"/>
    </row>
    <row r="138" spans="4:4" x14ac:dyDescent="0.25">
      <c r="D138" s="38"/>
    </row>
    <row r="139" spans="4:4" x14ac:dyDescent="0.25">
      <c r="D139" s="38"/>
    </row>
    <row r="140" spans="4:4" x14ac:dyDescent="0.25">
      <c r="D140" s="38"/>
    </row>
    <row r="141" spans="4:4" x14ac:dyDescent="0.25">
      <c r="D141" s="38"/>
    </row>
    <row r="142" spans="4:4" x14ac:dyDescent="0.25">
      <c r="D142" s="38"/>
    </row>
    <row r="143" spans="4:4" x14ac:dyDescent="0.25">
      <c r="D143" s="38"/>
    </row>
    <row r="144" spans="4:4" x14ac:dyDescent="0.25">
      <c r="D144" s="38"/>
    </row>
    <row r="145" spans="4:4" x14ac:dyDescent="0.25">
      <c r="D145" s="38"/>
    </row>
    <row r="146" spans="4:4" x14ac:dyDescent="0.25">
      <c r="D146" s="38"/>
    </row>
    <row r="147" spans="4:4" x14ac:dyDescent="0.25">
      <c r="D147" s="38"/>
    </row>
    <row r="148" spans="4:4" x14ac:dyDescent="0.25">
      <c r="D148" s="38"/>
    </row>
    <row r="149" spans="4:4" x14ac:dyDescent="0.25">
      <c r="D149" s="38"/>
    </row>
    <row r="150" spans="4:4" x14ac:dyDescent="0.25">
      <c r="D150" s="38"/>
    </row>
    <row r="151" spans="4:4" x14ac:dyDescent="0.25">
      <c r="D151" s="38"/>
    </row>
    <row r="152" spans="4:4" x14ac:dyDescent="0.25">
      <c r="D152" s="38"/>
    </row>
    <row r="153" spans="4:4" x14ac:dyDescent="0.25">
      <c r="D153" s="38"/>
    </row>
    <row r="154" spans="4:4" x14ac:dyDescent="0.25">
      <c r="D154" s="38"/>
    </row>
    <row r="155" spans="4:4" x14ac:dyDescent="0.25">
      <c r="D155" s="38"/>
    </row>
    <row r="156" spans="4:4" x14ac:dyDescent="0.25">
      <c r="D156" s="38"/>
    </row>
    <row r="157" spans="4:4" x14ac:dyDescent="0.25">
      <c r="D157" s="38"/>
    </row>
    <row r="158" spans="4:4" x14ac:dyDescent="0.25">
      <c r="D158" s="38"/>
    </row>
    <row r="159" spans="4:4" x14ac:dyDescent="0.25">
      <c r="D159" s="38"/>
    </row>
    <row r="160" spans="4:4" x14ac:dyDescent="0.25">
      <c r="D160" s="38"/>
    </row>
    <row r="161" spans="4:4" x14ac:dyDescent="0.25">
      <c r="D161" s="38"/>
    </row>
    <row r="162" spans="4:4" x14ac:dyDescent="0.25">
      <c r="D162" s="38"/>
    </row>
    <row r="163" spans="4:4" x14ac:dyDescent="0.25">
      <c r="D163" s="38"/>
    </row>
    <row r="164" spans="4:4" x14ac:dyDescent="0.25">
      <c r="D164" s="38"/>
    </row>
    <row r="165" spans="4:4" x14ac:dyDescent="0.25">
      <c r="D165" s="38"/>
    </row>
    <row r="166" spans="4:4" x14ac:dyDescent="0.25">
      <c r="D166" s="38"/>
    </row>
    <row r="167" spans="4:4" x14ac:dyDescent="0.25">
      <c r="D167" s="38"/>
    </row>
    <row r="168" spans="4:4" x14ac:dyDescent="0.25">
      <c r="D168" s="38"/>
    </row>
    <row r="169" spans="4:4" x14ac:dyDescent="0.25">
      <c r="D169" s="38"/>
    </row>
    <row r="170" spans="4:4" x14ac:dyDescent="0.25">
      <c r="D170" s="38"/>
    </row>
    <row r="171" spans="4:4" x14ac:dyDescent="0.25">
      <c r="D171" s="38"/>
    </row>
    <row r="172" spans="4:4" x14ac:dyDescent="0.25">
      <c r="D172" s="38"/>
    </row>
    <row r="173" spans="4:4" x14ac:dyDescent="0.25">
      <c r="D173" s="38"/>
    </row>
    <row r="174" spans="4:4" x14ac:dyDescent="0.25">
      <c r="D174" s="38"/>
    </row>
    <row r="175" spans="4:4" x14ac:dyDescent="0.25">
      <c r="D175" s="38"/>
    </row>
    <row r="176" spans="4:4" x14ac:dyDescent="0.25">
      <c r="D176" s="38"/>
    </row>
    <row r="177" spans="4:4" x14ac:dyDescent="0.25">
      <c r="D177" s="38"/>
    </row>
    <row r="178" spans="4:4" x14ac:dyDescent="0.25">
      <c r="D178" s="38"/>
    </row>
    <row r="179" spans="4:4" x14ac:dyDescent="0.25">
      <c r="D179" s="38"/>
    </row>
    <row r="180" spans="4:4" x14ac:dyDescent="0.25">
      <c r="D180" s="38"/>
    </row>
    <row r="181" spans="4:4" x14ac:dyDescent="0.25">
      <c r="D181" s="38"/>
    </row>
    <row r="182" spans="4:4" x14ac:dyDescent="0.25">
      <c r="D182" s="38"/>
    </row>
    <row r="183" spans="4:4" x14ac:dyDescent="0.25">
      <c r="D183" s="38"/>
    </row>
    <row r="184" spans="4:4" x14ac:dyDescent="0.25">
      <c r="D184" s="38"/>
    </row>
    <row r="185" spans="4:4" x14ac:dyDescent="0.25">
      <c r="D185" s="38"/>
    </row>
    <row r="186" spans="4:4" x14ac:dyDescent="0.25">
      <c r="D186" s="38"/>
    </row>
    <row r="187" spans="4:4" x14ac:dyDescent="0.25">
      <c r="D187" s="38"/>
    </row>
    <row r="188" spans="4:4" x14ac:dyDescent="0.25">
      <c r="D188" s="38"/>
    </row>
    <row r="189" spans="4:4" x14ac:dyDescent="0.25">
      <c r="D189" s="38"/>
    </row>
    <row r="190" spans="4:4" x14ac:dyDescent="0.25">
      <c r="D190" s="38"/>
    </row>
    <row r="191" spans="4:4" x14ac:dyDescent="0.25">
      <c r="D191" s="38"/>
    </row>
    <row r="192" spans="4:4" x14ac:dyDescent="0.25">
      <c r="D192" s="38"/>
    </row>
    <row r="193" spans="4:4" x14ac:dyDescent="0.25">
      <c r="D193" s="38"/>
    </row>
    <row r="194" spans="4:4" x14ac:dyDescent="0.25">
      <c r="D194" s="38"/>
    </row>
    <row r="195" spans="4:4" x14ac:dyDescent="0.25">
      <c r="D195" s="38"/>
    </row>
    <row r="196" spans="4:4" x14ac:dyDescent="0.25">
      <c r="D196" s="38"/>
    </row>
    <row r="197" spans="4:4" x14ac:dyDescent="0.25">
      <c r="D197" s="38"/>
    </row>
    <row r="198" spans="4:4" x14ac:dyDescent="0.25">
      <c r="D198" s="38"/>
    </row>
    <row r="199" spans="4:4" x14ac:dyDescent="0.25">
      <c r="D199" s="38"/>
    </row>
    <row r="200" spans="4:4" x14ac:dyDescent="0.25">
      <c r="D200" s="38"/>
    </row>
    <row r="201" spans="4:4" x14ac:dyDescent="0.25">
      <c r="D201" s="38"/>
    </row>
    <row r="202" spans="4:4" x14ac:dyDescent="0.25">
      <c r="D202" s="38"/>
    </row>
    <row r="203" spans="4:4" x14ac:dyDescent="0.25">
      <c r="D203" s="38"/>
    </row>
    <row r="204" spans="4:4" x14ac:dyDescent="0.25">
      <c r="D204" s="38"/>
    </row>
    <row r="205" spans="4:4" x14ac:dyDescent="0.25">
      <c r="D205" s="38"/>
    </row>
    <row r="206" spans="4:4" x14ac:dyDescent="0.25">
      <c r="D206" s="38"/>
    </row>
    <row r="207" spans="4:4" x14ac:dyDescent="0.25">
      <c r="D207" s="38"/>
    </row>
    <row r="208" spans="4:4" x14ac:dyDescent="0.25">
      <c r="D208" s="38"/>
    </row>
    <row r="209" spans="4:4" x14ac:dyDescent="0.25">
      <c r="D209" s="38"/>
    </row>
    <row r="210" spans="4:4" x14ac:dyDescent="0.25">
      <c r="D210" s="38"/>
    </row>
    <row r="211" spans="4:4" x14ac:dyDescent="0.25">
      <c r="D211" s="38"/>
    </row>
    <row r="212" spans="4:4" x14ac:dyDescent="0.25">
      <c r="D212" s="38"/>
    </row>
    <row r="213" spans="4:4" x14ac:dyDescent="0.25">
      <c r="D213" s="38"/>
    </row>
    <row r="214" spans="4:4" x14ac:dyDescent="0.25">
      <c r="D214" s="38"/>
    </row>
    <row r="215" spans="4:4" x14ac:dyDescent="0.25">
      <c r="D215" s="38"/>
    </row>
    <row r="216" spans="4:4" x14ac:dyDescent="0.25">
      <c r="D216" s="38"/>
    </row>
    <row r="217" spans="4:4" x14ac:dyDescent="0.25">
      <c r="D217" s="38"/>
    </row>
    <row r="218" spans="4:4" x14ac:dyDescent="0.25">
      <c r="D218" s="38"/>
    </row>
    <row r="219" spans="4:4" x14ac:dyDescent="0.25">
      <c r="D219" s="38"/>
    </row>
    <row r="220" spans="4:4" x14ac:dyDescent="0.25">
      <c r="D220" s="38"/>
    </row>
    <row r="221" spans="4:4" x14ac:dyDescent="0.25">
      <c r="D221" s="38"/>
    </row>
    <row r="222" spans="4:4" x14ac:dyDescent="0.25">
      <c r="D222" s="38"/>
    </row>
    <row r="223" spans="4:4" x14ac:dyDescent="0.25">
      <c r="D223" s="38"/>
    </row>
    <row r="224" spans="4:4" x14ac:dyDescent="0.25">
      <c r="D224" s="38"/>
    </row>
    <row r="225" spans="4:4" x14ac:dyDescent="0.25">
      <c r="D225" s="38"/>
    </row>
    <row r="226" spans="4:4" x14ac:dyDescent="0.25">
      <c r="D226" s="38"/>
    </row>
    <row r="227" spans="4:4" x14ac:dyDescent="0.25">
      <c r="D227" s="38"/>
    </row>
    <row r="228" spans="4:4" x14ac:dyDescent="0.25">
      <c r="D228" s="38"/>
    </row>
    <row r="229" spans="4:4" x14ac:dyDescent="0.25">
      <c r="D229" s="38"/>
    </row>
    <row r="230" spans="4:4" x14ac:dyDescent="0.25">
      <c r="D230" s="38"/>
    </row>
    <row r="231" spans="4:4" x14ac:dyDescent="0.25">
      <c r="D231" s="38"/>
    </row>
    <row r="232" spans="4:4" x14ac:dyDescent="0.25">
      <c r="D232" s="38"/>
    </row>
    <row r="233" spans="4:4" x14ac:dyDescent="0.25">
      <c r="D233" s="38"/>
    </row>
    <row r="234" spans="4:4" x14ac:dyDescent="0.25">
      <c r="D234" s="38"/>
    </row>
    <row r="235" spans="4:4" x14ac:dyDescent="0.25">
      <c r="D235" s="38"/>
    </row>
    <row r="236" spans="4:4" x14ac:dyDescent="0.25">
      <c r="D236" s="38"/>
    </row>
    <row r="237" spans="4:4" x14ac:dyDescent="0.25">
      <c r="D237" s="38"/>
    </row>
    <row r="238" spans="4:4" x14ac:dyDescent="0.25">
      <c r="D238" s="38"/>
    </row>
    <row r="239" spans="4:4" x14ac:dyDescent="0.25">
      <c r="D239" s="38"/>
    </row>
    <row r="240" spans="4:4" x14ac:dyDescent="0.25">
      <c r="D240" s="38"/>
    </row>
    <row r="241" spans="4:4" x14ac:dyDescent="0.25">
      <c r="D241" s="38"/>
    </row>
    <row r="242" spans="4:4" x14ac:dyDescent="0.25">
      <c r="D242" s="38"/>
    </row>
    <row r="243" spans="4:4" x14ac:dyDescent="0.25">
      <c r="D243" s="38"/>
    </row>
    <row r="244" spans="4:4" x14ac:dyDescent="0.25">
      <c r="D244" s="38"/>
    </row>
    <row r="245" spans="4:4" x14ac:dyDescent="0.25">
      <c r="D245" s="38"/>
    </row>
    <row r="246" spans="4:4" x14ac:dyDescent="0.25">
      <c r="D246" s="38"/>
    </row>
  </sheetData>
  <sheetProtection password="CDF6" sheet="1" objects="1" scenarios="1" formatRows="0" selectLockedCells="1"/>
  <mergeCells count="9">
    <mergeCell ref="C3:I3"/>
    <mergeCell ref="C6:I6"/>
    <mergeCell ref="C8:C10"/>
    <mergeCell ref="E8:G8"/>
    <mergeCell ref="H8:I8"/>
    <mergeCell ref="E9:G9"/>
    <mergeCell ref="H9:I9"/>
    <mergeCell ref="D8:D10"/>
    <mergeCell ref="C5:I5"/>
  </mergeCells>
  <dataValidations count="1">
    <dataValidation type="list" allowBlank="1" showInputMessage="1" showErrorMessage="1" sqref="D12:D31">
      <formula1>$D$34:$D$53</formula1>
    </dataValidation>
  </dataValidations>
  <printOptions horizontalCentered="1"/>
  <pageMargins left="0.70866141732283472" right="0.70866141732283472" top="0.98583333333333334" bottom="0.78740157480314965" header="0.39500000000000002" footer="0.31496062992125984"/>
  <pageSetup paperSize="9" scale="59"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Button 1">
              <controlPr defaultSize="0" print="0" autoFill="0" autoPict="0" macro="[0]!Zurück">
                <anchor moveWithCells="1" sizeWithCells="1">
                  <from>
                    <xdr:col>8</xdr:col>
                    <xdr:colOff>257175</xdr:colOff>
                    <xdr:row>1</xdr:row>
                    <xdr:rowOff>85725</xdr:rowOff>
                  </from>
                  <to>
                    <xdr:col>9</xdr:col>
                    <xdr:colOff>161925</xdr:colOff>
                    <xdr:row>2</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enableFormatConditionsCalculation="0">
    <tabColor theme="4" tint="0.59999389629810485"/>
    <pageSetUpPr fitToPage="1"/>
  </sheetPr>
  <dimension ref="B2:AMF52"/>
  <sheetViews>
    <sheetView showGridLines="0" topLeftCell="A5" workbookViewId="0">
      <pane xSplit="5" topLeftCell="F1" activePane="topRight" state="frozen"/>
      <selection pane="topRight" activeCell="F33" sqref="F33"/>
    </sheetView>
  </sheetViews>
  <sheetFormatPr baseColWidth="10" defaultColWidth="11.42578125" defaultRowHeight="12.75" x14ac:dyDescent="0.25"/>
  <cols>
    <col min="1" max="2" width="3.7109375" style="39" customWidth="1"/>
    <col min="3" max="3" width="74.42578125" style="39" customWidth="1"/>
    <col min="4" max="4" width="12.28515625" style="39" customWidth="1"/>
    <col min="5" max="5" width="3.7109375" style="39" customWidth="1"/>
    <col min="6" max="6" width="12.28515625" style="109" customWidth="1"/>
    <col min="7" max="1005" width="12.28515625" style="110" customWidth="1"/>
    <col min="1006" max="1006" width="3.7109375" style="110" customWidth="1"/>
    <col min="1007" max="1020" width="12.28515625" style="110" customWidth="1"/>
    <col min="1021" max="1084" width="12.28515625" style="39" customWidth="1"/>
    <col min="1085" max="16384" width="11.42578125" style="39"/>
  </cols>
  <sheetData>
    <row r="2" spans="2:1020" x14ac:dyDescent="0.25">
      <c r="B2" s="40"/>
      <c r="C2" s="41"/>
      <c r="D2" s="41"/>
      <c r="E2" s="42"/>
    </row>
    <row r="3" spans="2:1020" s="58" customFormat="1" ht="89.45" customHeight="1" x14ac:dyDescent="0.25">
      <c r="B3" s="111"/>
      <c r="C3" s="336" t="s">
        <v>189</v>
      </c>
      <c r="D3" s="336"/>
      <c r="E3" s="112"/>
      <c r="F3" s="113">
        <v>8</v>
      </c>
      <c r="G3" s="113">
        <v>9</v>
      </c>
      <c r="H3" s="113">
        <v>10</v>
      </c>
      <c r="I3" s="113">
        <v>11</v>
      </c>
      <c r="J3" s="113">
        <v>12</v>
      </c>
      <c r="K3" s="113">
        <v>13</v>
      </c>
      <c r="L3" s="113">
        <v>14</v>
      </c>
      <c r="M3" s="113">
        <v>15</v>
      </c>
      <c r="N3" s="113">
        <v>16</v>
      </c>
      <c r="O3" s="113">
        <v>17</v>
      </c>
      <c r="P3" s="113">
        <v>18</v>
      </c>
      <c r="Q3" s="113">
        <v>19</v>
      </c>
      <c r="R3" s="113">
        <v>20</v>
      </c>
      <c r="S3" s="113">
        <v>21</v>
      </c>
      <c r="T3" s="113">
        <v>22</v>
      </c>
      <c r="U3" s="113">
        <v>23</v>
      </c>
      <c r="V3" s="113">
        <v>24</v>
      </c>
      <c r="W3" s="113">
        <v>25</v>
      </c>
      <c r="X3" s="113">
        <v>26</v>
      </c>
      <c r="Y3" s="113">
        <v>27</v>
      </c>
      <c r="Z3" s="113">
        <v>28</v>
      </c>
      <c r="AA3" s="113">
        <v>29</v>
      </c>
      <c r="AB3" s="113">
        <v>30</v>
      </c>
      <c r="AC3" s="113">
        <v>31</v>
      </c>
      <c r="AD3" s="113">
        <v>32</v>
      </c>
      <c r="AE3" s="113">
        <v>33</v>
      </c>
      <c r="AF3" s="113">
        <v>34</v>
      </c>
      <c r="AG3" s="113">
        <v>35</v>
      </c>
      <c r="AH3" s="113">
        <v>36</v>
      </c>
      <c r="AI3" s="113">
        <v>37</v>
      </c>
      <c r="AJ3" s="113">
        <v>38</v>
      </c>
      <c r="AK3" s="113">
        <v>39</v>
      </c>
      <c r="AL3" s="113">
        <v>40</v>
      </c>
      <c r="AM3" s="113">
        <v>41</v>
      </c>
      <c r="AN3" s="113">
        <v>42</v>
      </c>
      <c r="AO3" s="113">
        <v>43</v>
      </c>
      <c r="AP3" s="113">
        <v>44</v>
      </c>
      <c r="AQ3" s="113">
        <v>45</v>
      </c>
      <c r="AR3" s="113">
        <v>46</v>
      </c>
      <c r="AS3" s="113">
        <v>47</v>
      </c>
      <c r="AT3" s="113">
        <v>48</v>
      </c>
      <c r="AU3" s="113">
        <v>49</v>
      </c>
      <c r="AV3" s="113">
        <v>50</v>
      </c>
      <c r="AW3" s="113">
        <v>51</v>
      </c>
      <c r="AX3" s="113">
        <v>52</v>
      </c>
      <c r="AY3" s="113">
        <v>53</v>
      </c>
      <c r="AZ3" s="113">
        <v>54</v>
      </c>
      <c r="BA3" s="113">
        <v>55</v>
      </c>
      <c r="BB3" s="113">
        <v>56</v>
      </c>
      <c r="BC3" s="113">
        <v>57</v>
      </c>
      <c r="BD3" s="113">
        <v>58</v>
      </c>
      <c r="BE3" s="113">
        <v>59</v>
      </c>
      <c r="BF3" s="113">
        <v>60</v>
      </c>
      <c r="BG3" s="113">
        <v>61</v>
      </c>
      <c r="BH3" s="113">
        <v>62</v>
      </c>
      <c r="BI3" s="113">
        <v>63</v>
      </c>
      <c r="BJ3" s="113">
        <v>64</v>
      </c>
      <c r="BK3" s="113">
        <v>65</v>
      </c>
      <c r="BL3" s="113">
        <v>66</v>
      </c>
      <c r="BM3" s="113">
        <v>67</v>
      </c>
      <c r="BN3" s="113">
        <v>68</v>
      </c>
      <c r="BO3" s="113">
        <v>69</v>
      </c>
      <c r="BP3" s="113">
        <v>70</v>
      </c>
      <c r="BQ3" s="113">
        <v>71</v>
      </c>
      <c r="BR3" s="113">
        <v>72</v>
      </c>
      <c r="BS3" s="113">
        <v>73</v>
      </c>
      <c r="BT3" s="113">
        <v>74</v>
      </c>
      <c r="BU3" s="113">
        <v>75</v>
      </c>
      <c r="BV3" s="113">
        <v>76</v>
      </c>
      <c r="BW3" s="113">
        <v>77</v>
      </c>
      <c r="BX3" s="113">
        <v>78</v>
      </c>
      <c r="BY3" s="113">
        <v>79</v>
      </c>
      <c r="BZ3" s="113">
        <v>80</v>
      </c>
      <c r="CA3" s="113">
        <v>81</v>
      </c>
      <c r="CB3" s="113">
        <v>82</v>
      </c>
      <c r="CC3" s="113">
        <v>83</v>
      </c>
      <c r="CD3" s="113">
        <v>84</v>
      </c>
      <c r="CE3" s="113">
        <v>85</v>
      </c>
      <c r="CF3" s="113">
        <v>86</v>
      </c>
      <c r="CG3" s="113">
        <v>87</v>
      </c>
      <c r="CH3" s="113">
        <v>88</v>
      </c>
      <c r="CI3" s="113">
        <v>89</v>
      </c>
      <c r="CJ3" s="113">
        <v>90</v>
      </c>
      <c r="CK3" s="113">
        <v>91</v>
      </c>
      <c r="CL3" s="113">
        <v>92</v>
      </c>
      <c r="CM3" s="113">
        <v>93</v>
      </c>
      <c r="CN3" s="113">
        <v>94</v>
      </c>
      <c r="CO3" s="113">
        <v>95</v>
      </c>
      <c r="CP3" s="113">
        <v>96</v>
      </c>
      <c r="CQ3" s="113">
        <v>97</v>
      </c>
      <c r="CR3" s="113">
        <v>98</v>
      </c>
      <c r="CS3" s="113">
        <v>99</v>
      </c>
      <c r="CT3" s="113">
        <v>100</v>
      </c>
      <c r="CU3" s="113">
        <v>101</v>
      </c>
      <c r="CV3" s="113">
        <v>102</v>
      </c>
      <c r="CW3" s="113">
        <v>103</v>
      </c>
      <c r="CX3" s="113">
        <v>104</v>
      </c>
      <c r="CY3" s="113">
        <v>105</v>
      </c>
      <c r="CZ3" s="113">
        <v>106</v>
      </c>
      <c r="DA3" s="113">
        <v>107</v>
      </c>
      <c r="DB3" s="113">
        <v>108</v>
      </c>
      <c r="DC3" s="113">
        <v>109</v>
      </c>
      <c r="DD3" s="113">
        <v>110</v>
      </c>
      <c r="DE3" s="113">
        <v>111</v>
      </c>
      <c r="DF3" s="113">
        <v>112</v>
      </c>
      <c r="DG3" s="113">
        <v>113</v>
      </c>
      <c r="DH3" s="113">
        <v>114</v>
      </c>
      <c r="DI3" s="113">
        <v>115</v>
      </c>
      <c r="DJ3" s="113">
        <v>116</v>
      </c>
      <c r="DK3" s="113">
        <v>117</v>
      </c>
      <c r="DL3" s="113">
        <v>118</v>
      </c>
      <c r="DM3" s="113">
        <v>119</v>
      </c>
      <c r="DN3" s="113">
        <v>120</v>
      </c>
      <c r="DO3" s="113">
        <v>121</v>
      </c>
      <c r="DP3" s="113">
        <v>122</v>
      </c>
      <c r="DQ3" s="113">
        <v>123</v>
      </c>
      <c r="DR3" s="113">
        <v>124</v>
      </c>
      <c r="DS3" s="113">
        <v>125</v>
      </c>
      <c r="DT3" s="113">
        <v>126</v>
      </c>
      <c r="DU3" s="113">
        <v>127</v>
      </c>
      <c r="DV3" s="113">
        <v>128</v>
      </c>
      <c r="DW3" s="113">
        <v>129</v>
      </c>
      <c r="DX3" s="113">
        <v>130</v>
      </c>
      <c r="DY3" s="113">
        <v>131</v>
      </c>
      <c r="DZ3" s="113">
        <v>132</v>
      </c>
      <c r="EA3" s="113">
        <v>133</v>
      </c>
      <c r="EB3" s="113">
        <v>134</v>
      </c>
      <c r="EC3" s="113">
        <v>135</v>
      </c>
      <c r="ED3" s="113">
        <v>136</v>
      </c>
      <c r="EE3" s="113">
        <v>137</v>
      </c>
      <c r="EF3" s="113">
        <v>138</v>
      </c>
      <c r="EG3" s="113">
        <v>139</v>
      </c>
      <c r="EH3" s="113">
        <v>140</v>
      </c>
      <c r="EI3" s="113">
        <v>141</v>
      </c>
      <c r="EJ3" s="113">
        <v>142</v>
      </c>
      <c r="EK3" s="113">
        <v>143</v>
      </c>
      <c r="EL3" s="113">
        <v>144</v>
      </c>
      <c r="EM3" s="113">
        <v>145</v>
      </c>
      <c r="EN3" s="113">
        <v>146</v>
      </c>
      <c r="EO3" s="113">
        <v>147</v>
      </c>
      <c r="EP3" s="113">
        <v>148</v>
      </c>
      <c r="EQ3" s="113">
        <v>149</v>
      </c>
      <c r="ER3" s="113">
        <v>150</v>
      </c>
      <c r="ES3" s="113">
        <v>151</v>
      </c>
      <c r="ET3" s="113">
        <v>152</v>
      </c>
      <c r="EU3" s="113">
        <v>153</v>
      </c>
      <c r="EV3" s="113">
        <v>154</v>
      </c>
      <c r="EW3" s="113">
        <v>155</v>
      </c>
      <c r="EX3" s="113">
        <v>156</v>
      </c>
      <c r="EY3" s="113">
        <v>157</v>
      </c>
      <c r="EZ3" s="113">
        <v>158</v>
      </c>
      <c r="FA3" s="113">
        <v>159</v>
      </c>
      <c r="FB3" s="113">
        <v>160</v>
      </c>
      <c r="FC3" s="113">
        <v>161</v>
      </c>
      <c r="FD3" s="113">
        <v>162</v>
      </c>
      <c r="FE3" s="113">
        <v>163</v>
      </c>
      <c r="FF3" s="113">
        <v>164</v>
      </c>
      <c r="FG3" s="113">
        <v>165</v>
      </c>
      <c r="FH3" s="113">
        <v>166</v>
      </c>
      <c r="FI3" s="113">
        <v>167</v>
      </c>
      <c r="FJ3" s="113">
        <v>168</v>
      </c>
      <c r="FK3" s="113">
        <v>169</v>
      </c>
      <c r="FL3" s="113">
        <v>170</v>
      </c>
      <c r="FM3" s="113">
        <v>171</v>
      </c>
      <c r="FN3" s="113">
        <v>172</v>
      </c>
      <c r="FO3" s="113">
        <v>173</v>
      </c>
      <c r="FP3" s="113">
        <v>174</v>
      </c>
      <c r="FQ3" s="113">
        <v>175</v>
      </c>
      <c r="FR3" s="113">
        <v>176</v>
      </c>
      <c r="FS3" s="113">
        <v>177</v>
      </c>
      <c r="FT3" s="113">
        <v>178</v>
      </c>
      <c r="FU3" s="113">
        <v>179</v>
      </c>
      <c r="FV3" s="113">
        <v>180</v>
      </c>
      <c r="FW3" s="113">
        <v>181</v>
      </c>
      <c r="FX3" s="113">
        <v>182</v>
      </c>
      <c r="FY3" s="113">
        <v>183</v>
      </c>
      <c r="FZ3" s="113">
        <v>184</v>
      </c>
      <c r="GA3" s="113">
        <v>185</v>
      </c>
      <c r="GB3" s="113">
        <v>186</v>
      </c>
      <c r="GC3" s="113">
        <v>187</v>
      </c>
      <c r="GD3" s="113">
        <v>188</v>
      </c>
      <c r="GE3" s="113">
        <v>189</v>
      </c>
      <c r="GF3" s="113">
        <v>190</v>
      </c>
      <c r="GG3" s="113">
        <v>191</v>
      </c>
      <c r="GH3" s="113">
        <v>192</v>
      </c>
      <c r="GI3" s="113">
        <v>193</v>
      </c>
      <c r="GJ3" s="113">
        <v>194</v>
      </c>
      <c r="GK3" s="113">
        <v>195</v>
      </c>
      <c r="GL3" s="113">
        <v>196</v>
      </c>
      <c r="GM3" s="113">
        <v>197</v>
      </c>
      <c r="GN3" s="113">
        <v>198</v>
      </c>
      <c r="GO3" s="113">
        <v>199</v>
      </c>
      <c r="GP3" s="113">
        <v>200</v>
      </c>
      <c r="GQ3" s="113">
        <v>201</v>
      </c>
      <c r="GR3" s="113">
        <v>202</v>
      </c>
      <c r="GS3" s="113">
        <v>203</v>
      </c>
      <c r="GT3" s="113">
        <v>204</v>
      </c>
      <c r="GU3" s="113">
        <v>205</v>
      </c>
      <c r="GV3" s="113">
        <v>206</v>
      </c>
      <c r="GW3" s="113">
        <v>207</v>
      </c>
      <c r="GX3" s="113">
        <v>208</v>
      </c>
      <c r="GY3" s="113">
        <v>209</v>
      </c>
      <c r="GZ3" s="113">
        <v>210</v>
      </c>
      <c r="HA3" s="113">
        <v>211</v>
      </c>
      <c r="HB3" s="113">
        <v>212</v>
      </c>
      <c r="HC3" s="113">
        <v>213</v>
      </c>
      <c r="HD3" s="113">
        <v>214</v>
      </c>
      <c r="HE3" s="113">
        <v>215</v>
      </c>
      <c r="HF3" s="113">
        <v>216</v>
      </c>
      <c r="HG3" s="113">
        <v>217</v>
      </c>
      <c r="HH3" s="113">
        <v>218</v>
      </c>
      <c r="HI3" s="113">
        <v>219</v>
      </c>
      <c r="HJ3" s="113">
        <v>220</v>
      </c>
      <c r="HK3" s="113">
        <v>221</v>
      </c>
      <c r="HL3" s="113">
        <v>222</v>
      </c>
      <c r="HM3" s="113">
        <v>223</v>
      </c>
      <c r="HN3" s="113">
        <v>224</v>
      </c>
      <c r="HO3" s="113">
        <v>225</v>
      </c>
      <c r="HP3" s="113">
        <v>226</v>
      </c>
      <c r="HQ3" s="113">
        <v>227</v>
      </c>
      <c r="HR3" s="113">
        <v>228</v>
      </c>
      <c r="HS3" s="113">
        <v>229</v>
      </c>
      <c r="HT3" s="113">
        <v>230</v>
      </c>
      <c r="HU3" s="113">
        <v>231</v>
      </c>
      <c r="HV3" s="113">
        <v>232</v>
      </c>
      <c r="HW3" s="113">
        <v>233</v>
      </c>
      <c r="HX3" s="113">
        <v>234</v>
      </c>
      <c r="HY3" s="113">
        <v>235</v>
      </c>
      <c r="HZ3" s="113">
        <v>236</v>
      </c>
      <c r="IA3" s="113">
        <v>237</v>
      </c>
      <c r="IB3" s="113">
        <v>238</v>
      </c>
      <c r="IC3" s="113">
        <v>239</v>
      </c>
      <c r="ID3" s="113">
        <v>240</v>
      </c>
      <c r="IE3" s="113">
        <v>241</v>
      </c>
      <c r="IF3" s="113">
        <v>242</v>
      </c>
      <c r="IG3" s="113">
        <v>243</v>
      </c>
      <c r="IH3" s="113">
        <v>244</v>
      </c>
      <c r="II3" s="113">
        <v>245</v>
      </c>
      <c r="IJ3" s="113">
        <v>246</v>
      </c>
      <c r="IK3" s="113">
        <v>247</v>
      </c>
      <c r="IL3" s="113">
        <v>248</v>
      </c>
      <c r="IM3" s="113">
        <v>249</v>
      </c>
      <c r="IN3" s="113">
        <v>250</v>
      </c>
      <c r="IO3" s="113">
        <v>251</v>
      </c>
      <c r="IP3" s="113">
        <v>252</v>
      </c>
      <c r="IQ3" s="113">
        <v>253</v>
      </c>
      <c r="IR3" s="113">
        <v>254</v>
      </c>
      <c r="IS3" s="113">
        <v>255</v>
      </c>
      <c r="IT3" s="113">
        <v>256</v>
      </c>
      <c r="IU3" s="113">
        <v>257</v>
      </c>
      <c r="IV3" s="113">
        <v>258</v>
      </c>
      <c r="IW3" s="113">
        <v>259</v>
      </c>
      <c r="IX3" s="113">
        <v>260</v>
      </c>
      <c r="IY3" s="113">
        <v>261</v>
      </c>
      <c r="IZ3" s="113">
        <v>262</v>
      </c>
      <c r="JA3" s="113">
        <v>263</v>
      </c>
      <c r="JB3" s="113">
        <v>264</v>
      </c>
      <c r="JC3" s="113">
        <v>265</v>
      </c>
      <c r="JD3" s="113">
        <v>266</v>
      </c>
      <c r="JE3" s="113">
        <v>267</v>
      </c>
      <c r="JF3" s="113">
        <v>268</v>
      </c>
      <c r="JG3" s="113">
        <v>269</v>
      </c>
      <c r="JH3" s="113">
        <v>270</v>
      </c>
      <c r="JI3" s="113">
        <v>271</v>
      </c>
      <c r="JJ3" s="113">
        <v>272</v>
      </c>
      <c r="JK3" s="113">
        <v>273</v>
      </c>
      <c r="JL3" s="113">
        <v>274</v>
      </c>
      <c r="JM3" s="113">
        <v>275</v>
      </c>
      <c r="JN3" s="113">
        <v>276</v>
      </c>
      <c r="JO3" s="113">
        <v>277</v>
      </c>
      <c r="JP3" s="113">
        <v>278</v>
      </c>
      <c r="JQ3" s="113">
        <v>279</v>
      </c>
      <c r="JR3" s="113">
        <v>280</v>
      </c>
      <c r="JS3" s="113">
        <v>281</v>
      </c>
      <c r="JT3" s="113">
        <v>282</v>
      </c>
      <c r="JU3" s="113">
        <v>283</v>
      </c>
      <c r="JV3" s="113">
        <v>284</v>
      </c>
      <c r="JW3" s="113">
        <v>285</v>
      </c>
      <c r="JX3" s="113">
        <v>286</v>
      </c>
      <c r="JY3" s="113">
        <v>287</v>
      </c>
      <c r="JZ3" s="113">
        <v>288</v>
      </c>
      <c r="KA3" s="113">
        <v>289</v>
      </c>
      <c r="KB3" s="113">
        <v>290</v>
      </c>
      <c r="KC3" s="113">
        <v>291</v>
      </c>
      <c r="KD3" s="113">
        <v>292</v>
      </c>
      <c r="KE3" s="113">
        <v>293</v>
      </c>
      <c r="KF3" s="113">
        <v>294</v>
      </c>
      <c r="KG3" s="113">
        <v>295</v>
      </c>
      <c r="KH3" s="113">
        <v>296</v>
      </c>
      <c r="KI3" s="113">
        <v>297</v>
      </c>
      <c r="KJ3" s="113">
        <v>298</v>
      </c>
      <c r="KK3" s="113">
        <v>299</v>
      </c>
      <c r="KL3" s="113">
        <v>300</v>
      </c>
      <c r="KM3" s="113">
        <v>301</v>
      </c>
      <c r="KN3" s="113">
        <v>302</v>
      </c>
      <c r="KO3" s="113">
        <v>303</v>
      </c>
      <c r="KP3" s="113">
        <v>304</v>
      </c>
      <c r="KQ3" s="113">
        <v>305</v>
      </c>
      <c r="KR3" s="113">
        <v>306</v>
      </c>
      <c r="KS3" s="113">
        <v>307</v>
      </c>
      <c r="KT3" s="113">
        <v>308</v>
      </c>
      <c r="KU3" s="113">
        <v>309</v>
      </c>
      <c r="KV3" s="113">
        <v>310</v>
      </c>
      <c r="KW3" s="113">
        <v>311</v>
      </c>
      <c r="KX3" s="113">
        <v>312</v>
      </c>
      <c r="KY3" s="113">
        <v>313</v>
      </c>
      <c r="KZ3" s="113">
        <v>314</v>
      </c>
      <c r="LA3" s="113">
        <v>315</v>
      </c>
      <c r="LB3" s="113">
        <v>316</v>
      </c>
      <c r="LC3" s="113">
        <v>317</v>
      </c>
      <c r="LD3" s="113">
        <v>318</v>
      </c>
      <c r="LE3" s="113">
        <v>319</v>
      </c>
      <c r="LF3" s="113">
        <v>320</v>
      </c>
      <c r="LG3" s="113">
        <v>321</v>
      </c>
      <c r="LH3" s="113">
        <v>322</v>
      </c>
      <c r="LI3" s="113">
        <v>323</v>
      </c>
      <c r="LJ3" s="113">
        <v>324</v>
      </c>
      <c r="LK3" s="113">
        <v>325</v>
      </c>
      <c r="LL3" s="113">
        <v>326</v>
      </c>
      <c r="LM3" s="113">
        <v>327</v>
      </c>
      <c r="LN3" s="113">
        <v>328</v>
      </c>
      <c r="LO3" s="113">
        <v>329</v>
      </c>
      <c r="LP3" s="113">
        <v>330</v>
      </c>
      <c r="LQ3" s="113">
        <v>331</v>
      </c>
      <c r="LR3" s="113">
        <v>332</v>
      </c>
      <c r="LS3" s="113">
        <v>333</v>
      </c>
      <c r="LT3" s="113">
        <v>334</v>
      </c>
      <c r="LU3" s="113">
        <v>335</v>
      </c>
      <c r="LV3" s="113">
        <v>336</v>
      </c>
      <c r="LW3" s="113">
        <v>337</v>
      </c>
      <c r="LX3" s="113">
        <v>338</v>
      </c>
      <c r="LY3" s="113">
        <v>339</v>
      </c>
      <c r="LZ3" s="113">
        <v>340</v>
      </c>
      <c r="MA3" s="113">
        <v>341</v>
      </c>
      <c r="MB3" s="113">
        <v>342</v>
      </c>
      <c r="MC3" s="113">
        <v>343</v>
      </c>
      <c r="MD3" s="113">
        <v>344</v>
      </c>
      <c r="ME3" s="113">
        <v>345</v>
      </c>
      <c r="MF3" s="113">
        <v>346</v>
      </c>
      <c r="MG3" s="113">
        <v>347</v>
      </c>
      <c r="MH3" s="113">
        <v>348</v>
      </c>
      <c r="MI3" s="113">
        <v>349</v>
      </c>
      <c r="MJ3" s="113">
        <v>350</v>
      </c>
      <c r="MK3" s="113">
        <v>351</v>
      </c>
      <c r="ML3" s="113">
        <v>352</v>
      </c>
      <c r="MM3" s="113">
        <v>353</v>
      </c>
      <c r="MN3" s="113">
        <v>354</v>
      </c>
      <c r="MO3" s="113">
        <v>355</v>
      </c>
      <c r="MP3" s="113">
        <v>356</v>
      </c>
      <c r="MQ3" s="113">
        <v>357</v>
      </c>
      <c r="MR3" s="113">
        <v>358</v>
      </c>
      <c r="MS3" s="113">
        <v>359</v>
      </c>
      <c r="MT3" s="113">
        <v>360</v>
      </c>
      <c r="MU3" s="113">
        <v>361</v>
      </c>
      <c r="MV3" s="113">
        <v>362</v>
      </c>
      <c r="MW3" s="113">
        <v>363</v>
      </c>
      <c r="MX3" s="113">
        <v>364</v>
      </c>
      <c r="MY3" s="113">
        <v>365</v>
      </c>
      <c r="MZ3" s="113">
        <v>366</v>
      </c>
      <c r="NA3" s="113">
        <v>367</v>
      </c>
      <c r="NB3" s="113">
        <v>368</v>
      </c>
      <c r="NC3" s="113">
        <v>369</v>
      </c>
      <c r="ND3" s="113">
        <v>370</v>
      </c>
      <c r="NE3" s="113">
        <v>371</v>
      </c>
      <c r="NF3" s="113">
        <v>372</v>
      </c>
      <c r="NG3" s="113">
        <v>373</v>
      </c>
      <c r="NH3" s="113">
        <v>374</v>
      </c>
      <c r="NI3" s="113">
        <v>375</v>
      </c>
      <c r="NJ3" s="113">
        <v>376</v>
      </c>
      <c r="NK3" s="113">
        <v>377</v>
      </c>
      <c r="NL3" s="113">
        <v>378</v>
      </c>
      <c r="NM3" s="113">
        <v>379</v>
      </c>
      <c r="NN3" s="113">
        <v>380</v>
      </c>
      <c r="NO3" s="113">
        <v>381</v>
      </c>
      <c r="NP3" s="113">
        <v>382</v>
      </c>
      <c r="NQ3" s="113">
        <v>383</v>
      </c>
      <c r="NR3" s="113">
        <v>384</v>
      </c>
      <c r="NS3" s="113">
        <v>385</v>
      </c>
      <c r="NT3" s="113">
        <v>386</v>
      </c>
      <c r="NU3" s="113">
        <v>387</v>
      </c>
      <c r="NV3" s="113">
        <v>388</v>
      </c>
      <c r="NW3" s="113">
        <v>389</v>
      </c>
      <c r="NX3" s="113">
        <v>390</v>
      </c>
      <c r="NY3" s="113">
        <v>391</v>
      </c>
      <c r="NZ3" s="113">
        <v>392</v>
      </c>
      <c r="OA3" s="113">
        <v>393</v>
      </c>
      <c r="OB3" s="113">
        <v>394</v>
      </c>
      <c r="OC3" s="113">
        <v>395</v>
      </c>
      <c r="OD3" s="113">
        <v>396</v>
      </c>
      <c r="OE3" s="113">
        <v>397</v>
      </c>
      <c r="OF3" s="113">
        <v>398</v>
      </c>
      <c r="OG3" s="113">
        <v>399</v>
      </c>
      <c r="OH3" s="113">
        <v>400</v>
      </c>
      <c r="OI3" s="113">
        <v>401</v>
      </c>
      <c r="OJ3" s="113">
        <v>402</v>
      </c>
      <c r="OK3" s="113">
        <v>403</v>
      </c>
      <c r="OL3" s="113">
        <v>404</v>
      </c>
      <c r="OM3" s="113">
        <v>405</v>
      </c>
      <c r="ON3" s="113">
        <v>406</v>
      </c>
      <c r="OO3" s="113">
        <v>407</v>
      </c>
      <c r="OP3" s="113">
        <v>408</v>
      </c>
      <c r="OQ3" s="113">
        <v>409</v>
      </c>
      <c r="OR3" s="113">
        <v>410</v>
      </c>
      <c r="OS3" s="113">
        <v>411</v>
      </c>
      <c r="OT3" s="113">
        <v>412</v>
      </c>
      <c r="OU3" s="113">
        <v>413</v>
      </c>
      <c r="OV3" s="113">
        <v>414</v>
      </c>
      <c r="OW3" s="113">
        <v>415</v>
      </c>
      <c r="OX3" s="113">
        <v>416</v>
      </c>
      <c r="OY3" s="113">
        <v>417</v>
      </c>
      <c r="OZ3" s="113">
        <v>418</v>
      </c>
      <c r="PA3" s="113">
        <v>419</v>
      </c>
      <c r="PB3" s="113">
        <v>420</v>
      </c>
      <c r="PC3" s="113">
        <v>421</v>
      </c>
      <c r="PD3" s="113">
        <v>422</v>
      </c>
      <c r="PE3" s="113">
        <v>423</v>
      </c>
      <c r="PF3" s="113">
        <v>424</v>
      </c>
      <c r="PG3" s="113">
        <v>425</v>
      </c>
      <c r="PH3" s="113">
        <v>426</v>
      </c>
      <c r="PI3" s="113">
        <v>427</v>
      </c>
      <c r="PJ3" s="113">
        <v>428</v>
      </c>
      <c r="PK3" s="113">
        <v>429</v>
      </c>
      <c r="PL3" s="113">
        <v>430</v>
      </c>
      <c r="PM3" s="113">
        <v>431</v>
      </c>
      <c r="PN3" s="113">
        <v>432</v>
      </c>
      <c r="PO3" s="113">
        <v>433</v>
      </c>
      <c r="PP3" s="113">
        <v>434</v>
      </c>
      <c r="PQ3" s="113">
        <v>435</v>
      </c>
      <c r="PR3" s="113">
        <v>436</v>
      </c>
      <c r="PS3" s="113">
        <v>437</v>
      </c>
      <c r="PT3" s="113">
        <v>438</v>
      </c>
      <c r="PU3" s="113">
        <v>439</v>
      </c>
      <c r="PV3" s="113">
        <v>440</v>
      </c>
      <c r="PW3" s="113">
        <v>441</v>
      </c>
      <c r="PX3" s="113">
        <v>442</v>
      </c>
      <c r="PY3" s="113">
        <v>443</v>
      </c>
      <c r="PZ3" s="113">
        <v>444</v>
      </c>
      <c r="QA3" s="113">
        <v>445</v>
      </c>
      <c r="QB3" s="113">
        <v>446</v>
      </c>
      <c r="QC3" s="113">
        <v>447</v>
      </c>
      <c r="QD3" s="113">
        <v>448</v>
      </c>
      <c r="QE3" s="113">
        <v>449</v>
      </c>
      <c r="QF3" s="113">
        <v>450</v>
      </c>
      <c r="QG3" s="113">
        <v>451</v>
      </c>
      <c r="QH3" s="113">
        <v>452</v>
      </c>
      <c r="QI3" s="113">
        <v>453</v>
      </c>
      <c r="QJ3" s="113">
        <v>454</v>
      </c>
      <c r="QK3" s="113">
        <v>455</v>
      </c>
      <c r="QL3" s="113">
        <v>456</v>
      </c>
      <c r="QM3" s="113">
        <v>457</v>
      </c>
      <c r="QN3" s="113">
        <v>458</v>
      </c>
      <c r="QO3" s="113">
        <v>459</v>
      </c>
      <c r="QP3" s="113">
        <v>460</v>
      </c>
      <c r="QQ3" s="113">
        <v>461</v>
      </c>
      <c r="QR3" s="113">
        <v>462</v>
      </c>
      <c r="QS3" s="113">
        <v>463</v>
      </c>
      <c r="QT3" s="113">
        <v>464</v>
      </c>
      <c r="QU3" s="113">
        <v>465</v>
      </c>
      <c r="QV3" s="113">
        <v>466</v>
      </c>
      <c r="QW3" s="113">
        <v>467</v>
      </c>
      <c r="QX3" s="113">
        <v>468</v>
      </c>
      <c r="QY3" s="113">
        <v>469</v>
      </c>
      <c r="QZ3" s="113">
        <v>470</v>
      </c>
      <c r="RA3" s="113">
        <v>471</v>
      </c>
      <c r="RB3" s="113">
        <v>472</v>
      </c>
      <c r="RC3" s="113">
        <v>473</v>
      </c>
      <c r="RD3" s="113">
        <v>474</v>
      </c>
      <c r="RE3" s="113">
        <v>475</v>
      </c>
      <c r="RF3" s="113">
        <v>476</v>
      </c>
      <c r="RG3" s="113">
        <v>477</v>
      </c>
      <c r="RH3" s="113">
        <v>478</v>
      </c>
      <c r="RI3" s="113">
        <v>479</v>
      </c>
      <c r="RJ3" s="113">
        <v>480</v>
      </c>
      <c r="RK3" s="113">
        <v>481</v>
      </c>
      <c r="RL3" s="113">
        <v>482</v>
      </c>
      <c r="RM3" s="113">
        <v>483</v>
      </c>
      <c r="RN3" s="113">
        <v>484</v>
      </c>
      <c r="RO3" s="113">
        <v>485</v>
      </c>
      <c r="RP3" s="113">
        <v>486</v>
      </c>
      <c r="RQ3" s="113">
        <v>487</v>
      </c>
      <c r="RR3" s="113">
        <v>488</v>
      </c>
      <c r="RS3" s="113">
        <v>489</v>
      </c>
      <c r="RT3" s="113">
        <v>490</v>
      </c>
      <c r="RU3" s="113">
        <v>491</v>
      </c>
      <c r="RV3" s="113">
        <v>492</v>
      </c>
      <c r="RW3" s="113">
        <v>493</v>
      </c>
      <c r="RX3" s="113">
        <v>494</v>
      </c>
      <c r="RY3" s="113">
        <v>495</v>
      </c>
      <c r="RZ3" s="113">
        <v>496</v>
      </c>
      <c r="SA3" s="113">
        <v>497</v>
      </c>
      <c r="SB3" s="113">
        <v>498</v>
      </c>
      <c r="SC3" s="113">
        <v>499</v>
      </c>
      <c r="SD3" s="113">
        <v>500</v>
      </c>
      <c r="SE3" s="113">
        <v>501</v>
      </c>
      <c r="SF3" s="113">
        <v>502</v>
      </c>
      <c r="SG3" s="113">
        <v>503</v>
      </c>
      <c r="SH3" s="113">
        <v>504</v>
      </c>
      <c r="SI3" s="113">
        <v>505</v>
      </c>
      <c r="SJ3" s="113">
        <v>506</v>
      </c>
      <c r="SK3" s="113">
        <v>507</v>
      </c>
      <c r="SL3" s="113">
        <v>508</v>
      </c>
      <c r="SM3" s="113">
        <v>509</v>
      </c>
      <c r="SN3" s="113">
        <v>510</v>
      </c>
      <c r="SO3" s="113">
        <v>511</v>
      </c>
      <c r="SP3" s="113">
        <v>512</v>
      </c>
      <c r="SQ3" s="113">
        <v>513</v>
      </c>
      <c r="SR3" s="113">
        <v>514</v>
      </c>
      <c r="SS3" s="113">
        <v>515</v>
      </c>
      <c r="ST3" s="113">
        <v>516</v>
      </c>
      <c r="SU3" s="113">
        <v>517</v>
      </c>
      <c r="SV3" s="113">
        <v>518</v>
      </c>
      <c r="SW3" s="113">
        <v>519</v>
      </c>
      <c r="SX3" s="113">
        <v>520</v>
      </c>
      <c r="SY3" s="113">
        <v>521</v>
      </c>
      <c r="SZ3" s="113">
        <v>522</v>
      </c>
      <c r="TA3" s="113">
        <v>523</v>
      </c>
      <c r="TB3" s="113">
        <v>524</v>
      </c>
      <c r="TC3" s="113">
        <v>525</v>
      </c>
      <c r="TD3" s="113">
        <v>526</v>
      </c>
      <c r="TE3" s="113">
        <v>527</v>
      </c>
      <c r="TF3" s="113">
        <v>528</v>
      </c>
      <c r="TG3" s="113">
        <v>529</v>
      </c>
      <c r="TH3" s="113">
        <v>530</v>
      </c>
      <c r="TI3" s="113">
        <v>531</v>
      </c>
      <c r="TJ3" s="113">
        <v>532</v>
      </c>
      <c r="TK3" s="113">
        <v>533</v>
      </c>
      <c r="TL3" s="113">
        <v>534</v>
      </c>
      <c r="TM3" s="113">
        <v>535</v>
      </c>
      <c r="TN3" s="113">
        <v>536</v>
      </c>
      <c r="TO3" s="113">
        <v>537</v>
      </c>
      <c r="TP3" s="113">
        <v>538</v>
      </c>
      <c r="TQ3" s="113">
        <v>539</v>
      </c>
      <c r="TR3" s="113">
        <v>540</v>
      </c>
      <c r="TS3" s="113">
        <v>541</v>
      </c>
      <c r="TT3" s="113">
        <v>542</v>
      </c>
      <c r="TU3" s="113">
        <v>543</v>
      </c>
      <c r="TV3" s="113">
        <v>544</v>
      </c>
      <c r="TW3" s="113">
        <v>545</v>
      </c>
      <c r="TX3" s="113">
        <v>546</v>
      </c>
      <c r="TY3" s="113">
        <v>547</v>
      </c>
      <c r="TZ3" s="113">
        <v>548</v>
      </c>
      <c r="UA3" s="113">
        <v>549</v>
      </c>
      <c r="UB3" s="113">
        <v>550</v>
      </c>
      <c r="UC3" s="113">
        <v>551</v>
      </c>
      <c r="UD3" s="113">
        <v>552</v>
      </c>
      <c r="UE3" s="113">
        <v>553</v>
      </c>
      <c r="UF3" s="113">
        <v>554</v>
      </c>
      <c r="UG3" s="113">
        <v>555</v>
      </c>
      <c r="UH3" s="113">
        <v>556</v>
      </c>
      <c r="UI3" s="113">
        <v>557</v>
      </c>
      <c r="UJ3" s="113">
        <v>558</v>
      </c>
      <c r="UK3" s="113">
        <v>559</v>
      </c>
      <c r="UL3" s="113">
        <v>560</v>
      </c>
      <c r="UM3" s="113">
        <v>561</v>
      </c>
      <c r="UN3" s="113">
        <v>562</v>
      </c>
      <c r="UO3" s="113">
        <v>563</v>
      </c>
      <c r="UP3" s="113">
        <v>564</v>
      </c>
      <c r="UQ3" s="113">
        <v>565</v>
      </c>
      <c r="UR3" s="113">
        <v>566</v>
      </c>
      <c r="US3" s="113">
        <v>567</v>
      </c>
      <c r="UT3" s="113">
        <v>568</v>
      </c>
      <c r="UU3" s="113">
        <v>569</v>
      </c>
      <c r="UV3" s="113">
        <v>570</v>
      </c>
      <c r="UW3" s="113">
        <v>571</v>
      </c>
      <c r="UX3" s="113">
        <v>572</v>
      </c>
      <c r="UY3" s="113">
        <v>573</v>
      </c>
      <c r="UZ3" s="113">
        <v>574</v>
      </c>
      <c r="VA3" s="113">
        <v>575</v>
      </c>
      <c r="VB3" s="113">
        <v>576</v>
      </c>
      <c r="VC3" s="113">
        <v>577</v>
      </c>
      <c r="VD3" s="113">
        <v>578</v>
      </c>
      <c r="VE3" s="113">
        <v>579</v>
      </c>
      <c r="VF3" s="113">
        <v>580</v>
      </c>
      <c r="VG3" s="113">
        <v>581</v>
      </c>
      <c r="VH3" s="113">
        <v>582</v>
      </c>
      <c r="VI3" s="113">
        <v>583</v>
      </c>
      <c r="VJ3" s="113">
        <v>584</v>
      </c>
      <c r="VK3" s="113">
        <v>585</v>
      </c>
      <c r="VL3" s="113">
        <v>586</v>
      </c>
      <c r="VM3" s="113">
        <v>587</v>
      </c>
      <c r="VN3" s="113">
        <v>588</v>
      </c>
      <c r="VO3" s="113">
        <v>589</v>
      </c>
      <c r="VP3" s="113">
        <v>590</v>
      </c>
      <c r="VQ3" s="113">
        <v>591</v>
      </c>
      <c r="VR3" s="113">
        <v>592</v>
      </c>
      <c r="VS3" s="113">
        <v>593</v>
      </c>
      <c r="VT3" s="113">
        <v>594</v>
      </c>
      <c r="VU3" s="113">
        <v>595</v>
      </c>
      <c r="VV3" s="113">
        <v>596</v>
      </c>
      <c r="VW3" s="113">
        <v>597</v>
      </c>
      <c r="VX3" s="113">
        <v>598</v>
      </c>
      <c r="VY3" s="113">
        <v>599</v>
      </c>
      <c r="VZ3" s="113">
        <v>600</v>
      </c>
      <c r="WA3" s="113">
        <v>601</v>
      </c>
      <c r="WB3" s="113">
        <v>602</v>
      </c>
      <c r="WC3" s="113">
        <v>603</v>
      </c>
      <c r="WD3" s="113">
        <v>604</v>
      </c>
      <c r="WE3" s="113">
        <v>605</v>
      </c>
      <c r="WF3" s="113">
        <v>606</v>
      </c>
      <c r="WG3" s="113">
        <v>607</v>
      </c>
      <c r="WH3" s="113">
        <v>608</v>
      </c>
      <c r="WI3" s="113">
        <v>609</v>
      </c>
      <c r="WJ3" s="113">
        <v>610</v>
      </c>
      <c r="WK3" s="113">
        <v>611</v>
      </c>
      <c r="WL3" s="113">
        <v>612</v>
      </c>
      <c r="WM3" s="113">
        <v>613</v>
      </c>
      <c r="WN3" s="113">
        <v>614</v>
      </c>
      <c r="WO3" s="113">
        <v>615</v>
      </c>
      <c r="WP3" s="113">
        <v>616</v>
      </c>
      <c r="WQ3" s="113">
        <v>617</v>
      </c>
      <c r="WR3" s="113">
        <v>618</v>
      </c>
      <c r="WS3" s="113">
        <v>619</v>
      </c>
      <c r="WT3" s="113">
        <v>620</v>
      </c>
      <c r="WU3" s="113">
        <v>621</v>
      </c>
      <c r="WV3" s="113">
        <v>622</v>
      </c>
      <c r="WW3" s="113">
        <v>623</v>
      </c>
      <c r="WX3" s="113">
        <v>624</v>
      </c>
      <c r="WY3" s="113">
        <v>625</v>
      </c>
      <c r="WZ3" s="113">
        <v>626</v>
      </c>
      <c r="XA3" s="113">
        <v>627</v>
      </c>
      <c r="XB3" s="113">
        <v>628</v>
      </c>
      <c r="XC3" s="113">
        <v>629</v>
      </c>
      <c r="XD3" s="113">
        <v>630</v>
      </c>
      <c r="XE3" s="113">
        <v>631</v>
      </c>
      <c r="XF3" s="113">
        <v>632</v>
      </c>
      <c r="XG3" s="113">
        <v>633</v>
      </c>
      <c r="XH3" s="113">
        <v>634</v>
      </c>
      <c r="XI3" s="113">
        <v>635</v>
      </c>
      <c r="XJ3" s="113">
        <v>636</v>
      </c>
      <c r="XK3" s="113">
        <v>637</v>
      </c>
      <c r="XL3" s="113">
        <v>638</v>
      </c>
      <c r="XM3" s="113">
        <v>639</v>
      </c>
      <c r="XN3" s="113">
        <v>640</v>
      </c>
      <c r="XO3" s="113">
        <v>641</v>
      </c>
      <c r="XP3" s="113">
        <v>642</v>
      </c>
      <c r="XQ3" s="113">
        <v>643</v>
      </c>
      <c r="XR3" s="113">
        <v>644</v>
      </c>
      <c r="XS3" s="113">
        <v>645</v>
      </c>
      <c r="XT3" s="113">
        <v>646</v>
      </c>
      <c r="XU3" s="113">
        <v>647</v>
      </c>
      <c r="XV3" s="113">
        <v>648</v>
      </c>
      <c r="XW3" s="113">
        <v>649</v>
      </c>
      <c r="XX3" s="113">
        <v>650</v>
      </c>
      <c r="XY3" s="113">
        <v>651</v>
      </c>
      <c r="XZ3" s="113">
        <v>652</v>
      </c>
      <c r="YA3" s="113">
        <v>653</v>
      </c>
      <c r="YB3" s="113">
        <v>654</v>
      </c>
      <c r="YC3" s="113">
        <v>655</v>
      </c>
      <c r="YD3" s="113">
        <v>656</v>
      </c>
      <c r="YE3" s="113">
        <v>657</v>
      </c>
      <c r="YF3" s="113">
        <v>658</v>
      </c>
      <c r="YG3" s="113">
        <v>659</v>
      </c>
      <c r="YH3" s="113">
        <v>660</v>
      </c>
      <c r="YI3" s="113">
        <v>661</v>
      </c>
      <c r="YJ3" s="113">
        <v>662</v>
      </c>
      <c r="YK3" s="113">
        <v>663</v>
      </c>
      <c r="YL3" s="113">
        <v>664</v>
      </c>
      <c r="YM3" s="113">
        <v>665</v>
      </c>
      <c r="YN3" s="113">
        <v>666</v>
      </c>
      <c r="YO3" s="113">
        <v>667</v>
      </c>
      <c r="YP3" s="113">
        <v>668</v>
      </c>
      <c r="YQ3" s="113">
        <v>669</v>
      </c>
      <c r="YR3" s="113">
        <v>670</v>
      </c>
      <c r="YS3" s="113">
        <v>671</v>
      </c>
      <c r="YT3" s="113">
        <v>672</v>
      </c>
      <c r="YU3" s="113">
        <v>673</v>
      </c>
      <c r="YV3" s="113">
        <v>674</v>
      </c>
      <c r="YW3" s="113">
        <v>675</v>
      </c>
      <c r="YX3" s="113">
        <v>676</v>
      </c>
      <c r="YY3" s="113">
        <v>677</v>
      </c>
      <c r="YZ3" s="113">
        <v>678</v>
      </c>
      <c r="ZA3" s="113">
        <v>679</v>
      </c>
      <c r="ZB3" s="113">
        <v>680</v>
      </c>
      <c r="ZC3" s="113">
        <v>681</v>
      </c>
      <c r="ZD3" s="113">
        <v>682</v>
      </c>
      <c r="ZE3" s="113">
        <v>683</v>
      </c>
      <c r="ZF3" s="113">
        <v>684</v>
      </c>
      <c r="ZG3" s="113">
        <v>685</v>
      </c>
      <c r="ZH3" s="113">
        <v>686</v>
      </c>
      <c r="ZI3" s="113">
        <v>687</v>
      </c>
      <c r="ZJ3" s="113">
        <v>688</v>
      </c>
      <c r="ZK3" s="113">
        <v>689</v>
      </c>
      <c r="ZL3" s="113">
        <v>690</v>
      </c>
      <c r="ZM3" s="113">
        <v>691</v>
      </c>
      <c r="ZN3" s="113">
        <v>692</v>
      </c>
      <c r="ZO3" s="113">
        <v>693</v>
      </c>
      <c r="ZP3" s="113">
        <v>694</v>
      </c>
      <c r="ZQ3" s="113">
        <v>695</v>
      </c>
      <c r="ZR3" s="113">
        <v>696</v>
      </c>
      <c r="ZS3" s="113">
        <v>697</v>
      </c>
      <c r="ZT3" s="113">
        <v>698</v>
      </c>
      <c r="ZU3" s="113">
        <v>699</v>
      </c>
      <c r="ZV3" s="113">
        <v>700</v>
      </c>
      <c r="ZW3" s="113">
        <v>701</v>
      </c>
      <c r="ZX3" s="113">
        <v>702</v>
      </c>
      <c r="ZY3" s="113">
        <v>703</v>
      </c>
      <c r="ZZ3" s="113">
        <v>704</v>
      </c>
      <c r="AAA3" s="113">
        <v>705</v>
      </c>
      <c r="AAB3" s="113">
        <v>706</v>
      </c>
      <c r="AAC3" s="113">
        <v>707</v>
      </c>
      <c r="AAD3" s="113">
        <v>708</v>
      </c>
      <c r="AAE3" s="113">
        <v>709</v>
      </c>
      <c r="AAF3" s="113">
        <v>710</v>
      </c>
      <c r="AAG3" s="113">
        <v>711</v>
      </c>
      <c r="AAH3" s="113">
        <v>712</v>
      </c>
      <c r="AAI3" s="113">
        <v>713</v>
      </c>
      <c r="AAJ3" s="113">
        <v>714</v>
      </c>
      <c r="AAK3" s="113">
        <v>715</v>
      </c>
      <c r="AAL3" s="113">
        <v>716</v>
      </c>
      <c r="AAM3" s="113">
        <v>717</v>
      </c>
      <c r="AAN3" s="113">
        <v>718</v>
      </c>
      <c r="AAO3" s="113">
        <v>719</v>
      </c>
      <c r="AAP3" s="113">
        <v>720</v>
      </c>
      <c r="AAQ3" s="113">
        <v>721</v>
      </c>
      <c r="AAR3" s="113">
        <v>722</v>
      </c>
      <c r="AAS3" s="113">
        <v>723</v>
      </c>
      <c r="AAT3" s="113">
        <v>724</v>
      </c>
      <c r="AAU3" s="113">
        <v>725</v>
      </c>
      <c r="AAV3" s="113">
        <v>726</v>
      </c>
      <c r="AAW3" s="113">
        <v>727</v>
      </c>
      <c r="AAX3" s="113">
        <v>728</v>
      </c>
      <c r="AAY3" s="113">
        <v>729</v>
      </c>
      <c r="AAZ3" s="113">
        <v>730</v>
      </c>
      <c r="ABA3" s="113">
        <v>731</v>
      </c>
      <c r="ABB3" s="113">
        <v>732</v>
      </c>
      <c r="ABC3" s="113">
        <v>733</v>
      </c>
      <c r="ABD3" s="113">
        <v>734</v>
      </c>
      <c r="ABE3" s="113">
        <v>735</v>
      </c>
      <c r="ABF3" s="113">
        <v>736</v>
      </c>
      <c r="ABG3" s="113">
        <v>737</v>
      </c>
      <c r="ABH3" s="113">
        <v>738</v>
      </c>
      <c r="ABI3" s="113">
        <v>739</v>
      </c>
      <c r="ABJ3" s="113">
        <v>740</v>
      </c>
      <c r="ABK3" s="113">
        <v>741</v>
      </c>
      <c r="ABL3" s="113">
        <v>742</v>
      </c>
      <c r="ABM3" s="113">
        <v>743</v>
      </c>
      <c r="ABN3" s="113">
        <v>744</v>
      </c>
      <c r="ABO3" s="113">
        <v>745</v>
      </c>
      <c r="ABP3" s="113">
        <v>746</v>
      </c>
      <c r="ABQ3" s="113">
        <v>747</v>
      </c>
      <c r="ABR3" s="113">
        <v>748</v>
      </c>
      <c r="ABS3" s="113">
        <v>749</v>
      </c>
      <c r="ABT3" s="113">
        <v>750</v>
      </c>
      <c r="ABU3" s="113">
        <v>751</v>
      </c>
      <c r="ABV3" s="113">
        <v>752</v>
      </c>
      <c r="ABW3" s="113">
        <v>753</v>
      </c>
      <c r="ABX3" s="113">
        <v>754</v>
      </c>
      <c r="ABY3" s="113">
        <v>755</v>
      </c>
      <c r="ABZ3" s="113">
        <v>756</v>
      </c>
      <c r="ACA3" s="113">
        <v>757</v>
      </c>
      <c r="ACB3" s="113">
        <v>758</v>
      </c>
      <c r="ACC3" s="113">
        <v>759</v>
      </c>
      <c r="ACD3" s="113">
        <v>760</v>
      </c>
      <c r="ACE3" s="113">
        <v>761</v>
      </c>
      <c r="ACF3" s="113">
        <v>762</v>
      </c>
      <c r="ACG3" s="113">
        <v>763</v>
      </c>
      <c r="ACH3" s="113">
        <v>764</v>
      </c>
      <c r="ACI3" s="113">
        <v>765</v>
      </c>
      <c r="ACJ3" s="113">
        <v>766</v>
      </c>
      <c r="ACK3" s="113">
        <v>767</v>
      </c>
      <c r="ACL3" s="113">
        <v>768</v>
      </c>
      <c r="ACM3" s="113">
        <v>769</v>
      </c>
      <c r="ACN3" s="113">
        <v>770</v>
      </c>
      <c r="ACO3" s="113">
        <v>771</v>
      </c>
      <c r="ACP3" s="113">
        <v>772</v>
      </c>
      <c r="ACQ3" s="113">
        <v>773</v>
      </c>
      <c r="ACR3" s="113">
        <v>774</v>
      </c>
      <c r="ACS3" s="113">
        <v>775</v>
      </c>
      <c r="ACT3" s="113">
        <v>776</v>
      </c>
      <c r="ACU3" s="113">
        <v>777</v>
      </c>
      <c r="ACV3" s="113">
        <v>778</v>
      </c>
      <c r="ACW3" s="113">
        <v>779</v>
      </c>
      <c r="ACX3" s="113">
        <v>780</v>
      </c>
      <c r="ACY3" s="113">
        <v>781</v>
      </c>
      <c r="ACZ3" s="113">
        <v>782</v>
      </c>
      <c r="ADA3" s="113">
        <v>783</v>
      </c>
      <c r="ADB3" s="113">
        <v>784</v>
      </c>
      <c r="ADC3" s="113">
        <v>785</v>
      </c>
      <c r="ADD3" s="113">
        <v>786</v>
      </c>
      <c r="ADE3" s="113">
        <v>787</v>
      </c>
      <c r="ADF3" s="113">
        <v>788</v>
      </c>
      <c r="ADG3" s="113">
        <v>789</v>
      </c>
      <c r="ADH3" s="113">
        <v>790</v>
      </c>
      <c r="ADI3" s="113">
        <v>791</v>
      </c>
      <c r="ADJ3" s="113">
        <v>792</v>
      </c>
      <c r="ADK3" s="113">
        <v>793</v>
      </c>
      <c r="ADL3" s="113">
        <v>794</v>
      </c>
      <c r="ADM3" s="113">
        <v>795</v>
      </c>
      <c r="ADN3" s="113">
        <v>796</v>
      </c>
      <c r="ADO3" s="113">
        <v>797</v>
      </c>
      <c r="ADP3" s="113">
        <v>798</v>
      </c>
      <c r="ADQ3" s="113">
        <v>799</v>
      </c>
      <c r="ADR3" s="113">
        <v>800</v>
      </c>
      <c r="ADS3" s="113">
        <v>801</v>
      </c>
      <c r="ADT3" s="113">
        <v>802</v>
      </c>
      <c r="ADU3" s="113">
        <v>803</v>
      </c>
      <c r="ADV3" s="113">
        <v>804</v>
      </c>
      <c r="ADW3" s="113">
        <v>805</v>
      </c>
      <c r="ADX3" s="113">
        <v>806</v>
      </c>
      <c r="ADY3" s="113">
        <v>807</v>
      </c>
      <c r="ADZ3" s="113">
        <v>808</v>
      </c>
      <c r="AEA3" s="113">
        <v>809</v>
      </c>
      <c r="AEB3" s="113">
        <v>810</v>
      </c>
      <c r="AEC3" s="113">
        <v>811</v>
      </c>
      <c r="AED3" s="113">
        <v>812</v>
      </c>
      <c r="AEE3" s="113">
        <v>813</v>
      </c>
      <c r="AEF3" s="113">
        <v>814</v>
      </c>
      <c r="AEG3" s="113">
        <v>815</v>
      </c>
      <c r="AEH3" s="113">
        <v>816</v>
      </c>
      <c r="AEI3" s="113">
        <v>817</v>
      </c>
      <c r="AEJ3" s="113">
        <v>818</v>
      </c>
      <c r="AEK3" s="113">
        <v>819</v>
      </c>
      <c r="AEL3" s="113">
        <v>820</v>
      </c>
      <c r="AEM3" s="113">
        <v>821</v>
      </c>
      <c r="AEN3" s="113">
        <v>822</v>
      </c>
      <c r="AEO3" s="113">
        <v>823</v>
      </c>
      <c r="AEP3" s="113">
        <v>824</v>
      </c>
      <c r="AEQ3" s="113">
        <v>825</v>
      </c>
      <c r="AER3" s="113">
        <v>826</v>
      </c>
      <c r="AES3" s="113">
        <v>827</v>
      </c>
      <c r="AET3" s="113">
        <v>828</v>
      </c>
      <c r="AEU3" s="113">
        <v>829</v>
      </c>
      <c r="AEV3" s="113">
        <v>830</v>
      </c>
      <c r="AEW3" s="113">
        <v>831</v>
      </c>
      <c r="AEX3" s="113">
        <v>832</v>
      </c>
      <c r="AEY3" s="113">
        <v>833</v>
      </c>
      <c r="AEZ3" s="113">
        <v>834</v>
      </c>
      <c r="AFA3" s="113">
        <v>835</v>
      </c>
      <c r="AFB3" s="113">
        <v>836</v>
      </c>
      <c r="AFC3" s="113">
        <v>837</v>
      </c>
      <c r="AFD3" s="113">
        <v>838</v>
      </c>
      <c r="AFE3" s="113">
        <v>839</v>
      </c>
      <c r="AFF3" s="113">
        <v>840</v>
      </c>
      <c r="AFG3" s="113">
        <v>841</v>
      </c>
      <c r="AFH3" s="113">
        <v>842</v>
      </c>
      <c r="AFI3" s="113">
        <v>843</v>
      </c>
      <c r="AFJ3" s="113">
        <v>844</v>
      </c>
      <c r="AFK3" s="113">
        <v>845</v>
      </c>
      <c r="AFL3" s="113">
        <v>846</v>
      </c>
      <c r="AFM3" s="113">
        <v>847</v>
      </c>
      <c r="AFN3" s="113">
        <v>848</v>
      </c>
      <c r="AFO3" s="113">
        <v>849</v>
      </c>
      <c r="AFP3" s="113">
        <v>850</v>
      </c>
      <c r="AFQ3" s="113">
        <v>851</v>
      </c>
      <c r="AFR3" s="113">
        <v>852</v>
      </c>
      <c r="AFS3" s="113">
        <v>853</v>
      </c>
      <c r="AFT3" s="113">
        <v>854</v>
      </c>
      <c r="AFU3" s="113">
        <v>855</v>
      </c>
      <c r="AFV3" s="113">
        <v>856</v>
      </c>
      <c r="AFW3" s="113">
        <v>857</v>
      </c>
      <c r="AFX3" s="113">
        <v>858</v>
      </c>
      <c r="AFY3" s="113">
        <v>859</v>
      </c>
      <c r="AFZ3" s="113">
        <v>860</v>
      </c>
      <c r="AGA3" s="113">
        <v>861</v>
      </c>
      <c r="AGB3" s="113">
        <v>862</v>
      </c>
      <c r="AGC3" s="113">
        <v>863</v>
      </c>
      <c r="AGD3" s="113">
        <v>864</v>
      </c>
      <c r="AGE3" s="113">
        <v>865</v>
      </c>
      <c r="AGF3" s="113">
        <v>866</v>
      </c>
      <c r="AGG3" s="113">
        <v>867</v>
      </c>
      <c r="AGH3" s="113">
        <v>868</v>
      </c>
      <c r="AGI3" s="113">
        <v>869</v>
      </c>
      <c r="AGJ3" s="113">
        <v>870</v>
      </c>
      <c r="AGK3" s="113">
        <v>871</v>
      </c>
      <c r="AGL3" s="113">
        <v>872</v>
      </c>
      <c r="AGM3" s="113">
        <v>873</v>
      </c>
      <c r="AGN3" s="113">
        <v>874</v>
      </c>
      <c r="AGO3" s="113">
        <v>875</v>
      </c>
      <c r="AGP3" s="113">
        <v>876</v>
      </c>
      <c r="AGQ3" s="113">
        <v>877</v>
      </c>
      <c r="AGR3" s="113">
        <v>878</v>
      </c>
      <c r="AGS3" s="113">
        <v>879</v>
      </c>
      <c r="AGT3" s="113">
        <v>880</v>
      </c>
      <c r="AGU3" s="113">
        <v>881</v>
      </c>
      <c r="AGV3" s="113">
        <v>882</v>
      </c>
      <c r="AGW3" s="113">
        <v>883</v>
      </c>
      <c r="AGX3" s="113">
        <v>884</v>
      </c>
      <c r="AGY3" s="113">
        <v>885</v>
      </c>
      <c r="AGZ3" s="113">
        <v>886</v>
      </c>
      <c r="AHA3" s="113">
        <v>887</v>
      </c>
      <c r="AHB3" s="113">
        <v>888</v>
      </c>
      <c r="AHC3" s="113">
        <v>889</v>
      </c>
      <c r="AHD3" s="113">
        <v>890</v>
      </c>
      <c r="AHE3" s="113">
        <v>891</v>
      </c>
      <c r="AHF3" s="113">
        <v>892</v>
      </c>
      <c r="AHG3" s="113">
        <v>893</v>
      </c>
      <c r="AHH3" s="113">
        <v>894</v>
      </c>
      <c r="AHI3" s="113">
        <v>895</v>
      </c>
      <c r="AHJ3" s="113">
        <v>896</v>
      </c>
      <c r="AHK3" s="113">
        <v>897</v>
      </c>
      <c r="AHL3" s="113">
        <v>898</v>
      </c>
      <c r="AHM3" s="113">
        <v>899</v>
      </c>
      <c r="AHN3" s="113">
        <v>900</v>
      </c>
      <c r="AHO3" s="113">
        <v>901</v>
      </c>
      <c r="AHP3" s="113">
        <v>902</v>
      </c>
      <c r="AHQ3" s="113">
        <v>903</v>
      </c>
      <c r="AHR3" s="113">
        <v>904</v>
      </c>
      <c r="AHS3" s="113">
        <v>905</v>
      </c>
      <c r="AHT3" s="113">
        <v>906</v>
      </c>
      <c r="AHU3" s="113">
        <v>907</v>
      </c>
      <c r="AHV3" s="113">
        <v>908</v>
      </c>
      <c r="AHW3" s="113">
        <v>909</v>
      </c>
      <c r="AHX3" s="113">
        <v>910</v>
      </c>
      <c r="AHY3" s="113">
        <v>911</v>
      </c>
      <c r="AHZ3" s="113">
        <v>912</v>
      </c>
      <c r="AIA3" s="113">
        <v>913</v>
      </c>
      <c r="AIB3" s="113">
        <v>914</v>
      </c>
      <c r="AIC3" s="113">
        <v>915</v>
      </c>
      <c r="AID3" s="113">
        <v>916</v>
      </c>
      <c r="AIE3" s="113">
        <v>917</v>
      </c>
      <c r="AIF3" s="113">
        <v>918</v>
      </c>
      <c r="AIG3" s="113">
        <v>919</v>
      </c>
      <c r="AIH3" s="113">
        <v>920</v>
      </c>
      <c r="AII3" s="113">
        <v>921</v>
      </c>
      <c r="AIJ3" s="113">
        <v>922</v>
      </c>
      <c r="AIK3" s="113">
        <v>923</v>
      </c>
      <c r="AIL3" s="113">
        <v>924</v>
      </c>
      <c r="AIM3" s="113">
        <v>925</v>
      </c>
      <c r="AIN3" s="113">
        <v>926</v>
      </c>
      <c r="AIO3" s="113">
        <v>927</v>
      </c>
      <c r="AIP3" s="113">
        <v>928</v>
      </c>
      <c r="AIQ3" s="113">
        <v>929</v>
      </c>
      <c r="AIR3" s="113">
        <v>930</v>
      </c>
      <c r="AIS3" s="113">
        <v>931</v>
      </c>
      <c r="AIT3" s="113">
        <v>932</v>
      </c>
      <c r="AIU3" s="113">
        <v>933</v>
      </c>
      <c r="AIV3" s="113">
        <v>934</v>
      </c>
      <c r="AIW3" s="113">
        <v>935</v>
      </c>
      <c r="AIX3" s="113">
        <v>936</v>
      </c>
      <c r="AIY3" s="113">
        <v>937</v>
      </c>
      <c r="AIZ3" s="113">
        <v>938</v>
      </c>
      <c r="AJA3" s="113">
        <v>939</v>
      </c>
      <c r="AJB3" s="113">
        <v>940</v>
      </c>
      <c r="AJC3" s="113">
        <v>941</v>
      </c>
      <c r="AJD3" s="113">
        <v>942</v>
      </c>
      <c r="AJE3" s="113">
        <v>943</v>
      </c>
      <c r="AJF3" s="113">
        <v>944</v>
      </c>
      <c r="AJG3" s="113">
        <v>945</v>
      </c>
      <c r="AJH3" s="113">
        <v>946</v>
      </c>
      <c r="AJI3" s="113">
        <v>947</v>
      </c>
      <c r="AJJ3" s="113">
        <v>948</v>
      </c>
      <c r="AJK3" s="113">
        <v>949</v>
      </c>
      <c r="AJL3" s="113">
        <v>950</v>
      </c>
      <c r="AJM3" s="113">
        <v>951</v>
      </c>
      <c r="AJN3" s="113">
        <v>952</v>
      </c>
      <c r="AJO3" s="113">
        <v>953</v>
      </c>
      <c r="AJP3" s="113">
        <v>954</v>
      </c>
      <c r="AJQ3" s="113">
        <v>955</v>
      </c>
      <c r="AJR3" s="113">
        <v>956</v>
      </c>
      <c r="AJS3" s="113">
        <v>957</v>
      </c>
      <c r="AJT3" s="113">
        <v>958</v>
      </c>
      <c r="AJU3" s="113">
        <v>959</v>
      </c>
      <c r="AJV3" s="113">
        <v>960</v>
      </c>
      <c r="AJW3" s="113">
        <v>961</v>
      </c>
      <c r="AJX3" s="113">
        <v>962</v>
      </c>
      <c r="AJY3" s="113">
        <v>963</v>
      </c>
      <c r="AJZ3" s="113">
        <v>964</v>
      </c>
      <c r="AKA3" s="113">
        <v>965</v>
      </c>
      <c r="AKB3" s="113">
        <v>966</v>
      </c>
      <c r="AKC3" s="113">
        <v>967</v>
      </c>
      <c r="AKD3" s="113">
        <v>968</v>
      </c>
      <c r="AKE3" s="113">
        <v>969</v>
      </c>
      <c r="AKF3" s="113">
        <v>970</v>
      </c>
      <c r="AKG3" s="113">
        <v>971</v>
      </c>
      <c r="AKH3" s="113">
        <v>972</v>
      </c>
      <c r="AKI3" s="113">
        <v>973</v>
      </c>
      <c r="AKJ3" s="113">
        <v>974</v>
      </c>
      <c r="AKK3" s="113">
        <v>975</v>
      </c>
      <c r="AKL3" s="113">
        <v>976</v>
      </c>
      <c r="AKM3" s="113">
        <v>977</v>
      </c>
      <c r="AKN3" s="113">
        <v>978</v>
      </c>
      <c r="AKO3" s="113">
        <v>979</v>
      </c>
      <c r="AKP3" s="113">
        <v>980</v>
      </c>
      <c r="AKQ3" s="113">
        <v>981</v>
      </c>
      <c r="AKR3" s="113">
        <v>982</v>
      </c>
      <c r="AKS3" s="113">
        <v>983</v>
      </c>
      <c r="AKT3" s="113">
        <v>984</v>
      </c>
      <c r="AKU3" s="113">
        <v>985</v>
      </c>
      <c r="AKV3" s="113">
        <v>986</v>
      </c>
      <c r="AKW3" s="113">
        <v>987</v>
      </c>
      <c r="AKX3" s="113">
        <v>988</v>
      </c>
      <c r="AKY3" s="113">
        <v>989</v>
      </c>
      <c r="AKZ3" s="113">
        <v>990</v>
      </c>
      <c r="ALA3" s="113">
        <v>991</v>
      </c>
      <c r="ALB3" s="113">
        <v>992</v>
      </c>
      <c r="ALC3" s="113">
        <v>993</v>
      </c>
      <c r="ALD3" s="113">
        <v>994</v>
      </c>
      <c r="ALE3" s="113">
        <v>995</v>
      </c>
      <c r="ALF3" s="113">
        <v>996</v>
      </c>
      <c r="ALG3" s="113">
        <v>997</v>
      </c>
      <c r="ALH3" s="113">
        <v>998</v>
      </c>
      <c r="ALI3" s="113">
        <v>999</v>
      </c>
      <c r="ALJ3" s="113">
        <v>1000</v>
      </c>
      <c r="ALK3" s="113">
        <v>1001</v>
      </c>
      <c r="ALL3" s="113">
        <v>1002</v>
      </c>
      <c r="ALM3" s="113">
        <v>1003</v>
      </c>
      <c r="ALN3" s="113">
        <v>1004</v>
      </c>
      <c r="ALO3" s="113">
        <v>1005</v>
      </c>
      <c r="ALP3" s="113">
        <v>1006</v>
      </c>
      <c r="ALQ3" s="113">
        <v>1007</v>
      </c>
      <c r="ALR3" s="62"/>
      <c r="ALS3" s="62"/>
      <c r="ALT3" s="62"/>
      <c r="ALU3" s="62"/>
      <c r="ALV3" s="62"/>
      <c r="ALW3" s="62"/>
      <c r="ALX3" s="62"/>
      <c r="ALY3" s="62"/>
      <c r="ALZ3" s="62"/>
      <c r="AMA3" s="62"/>
      <c r="AMB3" s="62"/>
      <c r="AMC3" s="62"/>
      <c r="AMD3" s="62"/>
      <c r="AME3" s="62"/>
      <c r="AMF3" s="62"/>
    </row>
    <row r="4" spans="2:1020" s="58" customFormat="1" x14ac:dyDescent="0.25">
      <c r="B4" s="111"/>
      <c r="C4" s="114"/>
      <c r="D4" s="114"/>
      <c r="E4" s="115"/>
      <c r="F4" s="58">
        <v>4</v>
      </c>
      <c r="G4" s="62">
        <v>4</v>
      </c>
      <c r="H4" s="62">
        <v>4</v>
      </c>
      <c r="I4" s="62">
        <v>4</v>
      </c>
      <c r="J4" s="62">
        <v>4</v>
      </c>
      <c r="K4" s="62">
        <v>4</v>
      </c>
      <c r="L4" s="62">
        <v>4</v>
      </c>
      <c r="M4" s="62">
        <v>4</v>
      </c>
      <c r="N4" s="62">
        <v>4</v>
      </c>
      <c r="O4" s="62">
        <v>4</v>
      </c>
      <c r="P4" s="62">
        <v>4</v>
      </c>
      <c r="Q4" s="62">
        <v>4</v>
      </c>
      <c r="R4" s="62">
        <v>4</v>
      </c>
      <c r="S4" s="62">
        <v>4</v>
      </c>
      <c r="T4" s="62">
        <v>4</v>
      </c>
      <c r="U4" s="62">
        <v>4</v>
      </c>
      <c r="V4" s="62">
        <v>4</v>
      </c>
      <c r="W4" s="62">
        <v>4</v>
      </c>
      <c r="X4" s="62">
        <v>4</v>
      </c>
      <c r="Y4" s="62">
        <v>4</v>
      </c>
      <c r="Z4" s="62">
        <v>4</v>
      </c>
      <c r="AA4" s="62">
        <v>4</v>
      </c>
      <c r="AB4" s="62">
        <v>4</v>
      </c>
      <c r="AC4" s="62">
        <v>4</v>
      </c>
      <c r="AD4" s="62">
        <v>4</v>
      </c>
      <c r="AE4" s="62">
        <v>4</v>
      </c>
      <c r="AF4" s="62">
        <v>4</v>
      </c>
      <c r="AG4" s="62">
        <v>4</v>
      </c>
      <c r="AH4" s="62">
        <v>4</v>
      </c>
      <c r="AI4" s="62">
        <v>4</v>
      </c>
      <c r="AJ4" s="62">
        <v>4</v>
      </c>
      <c r="AK4" s="62">
        <v>4</v>
      </c>
      <c r="AL4" s="62">
        <v>4</v>
      </c>
      <c r="AM4" s="62">
        <v>4</v>
      </c>
      <c r="AN4" s="62">
        <v>4</v>
      </c>
      <c r="AO4" s="62">
        <v>4</v>
      </c>
      <c r="AP4" s="62">
        <v>4</v>
      </c>
      <c r="AQ4" s="62">
        <v>4</v>
      </c>
      <c r="AR4" s="62">
        <v>4</v>
      </c>
      <c r="AS4" s="62">
        <v>4</v>
      </c>
      <c r="AT4" s="62">
        <v>4</v>
      </c>
      <c r="AU4" s="62">
        <v>4</v>
      </c>
      <c r="AV4" s="62">
        <v>4</v>
      </c>
      <c r="AW4" s="62">
        <v>4</v>
      </c>
      <c r="AX4" s="62">
        <v>4</v>
      </c>
      <c r="AY4" s="62">
        <v>4</v>
      </c>
      <c r="AZ4" s="62">
        <v>4</v>
      </c>
      <c r="BA4" s="62">
        <v>4</v>
      </c>
      <c r="BB4" s="62">
        <v>4</v>
      </c>
      <c r="BC4" s="62">
        <v>4</v>
      </c>
      <c r="BD4" s="62">
        <v>4</v>
      </c>
      <c r="BE4" s="62">
        <v>4</v>
      </c>
      <c r="BF4" s="62">
        <v>4</v>
      </c>
      <c r="BG4" s="62">
        <v>4</v>
      </c>
      <c r="BH4" s="62">
        <v>4</v>
      </c>
      <c r="BI4" s="62">
        <v>4</v>
      </c>
      <c r="BJ4" s="62">
        <v>4</v>
      </c>
      <c r="BK4" s="62">
        <v>4</v>
      </c>
      <c r="BL4" s="62">
        <v>4</v>
      </c>
      <c r="BM4" s="62">
        <v>4</v>
      </c>
      <c r="BN4" s="62">
        <v>4</v>
      </c>
      <c r="BO4" s="62">
        <v>4</v>
      </c>
      <c r="BP4" s="62">
        <v>4</v>
      </c>
      <c r="BQ4" s="62">
        <v>4</v>
      </c>
      <c r="BR4" s="62">
        <v>4</v>
      </c>
      <c r="BS4" s="62">
        <v>4</v>
      </c>
      <c r="BT4" s="62">
        <v>4</v>
      </c>
      <c r="BU4" s="62">
        <v>4</v>
      </c>
      <c r="BV4" s="62">
        <v>4</v>
      </c>
      <c r="BW4" s="62">
        <v>4</v>
      </c>
      <c r="BX4" s="62">
        <v>4</v>
      </c>
      <c r="BY4" s="62">
        <v>4</v>
      </c>
      <c r="BZ4" s="62">
        <v>4</v>
      </c>
      <c r="CA4" s="62">
        <v>4</v>
      </c>
      <c r="CB4" s="62">
        <v>4</v>
      </c>
      <c r="CC4" s="62">
        <v>4</v>
      </c>
      <c r="CD4" s="62">
        <v>4</v>
      </c>
      <c r="CE4" s="62">
        <v>4</v>
      </c>
      <c r="CF4" s="62">
        <v>4</v>
      </c>
      <c r="CG4" s="62">
        <v>4</v>
      </c>
      <c r="CH4" s="62">
        <v>4</v>
      </c>
      <c r="CI4" s="62">
        <v>4</v>
      </c>
      <c r="CJ4" s="62">
        <v>4</v>
      </c>
      <c r="CK4" s="62">
        <v>4</v>
      </c>
      <c r="CL4" s="62">
        <v>4</v>
      </c>
      <c r="CM4" s="62">
        <v>4</v>
      </c>
      <c r="CN4" s="62">
        <v>4</v>
      </c>
      <c r="CO4" s="62">
        <v>4</v>
      </c>
      <c r="CP4" s="62">
        <v>4</v>
      </c>
      <c r="CQ4" s="62">
        <v>4</v>
      </c>
      <c r="CR4" s="62">
        <v>4</v>
      </c>
      <c r="CS4" s="62">
        <v>4</v>
      </c>
      <c r="CT4" s="62">
        <v>4</v>
      </c>
      <c r="CU4" s="62">
        <v>4</v>
      </c>
      <c r="CV4" s="62">
        <v>4</v>
      </c>
      <c r="CW4" s="62">
        <v>4</v>
      </c>
      <c r="CX4" s="62">
        <v>4</v>
      </c>
      <c r="CY4" s="62">
        <v>4</v>
      </c>
      <c r="CZ4" s="62">
        <v>4</v>
      </c>
      <c r="DA4" s="62">
        <v>4</v>
      </c>
      <c r="DB4" s="62">
        <v>4</v>
      </c>
      <c r="DC4" s="62">
        <v>4</v>
      </c>
      <c r="DD4" s="62">
        <v>4</v>
      </c>
      <c r="DE4" s="62">
        <v>4</v>
      </c>
      <c r="DF4" s="62">
        <v>4</v>
      </c>
      <c r="DG4" s="62">
        <v>4</v>
      </c>
      <c r="DH4" s="62">
        <v>4</v>
      </c>
      <c r="DI4" s="62">
        <v>4</v>
      </c>
      <c r="DJ4" s="62">
        <v>4</v>
      </c>
      <c r="DK4" s="62">
        <v>4</v>
      </c>
      <c r="DL4" s="62">
        <v>4</v>
      </c>
      <c r="DM4" s="62">
        <v>4</v>
      </c>
      <c r="DN4" s="62">
        <v>4</v>
      </c>
      <c r="DO4" s="62">
        <v>4</v>
      </c>
      <c r="DP4" s="62">
        <v>4</v>
      </c>
      <c r="DQ4" s="62">
        <v>4</v>
      </c>
      <c r="DR4" s="62">
        <v>4</v>
      </c>
      <c r="DS4" s="62">
        <v>4</v>
      </c>
      <c r="DT4" s="62">
        <v>4</v>
      </c>
      <c r="DU4" s="62">
        <v>4</v>
      </c>
      <c r="DV4" s="62">
        <v>4</v>
      </c>
      <c r="DW4" s="62">
        <v>4</v>
      </c>
      <c r="DX4" s="62">
        <v>4</v>
      </c>
      <c r="DY4" s="62">
        <v>4</v>
      </c>
      <c r="DZ4" s="62">
        <v>4</v>
      </c>
      <c r="EA4" s="62">
        <v>4</v>
      </c>
      <c r="EB4" s="62">
        <v>4</v>
      </c>
      <c r="EC4" s="62">
        <v>4</v>
      </c>
      <c r="ED4" s="62">
        <v>4</v>
      </c>
      <c r="EE4" s="62">
        <v>4</v>
      </c>
      <c r="EF4" s="62">
        <v>4</v>
      </c>
      <c r="EG4" s="62">
        <v>4</v>
      </c>
      <c r="EH4" s="62">
        <v>4</v>
      </c>
      <c r="EI4" s="62">
        <v>4</v>
      </c>
      <c r="EJ4" s="62">
        <v>4</v>
      </c>
      <c r="EK4" s="62">
        <v>4</v>
      </c>
      <c r="EL4" s="62">
        <v>4</v>
      </c>
      <c r="EM4" s="62">
        <v>4</v>
      </c>
      <c r="EN4" s="62">
        <v>4</v>
      </c>
      <c r="EO4" s="62">
        <v>4</v>
      </c>
      <c r="EP4" s="62">
        <v>4</v>
      </c>
      <c r="EQ4" s="62">
        <v>4</v>
      </c>
      <c r="ER4" s="62">
        <v>4</v>
      </c>
      <c r="ES4" s="62">
        <v>4</v>
      </c>
      <c r="ET4" s="62">
        <v>4</v>
      </c>
      <c r="EU4" s="62">
        <v>4</v>
      </c>
      <c r="EV4" s="62">
        <v>4</v>
      </c>
      <c r="EW4" s="62">
        <v>4</v>
      </c>
      <c r="EX4" s="62">
        <v>4</v>
      </c>
      <c r="EY4" s="62">
        <v>4</v>
      </c>
      <c r="EZ4" s="62">
        <v>4</v>
      </c>
      <c r="FA4" s="62">
        <v>4</v>
      </c>
      <c r="FB4" s="62">
        <v>4</v>
      </c>
      <c r="FC4" s="62">
        <v>4</v>
      </c>
      <c r="FD4" s="62">
        <v>4</v>
      </c>
      <c r="FE4" s="62">
        <v>4</v>
      </c>
      <c r="FF4" s="62">
        <v>4</v>
      </c>
      <c r="FG4" s="62">
        <v>4</v>
      </c>
      <c r="FH4" s="62">
        <v>4</v>
      </c>
      <c r="FI4" s="62">
        <v>4</v>
      </c>
      <c r="FJ4" s="62">
        <v>4</v>
      </c>
      <c r="FK4" s="62">
        <v>4</v>
      </c>
      <c r="FL4" s="62">
        <v>4</v>
      </c>
      <c r="FM4" s="62">
        <v>4</v>
      </c>
      <c r="FN4" s="62">
        <v>4</v>
      </c>
      <c r="FO4" s="62">
        <v>4</v>
      </c>
      <c r="FP4" s="62">
        <v>4</v>
      </c>
      <c r="FQ4" s="62">
        <v>4</v>
      </c>
      <c r="FR4" s="62">
        <v>4</v>
      </c>
      <c r="FS4" s="62">
        <v>4</v>
      </c>
      <c r="FT4" s="62">
        <v>4</v>
      </c>
      <c r="FU4" s="62">
        <v>4</v>
      </c>
      <c r="FV4" s="62">
        <v>4</v>
      </c>
      <c r="FW4" s="62">
        <v>4</v>
      </c>
      <c r="FX4" s="62">
        <v>4</v>
      </c>
      <c r="FY4" s="62">
        <v>4</v>
      </c>
      <c r="FZ4" s="62">
        <v>4</v>
      </c>
      <c r="GA4" s="62">
        <v>4</v>
      </c>
      <c r="GB4" s="62">
        <v>4</v>
      </c>
      <c r="GC4" s="62">
        <v>4</v>
      </c>
      <c r="GD4" s="62">
        <v>4</v>
      </c>
      <c r="GE4" s="62">
        <v>4</v>
      </c>
      <c r="GF4" s="62">
        <v>4</v>
      </c>
      <c r="GG4" s="62">
        <v>4</v>
      </c>
      <c r="GH4" s="62">
        <v>4</v>
      </c>
      <c r="GI4" s="62">
        <v>4</v>
      </c>
      <c r="GJ4" s="62">
        <v>4</v>
      </c>
      <c r="GK4" s="62">
        <v>4</v>
      </c>
      <c r="GL4" s="62">
        <v>4</v>
      </c>
      <c r="GM4" s="62">
        <v>4</v>
      </c>
      <c r="GN4" s="62">
        <v>4</v>
      </c>
      <c r="GO4" s="62">
        <v>4</v>
      </c>
      <c r="GP4" s="62">
        <v>4</v>
      </c>
      <c r="GQ4" s="62">
        <v>4</v>
      </c>
      <c r="GR4" s="62">
        <v>4</v>
      </c>
      <c r="GS4" s="62">
        <v>4</v>
      </c>
      <c r="GT4" s="62">
        <v>4</v>
      </c>
      <c r="GU4" s="62">
        <v>4</v>
      </c>
      <c r="GV4" s="62">
        <v>4</v>
      </c>
      <c r="GW4" s="62">
        <v>4</v>
      </c>
      <c r="GX4" s="62">
        <v>4</v>
      </c>
      <c r="GY4" s="62">
        <v>4</v>
      </c>
      <c r="GZ4" s="62">
        <v>4</v>
      </c>
      <c r="HA4" s="62">
        <v>4</v>
      </c>
      <c r="HB4" s="62">
        <v>4</v>
      </c>
      <c r="HC4" s="62">
        <v>4</v>
      </c>
      <c r="HD4" s="62">
        <v>4</v>
      </c>
      <c r="HE4" s="62">
        <v>4</v>
      </c>
      <c r="HF4" s="62">
        <v>4</v>
      </c>
      <c r="HG4" s="62">
        <v>4</v>
      </c>
      <c r="HH4" s="62">
        <v>4</v>
      </c>
      <c r="HI4" s="62">
        <v>4</v>
      </c>
      <c r="HJ4" s="62">
        <v>4</v>
      </c>
      <c r="HK4" s="62">
        <v>4</v>
      </c>
      <c r="HL4" s="62">
        <v>4</v>
      </c>
      <c r="HM4" s="62">
        <v>4</v>
      </c>
      <c r="HN4" s="62">
        <v>4</v>
      </c>
      <c r="HO4" s="62">
        <v>4</v>
      </c>
      <c r="HP4" s="62">
        <v>4</v>
      </c>
      <c r="HQ4" s="62">
        <v>4</v>
      </c>
      <c r="HR4" s="62">
        <v>4</v>
      </c>
      <c r="HS4" s="62">
        <v>4</v>
      </c>
      <c r="HT4" s="62">
        <v>4</v>
      </c>
      <c r="HU4" s="62">
        <v>4</v>
      </c>
      <c r="HV4" s="62">
        <v>4</v>
      </c>
      <c r="HW4" s="62">
        <v>4</v>
      </c>
      <c r="HX4" s="62">
        <v>4</v>
      </c>
      <c r="HY4" s="62">
        <v>4</v>
      </c>
      <c r="HZ4" s="62">
        <v>4</v>
      </c>
      <c r="IA4" s="62">
        <v>4</v>
      </c>
      <c r="IB4" s="62">
        <v>4</v>
      </c>
      <c r="IC4" s="62">
        <v>4</v>
      </c>
      <c r="ID4" s="62">
        <v>4</v>
      </c>
      <c r="IE4" s="62">
        <v>4</v>
      </c>
      <c r="IF4" s="62">
        <v>4</v>
      </c>
      <c r="IG4" s="62">
        <v>4</v>
      </c>
      <c r="IH4" s="62">
        <v>4</v>
      </c>
      <c r="II4" s="62">
        <v>4</v>
      </c>
      <c r="IJ4" s="62">
        <v>4</v>
      </c>
      <c r="IK4" s="62">
        <v>4</v>
      </c>
      <c r="IL4" s="62">
        <v>4</v>
      </c>
      <c r="IM4" s="62">
        <v>4</v>
      </c>
      <c r="IN4" s="62">
        <v>4</v>
      </c>
      <c r="IO4" s="62">
        <v>4</v>
      </c>
      <c r="IP4" s="62">
        <v>4</v>
      </c>
      <c r="IQ4" s="62">
        <v>4</v>
      </c>
      <c r="IR4" s="62">
        <v>4</v>
      </c>
      <c r="IS4" s="62">
        <v>4</v>
      </c>
      <c r="IT4" s="62">
        <v>4</v>
      </c>
      <c r="IU4" s="62">
        <v>4</v>
      </c>
      <c r="IV4" s="62">
        <v>4</v>
      </c>
      <c r="IW4" s="62">
        <v>4</v>
      </c>
      <c r="IX4" s="62">
        <v>4</v>
      </c>
      <c r="IY4" s="62">
        <v>4</v>
      </c>
      <c r="IZ4" s="62">
        <v>4</v>
      </c>
      <c r="JA4" s="62">
        <v>4</v>
      </c>
      <c r="JB4" s="62">
        <v>4</v>
      </c>
      <c r="JC4" s="62">
        <v>4</v>
      </c>
      <c r="JD4" s="62">
        <v>4</v>
      </c>
      <c r="JE4" s="62">
        <v>4</v>
      </c>
      <c r="JF4" s="62">
        <v>4</v>
      </c>
      <c r="JG4" s="62">
        <v>4</v>
      </c>
      <c r="JH4" s="62">
        <v>4</v>
      </c>
      <c r="JI4" s="62">
        <v>4</v>
      </c>
      <c r="JJ4" s="62">
        <v>4</v>
      </c>
      <c r="JK4" s="62">
        <v>4</v>
      </c>
      <c r="JL4" s="62">
        <v>4</v>
      </c>
      <c r="JM4" s="62">
        <v>4</v>
      </c>
      <c r="JN4" s="62">
        <v>4</v>
      </c>
      <c r="JO4" s="62">
        <v>4</v>
      </c>
      <c r="JP4" s="62">
        <v>4</v>
      </c>
      <c r="JQ4" s="62">
        <v>4</v>
      </c>
      <c r="JR4" s="62">
        <v>4</v>
      </c>
      <c r="JS4" s="62">
        <v>4</v>
      </c>
      <c r="JT4" s="62">
        <v>4</v>
      </c>
      <c r="JU4" s="62">
        <v>4</v>
      </c>
      <c r="JV4" s="62">
        <v>4</v>
      </c>
      <c r="JW4" s="62">
        <v>4</v>
      </c>
      <c r="JX4" s="62">
        <v>4</v>
      </c>
      <c r="JY4" s="62">
        <v>4</v>
      </c>
      <c r="JZ4" s="62">
        <v>4</v>
      </c>
      <c r="KA4" s="62">
        <v>4</v>
      </c>
      <c r="KB4" s="62">
        <v>4</v>
      </c>
      <c r="KC4" s="62">
        <v>4</v>
      </c>
      <c r="KD4" s="62">
        <v>4</v>
      </c>
      <c r="KE4" s="62">
        <v>4</v>
      </c>
      <c r="KF4" s="62">
        <v>4</v>
      </c>
      <c r="KG4" s="62">
        <v>4</v>
      </c>
      <c r="KH4" s="62">
        <v>4</v>
      </c>
      <c r="KI4" s="62">
        <v>4</v>
      </c>
      <c r="KJ4" s="62">
        <v>4</v>
      </c>
      <c r="KK4" s="62">
        <v>4</v>
      </c>
      <c r="KL4" s="62">
        <v>4</v>
      </c>
      <c r="KM4" s="62">
        <v>4</v>
      </c>
      <c r="KN4" s="62">
        <v>4</v>
      </c>
      <c r="KO4" s="62">
        <v>4</v>
      </c>
      <c r="KP4" s="62">
        <v>4</v>
      </c>
      <c r="KQ4" s="62">
        <v>4</v>
      </c>
      <c r="KR4" s="62">
        <v>4</v>
      </c>
      <c r="KS4" s="62">
        <v>4</v>
      </c>
      <c r="KT4" s="62">
        <v>4</v>
      </c>
      <c r="KU4" s="62">
        <v>4</v>
      </c>
      <c r="KV4" s="62">
        <v>4</v>
      </c>
      <c r="KW4" s="62">
        <v>4</v>
      </c>
      <c r="KX4" s="62">
        <v>4</v>
      </c>
      <c r="KY4" s="62">
        <v>4</v>
      </c>
      <c r="KZ4" s="62">
        <v>4</v>
      </c>
      <c r="LA4" s="62">
        <v>4</v>
      </c>
      <c r="LB4" s="62">
        <v>4</v>
      </c>
      <c r="LC4" s="62">
        <v>4</v>
      </c>
      <c r="LD4" s="62">
        <v>4</v>
      </c>
      <c r="LE4" s="62">
        <v>4</v>
      </c>
      <c r="LF4" s="62">
        <v>4</v>
      </c>
      <c r="LG4" s="62">
        <v>4</v>
      </c>
      <c r="LH4" s="62">
        <v>4</v>
      </c>
      <c r="LI4" s="62">
        <v>4</v>
      </c>
      <c r="LJ4" s="62">
        <v>4</v>
      </c>
      <c r="LK4" s="62">
        <v>4</v>
      </c>
      <c r="LL4" s="62">
        <v>4</v>
      </c>
      <c r="LM4" s="62">
        <v>4</v>
      </c>
      <c r="LN4" s="62">
        <v>4</v>
      </c>
      <c r="LO4" s="62">
        <v>4</v>
      </c>
      <c r="LP4" s="62">
        <v>4</v>
      </c>
      <c r="LQ4" s="62">
        <v>4</v>
      </c>
      <c r="LR4" s="62">
        <v>4</v>
      </c>
      <c r="LS4" s="62">
        <v>4</v>
      </c>
      <c r="LT4" s="62">
        <v>4</v>
      </c>
      <c r="LU4" s="62">
        <v>4</v>
      </c>
      <c r="LV4" s="62">
        <v>4</v>
      </c>
      <c r="LW4" s="62">
        <v>4</v>
      </c>
      <c r="LX4" s="62">
        <v>4</v>
      </c>
      <c r="LY4" s="62">
        <v>4</v>
      </c>
      <c r="LZ4" s="62">
        <v>4</v>
      </c>
      <c r="MA4" s="62">
        <v>4</v>
      </c>
      <c r="MB4" s="62">
        <v>4</v>
      </c>
      <c r="MC4" s="62">
        <v>4</v>
      </c>
      <c r="MD4" s="62">
        <v>4</v>
      </c>
      <c r="ME4" s="62">
        <v>4</v>
      </c>
      <c r="MF4" s="62">
        <v>4</v>
      </c>
      <c r="MG4" s="62">
        <v>4</v>
      </c>
      <c r="MH4" s="62">
        <v>4</v>
      </c>
      <c r="MI4" s="62">
        <v>4</v>
      </c>
      <c r="MJ4" s="62">
        <v>4</v>
      </c>
      <c r="MK4" s="62">
        <v>4</v>
      </c>
      <c r="ML4" s="62">
        <v>4</v>
      </c>
      <c r="MM4" s="62">
        <v>4</v>
      </c>
      <c r="MN4" s="62">
        <v>4</v>
      </c>
      <c r="MO4" s="62">
        <v>4</v>
      </c>
      <c r="MP4" s="62">
        <v>4</v>
      </c>
      <c r="MQ4" s="62">
        <v>4</v>
      </c>
      <c r="MR4" s="62">
        <v>4</v>
      </c>
      <c r="MS4" s="62">
        <v>4</v>
      </c>
      <c r="MT4" s="62">
        <v>4</v>
      </c>
      <c r="MU4" s="62">
        <v>4</v>
      </c>
      <c r="MV4" s="62">
        <v>4</v>
      </c>
      <c r="MW4" s="62">
        <v>4</v>
      </c>
      <c r="MX4" s="62">
        <v>4</v>
      </c>
      <c r="MY4" s="62">
        <v>4</v>
      </c>
      <c r="MZ4" s="62">
        <v>4</v>
      </c>
      <c r="NA4" s="62">
        <v>4</v>
      </c>
      <c r="NB4" s="62">
        <v>4</v>
      </c>
      <c r="NC4" s="62">
        <v>4</v>
      </c>
      <c r="ND4" s="62">
        <v>4</v>
      </c>
      <c r="NE4" s="62">
        <v>4</v>
      </c>
      <c r="NF4" s="62">
        <v>4</v>
      </c>
      <c r="NG4" s="62">
        <v>4</v>
      </c>
      <c r="NH4" s="62">
        <v>4</v>
      </c>
      <c r="NI4" s="62">
        <v>4</v>
      </c>
      <c r="NJ4" s="62">
        <v>4</v>
      </c>
      <c r="NK4" s="62">
        <v>4</v>
      </c>
      <c r="NL4" s="62">
        <v>4</v>
      </c>
      <c r="NM4" s="62">
        <v>4</v>
      </c>
      <c r="NN4" s="62">
        <v>4</v>
      </c>
      <c r="NO4" s="62">
        <v>4</v>
      </c>
      <c r="NP4" s="62">
        <v>4</v>
      </c>
      <c r="NQ4" s="62">
        <v>4</v>
      </c>
      <c r="NR4" s="62">
        <v>4</v>
      </c>
      <c r="NS4" s="62">
        <v>4</v>
      </c>
      <c r="NT4" s="62">
        <v>4</v>
      </c>
      <c r="NU4" s="62">
        <v>4</v>
      </c>
      <c r="NV4" s="62">
        <v>4</v>
      </c>
      <c r="NW4" s="62">
        <v>4</v>
      </c>
      <c r="NX4" s="62">
        <v>4</v>
      </c>
      <c r="NY4" s="62">
        <v>4</v>
      </c>
      <c r="NZ4" s="62">
        <v>4</v>
      </c>
      <c r="OA4" s="62">
        <v>4</v>
      </c>
      <c r="OB4" s="62">
        <v>4</v>
      </c>
      <c r="OC4" s="62">
        <v>4</v>
      </c>
      <c r="OD4" s="62">
        <v>4</v>
      </c>
      <c r="OE4" s="62">
        <v>4</v>
      </c>
      <c r="OF4" s="62">
        <v>4</v>
      </c>
      <c r="OG4" s="62">
        <v>4</v>
      </c>
      <c r="OH4" s="62">
        <v>4</v>
      </c>
      <c r="OI4" s="62">
        <v>4</v>
      </c>
      <c r="OJ4" s="62">
        <v>4</v>
      </c>
      <c r="OK4" s="62">
        <v>4</v>
      </c>
      <c r="OL4" s="62">
        <v>4</v>
      </c>
      <c r="OM4" s="62">
        <v>4</v>
      </c>
      <c r="ON4" s="62">
        <v>4</v>
      </c>
      <c r="OO4" s="62">
        <v>4</v>
      </c>
      <c r="OP4" s="62">
        <v>4</v>
      </c>
      <c r="OQ4" s="62">
        <v>4</v>
      </c>
      <c r="OR4" s="62">
        <v>4</v>
      </c>
      <c r="OS4" s="62">
        <v>4</v>
      </c>
      <c r="OT4" s="62">
        <v>4</v>
      </c>
      <c r="OU4" s="62">
        <v>4</v>
      </c>
      <c r="OV4" s="62">
        <v>4</v>
      </c>
      <c r="OW4" s="62">
        <v>4</v>
      </c>
      <c r="OX4" s="62">
        <v>4</v>
      </c>
      <c r="OY4" s="62">
        <v>4</v>
      </c>
      <c r="OZ4" s="62">
        <v>4</v>
      </c>
      <c r="PA4" s="62">
        <v>4</v>
      </c>
      <c r="PB4" s="62">
        <v>4</v>
      </c>
      <c r="PC4" s="62">
        <v>4</v>
      </c>
      <c r="PD4" s="62">
        <v>4</v>
      </c>
      <c r="PE4" s="62">
        <v>4</v>
      </c>
      <c r="PF4" s="62">
        <v>4</v>
      </c>
      <c r="PG4" s="62">
        <v>4</v>
      </c>
      <c r="PH4" s="62">
        <v>4</v>
      </c>
      <c r="PI4" s="62">
        <v>4</v>
      </c>
      <c r="PJ4" s="62">
        <v>4</v>
      </c>
      <c r="PK4" s="62">
        <v>4</v>
      </c>
      <c r="PL4" s="62">
        <v>4</v>
      </c>
      <c r="PM4" s="62">
        <v>4</v>
      </c>
      <c r="PN4" s="62">
        <v>4</v>
      </c>
      <c r="PO4" s="62">
        <v>4</v>
      </c>
      <c r="PP4" s="62">
        <v>4</v>
      </c>
      <c r="PQ4" s="62">
        <v>4</v>
      </c>
      <c r="PR4" s="62">
        <v>4</v>
      </c>
      <c r="PS4" s="62">
        <v>4</v>
      </c>
      <c r="PT4" s="62">
        <v>4</v>
      </c>
      <c r="PU4" s="62">
        <v>4</v>
      </c>
      <c r="PV4" s="62">
        <v>4</v>
      </c>
      <c r="PW4" s="62">
        <v>4</v>
      </c>
      <c r="PX4" s="62">
        <v>4</v>
      </c>
      <c r="PY4" s="62">
        <v>4</v>
      </c>
      <c r="PZ4" s="62">
        <v>4</v>
      </c>
      <c r="QA4" s="62">
        <v>4</v>
      </c>
      <c r="QB4" s="62">
        <v>4</v>
      </c>
      <c r="QC4" s="62">
        <v>4</v>
      </c>
      <c r="QD4" s="62">
        <v>4</v>
      </c>
      <c r="QE4" s="62">
        <v>4</v>
      </c>
      <c r="QF4" s="62">
        <v>4</v>
      </c>
      <c r="QG4" s="62">
        <v>4</v>
      </c>
      <c r="QH4" s="62">
        <v>4</v>
      </c>
      <c r="QI4" s="62">
        <v>4</v>
      </c>
      <c r="QJ4" s="62">
        <v>4</v>
      </c>
      <c r="QK4" s="62">
        <v>4</v>
      </c>
      <c r="QL4" s="62">
        <v>4</v>
      </c>
      <c r="QM4" s="62">
        <v>4</v>
      </c>
      <c r="QN4" s="62">
        <v>4</v>
      </c>
      <c r="QO4" s="62">
        <v>4</v>
      </c>
      <c r="QP4" s="62">
        <v>4</v>
      </c>
      <c r="QQ4" s="62">
        <v>4</v>
      </c>
      <c r="QR4" s="62">
        <v>4</v>
      </c>
      <c r="QS4" s="62">
        <v>4</v>
      </c>
      <c r="QT4" s="62">
        <v>4</v>
      </c>
      <c r="QU4" s="62">
        <v>4</v>
      </c>
      <c r="QV4" s="62">
        <v>4</v>
      </c>
      <c r="QW4" s="62">
        <v>4</v>
      </c>
      <c r="QX4" s="62">
        <v>4</v>
      </c>
      <c r="QY4" s="62">
        <v>4</v>
      </c>
      <c r="QZ4" s="62">
        <v>4</v>
      </c>
      <c r="RA4" s="62">
        <v>4</v>
      </c>
      <c r="RB4" s="62">
        <v>4</v>
      </c>
      <c r="RC4" s="62">
        <v>4</v>
      </c>
      <c r="RD4" s="62">
        <v>4</v>
      </c>
      <c r="RE4" s="62">
        <v>4</v>
      </c>
      <c r="RF4" s="62">
        <v>4</v>
      </c>
      <c r="RG4" s="62">
        <v>4</v>
      </c>
      <c r="RH4" s="62">
        <v>4</v>
      </c>
      <c r="RI4" s="62">
        <v>4</v>
      </c>
      <c r="RJ4" s="62">
        <v>4</v>
      </c>
      <c r="RK4" s="62">
        <v>4</v>
      </c>
      <c r="RL4" s="62">
        <v>4</v>
      </c>
      <c r="RM4" s="62">
        <v>4</v>
      </c>
      <c r="RN4" s="62">
        <v>4</v>
      </c>
      <c r="RO4" s="62">
        <v>4</v>
      </c>
      <c r="RP4" s="62">
        <v>4</v>
      </c>
      <c r="RQ4" s="62">
        <v>4</v>
      </c>
      <c r="RR4" s="62">
        <v>4</v>
      </c>
      <c r="RS4" s="62">
        <v>4</v>
      </c>
      <c r="RT4" s="62">
        <v>4</v>
      </c>
      <c r="RU4" s="62">
        <v>4</v>
      </c>
      <c r="RV4" s="62">
        <v>4</v>
      </c>
      <c r="RW4" s="62">
        <v>4</v>
      </c>
      <c r="RX4" s="62">
        <v>4</v>
      </c>
      <c r="RY4" s="62">
        <v>4</v>
      </c>
      <c r="RZ4" s="62">
        <v>4</v>
      </c>
      <c r="SA4" s="62">
        <v>4</v>
      </c>
      <c r="SB4" s="62">
        <v>4</v>
      </c>
      <c r="SC4" s="62">
        <v>4</v>
      </c>
      <c r="SD4" s="62">
        <v>4</v>
      </c>
      <c r="SE4" s="62">
        <v>4</v>
      </c>
      <c r="SF4" s="62">
        <v>4</v>
      </c>
      <c r="SG4" s="62">
        <v>4</v>
      </c>
      <c r="SH4" s="62">
        <v>4</v>
      </c>
      <c r="SI4" s="62">
        <v>4</v>
      </c>
      <c r="SJ4" s="62">
        <v>4</v>
      </c>
      <c r="SK4" s="62">
        <v>4</v>
      </c>
      <c r="SL4" s="62">
        <v>4</v>
      </c>
      <c r="SM4" s="62">
        <v>4</v>
      </c>
      <c r="SN4" s="62">
        <v>4</v>
      </c>
      <c r="SO4" s="62">
        <v>4</v>
      </c>
      <c r="SP4" s="62">
        <v>4</v>
      </c>
      <c r="SQ4" s="62">
        <v>4</v>
      </c>
      <c r="SR4" s="62">
        <v>4</v>
      </c>
      <c r="SS4" s="62">
        <v>4</v>
      </c>
      <c r="ST4" s="62">
        <v>4</v>
      </c>
      <c r="SU4" s="62">
        <v>4</v>
      </c>
      <c r="SV4" s="62">
        <v>4</v>
      </c>
      <c r="SW4" s="62">
        <v>4</v>
      </c>
      <c r="SX4" s="62">
        <v>4</v>
      </c>
      <c r="SY4" s="62">
        <v>4</v>
      </c>
      <c r="SZ4" s="62">
        <v>4</v>
      </c>
      <c r="TA4" s="62">
        <v>4</v>
      </c>
      <c r="TB4" s="62">
        <v>4</v>
      </c>
      <c r="TC4" s="62">
        <v>4</v>
      </c>
      <c r="TD4" s="62">
        <v>4</v>
      </c>
      <c r="TE4" s="62">
        <v>4</v>
      </c>
      <c r="TF4" s="62">
        <v>4</v>
      </c>
      <c r="TG4" s="62">
        <v>4</v>
      </c>
      <c r="TH4" s="62">
        <v>4</v>
      </c>
      <c r="TI4" s="62">
        <v>4</v>
      </c>
      <c r="TJ4" s="62">
        <v>4</v>
      </c>
      <c r="TK4" s="62">
        <v>4</v>
      </c>
      <c r="TL4" s="62">
        <v>4</v>
      </c>
      <c r="TM4" s="62">
        <v>4</v>
      </c>
      <c r="TN4" s="62">
        <v>4</v>
      </c>
      <c r="TO4" s="62">
        <v>4</v>
      </c>
      <c r="TP4" s="62">
        <v>4</v>
      </c>
      <c r="TQ4" s="62">
        <v>4</v>
      </c>
      <c r="TR4" s="62">
        <v>4</v>
      </c>
      <c r="TS4" s="62">
        <v>4</v>
      </c>
      <c r="TT4" s="62">
        <v>4</v>
      </c>
      <c r="TU4" s="62">
        <v>4</v>
      </c>
      <c r="TV4" s="62">
        <v>4</v>
      </c>
      <c r="TW4" s="62">
        <v>4</v>
      </c>
      <c r="TX4" s="62">
        <v>4</v>
      </c>
      <c r="TY4" s="62">
        <v>4</v>
      </c>
      <c r="TZ4" s="62">
        <v>4</v>
      </c>
      <c r="UA4" s="62">
        <v>4</v>
      </c>
      <c r="UB4" s="62">
        <v>4</v>
      </c>
      <c r="UC4" s="62">
        <v>4</v>
      </c>
      <c r="UD4" s="62">
        <v>4</v>
      </c>
      <c r="UE4" s="62">
        <v>4</v>
      </c>
      <c r="UF4" s="62">
        <v>4</v>
      </c>
      <c r="UG4" s="62">
        <v>4</v>
      </c>
      <c r="UH4" s="62">
        <v>4</v>
      </c>
      <c r="UI4" s="62">
        <v>4</v>
      </c>
      <c r="UJ4" s="62">
        <v>4</v>
      </c>
      <c r="UK4" s="62">
        <v>4</v>
      </c>
      <c r="UL4" s="62">
        <v>4</v>
      </c>
      <c r="UM4" s="62">
        <v>4</v>
      </c>
      <c r="UN4" s="62">
        <v>4</v>
      </c>
      <c r="UO4" s="62">
        <v>4</v>
      </c>
      <c r="UP4" s="62">
        <v>4</v>
      </c>
      <c r="UQ4" s="62">
        <v>4</v>
      </c>
      <c r="UR4" s="62">
        <v>4</v>
      </c>
      <c r="US4" s="62">
        <v>4</v>
      </c>
      <c r="UT4" s="62">
        <v>4</v>
      </c>
      <c r="UU4" s="62">
        <v>4</v>
      </c>
      <c r="UV4" s="62">
        <v>4</v>
      </c>
      <c r="UW4" s="62">
        <v>4</v>
      </c>
      <c r="UX4" s="62">
        <v>4</v>
      </c>
      <c r="UY4" s="62">
        <v>4</v>
      </c>
      <c r="UZ4" s="62">
        <v>4</v>
      </c>
      <c r="VA4" s="62">
        <v>4</v>
      </c>
      <c r="VB4" s="62">
        <v>4</v>
      </c>
      <c r="VC4" s="62">
        <v>4</v>
      </c>
      <c r="VD4" s="62">
        <v>4</v>
      </c>
      <c r="VE4" s="62">
        <v>4</v>
      </c>
      <c r="VF4" s="62">
        <v>4</v>
      </c>
      <c r="VG4" s="62">
        <v>4</v>
      </c>
      <c r="VH4" s="62">
        <v>4</v>
      </c>
      <c r="VI4" s="62">
        <v>4</v>
      </c>
      <c r="VJ4" s="62">
        <v>4</v>
      </c>
      <c r="VK4" s="62">
        <v>4</v>
      </c>
      <c r="VL4" s="62">
        <v>4</v>
      </c>
      <c r="VM4" s="62">
        <v>4</v>
      </c>
      <c r="VN4" s="62">
        <v>4</v>
      </c>
      <c r="VO4" s="62">
        <v>4</v>
      </c>
      <c r="VP4" s="62">
        <v>4</v>
      </c>
      <c r="VQ4" s="62">
        <v>4</v>
      </c>
      <c r="VR4" s="62">
        <v>4</v>
      </c>
      <c r="VS4" s="62">
        <v>4</v>
      </c>
      <c r="VT4" s="62">
        <v>4</v>
      </c>
      <c r="VU4" s="62">
        <v>4</v>
      </c>
      <c r="VV4" s="62">
        <v>4</v>
      </c>
      <c r="VW4" s="62">
        <v>4</v>
      </c>
      <c r="VX4" s="62">
        <v>4</v>
      </c>
      <c r="VY4" s="62">
        <v>4</v>
      </c>
      <c r="VZ4" s="62">
        <v>4</v>
      </c>
      <c r="WA4" s="62">
        <v>4</v>
      </c>
      <c r="WB4" s="62">
        <v>4</v>
      </c>
      <c r="WC4" s="62">
        <v>4</v>
      </c>
      <c r="WD4" s="62">
        <v>4</v>
      </c>
      <c r="WE4" s="62">
        <v>4</v>
      </c>
      <c r="WF4" s="62">
        <v>4</v>
      </c>
      <c r="WG4" s="62">
        <v>4</v>
      </c>
      <c r="WH4" s="62">
        <v>4</v>
      </c>
      <c r="WI4" s="62">
        <v>4</v>
      </c>
      <c r="WJ4" s="62">
        <v>4</v>
      </c>
      <c r="WK4" s="62">
        <v>4</v>
      </c>
      <c r="WL4" s="62">
        <v>4</v>
      </c>
      <c r="WM4" s="62">
        <v>4</v>
      </c>
      <c r="WN4" s="62">
        <v>4</v>
      </c>
      <c r="WO4" s="62">
        <v>4</v>
      </c>
      <c r="WP4" s="62">
        <v>4</v>
      </c>
      <c r="WQ4" s="62">
        <v>4</v>
      </c>
      <c r="WR4" s="62">
        <v>4</v>
      </c>
      <c r="WS4" s="62">
        <v>4</v>
      </c>
      <c r="WT4" s="62">
        <v>4</v>
      </c>
      <c r="WU4" s="62">
        <v>4</v>
      </c>
      <c r="WV4" s="62">
        <v>4</v>
      </c>
      <c r="WW4" s="62">
        <v>4</v>
      </c>
      <c r="WX4" s="62">
        <v>4</v>
      </c>
      <c r="WY4" s="62">
        <v>4</v>
      </c>
      <c r="WZ4" s="62">
        <v>4</v>
      </c>
      <c r="XA4" s="62">
        <v>4</v>
      </c>
      <c r="XB4" s="62">
        <v>4</v>
      </c>
      <c r="XC4" s="62">
        <v>4</v>
      </c>
      <c r="XD4" s="62">
        <v>4</v>
      </c>
      <c r="XE4" s="62">
        <v>4</v>
      </c>
      <c r="XF4" s="62">
        <v>4</v>
      </c>
      <c r="XG4" s="62">
        <v>4</v>
      </c>
      <c r="XH4" s="62">
        <v>4</v>
      </c>
      <c r="XI4" s="62">
        <v>4</v>
      </c>
      <c r="XJ4" s="62">
        <v>4</v>
      </c>
      <c r="XK4" s="62">
        <v>4</v>
      </c>
      <c r="XL4" s="62">
        <v>4</v>
      </c>
      <c r="XM4" s="62">
        <v>4</v>
      </c>
      <c r="XN4" s="62">
        <v>4</v>
      </c>
      <c r="XO4" s="62">
        <v>4</v>
      </c>
      <c r="XP4" s="62">
        <v>4</v>
      </c>
      <c r="XQ4" s="62">
        <v>4</v>
      </c>
      <c r="XR4" s="62">
        <v>4</v>
      </c>
      <c r="XS4" s="62">
        <v>4</v>
      </c>
      <c r="XT4" s="62">
        <v>4</v>
      </c>
      <c r="XU4" s="62">
        <v>4</v>
      </c>
      <c r="XV4" s="62">
        <v>4</v>
      </c>
      <c r="XW4" s="62">
        <v>4</v>
      </c>
      <c r="XX4" s="62">
        <v>4</v>
      </c>
      <c r="XY4" s="62">
        <v>4</v>
      </c>
      <c r="XZ4" s="62">
        <v>4</v>
      </c>
      <c r="YA4" s="62">
        <v>4</v>
      </c>
      <c r="YB4" s="62">
        <v>4</v>
      </c>
      <c r="YC4" s="62">
        <v>4</v>
      </c>
      <c r="YD4" s="62">
        <v>4</v>
      </c>
      <c r="YE4" s="62">
        <v>4</v>
      </c>
      <c r="YF4" s="62">
        <v>4</v>
      </c>
      <c r="YG4" s="62">
        <v>4</v>
      </c>
      <c r="YH4" s="62">
        <v>4</v>
      </c>
      <c r="YI4" s="62">
        <v>4</v>
      </c>
      <c r="YJ4" s="62">
        <v>4</v>
      </c>
      <c r="YK4" s="62">
        <v>4</v>
      </c>
      <c r="YL4" s="62">
        <v>4</v>
      </c>
      <c r="YM4" s="62">
        <v>4</v>
      </c>
      <c r="YN4" s="62">
        <v>4</v>
      </c>
      <c r="YO4" s="62">
        <v>4</v>
      </c>
      <c r="YP4" s="62">
        <v>4</v>
      </c>
      <c r="YQ4" s="62">
        <v>4</v>
      </c>
      <c r="YR4" s="62">
        <v>4</v>
      </c>
      <c r="YS4" s="62">
        <v>4</v>
      </c>
      <c r="YT4" s="62">
        <v>4</v>
      </c>
      <c r="YU4" s="62">
        <v>4</v>
      </c>
      <c r="YV4" s="62">
        <v>4</v>
      </c>
      <c r="YW4" s="62">
        <v>4</v>
      </c>
      <c r="YX4" s="62">
        <v>4</v>
      </c>
      <c r="YY4" s="62">
        <v>4</v>
      </c>
      <c r="YZ4" s="62">
        <v>4</v>
      </c>
      <c r="ZA4" s="62">
        <v>4</v>
      </c>
      <c r="ZB4" s="62">
        <v>4</v>
      </c>
      <c r="ZC4" s="62">
        <v>4</v>
      </c>
      <c r="ZD4" s="62">
        <v>4</v>
      </c>
      <c r="ZE4" s="62">
        <v>4</v>
      </c>
      <c r="ZF4" s="62">
        <v>4</v>
      </c>
      <c r="ZG4" s="62">
        <v>4</v>
      </c>
      <c r="ZH4" s="62">
        <v>4</v>
      </c>
      <c r="ZI4" s="62">
        <v>4</v>
      </c>
      <c r="ZJ4" s="62">
        <v>4</v>
      </c>
      <c r="ZK4" s="62">
        <v>4</v>
      </c>
      <c r="ZL4" s="62">
        <v>4</v>
      </c>
      <c r="ZM4" s="62">
        <v>4</v>
      </c>
      <c r="ZN4" s="62">
        <v>4</v>
      </c>
      <c r="ZO4" s="62">
        <v>4</v>
      </c>
      <c r="ZP4" s="62">
        <v>4</v>
      </c>
      <c r="ZQ4" s="62">
        <v>4</v>
      </c>
      <c r="ZR4" s="62">
        <v>4</v>
      </c>
      <c r="ZS4" s="62">
        <v>4</v>
      </c>
      <c r="ZT4" s="62">
        <v>4</v>
      </c>
      <c r="ZU4" s="62">
        <v>4</v>
      </c>
      <c r="ZV4" s="62">
        <v>4</v>
      </c>
      <c r="ZW4" s="62">
        <v>4</v>
      </c>
      <c r="ZX4" s="62">
        <v>4</v>
      </c>
      <c r="ZY4" s="62">
        <v>4</v>
      </c>
      <c r="ZZ4" s="62">
        <v>4</v>
      </c>
      <c r="AAA4" s="62">
        <v>4</v>
      </c>
      <c r="AAB4" s="62">
        <v>4</v>
      </c>
      <c r="AAC4" s="62">
        <v>4</v>
      </c>
      <c r="AAD4" s="62">
        <v>4</v>
      </c>
      <c r="AAE4" s="62">
        <v>4</v>
      </c>
      <c r="AAF4" s="62">
        <v>4</v>
      </c>
      <c r="AAG4" s="62">
        <v>4</v>
      </c>
      <c r="AAH4" s="62">
        <v>4</v>
      </c>
      <c r="AAI4" s="62">
        <v>4</v>
      </c>
      <c r="AAJ4" s="62">
        <v>4</v>
      </c>
      <c r="AAK4" s="62">
        <v>4</v>
      </c>
      <c r="AAL4" s="62">
        <v>4</v>
      </c>
      <c r="AAM4" s="62">
        <v>4</v>
      </c>
      <c r="AAN4" s="62">
        <v>4</v>
      </c>
      <c r="AAO4" s="62">
        <v>4</v>
      </c>
      <c r="AAP4" s="62">
        <v>4</v>
      </c>
      <c r="AAQ4" s="62">
        <v>4</v>
      </c>
      <c r="AAR4" s="62">
        <v>4</v>
      </c>
      <c r="AAS4" s="62">
        <v>4</v>
      </c>
      <c r="AAT4" s="62">
        <v>4</v>
      </c>
      <c r="AAU4" s="62">
        <v>4</v>
      </c>
      <c r="AAV4" s="62">
        <v>4</v>
      </c>
      <c r="AAW4" s="62">
        <v>4</v>
      </c>
      <c r="AAX4" s="62">
        <v>4</v>
      </c>
      <c r="AAY4" s="62">
        <v>4</v>
      </c>
      <c r="AAZ4" s="62">
        <v>4</v>
      </c>
      <c r="ABA4" s="62">
        <v>4</v>
      </c>
      <c r="ABB4" s="62">
        <v>4</v>
      </c>
      <c r="ABC4" s="62">
        <v>4</v>
      </c>
      <c r="ABD4" s="62">
        <v>4</v>
      </c>
      <c r="ABE4" s="62">
        <v>4</v>
      </c>
      <c r="ABF4" s="62">
        <v>4</v>
      </c>
      <c r="ABG4" s="62">
        <v>4</v>
      </c>
      <c r="ABH4" s="62">
        <v>4</v>
      </c>
      <c r="ABI4" s="62">
        <v>4</v>
      </c>
      <c r="ABJ4" s="62">
        <v>4</v>
      </c>
      <c r="ABK4" s="62">
        <v>4</v>
      </c>
      <c r="ABL4" s="62">
        <v>4</v>
      </c>
      <c r="ABM4" s="62">
        <v>4</v>
      </c>
      <c r="ABN4" s="62">
        <v>4</v>
      </c>
      <c r="ABO4" s="62">
        <v>4</v>
      </c>
      <c r="ABP4" s="62">
        <v>4</v>
      </c>
      <c r="ABQ4" s="62">
        <v>4</v>
      </c>
      <c r="ABR4" s="62">
        <v>4</v>
      </c>
      <c r="ABS4" s="62">
        <v>4</v>
      </c>
      <c r="ABT4" s="62">
        <v>4</v>
      </c>
      <c r="ABU4" s="62">
        <v>4</v>
      </c>
      <c r="ABV4" s="62">
        <v>4</v>
      </c>
      <c r="ABW4" s="62">
        <v>4</v>
      </c>
      <c r="ABX4" s="62">
        <v>4</v>
      </c>
      <c r="ABY4" s="62">
        <v>4</v>
      </c>
      <c r="ABZ4" s="62">
        <v>4</v>
      </c>
      <c r="ACA4" s="62">
        <v>4</v>
      </c>
      <c r="ACB4" s="62">
        <v>4</v>
      </c>
      <c r="ACC4" s="62">
        <v>4</v>
      </c>
      <c r="ACD4" s="62">
        <v>4</v>
      </c>
      <c r="ACE4" s="62">
        <v>4</v>
      </c>
      <c r="ACF4" s="62">
        <v>4</v>
      </c>
      <c r="ACG4" s="62">
        <v>4</v>
      </c>
      <c r="ACH4" s="62">
        <v>4</v>
      </c>
      <c r="ACI4" s="62">
        <v>4</v>
      </c>
      <c r="ACJ4" s="62">
        <v>4</v>
      </c>
      <c r="ACK4" s="62">
        <v>4</v>
      </c>
      <c r="ACL4" s="62">
        <v>4</v>
      </c>
      <c r="ACM4" s="62">
        <v>4</v>
      </c>
      <c r="ACN4" s="62">
        <v>4</v>
      </c>
      <c r="ACO4" s="62">
        <v>4</v>
      </c>
      <c r="ACP4" s="62">
        <v>4</v>
      </c>
      <c r="ACQ4" s="62">
        <v>4</v>
      </c>
      <c r="ACR4" s="62">
        <v>4</v>
      </c>
      <c r="ACS4" s="62">
        <v>4</v>
      </c>
      <c r="ACT4" s="62">
        <v>4</v>
      </c>
      <c r="ACU4" s="62">
        <v>4</v>
      </c>
      <c r="ACV4" s="62">
        <v>4</v>
      </c>
      <c r="ACW4" s="62">
        <v>4</v>
      </c>
      <c r="ACX4" s="62">
        <v>4</v>
      </c>
      <c r="ACY4" s="62">
        <v>4</v>
      </c>
      <c r="ACZ4" s="62">
        <v>4</v>
      </c>
      <c r="ADA4" s="62">
        <v>4</v>
      </c>
      <c r="ADB4" s="62">
        <v>4</v>
      </c>
      <c r="ADC4" s="62">
        <v>4</v>
      </c>
      <c r="ADD4" s="62">
        <v>4</v>
      </c>
      <c r="ADE4" s="62">
        <v>4</v>
      </c>
      <c r="ADF4" s="62">
        <v>4</v>
      </c>
      <c r="ADG4" s="62">
        <v>4</v>
      </c>
      <c r="ADH4" s="62">
        <v>4</v>
      </c>
      <c r="ADI4" s="62">
        <v>4</v>
      </c>
      <c r="ADJ4" s="62">
        <v>4</v>
      </c>
      <c r="ADK4" s="62">
        <v>4</v>
      </c>
      <c r="ADL4" s="62">
        <v>4</v>
      </c>
      <c r="ADM4" s="62">
        <v>4</v>
      </c>
      <c r="ADN4" s="62">
        <v>4</v>
      </c>
      <c r="ADO4" s="62">
        <v>4</v>
      </c>
      <c r="ADP4" s="62">
        <v>4</v>
      </c>
      <c r="ADQ4" s="62">
        <v>4</v>
      </c>
      <c r="ADR4" s="62">
        <v>4</v>
      </c>
      <c r="ADS4" s="62">
        <v>4</v>
      </c>
      <c r="ADT4" s="62">
        <v>4</v>
      </c>
      <c r="ADU4" s="62">
        <v>4</v>
      </c>
      <c r="ADV4" s="62">
        <v>4</v>
      </c>
      <c r="ADW4" s="62">
        <v>4</v>
      </c>
      <c r="ADX4" s="62">
        <v>4</v>
      </c>
      <c r="ADY4" s="62">
        <v>4</v>
      </c>
      <c r="ADZ4" s="62">
        <v>4</v>
      </c>
      <c r="AEA4" s="62">
        <v>4</v>
      </c>
      <c r="AEB4" s="62">
        <v>4</v>
      </c>
      <c r="AEC4" s="62">
        <v>4</v>
      </c>
      <c r="AED4" s="62">
        <v>4</v>
      </c>
      <c r="AEE4" s="62">
        <v>4</v>
      </c>
      <c r="AEF4" s="62">
        <v>4</v>
      </c>
      <c r="AEG4" s="62">
        <v>4</v>
      </c>
      <c r="AEH4" s="62">
        <v>4</v>
      </c>
      <c r="AEI4" s="62">
        <v>4</v>
      </c>
      <c r="AEJ4" s="62">
        <v>4</v>
      </c>
      <c r="AEK4" s="62">
        <v>4</v>
      </c>
      <c r="AEL4" s="62">
        <v>4</v>
      </c>
      <c r="AEM4" s="62">
        <v>4</v>
      </c>
      <c r="AEN4" s="62">
        <v>4</v>
      </c>
      <c r="AEO4" s="62">
        <v>4</v>
      </c>
      <c r="AEP4" s="62">
        <v>4</v>
      </c>
      <c r="AEQ4" s="62">
        <v>4</v>
      </c>
      <c r="AER4" s="62">
        <v>4</v>
      </c>
      <c r="AES4" s="62">
        <v>4</v>
      </c>
      <c r="AET4" s="62">
        <v>4</v>
      </c>
      <c r="AEU4" s="62">
        <v>4</v>
      </c>
      <c r="AEV4" s="62">
        <v>4</v>
      </c>
      <c r="AEW4" s="62">
        <v>4</v>
      </c>
      <c r="AEX4" s="62">
        <v>4</v>
      </c>
      <c r="AEY4" s="62">
        <v>4</v>
      </c>
      <c r="AEZ4" s="62">
        <v>4</v>
      </c>
      <c r="AFA4" s="62">
        <v>4</v>
      </c>
      <c r="AFB4" s="62">
        <v>4</v>
      </c>
      <c r="AFC4" s="62">
        <v>4</v>
      </c>
      <c r="AFD4" s="62">
        <v>4</v>
      </c>
      <c r="AFE4" s="62">
        <v>4</v>
      </c>
      <c r="AFF4" s="62">
        <v>4</v>
      </c>
      <c r="AFG4" s="62">
        <v>4</v>
      </c>
      <c r="AFH4" s="62">
        <v>4</v>
      </c>
      <c r="AFI4" s="62">
        <v>4</v>
      </c>
      <c r="AFJ4" s="62">
        <v>4</v>
      </c>
      <c r="AFK4" s="62">
        <v>4</v>
      </c>
      <c r="AFL4" s="62">
        <v>4</v>
      </c>
      <c r="AFM4" s="62">
        <v>4</v>
      </c>
      <c r="AFN4" s="62">
        <v>4</v>
      </c>
      <c r="AFO4" s="62">
        <v>4</v>
      </c>
      <c r="AFP4" s="62">
        <v>4</v>
      </c>
      <c r="AFQ4" s="62">
        <v>4</v>
      </c>
      <c r="AFR4" s="62">
        <v>4</v>
      </c>
      <c r="AFS4" s="62">
        <v>4</v>
      </c>
      <c r="AFT4" s="62">
        <v>4</v>
      </c>
      <c r="AFU4" s="62">
        <v>4</v>
      </c>
      <c r="AFV4" s="62">
        <v>4</v>
      </c>
      <c r="AFW4" s="62">
        <v>4</v>
      </c>
      <c r="AFX4" s="62">
        <v>4</v>
      </c>
      <c r="AFY4" s="62">
        <v>4</v>
      </c>
      <c r="AFZ4" s="62">
        <v>4</v>
      </c>
      <c r="AGA4" s="62">
        <v>4</v>
      </c>
      <c r="AGB4" s="62">
        <v>4</v>
      </c>
      <c r="AGC4" s="62">
        <v>4</v>
      </c>
      <c r="AGD4" s="62">
        <v>4</v>
      </c>
      <c r="AGE4" s="62">
        <v>4</v>
      </c>
      <c r="AGF4" s="62">
        <v>4</v>
      </c>
      <c r="AGG4" s="62">
        <v>4</v>
      </c>
      <c r="AGH4" s="62">
        <v>4</v>
      </c>
      <c r="AGI4" s="62">
        <v>4</v>
      </c>
      <c r="AGJ4" s="62">
        <v>4</v>
      </c>
      <c r="AGK4" s="62">
        <v>4</v>
      </c>
      <c r="AGL4" s="62">
        <v>4</v>
      </c>
      <c r="AGM4" s="62">
        <v>4</v>
      </c>
      <c r="AGN4" s="62">
        <v>4</v>
      </c>
      <c r="AGO4" s="62">
        <v>4</v>
      </c>
      <c r="AGP4" s="62">
        <v>4</v>
      </c>
      <c r="AGQ4" s="62">
        <v>4</v>
      </c>
      <c r="AGR4" s="62">
        <v>4</v>
      </c>
      <c r="AGS4" s="62">
        <v>4</v>
      </c>
      <c r="AGT4" s="62">
        <v>4</v>
      </c>
      <c r="AGU4" s="62">
        <v>4</v>
      </c>
      <c r="AGV4" s="62">
        <v>4</v>
      </c>
      <c r="AGW4" s="62">
        <v>4</v>
      </c>
      <c r="AGX4" s="62">
        <v>4</v>
      </c>
      <c r="AGY4" s="62">
        <v>4</v>
      </c>
      <c r="AGZ4" s="62">
        <v>4</v>
      </c>
      <c r="AHA4" s="62">
        <v>4</v>
      </c>
      <c r="AHB4" s="62">
        <v>4</v>
      </c>
      <c r="AHC4" s="62">
        <v>4</v>
      </c>
      <c r="AHD4" s="62">
        <v>4</v>
      </c>
      <c r="AHE4" s="62">
        <v>4</v>
      </c>
      <c r="AHF4" s="62">
        <v>4</v>
      </c>
      <c r="AHG4" s="62">
        <v>4</v>
      </c>
      <c r="AHH4" s="62">
        <v>4</v>
      </c>
      <c r="AHI4" s="62">
        <v>4</v>
      </c>
      <c r="AHJ4" s="62">
        <v>4</v>
      </c>
      <c r="AHK4" s="62">
        <v>4</v>
      </c>
      <c r="AHL4" s="62">
        <v>4</v>
      </c>
      <c r="AHM4" s="62">
        <v>4</v>
      </c>
      <c r="AHN4" s="62">
        <v>4</v>
      </c>
      <c r="AHO4" s="62">
        <v>4</v>
      </c>
      <c r="AHP4" s="62">
        <v>4</v>
      </c>
      <c r="AHQ4" s="62">
        <v>4</v>
      </c>
      <c r="AHR4" s="62">
        <v>4</v>
      </c>
      <c r="AHS4" s="62">
        <v>4</v>
      </c>
      <c r="AHT4" s="62">
        <v>4</v>
      </c>
      <c r="AHU4" s="62">
        <v>4</v>
      </c>
      <c r="AHV4" s="62">
        <v>4</v>
      </c>
      <c r="AHW4" s="62">
        <v>4</v>
      </c>
      <c r="AHX4" s="62">
        <v>4</v>
      </c>
      <c r="AHY4" s="62">
        <v>4</v>
      </c>
      <c r="AHZ4" s="62">
        <v>4</v>
      </c>
      <c r="AIA4" s="62">
        <v>4</v>
      </c>
      <c r="AIB4" s="62">
        <v>4</v>
      </c>
      <c r="AIC4" s="62">
        <v>4</v>
      </c>
      <c r="AID4" s="62">
        <v>4</v>
      </c>
      <c r="AIE4" s="62">
        <v>4</v>
      </c>
      <c r="AIF4" s="62">
        <v>4</v>
      </c>
      <c r="AIG4" s="62">
        <v>4</v>
      </c>
      <c r="AIH4" s="62">
        <v>4</v>
      </c>
      <c r="AII4" s="62">
        <v>4</v>
      </c>
      <c r="AIJ4" s="62">
        <v>4</v>
      </c>
      <c r="AIK4" s="62">
        <v>4</v>
      </c>
      <c r="AIL4" s="62">
        <v>4</v>
      </c>
      <c r="AIM4" s="62">
        <v>4</v>
      </c>
      <c r="AIN4" s="62">
        <v>4</v>
      </c>
      <c r="AIO4" s="62">
        <v>4</v>
      </c>
      <c r="AIP4" s="62">
        <v>4</v>
      </c>
      <c r="AIQ4" s="62">
        <v>4</v>
      </c>
      <c r="AIR4" s="62">
        <v>4</v>
      </c>
      <c r="AIS4" s="62">
        <v>4</v>
      </c>
      <c r="AIT4" s="62">
        <v>4</v>
      </c>
      <c r="AIU4" s="62">
        <v>4</v>
      </c>
      <c r="AIV4" s="62">
        <v>4</v>
      </c>
      <c r="AIW4" s="62">
        <v>4</v>
      </c>
      <c r="AIX4" s="62">
        <v>4</v>
      </c>
      <c r="AIY4" s="62">
        <v>4</v>
      </c>
      <c r="AIZ4" s="62">
        <v>4</v>
      </c>
      <c r="AJA4" s="62">
        <v>4</v>
      </c>
      <c r="AJB4" s="62">
        <v>4</v>
      </c>
      <c r="AJC4" s="62">
        <v>4</v>
      </c>
      <c r="AJD4" s="62">
        <v>4</v>
      </c>
      <c r="AJE4" s="62">
        <v>4</v>
      </c>
      <c r="AJF4" s="62">
        <v>4</v>
      </c>
      <c r="AJG4" s="62">
        <v>4</v>
      </c>
      <c r="AJH4" s="62">
        <v>4</v>
      </c>
      <c r="AJI4" s="62">
        <v>4</v>
      </c>
      <c r="AJJ4" s="62">
        <v>4</v>
      </c>
      <c r="AJK4" s="62">
        <v>4</v>
      </c>
      <c r="AJL4" s="62">
        <v>4</v>
      </c>
      <c r="AJM4" s="62">
        <v>4</v>
      </c>
      <c r="AJN4" s="62">
        <v>4</v>
      </c>
      <c r="AJO4" s="62">
        <v>4</v>
      </c>
      <c r="AJP4" s="62">
        <v>4</v>
      </c>
      <c r="AJQ4" s="62">
        <v>4</v>
      </c>
      <c r="AJR4" s="62">
        <v>4</v>
      </c>
      <c r="AJS4" s="62">
        <v>4</v>
      </c>
      <c r="AJT4" s="62">
        <v>4</v>
      </c>
      <c r="AJU4" s="62">
        <v>4</v>
      </c>
      <c r="AJV4" s="62">
        <v>4</v>
      </c>
      <c r="AJW4" s="62">
        <v>4</v>
      </c>
      <c r="AJX4" s="62">
        <v>4</v>
      </c>
      <c r="AJY4" s="62">
        <v>4</v>
      </c>
      <c r="AJZ4" s="62">
        <v>4</v>
      </c>
      <c r="AKA4" s="62">
        <v>4</v>
      </c>
      <c r="AKB4" s="62">
        <v>4</v>
      </c>
      <c r="AKC4" s="62">
        <v>4</v>
      </c>
      <c r="AKD4" s="62">
        <v>4</v>
      </c>
      <c r="AKE4" s="62">
        <v>4</v>
      </c>
      <c r="AKF4" s="62">
        <v>4</v>
      </c>
      <c r="AKG4" s="62">
        <v>4</v>
      </c>
      <c r="AKH4" s="62">
        <v>4</v>
      </c>
      <c r="AKI4" s="62">
        <v>4</v>
      </c>
      <c r="AKJ4" s="62">
        <v>4</v>
      </c>
      <c r="AKK4" s="62">
        <v>4</v>
      </c>
      <c r="AKL4" s="62">
        <v>4</v>
      </c>
      <c r="AKM4" s="62">
        <v>4</v>
      </c>
      <c r="AKN4" s="62">
        <v>4</v>
      </c>
      <c r="AKO4" s="62">
        <v>4</v>
      </c>
      <c r="AKP4" s="62">
        <v>4</v>
      </c>
      <c r="AKQ4" s="62">
        <v>4</v>
      </c>
      <c r="AKR4" s="62">
        <v>4</v>
      </c>
      <c r="AKS4" s="62">
        <v>4</v>
      </c>
      <c r="AKT4" s="62">
        <v>4</v>
      </c>
      <c r="AKU4" s="62">
        <v>4</v>
      </c>
      <c r="AKV4" s="62">
        <v>4</v>
      </c>
      <c r="AKW4" s="62">
        <v>4</v>
      </c>
      <c r="AKX4" s="62">
        <v>4</v>
      </c>
      <c r="AKY4" s="62">
        <v>4</v>
      </c>
      <c r="AKZ4" s="62">
        <v>4</v>
      </c>
      <c r="ALA4" s="62">
        <v>4</v>
      </c>
      <c r="ALB4" s="62">
        <v>4</v>
      </c>
      <c r="ALC4" s="62">
        <v>4</v>
      </c>
      <c r="ALD4" s="62">
        <v>4</v>
      </c>
      <c r="ALE4" s="62">
        <v>4</v>
      </c>
      <c r="ALF4" s="62">
        <v>4</v>
      </c>
      <c r="ALG4" s="62">
        <v>4</v>
      </c>
      <c r="ALH4" s="62">
        <v>4</v>
      </c>
      <c r="ALI4" s="62">
        <v>4</v>
      </c>
      <c r="ALJ4" s="62">
        <v>4</v>
      </c>
      <c r="ALK4" s="62">
        <v>4</v>
      </c>
      <c r="ALL4" s="62">
        <v>4</v>
      </c>
      <c r="ALM4" s="62">
        <v>4</v>
      </c>
      <c r="ALN4" s="62">
        <v>4</v>
      </c>
      <c r="ALO4" s="62">
        <v>4</v>
      </c>
      <c r="ALP4" s="62">
        <v>4</v>
      </c>
      <c r="ALQ4" s="62">
        <v>4</v>
      </c>
      <c r="ALR4" s="62"/>
      <c r="ALS4" s="62"/>
      <c r="ALT4" s="62"/>
      <c r="ALU4" s="62"/>
      <c r="ALV4" s="62"/>
      <c r="ALW4" s="62"/>
      <c r="ALX4" s="62"/>
      <c r="ALY4" s="62"/>
      <c r="ALZ4" s="62"/>
      <c r="AMA4" s="62"/>
      <c r="AMB4" s="62"/>
      <c r="AMC4" s="62"/>
      <c r="AMD4" s="62"/>
      <c r="AME4" s="62"/>
      <c r="AMF4" s="62"/>
    </row>
    <row r="5" spans="2:1020" ht="116.1" customHeight="1" x14ac:dyDescent="0.25">
      <c r="B5" s="43"/>
      <c r="C5" s="345" t="s">
        <v>180</v>
      </c>
      <c r="D5" s="346"/>
      <c r="E5" s="25"/>
      <c r="F5" s="59"/>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c r="IW5" s="116"/>
      <c r="IX5" s="116"/>
      <c r="IY5" s="116"/>
      <c r="IZ5" s="116"/>
      <c r="JA5" s="116"/>
      <c r="JB5" s="116"/>
      <c r="JC5" s="116"/>
      <c r="JD5" s="116"/>
      <c r="JE5" s="116"/>
      <c r="JF5" s="116"/>
      <c r="JG5" s="116"/>
      <c r="JH5" s="116"/>
      <c r="JI5" s="116"/>
      <c r="JJ5" s="116"/>
      <c r="JK5" s="116"/>
      <c r="JL5" s="116"/>
      <c r="JM5" s="116"/>
      <c r="JN5" s="116"/>
      <c r="JO5" s="116"/>
      <c r="JP5" s="116"/>
      <c r="JQ5" s="116"/>
      <c r="JR5" s="116"/>
      <c r="JS5" s="116"/>
      <c r="JT5" s="116"/>
      <c r="JU5" s="116"/>
      <c r="JV5" s="116"/>
      <c r="JW5" s="116"/>
      <c r="JX5" s="116"/>
      <c r="JY5" s="116"/>
      <c r="JZ5" s="116"/>
      <c r="KA5" s="116"/>
      <c r="KB5" s="116"/>
      <c r="KC5" s="116"/>
      <c r="KD5" s="116"/>
      <c r="KE5" s="116"/>
      <c r="KF5" s="116"/>
      <c r="KG5" s="116"/>
      <c r="KH5" s="116"/>
      <c r="KI5" s="116"/>
      <c r="KJ5" s="116"/>
      <c r="KK5" s="116"/>
      <c r="KL5" s="116"/>
      <c r="KM5" s="116"/>
      <c r="KN5" s="116"/>
      <c r="KO5" s="116"/>
      <c r="KP5" s="116"/>
      <c r="KQ5" s="116"/>
      <c r="KR5" s="116"/>
      <c r="KS5" s="116"/>
      <c r="KT5" s="116"/>
      <c r="KU5" s="116"/>
      <c r="KV5" s="116"/>
      <c r="KW5" s="116"/>
      <c r="KX5" s="116"/>
      <c r="KY5" s="116"/>
      <c r="KZ5" s="116"/>
      <c r="LA5" s="116"/>
      <c r="LB5" s="116"/>
      <c r="LC5" s="116"/>
      <c r="LD5" s="116"/>
      <c r="LE5" s="116"/>
      <c r="LF5" s="116"/>
      <c r="LG5" s="116"/>
      <c r="LH5" s="116"/>
      <c r="LI5" s="116"/>
      <c r="LJ5" s="116"/>
      <c r="LK5" s="116"/>
      <c r="LL5" s="116"/>
      <c r="LM5" s="116"/>
      <c r="LN5" s="116"/>
      <c r="LO5" s="116"/>
      <c r="LP5" s="116"/>
      <c r="LQ5" s="116"/>
      <c r="LR5" s="116"/>
      <c r="LS5" s="116"/>
      <c r="LT5" s="116"/>
      <c r="LU5" s="116"/>
      <c r="LV5" s="116"/>
      <c r="LW5" s="116"/>
      <c r="LX5" s="116"/>
      <c r="LY5" s="116"/>
      <c r="LZ5" s="116"/>
      <c r="MA5" s="116"/>
      <c r="MB5" s="116"/>
      <c r="MC5" s="116"/>
      <c r="MD5" s="116"/>
      <c r="ME5" s="116"/>
      <c r="MF5" s="116"/>
      <c r="MG5" s="116"/>
      <c r="MH5" s="116"/>
      <c r="MI5" s="116"/>
      <c r="MJ5" s="116"/>
      <c r="MK5" s="116"/>
      <c r="ML5" s="116"/>
      <c r="MM5" s="116"/>
      <c r="MN5" s="116"/>
      <c r="MO5" s="116"/>
      <c r="MP5" s="116"/>
      <c r="MQ5" s="116"/>
      <c r="MR5" s="116"/>
      <c r="MS5" s="116"/>
      <c r="MT5" s="116"/>
      <c r="MU5" s="116"/>
      <c r="MV5" s="116"/>
      <c r="MW5" s="116"/>
      <c r="MX5" s="116"/>
      <c r="MY5" s="116"/>
      <c r="MZ5" s="116"/>
      <c r="NA5" s="116"/>
      <c r="NB5" s="116"/>
      <c r="NC5" s="116"/>
      <c r="ND5" s="116"/>
      <c r="NE5" s="116"/>
      <c r="NF5" s="116"/>
      <c r="NG5" s="116"/>
      <c r="NH5" s="116"/>
      <c r="NI5" s="116"/>
      <c r="NJ5" s="116"/>
      <c r="NK5" s="116"/>
      <c r="NL5" s="116"/>
      <c r="NM5" s="116"/>
      <c r="NN5" s="116"/>
      <c r="NO5" s="116"/>
      <c r="NP5" s="116"/>
      <c r="NQ5" s="116"/>
      <c r="NR5" s="116"/>
      <c r="NS5" s="116"/>
      <c r="NT5" s="116"/>
      <c r="NU5" s="116"/>
      <c r="NV5" s="116"/>
      <c r="NW5" s="116"/>
      <c r="NX5" s="116"/>
      <c r="NY5" s="116"/>
      <c r="NZ5" s="116"/>
      <c r="OA5" s="116"/>
      <c r="OB5" s="116"/>
      <c r="OC5" s="116"/>
      <c r="OD5" s="116"/>
      <c r="OE5" s="116"/>
      <c r="OF5" s="116"/>
      <c r="OG5" s="116"/>
      <c r="OH5" s="116"/>
      <c r="OI5" s="116"/>
      <c r="OJ5" s="116"/>
      <c r="OK5" s="116"/>
      <c r="OL5" s="116"/>
      <c r="OM5" s="116"/>
      <c r="ON5" s="116"/>
      <c r="OO5" s="116"/>
      <c r="OP5" s="116"/>
      <c r="OQ5" s="116"/>
      <c r="OR5" s="116"/>
      <c r="OS5" s="116"/>
      <c r="OT5" s="116"/>
      <c r="OU5" s="116"/>
      <c r="OV5" s="116"/>
      <c r="OW5" s="116"/>
      <c r="OX5" s="116"/>
      <c r="OY5" s="116"/>
      <c r="OZ5" s="116"/>
      <c r="PA5" s="116"/>
      <c r="PB5" s="116"/>
      <c r="PC5" s="116"/>
      <c r="PD5" s="116"/>
      <c r="PE5" s="116"/>
      <c r="PF5" s="116"/>
      <c r="PG5" s="116"/>
      <c r="PH5" s="116"/>
      <c r="PI5" s="116"/>
      <c r="PJ5" s="116"/>
      <c r="PK5" s="116"/>
      <c r="PL5" s="116"/>
      <c r="PM5" s="116"/>
      <c r="PN5" s="116"/>
      <c r="PO5" s="116"/>
      <c r="PP5" s="116"/>
      <c r="PQ5" s="116"/>
      <c r="PR5" s="116"/>
      <c r="PS5" s="116"/>
      <c r="PT5" s="116"/>
      <c r="PU5" s="116"/>
      <c r="PV5" s="116"/>
      <c r="PW5" s="116"/>
      <c r="PX5" s="116"/>
      <c r="PY5" s="116"/>
      <c r="PZ5" s="116"/>
      <c r="QA5" s="116"/>
      <c r="QB5" s="116"/>
      <c r="QC5" s="116"/>
      <c r="QD5" s="116"/>
      <c r="QE5" s="116"/>
      <c r="QF5" s="116"/>
      <c r="QG5" s="116"/>
      <c r="QH5" s="116"/>
      <c r="QI5" s="116"/>
      <c r="QJ5" s="116"/>
      <c r="QK5" s="116"/>
      <c r="QL5" s="116"/>
      <c r="QM5" s="116"/>
      <c r="QN5" s="116"/>
      <c r="QO5" s="116"/>
      <c r="QP5" s="116"/>
      <c r="QQ5" s="116"/>
      <c r="QR5" s="116"/>
      <c r="QS5" s="116"/>
      <c r="QT5" s="116"/>
      <c r="QU5" s="116"/>
      <c r="QV5" s="116"/>
      <c r="QW5" s="116"/>
      <c r="QX5" s="116"/>
      <c r="QY5" s="116"/>
      <c r="QZ5" s="116"/>
      <c r="RA5" s="116"/>
      <c r="RB5" s="116"/>
      <c r="RC5" s="116"/>
      <c r="RD5" s="116"/>
      <c r="RE5" s="116"/>
      <c r="RF5" s="116"/>
      <c r="RG5" s="116"/>
      <c r="RH5" s="116"/>
      <c r="RI5" s="116"/>
      <c r="RJ5" s="116"/>
      <c r="RK5" s="116"/>
      <c r="RL5" s="116"/>
      <c r="RM5" s="116"/>
      <c r="RN5" s="116"/>
      <c r="RO5" s="116"/>
      <c r="RP5" s="116"/>
      <c r="RQ5" s="116"/>
      <c r="RR5" s="116"/>
      <c r="RS5" s="116"/>
      <c r="RT5" s="116"/>
      <c r="RU5" s="116"/>
      <c r="RV5" s="116"/>
      <c r="RW5" s="116"/>
      <c r="RX5" s="116"/>
      <c r="RY5" s="116"/>
      <c r="RZ5" s="116"/>
      <c r="SA5" s="116"/>
      <c r="SB5" s="116"/>
      <c r="SC5" s="116"/>
      <c r="SD5" s="116"/>
      <c r="SE5" s="116"/>
      <c r="SF5" s="116"/>
      <c r="SG5" s="116"/>
      <c r="SH5" s="116"/>
      <c r="SI5" s="116"/>
      <c r="SJ5" s="116"/>
      <c r="SK5" s="116"/>
      <c r="SL5" s="116"/>
      <c r="SM5" s="116"/>
      <c r="SN5" s="116"/>
      <c r="SO5" s="116"/>
      <c r="SP5" s="116"/>
      <c r="SQ5" s="116"/>
      <c r="SR5" s="116"/>
      <c r="SS5" s="116"/>
      <c r="ST5" s="116"/>
      <c r="SU5" s="116"/>
      <c r="SV5" s="116"/>
      <c r="SW5" s="116"/>
      <c r="SX5" s="116"/>
      <c r="SY5" s="116"/>
      <c r="SZ5" s="116"/>
      <c r="TA5" s="116"/>
      <c r="TB5" s="116"/>
      <c r="TC5" s="116"/>
      <c r="TD5" s="116"/>
      <c r="TE5" s="116"/>
      <c r="TF5" s="116"/>
      <c r="TG5" s="116"/>
      <c r="TH5" s="116"/>
      <c r="TI5" s="116"/>
      <c r="TJ5" s="116"/>
      <c r="TK5" s="116"/>
      <c r="TL5" s="116"/>
      <c r="TM5" s="116"/>
      <c r="TN5" s="116"/>
      <c r="TO5" s="116"/>
      <c r="TP5" s="116"/>
      <c r="TQ5" s="116"/>
      <c r="TR5" s="116"/>
      <c r="TS5" s="116"/>
      <c r="TT5" s="116"/>
      <c r="TU5" s="116"/>
      <c r="TV5" s="116"/>
      <c r="TW5" s="116"/>
      <c r="TX5" s="116"/>
      <c r="TY5" s="116"/>
      <c r="TZ5" s="116"/>
      <c r="UA5" s="116"/>
      <c r="UB5" s="116"/>
      <c r="UC5" s="116"/>
      <c r="UD5" s="116"/>
      <c r="UE5" s="116"/>
      <c r="UF5" s="116"/>
      <c r="UG5" s="116"/>
      <c r="UH5" s="116"/>
      <c r="UI5" s="116"/>
      <c r="UJ5" s="116"/>
      <c r="UK5" s="116"/>
      <c r="UL5" s="116"/>
      <c r="UM5" s="116"/>
      <c r="UN5" s="116"/>
      <c r="UO5" s="116"/>
      <c r="UP5" s="116"/>
      <c r="UQ5" s="116"/>
      <c r="UR5" s="116"/>
      <c r="US5" s="116"/>
      <c r="UT5" s="116"/>
      <c r="UU5" s="116"/>
      <c r="UV5" s="116"/>
      <c r="UW5" s="116"/>
      <c r="UX5" s="116"/>
      <c r="UY5" s="116"/>
      <c r="UZ5" s="116"/>
      <c r="VA5" s="116"/>
      <c r="VB5" s="116"/>
      <c r="VC5" s="116"/>
      <c r="VD5" s="116"/>
      <c r="VE5" s="116"/>
      <c r="VF5" s="116"/>
      <c r="VG5" s="116"/>
      <c r="VH5" s="116"/>
      <c r="VI5" s="116"/>
      <c r="VJ5" s="116"/>
      <c r="VK5" s="116"/>
      <c r="VL5" s="116"/>
      <c r="VM5" s="116"/>
      <c r="VN5" s="116"/>
      <c r="VO5" s="116"/>
      <c r="VP5" s="116"/>
      <c r="VQ5" s="116"/>
      <c r="VR5" s="116"/>
      <c r="VS5" s="116"/>
      <c r="VT5" s="116"/>
      <c r="VU5" s="116"/>
      <c r="VV5" s="116"/>
      <c r="VW5" s="116"/>
      <c r="VX5" s="116"/>
      <c r="VY5" s="116"/>
      <c r="VZ5" s="116"/>
      <c r="WA5" s="116"/>
      <c r="WB5" s="116"/>
      <c r="WC5" s="116"/>
      <c r="WD5" s="116"/>
      <c r="WE5" s="116"/>
      <c r="WF5" s="116"/>
      <c r="WG5" s="116"/>
      <c r="WH5" s="116"/>
      <c r="WI5" s="116"/>
      <c r="WJ5" s="116"/>
      <c r="WK5" s="116"/>
      <c r="WL5" s="116"/>
      <c r="WM5" s="116"/>
      <c r="WN5" s="116"/>
      <c r="WO5" s="116"/>
      <c r="WP5" s="116"/>
      <c r="WQ5" s="116"/>
      <c r="WR5" s="116"/>
      <c r="WS5" s="116"/>
      <c r="WT5" s="116"/>
      <c r="WU5" s="116"/>
      <c r="WV5" s="116"/>
      <c r="WW5" s="116"/>
      <c r="WX5" s="116"/>
      <c r="WY5" s="116"/>
      <c r="WZ5" s="116"/>
      <c r="XA5" s="116"/>
      <c r="XB5" s="116"/>
      <c r="XC5" s="116"/>
      <c r="XD5" s="116"/>
      <c r="XE5" s="116"/>
      <c r="XF5" s="116"/>
      <c r="XG5" s="116"/>
      <c r="XH5" s="116"/>
      <c r="XI5" s="116"/>
      <c r="XJ5" s="116"/>
      <c r="XK5" s="116"/>
      <c r="XL5" s="116"/>
      <c r="XM5" s="116"/>
      <c r="XN5" s="116"/>
      <c r="XO5" s="116"/>
      <c r="XP5" s="116"/>
      <c r="XQ5" s="116"/>
      <c r="XR5" s="116"/>
      <c r="XS5" s="116"/>
      <c r="XT5" s="116"/>
      <c r="XU5" s="116"/>
      <c r="XV5" s="116"/>
      <c r="XW5" s="116"/>
      <c r="XX5" s="116"/>
      <c r="XY5" s="116"/>
      <c r="XZ5" s="116"/>
      <c r="YA5" s="116"/>
      <c r="YB5" s="116"/>
      <c r="YC5" s="116"/>
      <c r="YD5" s="116"/>
      <c r="YE5" s="116"/>
      <c r="YF5" s="116"/>
      <c r="YG5" s="116"/>
      <c r="YH5" s="116"/>
      <c r="YI5" s="116"/>
      <c r="YJ5" s="116"/>
      <c r="YK5" s="116"/>
      <c r="YL5" s="116"/>
      <c r="YM5" s="116"/>
      <c r="YN5" s="116"/>
      <c r="YO5" s="116"/>
      <c r="YP5" s="116"/>
      <c r="YQ5" s="116"/>
      <c r="YR5" s="116"/>
      <c r="YS5" s="116"/>
      <c r="YT5" s="116"/>
      <c r="YU5" s="116"/>
      <c r="YV5" s="116"/>
      <c r="YW5" s="116"/>
      <c r="YX5" s="116"/>
      <c r="YY5" s="116"/>
      <c r="YZ5" s="116"/>
      <c r="ZA5" s="116"/>
      <c r="ZB5" s="116"/>
      <c r="ZC5" s="116"/>
      <c r="ZD5" s="116"/>
      <c r="ZE5" s="116"/>
      <c r="ZF5" s="116"/>
      <c r="ZG5" s="116"/>
      <c r="ZH5" s="116"/>
      <c r="ZI5" s="116"/>
      <c r="ZJ5" s="116"/>
      <c r="ZK5" s="116"/>
      <c r="ZL5" s="116"/>
      <c r="ZM5" s="116"/>
      <c r="ZN5" s="116"/>
      <c r="ZO5" s="116"/>
      <c r="ZP5" s="116"/>
      <c r="ZQ5" s="116"/>
      <c r="ZR5" s="116"/>
      <c r="ZS5" s="116"/>
      <c r="ZT5" s="116"/>
      <c r="ZU5" s="116"/>
      <c r="ZV5" s="116"/>
      <c r="ZW5" s="116"/>
      <c r="ZX5" s="116"/>
      <c r="ZY5" s="116"/>
      <c r="ZZ5" s="116"/>
      <c r="AAA5" s="116"/>
      <c r="AAB5" s="116"/>
      <c r="AAC5" s="116"/>
      <c r="AAD5" s="116"/>
      <c r="AAE5" s="116"/>
      <c r="AAF5" s="116"/>
      <c r="AAG5" s="116"/>
      <c r="AAH5" s="116"/>
      <c r="AAI5" s="116"/>
      <c r="AAJ5" s="116"/>
      <c r="AAK5" s="116"/>
      <c r="AAL5" s="116"/>
      <c r="AAM5" s="116"/>
      <c r="AAN5" s="116"/>
      <c r="AAO5" s="116"/>
      <c r="AAP5" s="116"/>
      <c r="AAQ5" s="116"/>
      <c r="AAR5" s="116"/>
      <c r="AAS5" s="116"/>
      <c r="AAT5" s="116"/>
      <c r="AAU5" s="116"/>
      <c r="AAV5" s="116"/>
      <c r="AAW5" s="116"/>
      <c r="AAX5" s="116"/>
      <c r="AAY5" s="116"/>
      <c r="AAZ5" s="116"/>
      <c r="ABA5" s="116"/>
      <c r="ABB5" s="116"/>
      <c r="ABC5" s="116"/>
      <c r="ABD5" s="116"/>
      <c r="ABE5" s="116"/>
      <c r="ABF5" s="116"/>
      <c r="ABG5" s="116"/>
      <c r="ABH5" s="116"/>
      <c r="ABI5" s="116"/>
      <c r="ABJ5" s="116"/>
      <c r="ABK5" s="116"/>
      <c r="ABL5" s="116"/>
      <c r="ABM5" s="116"/>
      <c r="ABN5" s="116"/>
      <c r="ABO5" s="116"/>
      <c r="ABP5" s="116"/>
      <c r="ABQ5" s="116"/>
      <c r="ABR5" s="116"/>
      <c r="ABS5" s="116"/>
      <c r="ABT5" s="116"/>
      <c r="ABU5" s="116"/>
      <c r="ABV5" s="116"/>
      <c r="ABW5" s="116"/>
      <c r="ABX5" s="116"/>
      <c r="ABY5" s="116"/>
      <c r="ABZ5" s="116"/>
      <c r="ACA5" s="116"/>
      <c r="ACB5" s="116"/>
      <c r="ACC5" s="116"/>
      <c r="ACD5" s="116"/>
      <c r="ACE5" s="116"/>
      <c r="ACF5" s="116"/>
      <c r="ACG5" s="116"/>
      <c r="ACH5" s="116"/>
      <c r="ACI5" s="116"/>
      <c r="ACJ5" s="116"/>
      <c r="ACK5" s="116"/>
      <c r="ACL5" s="116"/>
      <c r="ACM5" s="116"/>
      <c r="ACN5" s="116"/>
      <c r="ACO5" s="116"/>
      <c r="ACP5" s="116"/>
      <c r="ACQ5" s="116"/>
      <c r="ACR5" s="116"/>
      <c r="ACS5" s="116"/>
      <c r="ACT5" s="116"/>
      <c r="ACU5" s="116"/>
      <c r="ACV5" s="116"/>
      <c r="ACW5" s="116"/>
      <c r="ACX5" s="116"/>
      <c r="ACY5" s="116"/>
      <c r="ACZ5" s="116"/>
      <c r="ADA5" s="116"/>
      <c r="ADB5" s="116"/>
      <c r="ADC5" s="116"/>
      <c r="ADD5" s="116"/>
      <c r="ADE5" s="116"/>
      <c r="ADF5" s="116"/>
      <c r="ADG5" s="116"/>
      <c r="ADH5" s="116"/>
      <c r="ADI5" s="116"/>
      <c r="ADJ5" s="116"/>
      <c r="ADK5" s="116"/>
      <c r="ADL5" s="116"/>
      <c r="ADM5" s="116"/>
      <c r="ADN5" s="116"/>
      <c r="ADO5" s="116"/>
      <c r="ADP5" s="116"/>
      <c r="ADQ5" s="116"/>
      <c r="ADR5" s="116"/>
      <c r="ADS5" s="116"/>
      <c r="ADT5" s="116"/>
      <c r="ADU5" s="116"/>
      <c r="ADV5" s="116"/>
      <c r="ADW5" s="116"/>
      <c r="ADX5" s="116"/>
      <c r="ADY5" s="116"/>
      <c r="ADZ5" s="116"/>
      <c r="AEA5" s="116"/>
      <c r="AEB5" s="116"/>
      <c r="AEC5" s="116"/>
      <c r="AED5" s="116"/>
      <c r="AEE5" s="116"/>
      <c r="AEF5" s="116"/>
      <c r="AEG5" s="116"/>
      <c r="AEH5" s="116"/>
      <c r="AEI5" s="116"/>
      <c r="AEJ5" s="116"/>
      <c r="AEK5" s="116"/>
      <c r="AEL5" s="116"/>
      <c r="AEM5" s="116"/>
      <c r="AEN5" s="116"/>
      <c r="AEO5" s="116"/>
      <c r="AEP5" s="116"/>
      <c r="AEQ5" s="116"/>
      <c r="AER5" s="116"/>
      <c r="AES5" s="116"/>
      <c r="AET5" s="116"/>
      <c r="AEU5" s="116"/>
      <c r="AEV5" s="116"/>
      <c r="AEW5" s="116"/>
      <c r="AEX5" s="116"/>
      <c r="AEY5" s="116"/>
      <c r="AEZ5" s="116"/>
      <c r="AFA5" s="116"/>
      <c r="AFB5" s="116"/>
      <c r="AFC5" s="116"/>
      <c r="AFD5" s="116"/>
      <c r="AFE5" s="116"/>
      <c r="AFF5" s="116"/>
      <c r="AFG5" s="116"/>
      <c r="AFH5" s="116"/>
      <c r="AFI5" s="116"/>
      <c r="AFJ5" s="116"/>
      <c r="AFK5" s="116"/>
      <c r="AFL5" s="116"/>
      <c r="AFM5" s="116"/>
      <c r="AFN5" s="116"/>
      <c r="AFO5" s="116"/>
      <c r="AFP5" s="116"/>
      <c r="AFQ5" s="116"/>
      <c r="AFR5" s="116"/>
      <c r="AFS5" s="116"/>
      <c r="AFT5" s="116"/>
      <c r="AFU5" s="116"/>
      <c r="AFV5" s="116"/>
      <c r="AFW5" s="116"/>
      <c r="AFX5" s="116"/>
      <c r="AFY5" s="116"/>
      <c r="AFZ5" s="116"/>
      <c r="AGA5" s="116"/>
      <c r="AGB5" s="116"/>
      <c r="AGC5" s="116"/>
      <c r="AGD5" s="116"/>
      <c r="AGE5" s="116"/>
      <c r="AGF5" s="116"/>
      <c r="AGG5" s="116"/>
      <c r="AGH5" s="116"/>
      <c r="AGI5" s="116"/>
      <c r="AGJ5" s="116"/>
      <c r="AGK5" s="116"/>
      <c r="AGL5" s="116"/>
      <c r="AGM5" s="116"/>
      <c r="AGN5" s="116"/>
      <c r="AGO5" s="116"/>
      <c r="AGP5" s="116"/>
      <c r="AGQ5" s="116"/>
      <c r="AGR5" s="116"/>
      <c r="AGS5" s="116"/>
      <c r="AGT5" s="116"/>
      <c r="AGU5" s="116"/>
      <c r="AGV5" s="116"/>
      <c r="AGW5" s="116"/>
      <c r="AGX5" s="116"/>
      <c r="AGY5" s="116"/>
      <c r="AGZ5" s="116"/>
      <c r="AHA5" s="116"/>
      <c r="AHB5" s="116"/>
      <c r="AHC5" s="116"/>
      <c r="AHD5" s="116"/>
      <c r="AHE5" s="116"/>
      <c r="AHF5" s="116"/>
      <c r="AHG5" s="116"/>
      <c r="AHH5" s="116"/>
      <c r="AHI5" s="116"/>
      <c r="AHJ5" s="116"/>
      <c r="AHK5" s="116"/>
      <c r="AHL5" s="116"/>
      <c r="AHM5" s="116"/>
      <c r="AHN5" s="116"/>
      <c r="AHO5" s="116"/>
      <c r="AHP5" s="116"/>
      <c r="AHQ5" s="116"/>
      <c r="AHR5" s="116"/>
      <c r="AHS5" s="116"/>
      <c r="AHT5" s="116"/>
      <c r="AHU5" s="116"/>
      <c r="AHV5" s="116"/>
      <c r="AHW5" s="116"/>
      <c r="AHX5" s="116"/>
      <c r="AHY5" s="116"/>
      <c r="AHZ5" s="116"/>
      <c r="AIA5" s="116"/>
      <c r="AIB5" s="116"/>
      <c r="AIC5" s="116"/>
      <c r="AID5" s="116"/>
      <c r="AIE5" s="116"/>
      <c r="AIF5" s="116"/>
      <c r="AIG5" s="116"/>
      <c r="AIH5" s="116"/>
      <c r="AII5" s="116"/>
      <c r="AIJ5" s="116"/>
      <c r="AIK5" s="116"/>
      <c r="AIL5" s="116"/>
      <c r="AIM5" s="116"/>
      <c r="AIN5" s="116"/>
      <c r="AIO5" s="116"/>
      <c r="AIP5" s="116"/>
      <c r="AIQ5" s="116"/>
      <c r="AIR5" s="116"/>
      <c r="AIS5" s="116"/>
      <c r="AIT5" s="116"/>
      <c r="AIU5" s="116"/>
      <c r="AIV5" s="116"/>
      <c r="AIW5" s="116"/>
      <c r="AIX5" s="116"/>
      <c r="AIY5" s="116"/>
      <c r="AIZ5" s="116"/>
      <c r="AJA5" s="116"/>
      <c r="AJB5" s="116"/>
      <c r="AJC5" s="116"/>
      <c r="AJD5" s="116"/>
      <c r="AJE5" s="116"/>
      <c r="AJF5" s="116"/>
      <c r="AJG5" s="116"/>
      <c r="AJH5" s="116"/>
      <c r="AJI5" s="116"/>
      <c r="AJJ5" s="116"/>
      <c r="AJK5" s="116"/>
      <c r="AJL5" s="116"/>
      <c r="AJM5" s="116"/>
      <c r="AJN5" s="116"/>
      <c r="AJO5" s="116"/>
      <c r="AJP5" s="116"/>
      <c r="AJQ5" s="116"/>
      <c r="AJR5" s="116"/>
      <c r="AJS5" s="116"/>
      <c r="AJT5" s="116"/>
      <c r="AJU5" s="116"/>
      <c r="AJV5" s="116"/>
      <c r="AJW5" s="116"/>
      <c r="AJX5" s="116"/>
      <c r="AJY5" s="116"/>
      <c r="AJZ5" s="116"/>
      <c r="AKA5" s="116"/>
      <c r="AKB5" s="116"/>
      <c r="AKC5" s="116"/>
      <c r="AKD5" s="116"/>
      <c r="AKE5" s="116"/>
      <c r="AKF5" s="116"/>
      <c r="AKG5" s="116"/>
      <c r="AKH5" s="116"/>
      <c r="AKI5" s="116"/>
      <c r="AKJ5" s="116"/>
      <c r="AKK5" s="116"/>
      <c r="AKL5" s="116"/>
      <c r="AKM5" s="116"/>
      <c r="AKN5" s="116"/>
      <c r="AKO5" s="116"/>
      <c r="AKP5" s="116"/>
      <c r="AKQ5" s="116"/>
      <c r="AKR5" s="116"/>
      <c r="AKS5" s="116"/>
      <c r="AKT5" s="116"/>
      <c r="AKU5" s="116"/>
      <c r="AKV5" s="116"/>
      <c r="AKW5" s="116"/>
      <c r="AKX5" s="116"/>
      <c r="AKY5" s="116"/>
      <c r="AKZ5" s="116"/>
      <c r="ALA5" s="116"/>
      <c r="ALB5" s="116"/>
      <c r="ALC5" s="116"/>
      <c r="ALD5" s="116"/>
      <c r="ALE5" s="116"/>
      <c r="ALF5" s="116"/>
      <c r="ALG5" s="116"/>
      <c r="ALH5" s="116"/>
      <c r="ALI5" s="116"/>
      <c r="ALJ5" s="116"/>
      <c r="ALK5" s="116"/>
      <c r="ALL5" s="116"/>
      <c r="ALM5" s="116"/>
      <c r="ALN5" s="116"/>
      <c r="ALO5" s="116"/>
      <c r="ALP5" s="116"/>
      <c r="ALQ5" s="116"/>
    </row>
    <row r="6" spans="2:1020" ht="18" customHeight="1" x14ac:dyDescent="0.25">
      <c r="B6" s="43"/>
      <c r="C6" s="117"/>
      <c r="D6" s="118"/>
      <c r="E6" s="119"/>
      <c r="F6" s="120"/>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2"/>
    </row>
    <row r="7" spans="2:1020" ht="72.599999999999994" customHeight="1" x14ac:dyDescent="0.25">
      <c r="B7" s="43"/>
      <c r="C7" s="337" t="s">
        <v>213</v>
      </c>
      <c r="D7" s="337"/>
      <c r="E7" s="121"/>
      <c r="F7" s="71" t="s">
        <v>122</v>
      </c>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95"/>
      <c r="ALR7" s="25"/>
    </row>
    <row r="8" spans="2:1020" s="59" customFormat="1" ht="42" customHeight="1" x14ac:dyDescent="0.25">
      <c r="B8" s="24"/>
      <c r="C8" s="74"/>
      <c r="D8" s="117"/>
      <c r="E8" s="25"/>
      <c r="F8" s="75" t="str">
        <f t="shared" ref="F8:BQ8" ca="1" si="0">IF(INDIRECT(ADDRESS(F3,F4,,,"Bericht - Standorte"))=0,"",(INDIRECT(ADDRESS(F3,F4,,,"Bericht - Standorte"))))</f>
        <v/>
      </c>
      <c r="G8" s="76" t="str">
        <f t="shared" ca="1" si="0"/>
        <v/>
      </c>
      <c r="H8" s="76" t="str">
        <f t="shared" ca="1" si="0"/>
        <v/>
      </c>
      <c r="I8" s="76" t="str">
        <f t="shared" ca="1" si="0"/>
        <v/>
      </c>
      <c r="J8" s="76" t="str">
        <f t="shared" ca="1" si="0"/>
        <v/>
      </c>
      <c r="K8" s="76" t="str">
        <f t="shared" ca="1" si="0"/>
        <v/>
      </c>
      <c r="L8" s="76" t="str">
        <f t="shared" ca="1" si="0"/>
        <v/>
      </c>
      <c r="M8" s="76" t="str">
        <f t="shared" ca="1" si="0"/>
        <v/>
      </c>
      <c r="N8" s="76" t="str">
        <f t="shared" ca="1" si="0"/>
        <v/>
      </c>
      <c r="O8" s="76" t="str">
        <f t="shared" ca="1" si="0"/>
        <v/>
      </c>
      <c r="P8" s="76" t="str">
        <f t="shared" ca="1" si="0"/>
        <v/>
      </c>
      <c r="Q8" s="76" t="str">
        <f t="shared" ca="1" si="0"/>
        <v/>
      </c>
      <c r="R8" s="76" t="str">
        <f t="shared" ca="1" si="0"/>
        <v/>
      </c>
      <c r="S8" s="76" t="str">
        <f t="shared" ca="1" si="0"/>
        <v/>
      </c>
      <c r="T8" s="76" t="str">
        <f t="shared" ca="1" si="0"/>
        <v/>
      </c>
      <c r="U8" s="76" t="str">
        <f t="shared" ca="1" si="0"/>
        <v/>
      </c>
      <c r="V8" s="76" t="str">
        <f t="shared" ca="1" si="0"/>
        <v/>
      </c>
      <c r="W8" s="76" t="str">
        <f t="shared" ca="1" si="0"/>
        <v/>
      </c>
      <c r="X8" s="76" t="str">
        <f t="shared" ca="1" si="0"/>
        <v/>
      </c>
      <c r="Y8" s="76" t="str">
        <f t="shared" ca="1" si="0"/>
        <v/>
      </c>
      <c r="Z8" s="76" t="str">
        <f t="shared" ca="1" si="0"/>
        <v/>
      </c>
      <c r="AA8" s="76" t="str">
        <f t="shared" ca="1" si="0"/>
        <v/>
      </c>
      <c r="AB8" s="76" t="str">
        <f t="shared" ca="1" si="0"/>
        <v/>
      </c>
      <c r="AC8" s="76" t="str">
        <f t="shared" ca="1" si="0"/>
        <v/>
      </c>
      <c r="AD8" s="76" t="str">
        <f t="shared" ca="1" si="0"/>
        <v/>
      </c>
      <c r="AE8" s="76" t="str">
        <f t="shared" ca="1" si="0"/>
        <v/>
      </c>
      <c r="AF8" s="76" t="str">
        <f t="shared" ca="1" si="0"/>
        <v/>
      </c>
      <c r="AG8" s="76" t="str">
        <f t="shared" ca="1" si="0"/>
        <v/>
      </c>
      <c r="AH8" s="76" t="str">
        <f t="shared" ca="1" si="0"/>
        <v/>
      </c>
      <c r="AI8" s="76" t="str">
        <f t="shared" ca="1" si="0"/>
        <v/>
      </c>
      <c r="AJ8" s="76" t="str">
        <f t="shared" ca="1" si="0"/>
        <v/>
      </c>
      <c r="AK8" s="76" t="str">
        <f t="shared" ca="1" si="0"/>
        <v/>
      </c>
      <c r="AL8" s="76" t="str">
        <f t="shared" ca="1" si="0"/>
        <v/>
      </c>
      <c r="AM8" s="76" t="str">
        <f t="shared" ca="1" si="0"/>
        <v/>
      </c>
      <c r="AN8" s="76" t="str">
        <f t="shared" ca="1" si="0"/>
        <v/>
      </c>
      <c r="AO8" s="76" t="str">
        <f t="shared" ca="1" si="0"/>
        <v/>
      </c>
      <c r="AP8" s="76" t="str">
        <f t="shared" ca="1" si="0"/>
        <v/>
      </c>
      <c r="AQ8" s="76" t="str">
        <f t="shared" ca="1" si="0"/>
        <v/>
      </c>
      <c r="AR8" s="76" t="str">
        <f t="shared" ca="1" si="0"/>
        <v/>
      </c>
      <c r="AS8" s="76" t="str">
        <f t="shared" ca="1" si="0"/>
        <v/>
      </c>
      <c r="AT8" s="76" t="str">
        <f t="shared" ca="1" si="0"/>
        <v/>
      </c>
      <c r="AU8" s="76" t="str">
        <f t="shared" ca="1" si="0"/>
        <v/>
      </c>
      <c r="AV8" s="76" t="str">
        <f t="shared" ca="1" si="0"/>
        <v/>
      </c>
      <c r="AW8" s="76" t="str">
        <f t="shared" ca="1" si="0"/>
        <v/>
      </c>
      <c r="AX8" s="76" t="str">
        <f t="shared" ca="1" si="0"/>
        <v/>
      </c>
      <c r="AY8" s="76" t="str">
        <f t="shared" ca="1" si="0"/>
        <v/>
      </c>
      <c r="AZ8" s="76" t="str">
        <f t="shared" ca="1" si="0"/>
        <v/>
      </c>
      <c r="BA8" s="76" t="str">
        <f t="shared" ca="1" si="0"/>
        <v/>
      </c>
      <c r="BB8" s="76" t="str">
        <f t="shared" ca="1" si="0"/>
        <v/>
      </c>
      <c r="BC8" s="76" t="str">
        <f t="shared" ca="1" si="0"/>
        <v/>
      </c>
      <c r="BD8" s="76" t="str">
        <f t="shared" ca="1" si="0"/>
        <v/>
      </c>
      <c r="BE8" s="76" t="str">
        <f t="shared" ca="1" si="0"/>
        <v/>
      </c>
      <c r="BF8" s="76" t="str">
        <f t="shared" ca="1" si="0"/>
        <v/>
      </c>
      <c r="BG8" s="76" t="str">
        <f t="shared" ca="1" si="0"/>
        <v/>
      </c>
      <c r="BH8" s="76" t="str">
        <f t="shared" ca="1" si="0"/>
        <v/>
      </c>
      <c r="BI8" s="76" t="str">
        <f t="shared" ca="1" si="0"/>
        <v/>
      </c>
      <c r="BJ8" s="76" t="str">
        <f t="shared" ca="1" si="0"/>
        <v/>
      </c>
      <c r="BK8" s="76" t="str">
        <f t="shared" ca="1" si="0"/>
        <v/>
      </c>
      <c r="BL8" s="76" t="str">
        <f t="shared" ca="1" si="0"/>
        <v/>
      </c>
      <c r="BM8" s="76" t="str">
        <f t="shared" ca="1" si="0"/>
        <v/>
      </c>
      <c r="BN8" s="76" t="str">
        <f t="shared" ca="1" si="0"/>
        <v/>
      </c>
      <c r="BO8" s="76" t="str">
        <f t="shared" ca="1" si="0"/>
        <v/>
      </c>
      <c r="BP8" s="76" t="str">
        <f t="shared" ca="1" si="0"/>
        <v/>
      </c>
      <c r="BQ8" s="76" t="str">
        <f t="shared" ca="1" si="0"/>
        <v/>
      </c>
      <c r="BR8" s="76" t="str">
        <f t="shared" ref="BR8:EC8" ca="1" si="1">IF(INDIRECT(ADDRESS(BR3,BR4,,,"Bericht - Standorte"))=0,"",(INDIRECT(ADDRESS(BR3,BR4,,,"Bericht - Standorte"))))</f>
        <v/>
      </c>
      <c r="BS8" s="76" t="str">
        <f t="shared" ca="1" si="1"/>
        <v/>
      </c>
      <c r="BT8" s="76" t="str">
        <f t="shared" ca="1" si="1"/>
        <v/>
      </c>
      <c r="BU8" s="76" t="str">
        <f t="shared" ca="1" si="1"/>
        <v/>
      </c>
      <c r="BV8" s="76" t="str">
        <f t="shared" ca="1" si="1"/>
        <v/>
      </c>
      <c r="BW8" s="76" t="str">
        <f t="shared" ca="1" si="1"/>
        <v/>
      </c>
      <c r="BX8" s="76" t="str">
        <f t="shared" ca="1" si="1"/>
        <v/>
      </c>
      <c r="BY8" s="76" t="str">
        <f t="shared" ca="1" si="1"/>
        <v/>
      </c>
      <c r="BZ8" s="76" t="str">
        <f t="shared" ca="1" si="1"/>
        <v/>
      </c>
      <c r="CA8" s="76" t="str">
        <f t="shared" ca="1" si="1"/>
        <v/>
      </c>
      <c r="CB8" s="76" t="str">
        <f t="shared" ca="1" si="1"/>
        <v/>
      </c>
      <c r="CC8" s="76" t="str">
        <f t="shared" ca="1" si="1"/>
        <v/>
      </c>
      <c r="CD8" s="76" t="str">
        <f t="shared" ca="1" si="1"/>
        <v/>
      </c>
      <c r="CE8" s="76" t="str">
        <f t="shared" ca="1" si="1"/>
        <v/>
      </c>
      <c r="CF8" s="76" t="str">
        <f t="shared" ca="1" si="1"/>
        <v/>
      </c>
      <c r="CG8" s="76" t="str">
        <f t="shared" ca="1" si="1"/>
        <v/>
      </c>
      <c r="CH8" s="76" t="str">
        <f t="shared" ca="1" si="1"/>
        <v/>
      </c>
      <c r="CI8" s="76" t="str">
        <f t="shared" ca="1" si="1"/>
        <v/>
      </c>
      <c r="CJ8" s="76" t="str">
        <f t="shared" ca="1" si="1"/>
        <v/>
      </c>
      <c r="CK8" s="76" t="str">
        <f t="shared" ca="1" si="1"/>
        <v/>
      </c>
      <c r="CL8" s="76" t="str">
        <f t="shared" ca="1" si="1"/>
        <v/>
      </c>
      <c r="CM8" s="76" t="str">
        <f t="shared" ca="1" si="1"/>
        <v/>
      </c>
      <c r="CN8" s="76" t="str">
        <f t="shared" ca="1" si="1"/>
        <v/>
      </c>
      <c r="CO8" s="76" t="str">
        <f t="shared" ca="1" si="1"/>
        <v/>
      </c>
      <c r="CP8" s="76" t="str">
        <f t="shared" ca="1" si="1"/>
        <v/>
      </c>
      <c r="CQ8" s="76" t="str">
        <f t="shared" ca="1" si="1"/>
        <v/>
      </c>
      <c r="CR8" s="76" t="str">
        <f t="shared" ca="1" si="1"/>
        <v/>
      </c>
      <c r="CS8" s="76" t="str">
        <f t="shared" ca="1" si="1"/>
        <v/>
      </c>
      <c r="CT8" s="76" t="str">
        <f t="shared" ca="1" si="1"/>
        <v/>
      </c>
      <c r="CU8" s="76" t="str">
        <f t="shared" ca="1" si="1"/>
        <v/>
      </c>
      <c r="CV8" s="76" t="str">
        <f t="shared" ca="1" si="1"/>
        <v/>
      </c>
      <c r="CW8" s="76" t="str">
        <f t="shared" ca="1" si="1"/>
        <v/>
      </c>
      <c r="CX8" s="76" t="str">
        <f t="shared" ca="1" si="1"/>
        <v/>
      </c>
      <c r="CY8" s="76" t="str">
        <f t="shared" ca="1" si="1"/>
        <v/>
      </c>
      <c r="CZ8" s="76" t="str">
        <f t="shared" ca="1" si="1"/>
        <v/>
      </c>
      <c r="DA8" s="76" t="str">
        <f t="shared" ca="1" si="1"/>
        <v/>
      </c>
      <c r="DB8" s="76" t="str">
        <f t="shared" ca="1" si="1"/>
        <v/>
      </c>
      <c r="DC8" s="76" t="str">
        <f t="shared" ca="1" si="1"/>
        <v/>
      </c>
      <c r="DD8" s="76" t="str">
        <f t="shared" ca="1" si="1"/>
        <v/>
      </c>
      <c r="DE8" s="76" t="str">
        <f t="shared" ca="1" si="1"/>
        <v/>
      </c>
      <c r="DF8" s="76" t="str">
        <f t="shared" ca="1" si="1"/>
        <v/>
      </c>
      <c r="DG8" s="76" t="str">
        <f t="shared" ca="1" si="1"/>
        <v/>
      </c>
      <c r="DH8" s="76" t="str">
        <f t="shared" ca="1" si="1"/>
        <v/>
      </c>
      <c r="DI8" s="76" t="str">
        <f t="shared" ca="1" si="1"/>
        <v/>
      </c>
      <c r="DJ8" s="76" t="str">
        <f t="shared" ca="1" si="1"/>
        <v/>
      </c>
      <c r="DK8" s="76" t="str">
        <f t="shared" ca="1" si="1"/>
        <v/>
      </c>
      <c r="DL8" s="76" t="str">
        <f t="shared" ca="1" si="1"/>
        <v/>
      </c>
      <c r="DM8" s="76" t="str">
        <f t="shared" ca="1" si="1"/>
        <v/>
      </c>
      <c r="DN8" s="76" t="str">
        <f t="shared" ca="1" si="1"/>
        <v/>
      </c>
      <c r="DO8" s="76" t="str">
        <f t="shared" ca="1" si="1"/>
        <v/>
      </c>
      <c r="DP8" s="76" t="str">
        <f t="shared" ca="1" si="1"/>
        <v/>
      </c>
      <c r="DQ8" s="76" t="str">
        <f t="shared" ca="1" si="1"/>
        <v/>
      </c>
      <c r="DR8" s="76" t="str">
        <f t="shared" ca="1" si="1"/>
        <v/>
      </c>
      <c r="DS8" s="76" t="str">
        <f t="shared" ca="1" si="1"/>
        <v/>
      </c>
      <c r="DT8" s="76" t="str">
        <f t="shared" ca="1" si="1"/>
        <v/>
      </c>
      <c r="DU8" s="76" t="str">
        <f t="shared" ca="1" si="1"/>
        <v/>
      </c>
      <c r="DV8" s="76" t="str">
        <f t="shared" ca="1" si="1"/>
        <v/>
      </c>
      <c r="DW8" s="76" t="str">
        <f t="shared" ca="1" si="1"/>
        <v/>
      </c>
      <c r="DX8" s="76" t="str">
        <f t="shared" ca="1" si="1"/>
        <v/>
      </c>
      <c r="DY8" s="76" t="str">
        <f t="shared" ca="1" si="1"/>
        <v/>
      </c>
      <c r="DZ8" s="76" t="str">
        <f t="shared" ca="1" si="1"/>
        <v/>
      </c>
      <c r="EA8" s="76" t="str">
        <f t="shared" ca="1" si="1"/>
        <v/>
      </c>
      <c r="EB8" s="76" t="str">
        <f t="shared" ca="1" si="1"/>
        <v/>
      </c>
      <c r="EC8" s="76" t="str">
        <f t="shared" ca="1" si="1"/>
        <v/>
      </c>
      <c r="ED8" s="76" t="str">
        <f t="shared" ref="ED8:GO8" ca="1" si="2">IF(INDIRECT(ADDRESS(ED3,ED4,,,"Bericht - Standorte"))=0,"",(INDIRECT(ADDRESS(ED3,ED4,,,"Bericht - Standorte"))))</f>
        <v/>
      </c>
      <c r="EE8" s="76" t="str">
        <f t="shared" ca="1" si="2"/>
        <v/>
      </c>
      <c r="EF8" s="76" t="str">
        <f t="shared" ca="1" si="2"/>
        <v/>
      </c>
      <c r="EG8" s="76" t="str">
        <f t="shared" ca="1" si="2"/>
        <v/>
      </c>
      <c r="EH8" s="76" t="str">
        <f t="shared" ca="1" si="2"/>
        <v/>
      </c>
      <c r="EI8" s="76" t="str">
        <f t="shared" ca="1" si="2"/>
        <v/>
      </c>
      <c r="EJ8" s="76" t="str">
        <f t="shared" ca="1" si="2"/>
        <v/>
      </c>
      <c r="EK8" s="76" t="str">
        <f t="shared" ca="1" si="2"/>
        <v/>
      </c>
      <c r="EL8" s="76" t="str">
        <f t="shared" ca="1" si="2"/>
        <v/>
      </c>
      <c r="EM8" s="76" t="str">
        <f t="shared" ca="1" si="2"/>
        <v/>
      </c>
      <c r="EN8" s="76" t="str">
        <f t="shared" ca="1" si="2"/>
        <v/>
      </c>
      <c r="EO8" s="76" t="str">
        <f t="shared" ca="1" si="2"/>
        <v/>
      </c>
      <c r="EP8" s="76" t="str">
        <f t="shared" ca="1" si="2"/>
        <v/>
      </c>
      <c r="EQ8" s="76" t="str">
        <f t="shared" ca="1" si="2"/>
        <v/>
      </c>
      <c r="ER8" s="76" t="str">
        <f t="shared" ca="1" si="2"/>
        <v/>
      </c>
      <c r="ES8" s="76" t="str">
        <f t="shared" ca="1" si="2"/>
        <v/>
      </c>
      <c r="ET8" s="76" t="str">
        <f t="shared" ca="1" si="2"/>
        <v/>
      </c>
      <c r="EU8" s="76" t="str">
        <f t="shared" ca="1" si="2"/>
        <v/>
      </c>
      <c r="EV8" s="76" t="str">
        <f t="shared" ca="1" si="2"/>
        <v/>
      </c>
      <c r="EW8" s="76" t="str">
        <f t="shared" ca="1" si="2"/>
        <v/>
      </c>
      <c r="EX8" s="76" t="str">
        <f t="shared" ca="1" si="2"/>
        <v/>
      </c>
      <c r="EY8" s="76" t="str">
        <f t="shared" ca="1" si="2"/>
        <v/>
      </c>
      <c r="EZ8" s="76" t="str">
        <f t="shared" ca="1" si="2"/>
        <v/>
      </c>
      <c r="FA8" s="76" t="str">
        <f t="shared" ca="1" si="2"/>
        <v/>
      </c>
      <c r="FB8" s="76" t="str">
        <f t="shared" ca="1" si="2"/>
        <v/>
      </c>
      <c r="FC8" s="76" t="str">
        <f t="shared" ca="1" si="2"/>
        <v/>
      </c>
      <c r="FD8" s="76" t="str">
        <f t="shared" ca="1" si="2"/>
        <v/>
      </c>
      <c r="FE8" s="76" t="str">
        <f t="shared" ca="1" si="2"/>
        <v/>
      </c>
      <c r="FF8" s="76" t="str">
        <f t="shared" ca="1" si="2"/>
        <v/>
      </c>
      <c r="FG8" s="76" t="str">
        <f t="shared" ca="1" si="2"/>
        <v/>
      </c>
      <c r="FH8" s="76" t="str">
        <f t="shared" ca="1" si="2"/>
        <v/>
      </c>
      <c r="FI8" s="76" t="str">
        <f t="shared" ca="1" si="2"/>
        <v/>
      </c>
      <c r="FJ8" s="76" t="str">
        <f t="shared" ca="1" si="2"/>
        <v/>
      </c>
      <c r="FK8" s="76" t="str">
        <f t="shared" ca="1" si="2"/>
        <v/>
      </c>
      <c r="FL8" s="76" t="str">
        <f t="shared" ca="1" si="2"/>
        <v/>
      </c>
      <c r="FM8" s="76" t="str">
        <f t="shared" ca="1" si="2"/>
        <v/>
      </c>
      <c r="FN8" s="76" t="str">
        <f t="shared" ca="1" si="2"/>
        <v/>
      </c>
      <c r="FO8" s="76" t="str">
        <f t="shared" ca="1" si="2"/>
        <v/>
      </c>
      <c r="FP8" s="76" t="str">
        <f t="shared" ca="1" si="2"/>
        <v/>
      </c>
      <c r="FQ8" s="76" t="str">
        <f t="shared" ca="1" si="2"/>
        <v/>
      </c>
      <c r="FR8" s="76" t="str">
        <f t="shared" ca="1" si="2"/>
        <v/>
      </c>
      <c r="FS8" s="76" t="str">
        <f t="shared" ca="1" si="2"/>
        <v/>
      </c>
      <c r="FT8" s="76" t="str">
        <f t="shared" ca="1" si="2"/>
        <v/>
      </c>
      <c r="FU8" s="76" t="str">
        <f t="shared" ca="1" si="2"/>
        <v/>
      </c>
      <c r="FV8" s="76" t="str">
        <f t="shared" ca="1" si="2"/>
        <v/>
      </c>
      <c r="FW8" s="76" t="str">
        <f t="shared" ca="1" si="2"/>
        <v/>
      </c>
      <c r="FX8" s="76" t="str">
        <f t="shared" ca="1" si="2"/>
        <v/>
      </c>
      <c r="FY8" s="76" t="str">
        <f t="shared" ca="1" si="2"/>
        <v/>
      </c>
      <c r="FZ8" s="76" t="str">
        <f t="shared" ca="1" si="2"/>
        <v/>
      </c>
      <c r="GA8" s="76" t="str">
        <f t="shared" ca="1" si="2"/>
        <v/>
      </c>
      <c r="GB8" s="76" t="str">
        <f t="shared" ca="1" si="2"/>
        <v/>
      </c>
      <c r="GC8" s="76" t="str">
        <f t="shared" ca="1" si="2"/>
        <v/>
      </c>
      <c r="GD8" s="76" t="str">
        <f t="shared" ca="1" si="2"/>
        <v/>
      </c>
      <c r="GE8" s="76" t="str">
        <f t="shared" ca="1" si="2"/>
        <v/>
      </c>
      <c r="GF8" s="76" t="str">
        <f t="shared" ca="1" si="2"/>
        <v/>
      </c>
      <c r="GG8" s="76" t="str">
        <f t="shared" ca="1" si="2"/>
        <v/>
      </c>
      <c r="GH8" s="76" t="str">
        <f t="shared" ca="1" si="2"/>
        <v/>
      </c>
      <c r="GI8" s="76" t="str">
        <f t="shared" ca="1" si="2"/>
        <v/>
      </c>
      <c r="GJ8" s="76" t="str">
        <f t="shared" ca="1" si="2"/>
        <v/>
      </c>
      <c r="GK8" s="76" t="str">
        <f t="shared" ca="1" si="2"/>
        <v/>
      </c>
      <c r="GL8" s="76" t="str">
        <f t="shared" ca="1" si="2"/>
        <v/>
      </c>
      <c r="GM8" s="76" t="str">
        <f t="shared" ca="1" si="2"/>
        <v/>
      </c>
      <c r="GN8" s="76" t="str">
        <f t="shared" ca="1" si="2"/>
        <v/>
      </c>
      <c r="GO8" s="76" t="str">
        <f t="shared" ca="1" si="2"/>
        <v/>
      </c>
      <c r="GP8" s="76" t="str">
        <f t="shared" ref="GP8:JA8" ca="1" si="3">IF(INDIRECT(ADDRESS(GP3,GP4,,,"Bericht - Standorte"))=0,"",(INDIRECT(ADDRESS(GP3,GP4,,,"Bericht - Standorte"))))</f>
        <v/>
      </c>
      <c r="GQ8" s="76" t="str">
        <f t="shared" ca="1" si="3"/>
        <v/>
      </c>
      <c r="GR8" s="76" t="str">
        <f t="shared" ca="1" si="3"/>
        <v/>
      </c>
      <c r="GS8" s="76" t="str">
        <f t="shared" ca="1" si="3"/>
        <v/>
      </c>
      <c r="GT8" s="76" t="str">
        <f t="shared" ca="1" si="3"/>
        <v/>
      </c>
      <c r="GU8" s="76" t="str">
        <f t="shared" ca="1" si="3"/>
        <v/>
      </c>
      <c r="GV8" s="76" t="str">
        <f t="shared" ca="1" si="3"/>
        <v/>
      </c>
      <c r="GW8" s="76" t="str">
        <f t="shared" ca="1" si="3"/>
        <v/>
      </c>
      <c r="GX8" s="76" t="str">
        <f t="shared" ca="1" si="3"/>
        <v/>
      </c>
      <c r="GY8" s="76" t="str">
        <f t="shared" ca="1" si="3"/>
        <v/>
      </c>
      <c r="GZ8" s="76" t="str">
        <f t="shared" ca="1" si="3"/>
        <v/>
      </c>
      <c r="HA8" s="76" t="str">
        <f t="shared" ca="1" si="3"/>
        <v/>
      </c>
      <c r="HB8" s="76" t="str">
        <f t="shared" ca="1" si="3"/>
        <v/>
      </c>
      <c r="HC8" s="76" t="str">
        <f t="shared" ca="1" si="3"/>
        <v/>
      </c>
      <c r="HD8" s="76" t="str">
        <f t="shared" ca="1" si="3"/>
        <v/>
      </c>
      <c r="HE8" s="76" t="str">
        <f t="shared" ca="1" si="3"/>
        <v/>
      </c>
      <c r="HF8" s="76" t="str">
        <f t="shared" ca="1" si="3"/>
        <v/>
      </c>
      <c r="HG8" s="76" t="str">
        <f t="shared" ca="1" si="3"/>
        <v/>
      </c>
      <c r="HH8" s="76" t="str">
        <f t="shared" ca="1" si="3"/>
        <v/>
      </c>
      <c r="HI8" s="76" t="str">
        <f t="shared" ca="1" si="3"/>
        <v/>
      </c>
      <c r="HJ8" s="76" t="str">
        <f t="shared" ca="1" si="3"/>
        <v/>
      </c>
      <c r="HK8" s="76" t="str">
        <f t="shared" ca="1" si="3"/>
        <v/>
      </c>
      <c r="HL8" s="76" t="str">
        <f t="shared" ca="1" si="3"/>
        <v/>
      </c>
      <c r="HM8" s="76" t="str">
        <f t="shared" ca="1" si="3"/>
        <v/>
      </c>
      <c r="HN8" s="76" t="str">
        <f t="shared" ca="1" si="3"/>
        <v/>
      </c>
      <c r="HO8" s="76" t="str">
        <f t="shared" ca="1" si="3"/>
        <v/>
      </c>
      <c r="HP8" s="76" t="str">
        <f t="shared" ca="1" si="3"/>
        <v/>
      </c>
      <c r="HQ8" s="76" t="str">
        <f t="shared" ca="1" si="3"/>
        <v/>
      </c>
      <c r="HR8" s="76" t="str">
        <f t="shared" ca="1" si="3"/>
        <v/>
      </c>
      <c r="HS8" s="76" t="str">
        <f t="shared" ca="1" si="3"/>
        <v/>
      </c>
      <c r="HT8" s="76" t="str">
        <f t="shared" ca="1" si="3"/>
        <v/>
      </c>
      <c r="HU8" s="76" t="str">
        <f t="shared" ca="1" si="3"/>
        <v/>
      </c>
      <c r="HV8" s="76" t="str">
        <f t="shared" ca="1" si="3"/>
        <v/>
      </c>
      <c r="HW8" s="76" t="str">
        <f t="shared" ca="1" si="3"/>
        <v/>
      </c>
      <c r="HX8" s="76" t="str">
        <f t="shared" ca="1" si="3"/>
        <v/>
      </c>
      <c r="HY8" s="76" t="str">
        <f t="shared" ca="1" si="3"/>
        <v/>
      </c>
      <c r="HZ8" s="76" t="str">
        <f t="shared" ca="1" si="3"/>
        <v/>
      </c>
      <c r="IA8" s="76" t="str">
        <f t="shared" ca="1" si="3"/>
        <v/>
      </c>
      <c r="IB8" s="76" t="str">
        <f t="shared" ca="1" si="3"/>
        <v/>
      </c>
      <c r="IC8" s="76" t="str">
        <f t="shared" ca="1" si="3"/>
        <v/>
      </c>
      <c r="ID8" s="76" t="str">
        <f t="shared" ca="1" si="3"/>
        <v/>
      </c>
      <c r="IE8" s="76" t="str">
        <f t="shared" ca="1" si="3"/>
        <v/>
      </c>
      <c r="IF8" s="76" t="str">
        <f t="shared" ca="1" si="3"/>
        <v/>
      </c>
      <c r="IG8" s="76" t="str">
        <f t="shared" ca="1" si="3"/>
        <v/>
      </c>
      <c r="IH8" s="76" t="str">
        <f t="shared" ca="1" si="3"/>
        <v/>
      </c>
      <c r="II8" s="76" t="str">
        <f t="shared" ca="1" si="3"/>
        <v/>
      </c>
      <c r="IJ8" s="76" t="str">
        <f t="shared" ca="1" si="3"/>
        <v/>
      </c>
      <c r="IK8" s="76" t="str">
        <f t="shared" ca="1" si="3"/>
        <v/>
      </c>
      <c r="IL8" s="76" t="str">
        <f t="shared" ca="1" si="3"/>
        <v/>
      </c>
      <c r="IM8" s="76" t="str">
        <f t="shared" ca="1" si="3"/>
        <v/>
      </c>
      <c r="IN8" s="76" t="str">
        <f t="shared" ca="1" si="3"/>
        <v/>
      </c>
      <c r="IO8" s="76" t="str">
        <f t="shared" ca="1" si="3"/>
        <v/>
      </c>
      <c r="IP8" s="76" t="str">
        <f t="shared" ca="1" si="3"/>
        <v/>
      </c>
      <c r="IQ8" s="76" t="str">
        <f t="shared" ca="1" si="3"/>
        <v/>
      </c>
      <c r="IR8" s="76" t="str">
        <f t="shared" ca="1" si="3"/>
        <v/>
      </c>
      <c r="IS8" s="76" t="str">
        <f t="shared" ca="1" si="3"/>
        <v/>
      </c>
      <c r="IT8" s="76" t="str">
        <f t="shared" ca="1" si="3"/>
        <v/>
      </c>
      <c r="IU8" s="76" t="str">
        <f t="shared" ca="1" si="3"/>
        <v/>
      </c>
      <c r="IV8" s="76" t="str">
        <f t="shared" ca="1" si="3"/>
        <v/>
      </c>
      <c r="IW8" s="76" t="str">
        <f t="shared" ca="1" si="3"/>
        <v/>
      </c>
      <c r="IX8" s="76" t="str">
        <f t="shared" ca="1" si="3"/>
        <v/>
      </c>
      <c r="IY8" s="76" t="str">
        <f t="shared" ca="1" si="3"/>
        <v/>
      </c>
      <c r="IZ8" s="76" t="str">
        <f t="shared" ca="1" si="3"/>
        <v/>
      </c>
      <c r="JA8" s="76" t="str">
        <f t="shared" ca="1" si="3"/>
        <v/>
      </c>
      <c r="JB8" s="76" t="str">
        <f t="shared" ref="JB8:LM8" ca="1" si="4">IF(INDIRECT(ADDRESS(JB3,JB4,,,"Bericht - Standorte"))=0,"",(INDIRECT(ADDRESS(JB3,JB4,,,"Bericht - Standorte"))))</f>
        <v/>
      </c>
      <c r="JC8" s="76" t="str">
        <f t="shared" ca="1" si="4"/>
        <v/>
      </c>
      <c r="JD8" s="76" t="str">
        <f t="shared" ca="1" si="4"/>
        <v/>
      </c>
      <c r="JE8" s="76" t="str">
        <f t="shared" ca="1" si="4"/>
        <v/>
      </c>
      <c r="JF8" s="76" t="str">
        <f t="shared" ca="1" si="4"/>
        <v/>
      </c>
      <c r="JG8" s="76" t="str">
        <f t="shared" ca="1" si="4"/>
        <v/>
      </c>
      <c r="JH8" s="76" t="str">
        <f t="shared" ca="1" si="4"/>
        <v/>
      </c>
      <c r="JI8" s="76" t="str">
        <f t="shared" ca="1" si="4"/>
        <v/>
      </c>
      <c r="JJ8" s="76" t="str">
        <f t="shared" ca="1" si="4"/>
        <v/>
      </c>
      <c r="JK8" s="76" t="str">
        <f t="shared" ca="1" si="4"/>
        <v/>
      </c>
      <c r="JL8" s="76" t="str">
        <f t="shared" ca="1" si="4"/>
        <v/>
      </c>
      <c r="JM8" s="76" t="str">
        <f t="shared" ca="1" si="4"/>
        <v/>
      </c>
      <c r="JN8" s="76" t="str">
        <f t="shared" ca="1" si="4"/>
        <v/>
      </c>
      <c r="JO8" s="76" t="str">
        <f t="shared" ca="1" si="4"/>
        <v/>
      </c>
      <c r="JP8" s="76" t="str">
        <f t="shared" ca="1" si="4"/>
        <v/>
      </c>
      <c r="JQ8" s="76" t="str">
        <f t="shared" ca="1" si="4"/>
        <v/>
      </c>
      <c r="JR8" s="76" t="str">
        <f t="shared" ca="1" si="4"/>
        <v/>
      </c>
      <c r="JS8" s="76" t="str">
        <f t="shared" ca="1" si="4"/>
        <v/>
      </c>
      <c r="JT8" s="76" t="str">
        <f t="shared" ca="1" si="4"/>
        <v/>
      </c>
      <c r="JU8" s="76" t="str">
        <f t="shared" ca="1" si="4"/>
        <v/>
      </c>
      <c r="JV8" s="76" t="str">
        <f t="shared" ca="1" si="4"/>
        <v/>
      </c>
      <c r="JW8" s="76" t="str">
        <f t="shared" ca="1" si="4"/>
        <v/>
      </c>
      <c r="JX8" s="76" t="str">
        <f t="shared" ca="1" si="4"/>
        <v/>
      </c>
      <c r="JY8" s="76" t="str">
        <f t="shared" ca="1" si="4"/>
        <v/>
      </c>
      <c r="JZ8" s="76" t="str">
        <f t="shared" ca="1" si="4"/>
        <v/>
      </c>
      <c r="KA8" s="76" t="str">
        <f t="shared" ca="1" si="4"/>
        <v/>
      </c>
      <c r="KB8" s="76" t="str">
        <f t="shared" ca="1" si="4"/>
        <v/>
      </c>
      <c r="KC8" s="76" t="str">
        <f t="shared" ca="1" si="4"/>
        <v/>
      </c>
      <c r="KD8" s="76" t="str">
        <f t="shared" ca="1" si="4"/>
        <v/>
      </c>
      <c r="KE8" s="76" t="str">
        <f t="shared" ca="1" si="4"/>
        <v/>
      </c>
      <c r="KF8" s="76" t="str">
        <f t="shared" ca="1" si="4"/>
        <v/>
      </c>
      <c r="KG8" s="76" t="str">
        <f t="shared" ca="1" si="4"/>
        <v/>
      </c>
      <c r="KH8" s="76" t="str">
        <f t="shared" ca="1" si="4"/>
        <v/>
      </c>
      <c r="KI8" s="76" t="str">
        <f t="shared" ca="1" si="4"/>
        <v/>
      </c>
      <c r="KJ8" s="76" t="str">
        <f t="shared" ca="1" si="4"/>
        <v/>
      </c>
      <c r="KK8" s="76" t="str">
        <f t="shared" ca="1" si="4"/>
        <v/>
      </c>
      <c r="KL8" s="76" t="str">
        <f t="shared" ca="1" si="4"/>
        <v/>
      </c>
      <c r="KM8" s="76" t="str">
        <f t="shared" ca="1" si="4"/>
        <v/>
      </c>
      <c r="KN8" s="76" t="str">
        <f t="shared" ca="1" si="4"/>
        <v/>
      </c>
      <c r="KO8" s="76" t="str">
        <f t="shared" ca="1" si="4"/>
        <v/>
      </c>
      <c r="KP8" s="76" t="str">
        <f t="shared" ca="1" si="4"/>
        <v/>
      </c>
      <c r="KQ8" s="76" t="str">
        <f t="shared" ca="1" si="4"/>
        <v/>
      </c>
      <c r="KR8" s="76" t="str">
        <f t="shared" ca="1" si="4"/>
        <v/>
      </c>
      <c r="KS8" s="76" t="str">
        <f t="shared" ca="1" si="4"/>
        <v/>
      </c>
      <c r="KT8" s="76" t="str">
        <f t="shared" ca="1" si="4"/>
        <v/>
      </c>
      <c r="KU8" s="76" t="str">
        <f t="shared" ca="1" si="4"/>
        <v/>
      </c>
      <c r="KV8" s="76" t="str">
        <f t="shared" ca="1" si="4"/>
        <v/>
      </c>
      <c r="KW8" s="76" t="str">
        <f t="shared" ca="1" si="4"/>
        <v/>
      </c>
      <c r="KX8" s="76" t="str">
        <f t="shared" ca="1" si="4"/>
        <v/>
      </c>
      <c r="KY8" s="76" t="str">
        <f t="shared" ca="1" si="4"/>
        <v/>
      </c>
      <c r="KZ8" s="76" t="str">
        <f t="shared" ca="1" si="4"/>
        <v/>
      </c>
      <c r="LA8" s="76" t="str">
        <f t="shared" ca="1" si="4"/>
        <v/>
      </c>
      <c r="LB8" s="76" t="str">
        <f t="shared" ca="1" si="4"/>
        <v/>
      </c>
      <c r="LC8" s="76" t="str">
        <f t="shared" ca="1" si="4"/>
        <v/>
      </c>
      <c r="LD8" s="76" t="str">
        <f t="shared" ca="1" si="4"/>
        <v/>
      </c>
      <c r="LE8" s="76" t="str">
        <f t="shared" ca="1" si="4"/>
        <v/>
      </c>
      <c r="LF8" s="76" t="str">
        <f t="shared" ca="1" si="4"/>
        <v/>
      </c>
      <c r="LG8" s="76" t="str">
        <f t="shared" ca="1" si="4"/>
        <v/>
      </c>
      <c r="LH8" s="76" t="str">
        <f t="shared" ca="1" si="4"/>
        <v/>
      </c>
      <c r="LI8" s="76" t="str">
        <f t="shared" ca="1" si="4"/>
        <v/>
      </c>
      <c r="LJ8" s="76" t="str">
        <f t="shared" ca="1" si="4"/>
        <v/>
      </c>
      <c r="LK8" s="76" t="str">
        <f t="shared" ca="1" si="4"/>
        <v/>
      </c>
      <c r="LL8" s="76" t="str">
        <f t="shared" ca="1" si="4"/>
        <v/>
      </c>
      <c r="LM8" s="76" t="str">
        <f t="shared" ca="1" si="4"/>
        <v/>
      </c>
      <c r="LN8" s="76" t="str">
        <f t="shared" ref="LN8:NY8" ca="1" si="5">IF(INDIRECT(ADDRESS(LN3,LN4,,,"Bericht - Standorte"))=0,"",(INDIRECT(ADDRESS(LN3,LN4,,,"Bericht - Standorte"))))</f>
        <v/>
      </c>
      <c r="LO8" s="76" t="str">
        <f t="shared" ca="1" si="5"/>
        <v/>
      </c>
      <c r="LP8" s="76" t="str">
        <f t="shared" ca="1" si="5"/>
        <v/>
      </c>
      <c r="LQ8" s="76" t="str">
        <f t="shared" ca="1" si="5"/>
        <v/>
      </c>
      <c r="LR8" s="76" t="str">
        <f t="shared" ca="1" si="5"/>
        <v/>
      </c>
      <c r="LS8" s="76" t="str">
        <f t="shared" ca="1" si="5"/>
        <v/>
      </c>
      <c r="LT8" s="76" t="str">
        <f t="shared" ca="1" si="5"/>
        <v/>
      </c>
      <c r="LU8" s="76" t="str">
        <f t="shared" ca="1" si="5"/>
        <v/>
      </c>
      <c r="LV8" s="76" t="str">
        <f t="shared" ca="1" si="5"/>
        <v/>
      </c>
      <c r="LW8" s="76" t="str">
        <f t="shared" ca="1" si="5"/>
        <v/>
      </c>
      <c r="LX8" s="76" t="str">
        <f t="shared" ca="1" si="5"/>
        <v/>
      </c>
      <c r="LY8" s="76" t="str">
        <f t="shared" ca="1" si="5"/>
        <v/>
      </c>
      <c r="LZ8" s="76" t="str">
        <f t="shared" ca="1" si="5"/>
        <v/>
      </c>
      <c r="MA8" s="76" t="str">
        <f t="shared" ca="1" si="5"/>
        <v/>
      </c>
      <c r="MB8" s="76" t="str">
        <f t="shared" ca="1" si="5"/>
        <v/>
      </c>
      <c r="MC8" s="76" t="str">
        <f t="shared" ca="1" si="5"/>
        <v/>
      </c>
      <c r="MD8" s="76" t="str">
        <f t="shared" ca="1" si="5"/>
        <v/>
      </c>
      <c r="ME8" s="76" t="str">
        <f t="shared" ca="1" si="5"/>
        <v/>
      </c>
      <c r="MF8" s="76" t="str">
        <f t="shared" ca="1" si="5"/>
        <v/>
      </c>
      <c r="MG8" s="76" t="str">
        <f t="shared" ca="1" si="5"/>
        <v/>
      </c>
      <c r="MH8" s="76" t="str">
        <f t="shared" ca="1" si="5"/>
        <v/>
      </c>
      <c r="MI8" s="76" t="str">
        <f t="shared" ca="1" si="5"/>
        <v/>
      </c>
      <c r="MJ8" s="76" t="str">
        <f t="shared" ca="1" si="5"/>
        <v/>
      </c>
      <c r="MK8" s="76" t="str">
        <f t="shared" ca="1" si="5"/>
        <v/>
      </c>
      <c r="ML8" s="76" t="str">
        <f t="shared" ca="1" si="5"/>
        <v/>
      </c>
      <c r="MM8" s="76" t="str">
        <f t="shared" ca="1" si="5"/>
        <v/>
      </c>
      <c r="MN8" s="76" t="str">
        <f t="shared" ca="1" si="5"/>
        <v/>
      </c>
      <c r="MO8" s="76" t="str">
        <f t="shared" ca="1" si="5"/>
        <v/>
      </c>
      <c r="MP8" s="76" t="str">
        <f t="shared" ca="1" si="5"/>
        <v/>
      </c>
      <c r="MQ8" s="76" t="str">
        <f t="shared" ca="1" si="5"/>
        <v/>
      </c>
      <c r="MR8" s="76" t="str">
        <f t="shared" ca="1" si="5"/>
        <v/>
      </c>
      <c r="MS8" s="76" t="str">
        <f t="shared" ca="1" si="5"/>
        <v/>
      </c>
      <c r="MT8" s="76" t="str">
        <f t="shared" ca="1" si="5"/>
        <v/>
      </c>
      <c r="MU8" s="76" t="str">
        <f t="shared" ca="1" si="5"/>
        <v/>
      </c>
      <c r="MV8" s="76" t="str">
        <f t="shared" ca="1" si="5"/>
        <v/>
      </c>
      <c r="MW8" s="76" t="str">
        <f t="shared" ca="1" si="5"/>
        <v/>
      </c>
      <c r="MX8" s="76" t="str">
        <f t="shared" ca="1" si="5"/>
        <v/>
      </c>
      <c r="MY8" s="76" t="str">
        <f t="shared" ca="1" si="5"/>
        <v/>
      </c>
      <c r="MZ8" s="76" t="str">
        <f t="shared" ca="1" si="5"/>
        <v/>
      </c>
      <c r="NA8" s="76" t="str">
        <f t="shared" ca="1" si="5"/>
        <v/>
      </c>
      <c r="NB8" s="76" t="str">
        <f t="shared" ca="1" si="5"/>
        <v/>
      </c>
      <c r="NC8" s="76" t="str">
        <f t="shared" ca="1" si="5"/>
        <v/>
      </c>
      <c r="ND8" s="76" t="str">
        <f t="shared" ca="1" si="5"/>
        <v/>
      </c>
      <c r="NE8" s="76" t="str">
        <f t="shared" ca="1" si="5"/>
        <v/>
      </c>
      <c r="NF8" s="76" t="str">
        <f t="shared" ca="1" si="5"/>
        <v/>
      </c>
      <c r="NG8" s="76" t="str">
        <f t="shared" ca="1" si="5"/>
        <v/>
      </c>
      <c r="NH8" s="76" t="str">
        <f t="shared" ca="1" si="5"/>
        <v/>
      </c>
      <c r="NI8" s="76" t="str">
        <f t="shared" ca="1" si="5"/>
        <v/>
      </c>
      <c r="NJ8" s="76" t="str">
        <f t="shared" ca="1" si="5"/>
        <v/>
      </c>
      <c r="NK8" s="76" t="str">
        <f t="shared" ca="1" si="5"/>
        <v/>
      </c>
      <c r="NL8" s="76" t="str">
        <f t="shared" ca="1" si="5"/>
        <v/>
      </c>
      <c r="NM8" s="76" t="str">
        <f t="shared" ca="1" si="5"/>
        <v/>
      </c>
      <c r="NN8" s="76" t="str">
        <f t="shared" ca="1" si="5"/>
        <v/>
      </c>
      <c r="NO8" s="76" t="str">
        <f t="shared" ca="1" si="5"/>
        <v/>
      </c>
      <c r="NP8" s="76" t="str">
        <f t="shared" ca="1" si="5"/>
        <v/>
      </c>
      <c r="NQ8" s="76" t="str">
        <f t="shared" ca="1" si="5"/>
        <v/>
      </c>
      <c r="NR8" s="76" t="str">
        <f t="shared" ca="1" si="5"/>
        <v/>
      </c>
      <c r="NS8" s="76" t="str">
        <f t="shared" ca="1" si="5"/>
        <v/>
      </c>
      <c r="NT8" s="76" t="str">
        <f t="shared" ca="1" si="5"/>
        <v/>
      </c>
      <c r="NU8" s="76" t="str">
        <f t="shared" ca="1" si="5"/>
        <v/>
      </c>
      <c r="NV8" s="76" t="str">
        <f t="shared" ca="1" si="5"/>
        <v/>
      </c>
      <c r="NW8" s="76" t="str">
        <f t="shared" ca="1" si="5"/>
        <v/>
      </c>
      <c r="NX8" s="76" t="str">
        <f t="shared" ca="1" si="5"/>
        <v/>
      </c>
      <c r="NY8" s="76" t="str">
        <f t="shared" ca="1" si="5"/>
        <v/>
      </c>
      <c r="NZ8" s="76" t="str">
        <f t="shared" ref="NZ8:QK8" ca="1" si="6">IF(INDIRECT(ADDRESS(NZ3,NZ4,,,"Bericht - Standorte"))=0,"",(INDIRECT(ADDRESS(NZ3,NZ4,,,"Bericht - Standorte"))))</f>
        <v/>
      </c>
      <c r="OA8" s="76" t="str">
        <f t="shared" ca="1" si="6"/>
        <v/>
      </c>
      <c r="OB8" s="76" t="str">
        <f t="shared" ca="1" si="6"/>
        <v/>
      </c>
      <c r="OC8" s="76" t="str">
        <f t="shared" ca="1" si="6"/>
        <v/>
      </c>
      <c r="OD8" s="76" t="str">
        <f t="shared" ca="1" si="6"/>
        <v/>
      </c>
      <c r="OE8" s="76" t="str">
        <f t="shared" ca="1" si="6"/>
        <v/>
      </c>
      <c r="OF8" s="76" t="str">
        <f t="shared" ca="1" si="6"/>
        <v/>
      </c>
      <c r="OG8" s="76" t="str">
        <f t="shared" ca="1" si="6"/>
        <v/>
      </c>
      <c r="OH8" s="76" t="str">
        <f t="shared" ca="1" si="6"/>
        <v/>
      </c>
      <c r="OI8" s="76" t="str">
        <f t="shared" ca="1" si="6"/>
        <v/>
      </c>
      <c r="OJ8" s="76" t="str">
        <f t="shared" ca="1" si="6"/>
        <v/>
      </c>
      <c r="OK8" s="76" t="str">
        <f t="shared" ca="1" si="6"/>
        <v/>
      </c>
      <c r="OL8" s="76" t="str">
        <f t="shared" ca="1" si="6"/>
        <v/>
      </c>
      <c r="OM8" s="76" t="str">
        <f t="shared" ca="1" si="6"/>
        <v/>
      </c>
      <c r="ON8" s="76" t="str">
        <f t="shared" ca="1" si="6"/>
        <v/>
      </c>
      <c r="OO8" s="76" t="str">
        <f t="shared" ca="1" si="6"/>
        <v/>
      </c>
      <c r="OP8" s="76" t="str">
        <f t="shared" ca="1" si="6"/>
        <v/>
      </c>
      <c r="OQ8" s="76" t="str">
        <f t="shared" ca="1" si="6"/>
        <v/>
      </c>
      <c r="OR8" s="76" t="str">
        <f t="shared" ca="1" si="6"/>
        <v/>
      </c>
      <c r="OS8" s="76" t="str">
        <f t="shared" ca="1" si="6"/>
        <v/>
      </c>
      <c r="OT8" s="76" t="str">
        <f t="shared" ca="1" si="6"/>
        <v/>
      </c>
      <c r="OU8" s="76" t="str">
        <f t="shared" ca="1" si="6"/>
        <v/>
      </c>
      <c r="OV8" s="76" t="str">
        <f t="shared" ca="1" si="6"/>
        <v/>
      </c>
      <c r="OW8" s="76" t="str">
        <f t="shared" ca="1" si="6"/>
        <v/>
      </c>
      <c r="OX8" s="76" t="str">
        <f t="shared" ca="1" si="6"/>
        <v/>
      </c>
      <c r="OY8" s="76" t="str">
        <f t="shared" ca="1" si="6"/>
        <v/>
      </c>
      <c r="OZ8" s="76" t="str">
        <f t="shared" ca="1" si="6"/>
        <v/>
      </c>
      <c r="PA8" s="76" t="str">
        <f t="shared" ca="1" si="6"/>
        <v/>
      </c>
      <c r="PB8" s="76" t="str">
        <f t="shared" ca="1" si="6"/>
        <v/>
      </c>
      <c r="PC8" s="76" t="str">
        <f t="shared" ca="1" si="6"/>
        <v/>
      </c>
      <c r="PD8" s="76" t="str">
        <f t="shared" ca="1" si="6"/>
        <v/>
      </c>
      <c r="PE8" s="76" t="str">
        <f t="shared" ca="1" si="6"/>
        <v/>
      </c>
      <c r="PF8" s="76" t="str">
        <f t="shared" ca="1" si="6"/>
        <v/>
      </c>
      <c r="PG8" s="76" t="str">
        <f t="shared" ca="1" si="6"/>
        <v/>
      </c>
      <c r="PH8" s="76" t="str">
        <f t="shared" ca="1" si="6"/>
        <v/>
      </c>
      <c r="PI8" s="76" t="str">
        <f t="shared" ca="1" si="6"/>
        <v/>
      </c>
      <c r="PJ8" s="76" t="str">
        <f t="shared" ca="1" si="6"/>
        <v/>
      </c>
      <c r="PK8" s="76" t="str">
        <f t="shared" ca="1" si="6"/>
        <v/>
      </c>
      <c r="PL8" s="76" t="str">
        <f t="shared" ca="1" si="6"/>
        <v/>
      </c>
      <c r="PM8" s="76" t="str">
        <f t="shared" ca="1" si="6"/>
        <v/>
      </c>
      <c r="PN8" s="76" t="str">
        <f t="shared" ca="1" si="6"/>
        <v/>
      </c>
      <c r="PO8" s="76" t="str">
        <f t="shared" ca="1" si="6"/>
        <v/>
      </c>
      <c r="PP8" s="76" t="str">
        <f t="shared" ca="1" si="6"/>
        <v/>
      </c>
      <c r="PQ8" s="76" t="str">
        <f t="shared" ca="1" si="6"/>
        <v/>
      </c>
      <c r="PR8" s="76" t="str">
        <f t="shared" ca="1" si="6"/>
        <v/>
      </c>
      <c r="PS8" s="76" t="str">
        <f t="shared" ca="1" si="6"/>
        <v/>
      </c>
      <c r="PT8" s="76" t="str">
        <f t="shared" ca="1" si="6"/>
        <v/>
      </c>
      <c r="PU8" s="76" t="str">
        <f t="shared" ca="1" si="6"/>
        <v/>
      </c>
      <c r="PV8" s="76" t="str">
        <f t="shared" ca="1" si="6"/>
        <v/>
      </c>
      <c r="PW8" s="76" t="str">
        <f t="shared" ca="1" si="6"/>
        <v/>
      </c>
      <c r="PX8" s="76" t="str">
        <f t="shared" ca="1" si="6"/>
        <v/>
      </c>
      <c r="PY8" s="76" t="str">
        <f t="shared" ca="1" si="6"/>
        <v/>
      </c>
      <c r="PZ8" s="76" t="str">
        <f t="shared" ca="1" si="6"/>
        <v/>
      </c>
      <c r="QA8" s="76" t="str">
        <f t="shared" ca="1" si="6"/>
        <v/>
      </c>
      <c r="QB8" s="76" t="str">
        <f t="shared" ca="1" si="6"/>
        <v/>
      </c>
      <c r="QC8" s="76" t="str">
        <f t="shared" ca="1" si="6"/>
        <v/>
      </c>
      <c r="QD8" s="76" t="str">
        <f t="shared" ca="1" si="6"/>
        <v/>
      </c>
      <c r="QE8" s="76" t="str">
        <f t="shared" ca="1" si="6"/>
        <v/>
      </c>
      <c r="QF8" s="76" t="str">
        <f t="shared" ca="1" si="6"/>
        <v/>
      </c>
      <c r="QG8" s="76" t="str">
        <f t="shared" ca="1" si="6"/>
        <v/>
      </c>
      <c r="QH8" s="76" t="str">
        <f t="shared" ca="1" si="6"/>
        <v/>
      </c>
      <c r="QI8" s="76" t="str">
        <f t="shared" ca="1" si="6"/>
        <v/>
      </c>
      <c r="QJ8" s="76" t="str">
        <f t="shared" ca="1" si="6"/>
        <v/>
      </c>
      <c r="QK8" s="76" t="str">
        <f t="shared" ca="1" si="6"/>
        <v/>
      </c>
      <c r="QL8" s="76" t="str">
        <f t="shared" ref="QL8:SW8" ca="1" si="7">IF(INDIRECT(ADDRESS(QL3,QL4,,,"Bericht - Standorte"))=0,"",(INDIRECT(ADDRESS(QL3,QL4,,,"Bericht - Standorte"))))</f>
        <v/>
      </c>
      <c r="QM8" s="76" t="str">
        <f t="shared" ca="1" si="7"/>
        <v/>
      </c>
      <c r="QN8" s="76" t="str">
        <f t="shared" ca="1" si="7"/>
        <v/>
      </c>
      <c r="QO8" s="76" t="str">
        <f t="shared" ca="1" si="7"/>
        <v/>
      </c>
      <c r="QP8" s="76" t="str">
        <f t="shared" ca="1" si="7"/>
        <v/>
      </c>
      <c r="QQ8" s="76" t="str">
        <f t="shared" ca="1" si="7"/>
        <v/>
      </c>
      <c r="QR8" s="76" t="str">
        <f t="shared" ca="1" si="7"/>
        <v/>
      </c>
      <c r="QS8" s="76" t="str">
        <f t="shared" ca="1" si="7"/>
        <v/>
      </c>
      <c r="QT8" s="76" t="str">
        <f t="shared" ca="1" si="7"/>
        <v/>
      </c>
      <c r="QU8" s="76" t="str">
        <f t="shared" ca="1" si="7"/>
        <v/>
      </c>
      <c r="QV8" s="76" t="str">
        <f t="shared" ca="1" si="7"/>
        <v/>
      </c>
      <c r="QW8" s="76" t="str">
        <f t="shared" ca="1" si="7"/>
        <v/>
      </c>
      <c r="QX8" s="76" t="str">
        <f t="shared" ca="1" si="7"/>
        <v/>
      </c>
      <c r="QY8" s="76" t="str">
        <f t="shared" ca="1" si="7"/>
        <v/>
      </c>
      <c r="QZ8" s="76" t="str">
        <f t="shared" ca="1" si="7"/>
        <v/>
      </c>
      <c r="RA8" s="76" t="str">
        <f t="shared" ca="1" si="7"/>
        <v/>
      </c>
      <c r="RB8" s="76" t="str">
        <f t="shared" ca="1" si="7"/>
        <v/>
      </c>
      <c r="RC8" s="76" t="str">
        <f t="shared" ca="1" si="7"/>
        <v/>
      </c>
      <c r="RD8" s="76" t="str">
        <f t="shared" ca="1" si="7"/>
        <v/>
      </c>
      <c r="RE8" s="76" t="str">
        <f t="shared" ca="1" si="7"/>
        <v/>
      </c>
      <c r="RF8" s="76" t="str">
        <f t="shared" ca="1" si="7"/>
        <v/>
      </c>
      <c r="RG8" s="76" t="str">
        <f t="shared" ca="1" si="7"/>
        <v/>
      </c>
      <c r="RH8" s="76" t="str">
        <f t="shared" ca="1" si="7"/>
        <v/>
      </c>
      <c r="RI8" s="76" t="str">
        <f t="shared" ca="1" si="7"/>
        <v/>
      </c>
      <c r="RJ8" s="76" t="str">
        <f t="shared" ca="1" si="7"/>
        <v/>
      </c>
      <c r="RK8" s="76" t="str">
        <f t="shared" ca="1" si="7"/>
        <v/>
      </c>
      <c r="RL8" s="76" t="str">
        <f t="shared" ca="1" si="7"/>
        <v/>
      </c>
      <c r="RM8" s="76" t="str">
        <f t="shared" ca="1" si="7"/>
        <v/>
      </c>
      <c r="RN8" s="76" t="str">
        <f t="shared" ca="1" si="7"/>
        <v/>
      </c>
      <c r="RO8" s="76" t="str">
        <f t="shared" ca="1" si="7"/>
        <v/>
      </c>
      <c r="RP8" s="76" t="str">
        <f t="shared" ca="1" si="7"/>
        <v/>
      </c>
      <c r="RQ8" s="76" t="str">
        <f t="shared" ca="1" si="7"/>
        <v/>
      </c>
      <c r="RR8" s="76" t="str">
        <f t="shared" ca="1" si="7"/>
        <v/>
      </c>
      <c r="RS8" s="76" t="str">
        <f t="shared" ca="1" si="7"/>
        <v/>
      </c>
      <c r="RT8" s="76" t="str">
        <f t="shared" ca="1" si="7"/>
        <v/>
      </c>
      <c r="RU8" s="76" t="str">
        <f t="shared" ca="1" si="7"/>
        <v/>
      </c>
      <c r="RV8" s="76" t="str">
        <f t="shared" ca="1" si="7"/>
        <v/>
      </c>
      <c r="RW8" s="76" t="str">
        <f t="shared" ca="1" si="7"/>
        <v/>
      </c>
      <c r="RX8" s="76" t="str">
        <f t="shared" ca="1" si="7"/>
        <v/>
      </c>
      <c r="RY8" s="76" t="str">
        <f t="shared" ca="1" si="7"/>
        <v/>
      </c>
      <c r="RZ8" s="76" t="str">
        <f t="shared" ca="1" si="7"/>
        <v/>
      </c>
      <c r="SA8" s="76" t="str">
        <f t="shared" ca="1" si="7"/>
        <v/>
      </c>
      <c r="SB8" s="76" t="str">
        <f t="shared" ca="1" si="7"/>
        <v/>
      </c>
      <c r="SC8" s="76" t="str">
        <f t="shared" ca="1" si="7"/>
        <v/>
      </c>
      <c r="SD8" s="76" t="str">
        <f t="shared" ca="1" si="7"/>
        <v/>
      </c>
      <c r="SE8" s="76" t="str">
        <f t="shared" ca="1" si="7"/>
        <v/>
      </c>
      <c r="SF8" s="76" t="str">
        <f t="shared" ca="1" si="7"/>
        <v/>
      </c>
      <c r="SG8" s="76" t="str">
        <f t="shared" ca="1" si="7"/>
        <v/>
      </c>
      <c r="SH8" s="76" t="str">
        <f t="shared" ca="1" si="7"/>
        <v/>
      </c>
      <c r="SI8" s="76" t="str">
        <f t="shared" ca="1" si="7"/>
        <v/>
      </c>
      <c r="SJ8" s="76" t="str">
        <f t="shared" ca="1" si="7"/>
        <v/>
      </c>
      <c r="SK8" s="76" t="str">
        <f t="shared" ca="1" si="7"/>
        <v/>
      </c>
      <c r="SL8" s="76" t="str">
        <f t="shared" ca="1" si="7"/>
        <v/>
      </c>
      <c r="SM8" s="76" t="str">
        <f t="shared" ca="1" si="7"/>
        <v/>
      </c>
      <c r="SN8" s="76" t="str">
        <f t="shared" ca="1" si="7"/>
        <v/>
      </c>
      <c r="SO8" s="76" t="str">
        <f t="shared" ca="1" si="7"/>
        <v/>
      </c>
      <c r="SP8" s="76" t="str">
        <f t="shared" ca="1" si="7"/>
        <v/>
      </c>
      <c r="SQ8" s="76" t="str">
        <f t="shared" ca="1" si="7"/>
        <v/>
      </c>
      <c r="SR8" s="76" t="str">
        <f t="shared" ca="1" si="7"/>
        <v/>
      </c>
      <c r="SS8" s="76" t="str">
        <f t="shared" ca="1" si="7"/>
        <v/>
      </c>
      <c r="ST8" s="76" t="str">
        <f t="shared" ca="1" si="7"/>
        <v/>
      </c>
      <c r="SU8" s="76" t="str">
        <f t="shared" ca="1" si="7"/>
        <v/>
      </c>
      <c r="SV8" s="76" t="str">
        <f t="shared" ca="1" si="7"/>
        <v/>
      </c>
      <c r="SW8" s="76" t="str">
        <f t="shared" ca="1" si="7"/>
        <v/>
      </c>
      <c r="SX8" s="76" t="str">
        <f t="shared" ref="SX8:VI8" ca="1" si="8">IF(INDIRECT(ADDRESS(SX3,SX4,,,"Bericht - Standorte"))=0,"",(INDIRECT(ADDRESS(SX3,SX4,,,"Bericht - Standorte"))))</f>
        <v/>
      </c>
      <c r="SY8" s="76" t="str">
        <f t="shared" ca="1" si="8"/>
        <v/>
      </c>
      <c r="SZ8" s="76" t="str">
        <f t="shared" ca="1" si="8"/>
        <v/>
      </c>
      <c r="TA8" s="76" t="str">
        <f t="shared" ca="1" si="8"/>
        <v/>
      </c>
      <c r="TB8" s="76" t="str">
        <f t="shared" ca="1" si="8"/>
        <v/>
      </c>
      <c r="TC8" s="76" t="str">
        <f t="shared" ca="1" si="8"/>
        <v/>
      </c>
      <c r="TD8" s="76" t="str">
        <f t="shared" ca="1" si="8"/>
        <v/>
      </c>
      <c r="TE8" s="76" t="str">
        <f t="shared" ca="1" si="8"/>
        <v/>
      </c>
      <c r="TF8" s="76" t="str">
        <f t="shared" ca="1" si="8"/>
        <v/>
      </c>
      <c r="TG8" s="76" t="str">
        <f t="shared" ca="1" si="8"/>
        <v/>
      </c>
      <c r="TH8" s="76" t="str">
        <f t="shared" ca="1" si="8"/>
        <v/>
      </c>
      <c r="TI8" s="76" t="str">
        <f t="shared" ca="1" si="8"/>
        <v/>
      </c>
      <c r="TJ8" s="76" t="str">
        <f t="shared" ca="1" si="8"/>
        <v/>
      </c>
      <c r="TK8" s="76" t="str">
        <f t="shared" ca="1" si="8"/>
        <v/>
      </c>
      <c r="TL8" s="76" t="str">
        <f t="shared" ca="1" si="8"/>
        <v/>
      </c>
      <c r="TM8" s="76" t="str">
        <f t="shared" ca="1" si="8"/>
        <v/>
      </c>
      <c r="TN8" s="76" t="str">
        <f t="shared" ca="1" si="8"/>
        <v/>
      </c>
      <c r="TO8" s="76" t="str">
        <f t="shared" ca="1" si="8"/>
        <v/>
      </c>
      <c r="TP8" s="76" t="str">
        <f t="shared" ca="1" si="8"/>
        <v/>
      </c>
      <c r="TQ8" s="76" t="str">
        <f t="shared" ca="1" si="8"/>
        <v/>
      </c>
      <c r="TR8" s="76" t="str">
        <f t="shared" ca="1" si="8"/>
        <v/>
      </c>
      <c r="TS8" s="76" t="str">
        <f t="shared" ca="1" si="8"/>
        <v/>
      </c>
      <c r="TT8" s="76" t="str">
        <f t="shared" ca="1" si="8"/>
        <v/>
      </c>
      <c r="TU8" s="76" t="str">
        <f t="shared" ca="1" si="8"/>
        <v/>
      </c>
      <c r="TV8" s="76" t="str">
        <f t="shared" ca="1" si="8"/>
        <v/>
      </c>
      <c r="TW8" s="76" t="str">
        <f t="shared" ca="1" si="8"/>
        <v/>
      </c>
      <c r="TX8" s="76" t="str">
        <f t="shared" ca="1" si="8"/>
        <v/>
      </c>
      <c r="TY8" s="76" t="str">
        <f t="shared" ca="1" si="8"/>
        <v/>
      </c>
      <c r="TZ8" s="76" t="str">
        <f t="shared" ca="1" si="8"/>
        <v/>
      </c>
      <c r="UA8" s="76" t="str">
        <f t="shared" ca="1" si="8"/>
        <v/>
      </c>
      <c r="UB8" s="76" t="str">
        <f t="shared" ca="1" si="8"/>
        <v/>
      </c>
      <c r="UC8" s="76" t="str">
        <f t="shared" ca="1" si="8"/>
        <v/>
      </c>
      <c r="UD8" s="76" t="str">
        <f t="shared" ca="1" si="8"/>
        <v/>
      </c>
      <c r="UE8" s="76" t="str">
        <f t="shared" ca="1" si="8"/>
        <v/>
      </c>
      <c r="UF8" s="76" t="str">
        <f t="shared" ca="1" si="8"/>
        <v/>
      </c>
      <c r="UG8" s="76" t="str">
        <f t="shared" ca="1" si="8"/>
        <v/>
      </c>
      <c r="UH8" s="76" t="str">
        <f t="shared" ca="1" si="8"/>
        <v/>
      </c>
      <c r="UI8" s="76" t="str">
        <f t="shared" ca="1" si="8"/>
        <v/>
      </c>
      <c r="UJ8" s="76" t="str">
        <f t="shared" ca="1" si="8"/>
        <v/>
      </c>
      <c r="UK8" s="76" t="str">
        <f t="shared" ca="1" si="8"/>
        <v/>
      </c>
      <c r="UL8" s="76" t="str">
        <f t="shared" ca="1" si="8"/>
        <v/>
      </c>
      <c r="UM8" s="76" t="str">
        <f t="shared" ca="1" si="8"/>
        <v/>
      </c>
      <c r="UN8" s="76" t="str">
        <f t="shared" ca="1" si="8"/>
        <v/>
      </c>
      <c r="UO8" s="76" t="str">
        <f t="shared" ca="1" si="8"/>
        <v/>
      </c>
      <c r="UP8" s="76" t="str">
        <f t="shared" ca="1" si="8"/>
        <v/>
      </c>
      <c r="UQ8" s="76" t="str">
        <f t="shared" ca="1" si="8"/>
        <v/>
      </c>
      <c r="UR8" s="76" t="str">
        <f t="shared" ca="1" si="8"/>
        <v/>
      </c>
      <c r="US8" s="76" t="str">
        <f t="shared" ca="1" si="8"/>
        <v/>
      </c>
      <c r="UT8" s="76" t="str">
        <f t="shared" ca="1" si="8"/>
        <v/>
      </c>
      <c r="UU8" s="76" t="str">
        <f t="shared" ca="1" si="8"/>
        <v/>
      </c>
      <c r="UV8" s="76" t="str">
        <f t="shared" ca="1" si="8"/>
        <v/>
      </c>
      <c r="UW8" s="76" t="str">
        <f t="shared" ca="1" si="8"/>
        <v/>
      </c>
      <c r="UX8" s="76" t="str">
        <f t="shared" ca="1" si="8"/>
        <v/>
      </c>
      <c r="UY8" s="76" t="str">
        <f t="shared" ca="1" si="8"/>
        <v/>
      </c>
      <c r="UZ8" s="76" t="str">
        <f t="shared" ca="1" si="8"/>
        <v/>
      </c>
      <c r="VA8" s="76" t="str">
        <f t="shared" ca="1" si="8"/>
        <v/>
      </c>
      <c r="VB8" s="76" t="str">
        <f t="shared" ca="1" si="8"/>
        <v/>
      </c>
      <c r="VC8" s="76" t="str">
        <f t="shared" ca="1" si="8"/>
        <v/>
      </c>
      <c r="VD8" s="76" t="str">
        <f t="shared" ca="1" si="8"/>
        <v/>
      </c>
      <c r="VE8" s="76" t="str">
        <f t="shared" ca="1" si="8"/>
        <v/>
      </c>
      <c r="VF8" s="76" t="str">
        <f t="shared" ca="1" si="8"/>
        <v/>
      </c>
      <c r="VG8" s="76" t="str">
        <f t="shared" ca="1" si="8"/>
        <v/>
      </c>
      <c r="VH8" s="76" t="str">
        <f t="shared" ca="1" si="8"/>
        <v/>
      </c>
      <c r="VI8" s="76" t="str">
        <f t="shared" ca="1" si="8"/>
        <v/>
      </c>
      <c r="VJ8" s="76" t="str">
        <f t="shared" ref="VJ8:XU8" ca="1" si="9">IF(INDIRECT(ADDRESS(VJ3,VJ4,,,"Bericht - Standorte"))=0,"",(INDIRECT(ADDRESS(VJ3,VJ4,,,"Bericht - Standorte"))))</f>
        <v/>
      </c>
      <c r="VK8" s="76" t="str">
        <f t="shared" ca="1" si="9"/>
        <v/>
      </c>
      <c r="VL8" s="76" t="str">
        <f t="shared" ca="1" si="9"/>
        <v/>
      </c>
      <c r="VM8" s="76" t="str">
        <f t="shared" ca="1" si="9"/>
        <v/>
      </c>
      <c r="VN8" s="76" t="str">
        <f t="shared" ca="1" si="9"/>
        <v/>
      </c>
      <c r="VO8" s="76" t="str">
        <f t="shared" ca="1" si="9"/>
        <v/>
      </c>
      <c r="VP8" s="76" t="str">
        <f t="shared" ca="1" si="9"/>
        <v/>
      </c>
      <c r="VQ8" s="76" t="str">
        <f t="shared" ca="1" si="9"/>
        <v/>
      </c>
      <c r="VR8" s="76" t="str">
        <f t="shared" ca="1" si="9"/>
        <v/>
      </c>
      <c r="VS8" s="76" t="str">
        <f t="shared" ca="1" si="9"/>
        <v/>
      </c>
      <c r="VT8" s="76" t="str">
        <f t="shared" ca="1" si="9"/>
        <v/>
      </c>
      <c r="VU8" s="76" t="str">
        <f t="shared" ca="1" si="9"/>
        <v/>
      </c>
      <c r="VV8" s="76" t="str">
        <f t="shared" ca="1" si="9"/>
        <v/>
      </c>
      <c r="VW8" s="76" t="str">
        <f t="shared" ca="1" si="9"/>
        <v/>
      </c>
      <c r="VX8" s="76" t="str">
        <f t="shared" ca="1" si="9"/>
        <v/>
      </c>
      <c r="VY8" s="76" t="str">
        <f t="shared" ca="1" si="9"/>
        <v/>
      </c>
      <c r="VZ8" s="76" t="str">
        <f t="shared" ca="1" si="9"/>
        <v/>
      </c>
      <c r="WA8" s="76" t="str">
        <f t="shared" ca="1" si="9"/>
        <v/>
      </c>
      <c r="WB8" s="76" t="str">
        <f t="shared" ca="1" si="9"/>
        <v/>
      </c>
      <c r="WC8" s="76" t="str">
        <f t="shared" ca="1" si="9"/>
        <v/>
      </c>
      <c r="WD8" s="76" t="str">
        <f t="shared" ca="1" si="9"/>
        <v/>
      </c>
      <c r="WE8" s="76" t="str">
        <f t="shared" ca="1" si="9"/>
        <v/>
      </c>
      <c r="WF8" s="76" t="str">
        <f t="shared" ca="1" si="9"/>
        <v/>
      </c>
      <c r="WG8" s="76" t="str">
        <f t="shared" ca="1" si="9"/>
        <v/>
      </c>
      <c r="WH8" s="76" t="str">
        <f t="shared" ca="1" si="9"/>
        <v/>
      </c>
      <c r="WI8" s="76" t="str">
        <f t="shared" ca="1" si="9"/>
        <v/>
      </c>
      <c r="WJ8" s="76" t="str">
        <f t="shared" ca="1" si="9"/>
        <v/>
      </c>
      <c r="WK8" s="76" t="str">
        <f t="shared" ca="1" si="9"/>
        <v/>
      </c>
      <c r="WL8" s="76" t="str">
        <f t="shared" ca="1" si="9"/>
        <v/>
      </c>
      <c r="WM8" s="76" t="str">
        <f t="shared" ca="1" si="9"/>
        <v/>
      </c>
      <c r="WN8" s="76" t="str">
        <f t="shared" ca="1" si="9"/>
        <v/>
      </c>
      <c r="WO8" s="76" t="str">
        <f t="shared" ca="1" si="9"/>
        <v/>
      </c>
      <c r="WP8" s="76" t="str">
        <f t="shared" ca="1" si="9"/>
        <v/>
      </c>
      <c r="WQ8" s="76" t="str">
        <f t="shared" ca="1" si="9"/>
        <v/>
      </c>
      <c r="WR8" s="76" t="str">
        <f t="shared" ca="1" si="9"/>
        <v/>
      </c>
      <c r="WS8" s="76" t="str">
        <f t="shared" ca="1" si="9"/>
        <v/>
      </c>
      <c r="WT8" s="76" t="str">
        <f t="shared" ca="1" si="9"/>
        <v/>
      </c>
      <c r="WU8" s="76" t="str">
        <f t="shared" ca="1" si="9"/>
        <v/>
      </c>
      <c r="WV8" s="76" t="str">
        <f t="shared" ca="1" si="9"/>
        <v/>
      </c>
      <c r="WW8" s="76" t="str">
        <f t="shared" ca="1" si="9"/>
        <v/>
      </c>
      <c r="WX8" s="76" t="str">
        <f t="shared" ca="1" si="9"/>
        <v/>
      </c>
      <c r="WY8" s="76" t="str">
        <f t="shared" ca="1" si="9"/>
        <v/>
      </c>
      <c r="WZ8" s="76" t="str">
        <f t="shared" ca="1" si="9"/>
        <v/>
      </c>
      <c r="XA8" s="76" t="str">
        <f t="shared" ca="1" si="9"/>
        <v/>
      </c>
      <c r="XB8" s="76" t="str">
        <f t="shared" ca="1" si="9"/>
        <v/>
      </c>
      <c r="XC8" s="76" t="str">
        <f t="shared" ca="1" si="9"/>
        <v/>
      </c>
      <c r="XD8" s="76" t="str">
        <f t="shared" ca="1" si="9"/>
        <v/>
      </c>
      <c r="XE8" s="76" t="str">
        <f t="shared" ca="1" si="9"/>
        <v/>
      </c>
      <c r="XF8" s="76" t="str">
        <f t="shared" ca="1" si="9"/>
        <v/>
      </c>
      <c r="XG8" s="76" t="str">
        <f t="shared" ca="1" si="9"/>
        <v/>
      </c>
      <c r="XH8" s="76" t="str">
        <f t="shared" ca="1" si="9"/>
        <v/>
      </c>
      <c r="XI8" s="76" t="str">
        <f t="shared" ca="1" si="9"/>
        <v/>
      </c>
      <c r="XJ8" s="76" t="str">
        <f t="shared" ca="1" si="9"/>
        <v/>
      </c>
      <c r="XK8" s="76" t="str">
        <f t="shared" ca="1" si="9"/>
        <v/>
      </c>
      <c r="XL8" s="76" t="str">
        <f t="shared" ca="1" si="9"/>
        <v/>
      </c>
      <c r="XM8" s="76" t="str">
        <f t="shared" ca="1" si="9"/>
        <v/>
      </c>
      <c r="XN8" s="76" t="str">
        <f t="shared" ca="1" si="9"/>
        <v/>
      </c>
      <c r="XO8" s="76" t="str">
        <f t="shared" ca="1" si="9"/>
        <v/>
      </c>
      <c r="XP8" s="76" t="str">
        <f t="shared" ca="1" si="9"/>
        <v/>
      </c>
      <c r="XQ8" s="76" t="str">
        <f t="shared" ca="1" si="9"/>
        <v/>
      </c>
      <c r="XR8" s="76" t="str">
        <f t="shared" ca="1" si="9"/>
        <v/>
      </c>
      <c r="XS8" s="76" t="str">
        <f t="shared" ca="1" si="9"/>
        <v/>
      </c>
      <c r="XT8" s="76" t="str">
        <f t="shared" ca="1" si="9"/>
        <v/>
      </c>
      <c r="XU8" s="76" t="str">
        <f t="shared" ca="1" si="9"/>
        <v/>
      </c>
      <c r="XV8" s="76" t="str">
        <f t="shared" ref="XV8:AAG8" ca="1" si="10">IF(INDIRECT(ADDRESS(XV3,XV4,,,"Bericht - Standorte"))=0,"",(INDIRECT(ADDRESS(XV3,XV4,,,"Bericht - Standorte"))))</f>
        <v/>
      </c>
      <c r="XW8" s="76" t="str">
        <f t="shared" ca="1" si="10"/>
        <v/>
      </c>
      <c r="XX8" s="76" t="str">
        <f t="shared" ca="1" si="10"/>
        <v/>
      </c>
      <c r="XY8" s="76" t="str">
        <f t="shared" ca="1" si="10"/>
        <v/>
      </c>
      <c r="XZ8" s="76" t="str">
        <f t="shared" ca="1" si="10"/>
        <v/>
      </c>
      <c r="YA8" s="76" t="str">
        <f t="shared" ca="1" si="10"/>
        <v/>
      </c>
      <c r="YB8" s="76" t="str">
        <f t="shared" ca="1" si="10"/>
        <v/>
      </c>
      <c r="YC8" s="76" t="str">
        <f t="shared" ca="1" si="10"/>
        <v/>
      </c>
      <c r="YD8" s="76" t="str">
        <f t="shared" ca="1" si="10"/>
        <v/>
      </c>
      <c r="YE8" s="76" t="str">
        <f t="shared" ca="1" si="10"/>
        <v/>
      </c>
      <c r="YF8" s="76" t="str">
        <f t="shared" ca="1" si="10"/>
        <v/>
      </c>
      <c r="YG8" s="76" t="str">
        <f t="shared" ca="1" si="10"/>
        <v/>
      </c>
      <c r="YH8" s="76" t="str">
        <f t="shared" ca="1" si="10"/>
        <v/>
      </c>
      <c r="YI8" s="76" t="str">
        <f t="shared" ca="1" si="10"/>
        <v/>
      </c>
      <c r="YJ8" s="76" t="str">
        <f t="shared" ca="1" si="10"/>
        <v/>
      </c>
      <c r="YK8" s="76" t="str">
        <f t="shared" ca="1" si="10"/>
        <v/>
      </c>
      <c r="YL8" s="76" t="str">
        <f t="shared" ca="1" si="10"/>
        <v/>
      </c>
      <c r="YM8" s="76" t="str">
        <f t="shared" ca="1" si="10"/>
        <v/>
      </c>
      <c r="YN8" s="76" t="str">
        <f t="shared" ca="1" si="10"/>
        <v/>
      </c>
      <c r="YO8" s="76" t="str">
        <f t="shared" ca="1" si="10"/>
        <v/>
      </c>
      <c r="YP8" s="76" t="str">
        <f t="shared" ca="1" si="10"/>
        <v/>
      </c>
      <c r="YQ8" s="76" t="str">
        <f t="shared" ca="1" si="10"/>
        <v/>
      </c>
      <c r="YR8" s="76" t="str">
        <f t="shared" ca="1" si="10"/>
        <v/>
      </c>
      <c r="YS8" s="76" t="str">
        <f t="shared" ca="1" si="10"/>
        <v/>
      </c>
      <c r="YT8" s="76" t="str">
        <f t="shared" ca="1" si="10"/>
        <v/>
      </c>
      <c r="YU8" s="76" t="str">
        <f t="shared" ca="1" si="10"/>
        <v/>
      </c>
      <c r="YV8" s="76" t="str">
        <f t="shared" ca="1" si="10"/>
        <v/>
      </c>
      <c r="YW8" s="76" t="str">
        <f t="shared" ca="1" si="10"/>
        <v/>
      </c>
      <c r="YX8" s="76" t="str">
        <f t="shared" ca="1" si="10"/>
        <v/>
      </c>
      <c r="YY8" s="76" t="str">
        <f t="shared" ca="1" si="10"/>
        <v/>
      </c>
      <c r="YZ8" s="76" t="str">
        <f t="shared" ca="1" si="10"/>
        <v/>
      </c>
      <c r="ZA8" s="76" t="str">
        <f t="shared" ca="1" si="10"/>
        <v/>
      </c>
      <c r="ZB8" s="76" t="str">
        <f t="shared" ca="1" si="10"/>
        <v/>
      </c>
      <c r="ZC8" s="76" t="str">
        <f t="shared" ca="1" si="10"/>
        <v/>
      </c>
      <c r="ZD8" s="76" t="str">
        <f t="shared" ca="1" si="10"/>
        <v/>
      </c>
      <c r="ZE8" s="76" t="str">
        <f t="shared" ca="1" si="10"/>
        <v/>
      </c>
      <c r="ZF8" s="76" t="str">
        <f t="shared" ca="1" si="10"/>
        <v/>
      </c>
      <c r="ZG8" s="76" t="str">
        <f t="shared" ca="1" si="10"/>
        <v/>
      </c>
      <c r="ZH8" s="76" t="str">
        <f t="shared" ca="1" si="10"/>
        <v/>
      </c>
      <c r="ZI8" s="76" t="str">
        <f t="shared" ca="1" si="10"/>
        <v/>
      </c>
      <c r="ZJ8" s="76" t="str">
        <f t="shared" ca="1" si="10"/>
        <v/>
      </c>
      <c r="ZK8" s="76" t="str">
        <f t="shared" ca="1" si="10"/>
        <v/>
      </c>
      <c r="ZL8" s="76" t="str">
        <f t="shared" ca="1" si="10"/>
        <v/>
      </c>
      <c r="ZM8" s="76" t="str">
        <f t="shared" ca="1" si="10"/>
        <v/>
      </c>
      <c r="ZN8" s="76" t="str">
        <f t="shared" ca="1" si="10"/>
        <v/>
      </c>
      <c r="ZO8" s="76" t="str">
        <f t="shared" ca="1" si="10"/>
        <v/>
      </c>
      <c r="ZP8" s="76" t="str">
        <f t="shared" ca="1" si="10"/>
        <v/>
      </c>
      <c r="ZQ8" s="76" t="str">
        <f t="shared" ca="1" si="10"/>
        <v/>
      </c>
      <c r="ZR8" s="76" t="str">
        <f t="shared" ca="1" si="10"/>
        <v/>
      </c>
      <c r="ZS8" s="76" t="str">
        <f t="shared" ca="1" si="10"/>
        <v/>
      </c>
      <c r="ZT8" s="76" t="str">
        <f t="shared" ca="1" si="10"/>
        <v/>
      </c>
      <c r="ZU8" s="76" t="str">
        <f t="shared" ca="1" si="10"/>
        <v/>
      </c>
      <c r="ZV8" s="76" t="str">
        <f t="shared" ca="1" si="10"/>
        <v/>
      </c>
      <c r="ZW8" s="76" t="str">
        <f t="shared" ca="1" si="10"/>
        <v/>
      </c>
      <c r="ZX8" s="76" t="str">
        <f t="shared" ca="1" si="10"/>
        <v/>
      </c>
      <c r="ZY8" s="76" t="str">
        <f t="shared" ca="1" si="10"/>
        <v/>
      </c>
      <c r="ZZ8" s="76" t="str">
        <f t="shared" ca="1" si="10"/>
        <v/>
      </c>
      <c r="AAA8" s="76" t="str">
        <f t="shared" ca="1" si="10"/>
        <v/>
      </c>
      <c r="AAB8" s="76" t="str">
        <f t="shared" ca="1" si="10"/>
        <v/>
      </c>
      <c r="AAC8" s="76" t="str">
        <f t="shared" ca="1" si="10"/>
        <v/>
      </c>
      <c r="AAD8" s="76" t="str">
        <f t="shared" ca="1" si="10"/>
        <v/>
      </c>
      <c r="AAE8" s="76" t="str">
        <f t="shared" ca="1" si="10"/>
        <v/>
      </c>
      <c r="AAF8" s="76" t="str">
        <f t="shared" ca="1" si="10"/>
        <v/>
      </c>
      <c r="AAG8" s="76" t="str">
        <f t="shared" ca="1" si="10"/>
        <v/>
      </c>
      <c r="AAH8" s="76" t="str">
        <f t="shared" ref="AAH8:ACS8" ca="1" si="11">IF(INDIRECT(ADDRESS(AAH3,AAH4,,,"Bericht - Standorte"))=0,"",(INDIRECT(ADDRESS(AAH3,AAH4,,,"Bericht - Standorte"))))</f>
        <v/>
      </c>
      <c r="AAI8" s="76" t="str">
        <f t="shared" ca="1" si="11"/>
        <v/>
      </c>
      <c r="AAJ8" s="76" t="str">
        <f t="shared" ca="1" si="11"/>
        <v/>
      </c>
      <c r="AAK8" s="76" t="str">
        <f t="shared" ca="1" si="11"/>
        <v/>
      </c>
      <c r="AAL8" s="76" t="str">
        <f t="shared" ca="1" si="11"/>
        <v/>
      </c>
      <c r="AAM8" s="76" t="str">
        <f t="shared" ca="1" si="11"/>
        <v/>
      </c>
      <c r="AAN8" s="76" t="str">
        <f t="shared" ca="1" si="11"/>
        <v/>
      </c>
      <c r="AAO8" s="76" t="str">
        <f t="shared" ca="1" si="11"/>
        <v/>
      </c>
      <c r="AAP8" s="76" t="str">
        <f t="shared" ca="1" si="11"/>
        <v/>
      </c>
      <c r="AAQ8" s="76" t="str">
        <f t="shared" ca="1" si="11"/>
        <v/>
      </c>
      <c r="AAR8" s="76" t="str">
        <f t="shared" ca="1" si="11"/>
        <v/>
      </c>
      <c r="AAS8" s="76" t="str">
        <f t="shared" ca="1" si="11"/>
        <v/>
      </c>
      <c r="AAT8" s="76" t="str">
        <f t="shared" ca="1" si="11"/>
        <v/>
      </c>
      <c r="AAU8" s="76" t="str">
        <f t="shared" ca="1" si="11"/>
        <v/>
      </c>
      <c r="AAV8" s="76" t="str">
        <f t="shared" ca="1" si="11"/>
        <v/>
      </c>
      <c r="AAW8" s="76" t="str">
        <f t="shared" ca="1" si="11"/>
        <v/>
      </c>
      <c r="AAX8" s="76" t="str">
        <f t="shared" ca="1" si="11"/>
        <v/>
      </c>
      <c r="AAY8" s="76" t="str">
        <f t="shared" ca="1" si="11"/>
        <v/>
      </c>
      <c r="AAZ8" s="76" t="str">
        <f t="shared" ca="1" si="11"/>
        <v/>
      </c>
      <c r="ABA8" s="76" t="str">
        <f t="shared" ca="1" si="11"/>
        <v/>
      </c>
      <c r="ABB8" s="76" t="str">
        <f t="shared" ca="1" si="11"/>
        <v/>
      </c>
      <c r="ABC8" s="76" t="str">
        <f t="shared" ca="1" si="11"/>
        <v/>
      </c>
      <c r="ABD8" s="76" t="str">
        <f t="shared" ca="1" si="11"/>
        <v/>
      </c>
      <c r="ABE8" s="76" t="str">
        <f t="shared" ca="1" si="11"/>
        <v/>
      </c>
      <c r="ABF8" s="76" t="str">
        <f t="shared" ca="1" si="11"/>
        <v/>
      </c>
      <c r="ABG8" s="76" t="str">
        <f t="shared" ca="1" si="11"/>
        <v/>
      </c>
      <c r="ABH8" s="76" t="str">
        <f t="shared" ca="1" si="11"/>
        <v/>
      </c>
      <c r="ABI8" s="76" t="str">
        <f t="shared" ca="1" si="11"/>
        <v/>
      </c>
      <c r="ABJ8" s="76" t="str">
        <f t="shared" ca="1" si="11"/>
        <v/>
      </c>
      <c r="ABK8" s="76" t="str">
        <f t="shared" ca="1" si="11"/>
        <v/>
      </c>
      <c r="ABL8" s="76" t="str">
        <f t="shared" ca="1" si="11"/>
        <v/>
      </c>
      <c r="ABM8" s="76" t="str">
        <f t="shared" ca="1" si="11"/>
        <v/>
      </c>
      <c r="ABN8" s="76" t="str">
        <f t="shared" ca="1" si="11"/>
        <v/>
      </c>
      <c r="ABO8" s="76" t="str">
        <f t="shared" ca="1" si="11"/>
        <v/>
      </c>
      <c r="ABP8" s="76" t="str">
        <f t="shared" ca="1" si="11"/>
        <v/>
      </c>
      <c r="ABQ8" s="76" t="str">
        <f t="shared" ca="1" si="11"/>
        <v/>
      </c>
      <c r="ABR8" s="76" t="str">
        <f t="shared" ca="1" si="11"/>
        <v/>
      </c>
      <c r="ABS8" s="76" t="str">
        <f t="shared" ca="1" si="11"/>
        <v/>
      </c>
      <c r="ABT8" s="76" t="str">
        <f t="shared" ca="1" si="11"/>
        <v/>
      </c>
      <c r="ABU8" s="76" t="str">
        <f t="shared" ca="1" si="11"/>
        <v/>
      </c>
      <c r="ABV8" s="76" t="str">
        <f t="shared" ca="1" si="11"/>
        <v/>
      </c>
      <c r="ABW8" s="76" t="str">
        <f t="shared" ca="1" si="11"/>
        <v/>
      </c>
      <c r="ABX8" s="76" t="str">
        <f t="shared" ca="1" si="11"/>
        <v/>
      </c>
      <c r="ABY8" s="76" t="str">
        <f t="shared" ca="1" si="11"/>
        <v/>
      </c>
      <c r="ABZ8" s="76" t="str">
        <f t="shared" ca="1" si="11"/>
        <v/>
      </c>
      <c r="ACA8" s="76" t="str">
        <f t="shared" ca="1" si="11"/>
        <v/>
      </c>
      <c r="ACB8" s="76" t="str">
        <f t="shared" ca="1" si="11"/>
        <v/>
      </c>
      <c r="ACC8" s="76" t="str">
        <f t="shared" ca="1" si="11"/>
        <v/>
      </c>
      <c r="ACD8" s="76" t="str">
        <f t="shared" ca="1" si="11"/>
        <v/>
      </c>
      <c r="ACE8" s="76" t="str">
        <f t="shared" ca="1" si="11"/>
        <v/>
      </c>
      <c r="ACF8" s="76" t="str">
        <f t="shared" ca="1" si="11"/>
        <v/>
      </c>
      <c r="ACG8" s="76" t="str">
        <f t="shared" ca="1" si="11"/>
        <v/>
      </c>
      <c r="ACH8" s="76" t="str">
        <f t="shared" ca="1" si="11"/>
        <v/>
      </c>
      <c r="ACI8" s="76" t="str">
        <f t="shared" ca="1" si="11"/>
        <v/>
      </c>
      <c r="ACJ8" s="76" t="str">
        <f t="shared" ca="1" si="11"/>
        <v/>
      </c>
      <c r="ACK8" s="76" t="str">
        <f t="shared" ca="1" si="11"/>
        <v/>
      </c>
      <c r="ACL8" s="76" t="str">
        <f t="shared" ca="1" si="11"/>
        <v/>
      </c>
      <c r="ACM8" s="76" t="str">
        <f t="shared" ca="1" si="11"/>
        <v/>
      </c>
      <c r="ACN8" s="76" t="str">
        <f t="shared" ca="1" si="11"/>
        <v/>
      </c>
      <c r="ACO8" s="76" t="str">
        <f t="shared" ca="1" si="11"/>
        <v/>
      </c>
      <c r="ACP8" s="76" t="str">
        <f t="shared" ca="1" si="11"/>
        <v/>
      </c>
      <c r="ACQ8" s="76" t="str">
        <f t="shared" ca="1" si="11"/>
        <v/>
      </c>
      <c r="ACR8" s="76" t="str">
        <f t="shared" ca="1" si="11"/>
        <v/>
      </c>
      <c r="ACS8" s="76" t="str">
        <f t="shared" ca="1" si="11"/>
        <v/>
      </c>
      <c r="ACT8" s="76" t="str">
        <f t="shared" ref="ACT8:AFE8" ca="1" si="12">IF(INDIRECT(ADDRESS(ACT3,ACT4,,,"Bericht - Standorte"))=0,"",(INDIRECT(ADDRESS(ACT3,ACT4,,,"Bericht - Standorte"))))</f>
        <v/>
      </c>
      <c r="ACU8" s="76" t="str">
        <f t="shared" ca="1" si="12"/>
        <v/>
      </c>
      <c r="ACV8" s="76" t="str">
        <f t="shared" ca="1" si="12"/>
        <v/>
      </c>
      <c r="ACW8" s="76" t="str">
        <f t="shared" ca="1" si="12"/>
        <v/>
      </c>
      <c r="ACX8" s="76" t="str">
        <f t="shared" ca="1" si="12"/>
        <v/>
      </c>
      <c r="ACY8" s="76" t="str">
        <f t="shared" ca="1" si="12"/>
        <v/>
      </c>
      <c r="ACZ8" s="76" t="str">
        <f t="shared" ca="1" si="12"/>
        <v/>
      </c>
      <c r="ADA8" s="76" t="str">
        <f t="shared" ca="1" si="12"/>
        <v/>
      </c>
      <c r="ADB8" s="76" t="str">
        <f t="shared" ca="1" si="12"/>
        <v/>
      </c>
      <c r="ADC8" s="76" t="str">
        <f t="shared" ca="1" si="12"/>
        <v/>
      </c>
      <c r="ADD8" s="76" t="str">
        <f t="shared" ca="1" si="12"/>
        <v/>
      </c>
      <c r="ADE8" s="76" t="str">
        <f t="shared" ca="1" si="12"/>
        <v/>
      </c>
      <c r="ADF8" s="76" t="str">
        <f t="shared" ca="1" si="12"/>
        <v/>
      </c>
      <c r="ADG8" s="76" t="str">
        <f t="shared" ca="1" si="12"/>
        <v/>
      </c>
      <c r="ADH8" s="76" t="str">
        <f t="shared" ca="1" si="12"/>
        <v/>
      </c>
      <c r="ADI8" s="76" t="str">
        <f t="shared" ca="1" si="12"/>
        <v/>
      </c>
      <c r="ADJ8" s="76" t="str">
        <f t="shared" ca="1" si="12"/>
        <v/>
      </c>
      <c r="ADK8" s="76" t="str">
        <f t="shared" ca="1" si="12"/>
        <v/>
      </c>
      <c r="ADL8" s="76" t="str">
        <f t="shared" ca="1" si="12"/>
        <v/>
      </c>
      <c r="ADM8" s="76" t="str">
        <f t="shared" ca="1" si="12"/>
        <v/>
      </c>
      <c r="ADN8" s="76" t="str">
        <f t="shared" ca="1" si="12"/>
        <v/>
      </c>
      <c r="ADO8" s="76" t="str">
        <f t="shared" ca="1" si="12"/>
        <v/>
      </c>
      <c r="ADP8" s="76" t="str">
        <f t="shared" ca="1" si="12"/>
        <v/>
      </c>
      <c r="ADQ8" s="76" t="str">
        <f t="shared" ca="1" si="12"/>
        <v/>
      </c>
      <c r="ADR8" s="76" t="str">
        <f t="shared" ca="1" si="12"/>
        <v/>
      </c>
      <c r="ADS8" s="76" t="str">
        <f t="shared" ca="1" si="12"/>
        <v/>
      </c>
      <c r="ADT8" s="76" t="str">
        <f t="shared" ca="1" si="12"/>
        <v/>
      </c>
      <c r="ADU8" s="76" t="str">
        <f t="shared" ca="1" si="12"/>
        <v/>
      </c>
      <c r="ADV8" s="76" t="str">
        <f t="shared" ca="1" si="12"/>
        <v/>
      </c>
      <c r="ADW8" s="76" t="str">
        <f t="shared" ca="1" si="12"/>
        <v/>
      </c>
      <c r="ADX8" s="76" t="str">
        <f t="shared" ca="1" si="12"/>
        <v/>
      </c>
      <c r="ADY8" s="76" t="str">
        <f t="shared" ca="1" si="12"/>
        <v/>
      </c>
      <c r="ADZ8" s="76" t="str">
        <f t="shared" ca="1" si="12"/>
        <v/>
      </c>
      <c r="AEA8" s="76" t="str">
        <f t="shared" ca="1" si="12"/>
        <v/>
      </c>
      <c r="AEB8" s="76" t="str">
        <f t="shared" ca="1" si="12"/>
        <v/>
      </c>
      <c r="AEC8" s="76" t="str">
        <f t="shared" ca="1" si="12"/>
        <v/>
      </c>
      <c r="AED8" s="76" t="str">
        <f t="shared" ca="1" si="12"/>
        <v/>
      </c>
      <c r="AEE8" s="76" t="str">
        <f t="shared" ca="1" si="12"/>
        <v/>
      </c>
      <c r="AEF8" s="76" t="str">
        <f t="shared" ca="1" si="12"/>
        <v/>
      </c>
      <c r="AEG8" s="76" t="str">
        <f t="shared" ca="1" si="12"/>
        <v/>
      </c>
      <c r="AEH8" s="76" t="str">
        <f t="shared" ca="1" si="12"/>
        <v/>
      </c>
      <c r="AEI8" s="76" t="str">
        <f t="shared" ca="1" si="12"/>
        <v/>
      </c>
      <c r="AEJ8" s="76" t="str">
        <f t="shared" ca="1" si="12"/>
        <v/>
      </c>
      <c r="AEK8" s="76" t="str">
        <f t="shared" ca="1" si="12"/>
        <v/>
      </c>
      <c r="AEL8" s="76" t="str">
        <f t="shared" ca="1" si="12"/>
        <v/>
      </c>
      <c r="AEM8" s="76" t="str">
        <f t="shared" ca="1" si="12"/>
        <v/>
      </c>
      <c r="AEN8" s="76" t="str">
        <f t="shared" ca="1" si="12"/>
        <v/>
      </c>
      <c r="AEO8" s="76" t="str">
        <f t="shared" ca="1" si="12"/>
        <v/>
      </c>
      <c r="AEP8" s="76" t="str">
        <f t="shared" ca="1" si="12"/>
        <v/>
      </c>
      <c r="AEQ8" s="76" t="str">
        <f t="shared" ca="1" si="12"/>
        <v/>
      </c>
      <c r="AER8" s="76" t="str">
        <f t="shared" ca="1" si="12"/>
        <v/>
      </c>
      <c r="AES8" s="76" t="str">
        <f t="shared" ca="1" si="12"/>
        <v/>
      </c>
      <c r="AET8" s="76" t="str">
        <f t="shared" ca="1" si="12"/>
        <v/>
      </c>
      <c r="AEU8" s="76" t="str">
        <f t="shared" ca="1" si="12"/>
        <v/>
      </c>
      <c r="AEV8" s="76" t="str">
        <f t="shared" ca="1" si="12"/>
        <v/>
      </c>
      <c r="AEW8" s="76" t="str">
        <f t="shared" ca="1" si="12"/>
        <v/>
      </c>
      <c r="AEX8" s="76" t="str">
        <f t="shared" ca="1" si="12"/>
        <v/>
      </c>
      <c r="AEY8" s="76" t="str">
        <f t="shared" ca="1" si="12"/>
        <v/>
      </c>
      <c r="AEZ8" s="76" t="str">
        <f t="shared" ca="1" si="12"/>
        <v/>
      </c>
      <c r="AFA8" s="76" t="str">
        <f t="shared" ca="1" si="12"/>
        <v/>
      </c>
      <c r="AFB8" s="76" t="str">
        <f t="shared" ca="1" si="12"/>
        <v/>
      </c>
      <c r="AFC8" s="76" t="str">
        <f t="shared" ca="1" si="12"/>
        <v/>
      </c>
      <c r="AFD8" s="76" t="str">
        <f t="shared" ca="1" si="12"/>
        <v/>
      </c>
      <c r="AFE8" s="76" t="str">
        <f t="shared" ca="1" si="12"/>
        <v/>
      </c>
      <c r="AFF8" s="76" t="str">
        <f t="shared" ref="AFF8:AHQ8" ca="1" si="13">IF(INDIRECT(ADDRESS(AFF3,AFF4,,,"Bericht - Standorte"))=0,"",(INDIRECT(ADDRESS(AFF3,AFF4,,,"Bericht - Standorte"))))</f>
        <v/>
      </c>
      <c r="AFG8" s="76" t="str">
        <f t="shared" ca="1" si="13"/>
        <v/>
      </c>
      <c r="AFH8" s="76" t="str">
        <f t="shared" ca="1" si="13"/>
        <v/>
      </c>
      <c r="AFI8" s="76" t="str">
        <f t="shared" ca="1" si="13"/>
        <v/>
      </c>
      <c r="AFJ8" s="76" t="str">
        <f t="shared" ca="1" si="13"/>
        <v/>
      </c>
      <c r="AFK8" s="76" t="str">
        <f t="shared" ca="1" si="13"/>
        <v/>
      </c>
      <c r="AFL8" s="76" t="str">
        <f t="shared" ca="1" si="13"/>
        <v/>
      </c>
      <c r="AFM8" s="76" t="str">
        <f t="shared" ca="1" si="13"/>
        <v/>
      </c>
      <c r="AFN8" s="76" t="str">
        <f t="shared" ca="1" si="13"/>
        <v/>
      </c>
      <c r="AFO8" s="76" t="str">
        <f t="shared" ca="1" si="13"/>
        <v/>
      </c>
      <c r="AFP8" s="76" t="str">
        <f t="shared" ca="1" si="13"/>
        <v/>
      </c>
      <c r="AFQ8" s="76" t="str">
        <f t="shared" ca="1" si="13"/>
        <v/>
      </c>
      <c r="AFR8" s="76" t="str">
        <f t="shared" ca="1" si="13"/>
        <v/>
      </c>
      <c r="AFS8" s="76" t="str">
        <f t="shared" ca="1" si="13"/>
        <v/>
      </c>
      <c r="AFT8" s="76" t="str">
        <f t="shared" ca="1" si="13"/>
        <v/>
      </c>
      <c r="AFU8" s="76" t="str">
        <f t="shared" ca="1" si="13"/>
        <v/>
      </c>
      <c r="AFV8" s="76" t="str">
        <f t="shared" ca="1" si="13"/>
        <v/>
      </c>
      <c r="AFW8" s="76" t="str">
        <f t="shared" ca="1" si="13"/>
        <v/>
      </c>
      <c r="AFX8" s="76" t="str">
        <f t="shared" ca="1" si="13"/>
        <v/>
      </c>
      <c r="AFY8" s="76" t="str">
        <f t="shared" ca="1" si="13"/>
        <v/>
      </c>
      <c r="AFZ8" s="76" t="str">
        <f t="shared" ca="1" si="13"/>
        <v/>
      </c>
      <c r="AGA8" s="76" t="str">
        <f t="shared" ca="1" si="13"/>
        <v/>
      </c>
      <c r="AGB8" s="76" t="str">
        <f t="shared" ca="1" si="13"/>
        <v/>
      </c>
      <c r="AGC8" s="76" t="str">
        <f t="shared" ca="1" si="13"/>
        <v/>
      </c>
      <c r="AGD8" s="76" t="str">
        <f t="shared" ca="1" si="13"/>
        <v/>
      </c>
      <c r="AGE8" s="76" t="str">
        <f t="shared" ca="1" si="13"/>
        <v/>
      </c>
      <c r="AGF8" s="76" t="str">
        <f t="shared" ca="1" si="13"/>
        <v/>
      </c>
      <c r="AGG8" s="76" t="str">
        <f t="shared" ca="1" si="13"/>
        <v/>
      </c>
      <c r="AGH8" s="76" t="str">
        <f t="shared" ca="1" si="13"/>
        <v/>
      </c>
      <c r="AGI8" s="76" t="str">
        <f t="shared" ca="1" si="13"/>
        <v/>
      </c>
      <c r="AGJ8" s="76" t="str">
        <f t="shared" ca="1" si="13"/>
        <v/>
      </c>
      <c r="AGK8" s="76" t="str">
        <f t="shared" ca="1" si="13"/>
        <v/>
      </c>
      <c r="AGL8" s="76" t="str">
        <f t="shared" ca="1" si="13"/>
        <v/>
      </c>
      <c r="AGM8" s="76" t="str">
        <f t="shared" ca="1" si="13"/>
        <v/>
      </c>
      <c r="AGN8" s="76" t="str">
        <f t="shared" ca="1" si="13"/>
        <v/>
      </c>
      <c r="AGO8" s="76" t="str">
        <f t="shared" ca="1" si="13"/>
        <v/>
      </c>
      <c r="AGP8" s="76" t="str">
        <f t="shared" ca="1" si="13"/>
        <v/>
      </c>
      <c r="AGQ8" s="76" t="str">
        <f t="shared" ca="1" si="13"/>
        <v/>
      </c>
      <c r="AGR8" s="76" t="str">
        <f t="shared" ca="1" si="13"/>
        <v/>
      </c>
      <c r="AGS8" s="76" t="str">
        <f t="shared" ca="1" si="13"/>
        <v/>
      </c>
      <c r="AGT8" s="76" t="str">
        <f t="shared" ca="1" si="13"/>
        <v/>
      </c>
      <c r="AGU8" s="76" t="str">
        <f t="shared" ca="1" si="13"/>
        <v/>
      </c>
      <c r="AGV8" s="76" t="str">
        <f t="shared" ca="1" si="13"/>
        <v/>
      </c>
      <c r="AGW8" s="76" t="str">
        <f t="shared" ca="1" si="13"/>
        <v/>
      </c>
      <c r="AGX8" s="76" t="str">
        <f t="shared" ca="1" si="13"/>
        <v/>
      </c>
      <c r="AGY8" s="76" t="str">
        <f t="shared" ca="1" si="13"/>
        <v/>
      </c>
      <c r="AGZ8" s="76" t="str">
        <f t="shared" ca="1" si="13"/>
        <v/>
      </c>
      <c r="AHA8" s="76" t="str">
        <f t="shared" ca="1" si="13"/>
        <v/>
      </c>
      <c r="AHB8" s="76" t="str">
        <f t="shared" ca="1" si="13"/>
        <v/>
      </c>
      <c r="AHC8" s="76" t="str">
        <f t="shared" ca="1" si="13"/>
        <v/>
      </c>
      <c r="AHD8" s="76" t="str">
        <f t="shared" ca="1" si="13"/>
        <v/>
      </c>
      <c r="AHE8" s="76" t="str">
        <f t="shared" ca="1" si="13"/>
        <v/>
      </c>
      <c r="AHF8" s="76" t="str">
        <f t="shared" ca="1" si="13"/>
        <v/>
      </c>
      <c r="AHG8" s="76" t="str">
        <f t="shared" ca="1" si="13"/>
        <v/>
      </c>
      <c r="AHH8" s="76" t="str">
        <f t="shared" ca="1" si="13"/>
        <v/>
      </c>
      <c r="AHI8" s="76" t="str">
        <f t="shared" ca="1" si="13"/>
        <v/>
      </c>
      <c r="AHJ8" s="76" t="str">
        <f t="shared" ca="1" si="13"/>
        <v/>
      </c>
      <c r="AHK8" s="76" t="str">
        <f t="shared" ca="1" si="13"/>
        <v/>
      </c>
      <c r="AHL8" s="76" t="str">
        <f t="shared" ca="1" si="13"/>
        <v/>
      </c>
      <c r="AHM8" s="76" t="str">
        <f t="shared" ca="1" si="13"/>
        <v/>
      </c>
      <c r="AHN8" s="76" t="str">
        <f t="shared" ca="1" si="13"/>
        <v/>
      </c>
      <c r="AHO8" s="76" t="str">
        <f t="shared" ca="1" si="13"/>
        <v/>
      </c>
      <c r="AHP8" s="76" t="str">
        <f t="shared" ca="1" si="13"/>
        <v/>
      </c>
      <c r="AHQ8" s="76" t="str">
        <f t="shared" ca="1" si="13"/>
        <v/>
      </c>
      <c r="AHR8" s="76" t="str">
        <f t="shared" ref="AHR8:AKC8" ca="1" si="14">IF(INDIRECT(ADDRESS(AHR3,AHR4,,,"Bericht - Standorte"))=0,"",(INDIRECT(ADDRESS(AHR3,AHR4,,,"Bericht - Standorte"))))</f>
        <v/>
      </c>
      <c r="AHS8" s="76" t="str">
        <f t="shared" ca="1" si="14"/>
        <v/>
      </c>
      <c r="AHT8" s="76" t="str">
        <f t="shared" ca="1" si="14"/>
        <v/>
      </c>
      <c r="AHU8" s="76" t="str">
        <f t="shared" ca="1" si="14"/>
        <v/>
      </c>
      <c r="AHV8" s="76" t="str">
        <f t="shared" ca="1" si="14"/>
        <v/>
      </c>
      <c r="AHW8" s="76" t="str">
        <f t="shared" ca="1" si="14"/>
        <v/>
      </c>
      <c r="AHX8" s="76" t="str">
        <f t="shared" ca="1" si="14"/>
        <v/>
      </c>
      <c r="AHY8" s="76" t="str">
        <f t="shared" ca="1" si="14"/>
        <v/>
      </c>
      <c r="AHZ8" s="76" t="str">
        <f t="shared" ca="1" si="14"/>
        <v/>
      </c>
      <c r="AIA8" s="76" t="str">
        <f t="shared" ca="1" si="14"/>
        <v/>
      </c>
      <c r="AIB8" s="76" t="str">
        <f t="shared" ca="1" si="14"/>
        <v/>
      </c>
      <c r="AIC8" s="76" t="str">
        <f t="shared" ca="1" si="14"/>
        <v/>
      </c>
      <c r="AID8" s="76" t="str">
        <f t="shared" ca="1" si="14"/>
        <v/>
      </c>
      <c r="AIE8" s="76" t="str">
        <f t="shared" ca="1" si="14"/>
        <v/>
      </c>
      <c r="AIF8" s="76" t="str">
        <f t="shared" ca="1" si="14"/>
        <v/>
      </c>
      <c r="AIG8" s="76" t="str">
        <f t="shared" ca="1" si="14"/>
        <v/>
      </c>
      <c r="AIH8" s="76" t="str">
        <f t="shared" ca="1" si="14"/>
        <v/>
      </c>
      <c r="AII8" s="76" t="str">
        <f t="shared" ca="1" si="14"/>
        <v/>
      </c>
      <c r="AIJ8" s="76" t="str">
        <f t="shared" ca="1" si="14"/>
        <v/>
      </c>
      <c r="AIK8" s="76" t="str">
        <f t="shared" ca="1" si="14"/>
        <v/>
      </c>
      <c r="AIL8" s="76" t="str">
        <f t="shared" ca="1" si="14"/>
        <v/>
      </c>
      <c r="AIM8" s="76" t="str">
        <f t="shared" ca="1" si="14"/>
        <v/>
      </c>
      <c r="AIN8" s="76" t="str">
        <f t="shared" ca="1" si="14"/>
        <v/>
      </c>
      <c r="AIO8" s="76" t="str">
        <f t="shared" ca="1" si="14"/>
        <v/>
      </c>
      <c r="AIP8" s="76" t="str">
        <f t="shared" ca="1" si="14"/>
        <v/>
      </c>
      <c r="AIQ8" s="76" t="str">
        <f t="shared" ca="1" si="14"/>
        <v/>
      </c>
      <c r="AIR8" s="76" t="str">
        <f t="shared" ca="1" si="14"/>
        <v/>
      </c>
      <c r="AIS8" s="76" t="str">
        <f t="shared" ca="1" si="14"/>
        <v/>
      </c>
      <c r="AIT8" s="76" t="str">
        <f t="shared" ca="1" si="14"/>
        <v/>
      </c>
      <c r="AIU8" s="76" t="str">
        <f t="shared" ca="1" si="14"/>
        <v/>
      </c>
      <c r="AIV8" s="76" t="str">
        <f t="shared" ca="1" si="14"/>
        <v/>
      </c>
      <c r="AIW8" s="76" t="str">
        <f t="shared" ca="1" si="14"/>
        <v/>
      </c>
      <c r="AIX8" s="76" t="str">
        <f t="shared" ca="1" si="14"/>
        <v/>
      </c>
      <c r="AIY8" s="76" t="str">
        <f t="shared" ca="1" si="14"/>
        <v/>
      </c>
      <c r="AIZ8" s="76" t="str">
        <f t="shared" ca="1" si="14"/>
        <v/>
      </c>
      <c r="AJA8" s="76" t="str">
        <f t="shared" ca="1" si="14"/>
        <v/>
      </c>
      <c r="AJB8" s="76" t="str">
        <f t="shared" ca="1" si="14"/>
        <v/>
      </c>
      <c r="AJC8" s="76" t="str">
        <f t="shared" ca="1" si="14"/>
        <v/>
      </c>
      <c r="AJD8" s="76" t="str">
        <f t="shared" ca="1" si="14"/>
        <v/>
      </c>
      <c r="AJE8" s="76" t="str">
        <f t="shared" ca="1" si="14"/>
        <v/>
      </c>
      <c r="AJF8" s="76" t="str">
        <f t="shared" ca="1" si="14"/>
        <v/>
      </c>
      <c r="AJG8" s="76" t="str">
        <f t="shared" ca="1" si="14"/>
        <v/>
      </c>
      <c r="AJH8" s="76" t="str">
        <f t="shared" ca="1" si="14"/>
        <v/>
      </c>
      <c r="AJI8" s="76" t="str">
        <f t="shared" ca="1" si="14"/>
        <v/>
      </c>
      <c r="AJJ8" s="76" t="str">
        <f t="shared" ca="1" si="14"/>
        <v/>
      </c>
      <c r="AJK8" s="76" t="str">
        <f t="shared" ca="1" si="14"/>
        <v/>
      </c>
      <c r="AJL8" s="76" t="str">
        <f t="shared" ca="1" si="14"/>
        <v/>
      </c>
      <c r="AJM8" s="76" t="str">
        <f t="shared" ca="1" si="14"/>
        <v/>
      </c>
      <c r="AJN8" s="76" t="str">
        <f t="shared" ca="1" si="14"/>
        <v/>
      </c>
      <c r="AJO8" s="76" t="str">
        <f t="shared" ca="1" si="14"/>
        <v/>
      </c>
      <c r="AJP8" s="76" t="str">
        <f t="shared" ca="1" si="14"/>
        <v/>
      </c>
      <c r="AJQ8" s="76" t="str">
        <f t="shared" ca="1" si="14"/>
        <v/>
      </c>
      <c r="AJR8" s="76" t="str">
        <f t="shared" ca="1" si="14"/>
        <v/>
      </c>
      <c r="AJS8" s="76" t="str">
        <f t="shared" ca="1" si="14"/>
        <v/>
      </c>
      <c r="AJT8" s="76" t="str">
        <f t="shared" ca="1" si="14"/>
        <v/>
      </c>
      <c r="AJU8" s="76" t="str">
        <f t="shared" ca="1" si="14"/>
        <v/>
      </c>
      <c r="AJV8" s="76" t="str">
        <f t="shared" ca="1" si="14"/>
        <v/>
      </c>
      <c r="AJW8" s="76" t="str">
        <f t="shared" ca="1" si="14"/>
        <v/>
      </c>
      <c r="AJX8" s="76" t="str">
        <f t="shared" ca="1" si="14"/>
        <v/>
      </c>
      <c r="AJY8" s="76" t="str">
        <f t="shared" ca="1" si="14"/>
        <v/>
      </c>
      <c r="AJZ8" s="76" t="str">
        <f t="shared" ca="1" si="14"/>
        <v/>
      </c>
      <c r="AKA8" s="76" t="str">
        <f t="shared" ca="1" si="14"/>
        <v/>
      </c>
      <c r="AKB8" s="76" t="str">
        <f t="shared" ca="1" si="14"/>
        <v/>
      </c>
      <c r="AKC8" s="76" t="str">
        <f t="shared" ca="1" si="14"/>
        <v/>
      </c>
      <c r="AKD8" s="76" t="str">
        <f t="shared" ref="AKD8:ALQ8" ca="1" si="15">IF(INDIRECT(ADDRESS(AKD3,AKD4,,,"Bericht - Standorte"))=0,"",(INDIRECT(ADDRESS(AKD3,AKD4,,,"Bericht - Standorte"))))</f>
        <v/>
      </c>
      <c r="AKE8" s="76" t="str">
        <f t="shared" ca="1" si="15"/>
        <v/>
      </c>
      <c r="AKF8" s="76" t="str">
        <f t="shared" ca="1" si="15"/>
        <v/>
      </c>
      <c r="AKG8" s="76" t="str">
        <f t="shared" ca="1" si="15"/>
        <v/>
      </c>
      <c r="AKH8" s="76" t="str">
        <f t="shared" ca="1" si="15"/>
        <v/>
      </c>
      <c r="AKI8" s="76" t="str">
        <f t="shared" ca="1" si="15"/>
        <v/>
      </c>
      <c r="AKJ8" s="76" t="str">
        <f t="shared" ca="1" si="15"/>
        <v/>
      </c>
      <c r="AKK8" s="76" t="str">
        <f t="shared" ca="1" si="15"/>
        <v/>
      </c>
      <c r="AKL8" s="76" t="str">
        <f t="shared" ca="1" si="15"/>
        <v/>
      </c>
      <c r="AKM8" s="76" t="str">
        <f t="shared" ca="1" si="15"/>
        <v/>
      </c>
      <c r="AKN8" s="76" t="str">
        <f t="shared" ca="1" si="15"/>
        <v/>
      </c>
      <c r="AKO8" s="76" t="str">
        <f t="shared" ca="1" si="15"/>
        <v/>
      </c>
      <c r="AKP8" s="76" t="str">
        <f t="shared" ca="1" si="15"/>
        <v/>
      </c>
      <c r="AKQ8" s="76" t="str">
        <f t="shared" ca="1" si="15"/>
        <v/>
      </c>
      <c r="AKR8" s="76" t="str">
        <f t="shared" ca="1" si="15"/>
        <v/>
      </c>
      <c r="AKS8" s="76" t="str">
        <f t="shared" ca="1" si="15"/>
        <v/>
      </c>
      <c r="AKT8" s="76" t="str">
        <f t="shared" ca="1" si="15"/>
        <v/>
      </c>
      <c r="AKU8" s="76" t="str">
        <f t="shared" ca="1" si="15"/>
        <v/>
      </c>
      <c r="AKV8" s="76" t="str">
        <f t="shared" ca="1" si="15"/>
        <v/>
      </c>
      <c r="AKW8" s="76" t="str">
        <f t="shared" ca="1" si="15"/>
        <v/>
      </c>
      <c r="AKX8" s="76" t="str">
        <f t="shared" ca="1" si="15"/>
        <v/>
      </c>
      <c r="AKY8" s="76" t="str">
        <f t="shared" ca="1" si="15"/>
        <v/>
      </c>
      <c r="AKZ8" s="76" t="str">
        <f t="shared" ca="1" si="15"/>
        <v/>
      </c>
      <c r="ALA8" s="76" t="str">
        <f t="shared" ca="1" si="15"/>
        <v/>
      </c>
      <c r="ALB8" s="76" t="str">
        <f t="shared" ca="1" si="15"/>
        <v/>
      </c>
      <c r="ALC8" s="76" t="str">
        <f t="shared" ca="1" si="15"/>
        <v/>
      </c>
      <c r="ALD8" s="76" t="str">
        <f t="shared" ca="1" si="15"/>
        <v/>
      </c>
      <c r="ALE8" s="76" t="str">
        <f t="shared" ca="1" si="15"/>
        <v/>
      </c>
      <c r="ALF8" s="76" t="str">
        <f t="shared" ca="1" si="15"/>
        <v/>
      </c>
      <c r="ALG8" s="76" t="str">
        <f t="shared" ca="1" si="15"/>
        <v/>
      </c>
      <c r="ALH8" s="76" t="str">
        <f t="shared" ca="1" si="15"/>
        <v/>
      </c>
      <c r="ALI8" s="76" t="str">
        <f t="shared" ca="1" si="15"/>
        <v/>
      </c>
      <c r="ALJ8" s="76" t="str">
        <f t="shared" ca="1" si="15"/>
        <v/>
      </c>
      <c r="ALK8" s="76" t="str">
        <f t="shared" ca="1" si="15"/>
        <v/>
      </c>
      <c r="ALL8" s="76" t="str">
        <f t="shared" ca="1" si="15"/>
        <v/>
      </c>
      <c r="ALM8" s="76" t="str">
        <f t="shared" ca="1" si="15"/>
        <v/>
      </c>
      <c r="ALN8" s="76" t="str">
        <f t="shared" ca="1" si="15"/>
        <v/>
      </c>
      <c r="ALO8" s="76" t="str">
        <f t="shared" ca="1" si="15"/>
        <v/>
      </c>
      <c r="ALP8" s="76" t="str">
        <f t="shared" ca="1" si="15"/>
        <v/>
      </c>
      <c r="ALQ8" s="76" t="str">
        <f t="shared" ca="1" si="15"/>
        <v/>
      </c>
      <c r="ALR8" s="77"/>
    </row>
    <row r="9" spans="2:1020" ht="15.75" x14ac:dyDescent="0.25">
      <c r="B9" s="43"/>
      <c r="C9" s="122" t="s">
        <v>125</v>
      </c>
      <c r="D9" s="123"/>
      <c r="E9" s="44"/>
      <c r="F9" s="124"/>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5"/>
      <c r="NI9" s="125"/>
      <c r="NJ9" s="125"/>
      <c r="NK9" s="125"/>
      <c r="NL9" s="125"/>
      <c r="NM9" s="125"/>
      <c r="NN9" s="125"/>
      <c r="NO9" s="125"/>
      <c r="NP9" s="125"/>
      <c r="NQ9" s="125"/>
      <c r="NR9" s="125"/>
      <c r="NS9" s="125"/>
      <c r="NT9" s="125"/>
      <c r="NU9" s="125"/>
      <c r="NV9" s="125"/>
      <c r="NW9" s="125"/>
      <c r="NX9" s="125"/>
      <c r="NY9" s="125"/>
      <c r="NZ9" s="125"/>
      <c r="OA9" s="125"/>
      <c r="OB9" s="125"/>
      <c r="OC9" s="125"/>
      <c r="OD9" s="125"/>
      <c r="OE9" s="125"/>
      <c r="OF9" s="125"/>
      <c r="OG9" s="125"/>
      <c r="OH9" s="125"/>
      <c r="OI9" s="125"/>
      <c r="OJ9" s="125"/>
      <c r="OK9" s="125"/>
      <c r="OL9" s="125"/>
      <c r="OM9" s="125"/>
      <c r="ON9" s="125"/>
      <c r="OO9" s="125"/>
      <c r="OP9" s="125"/>
      <c r="OQ9" s="125"/>
      <c r="OR9" s="125"/>
      <c r="OS9" s="125"/>
      <c r="OT9" s="125"/>
      <c r="OU9" s="125"/>
      <c r="OV9" s="125"/>
      <c r="OW9" s="125"/>
      <c r="OX9" s="125"/>
      <c r="OY9" s="125"/>
      <c r="OZ9" s="125"/>
      <c r="PA9" s="125"/>
      <c r="PB9" s="125"/>
      <c r="PC9" s="125"/>
      <c r="PD9" s="125"/>
      <c r="PE9" s="125"/>
      <c r="PF9" s="125"/>
      <c r="PG9" s="125"/>
      <c r="PH9" s="125"/>
      <c r="PI9" s="125"/>
      <c r="PJ9" s="125"/>
      <c r="PK9" s="125"/>
      <c r="PL9" s="125"/>
      <c r="PM9" s="125"/>
      <c r="PN9" s="125"/>
      <c r="PO9" s="125"/>
      <c r="PP9" s="125"/>
      <c r="PQ9" s="125"/>
      <c r="PR9" s="125"/>
      <c r="PS9" s="125"/>
      <c r="PT9" s="125"/>
      <c r="PU9" s="125"/>
      <c r="PV9" s="125"/>
      <c r="PW9" s="125"/>
      <c r="PX9" s="125"/>
      <c r="PY9" s="125"/>
      <c r="PZ9" s="125"/>
      <c r="QA9" s="125"/>
      <c r="QB9" s="125"/>
      <c r="QC9" s="125"/>
      <c r="QD9" s="125"/>
      <c r="QE9" s="125"/>
      <c r="QF9" s="125"/>
      <c r="QG9" s="125"/>
      <c r="QH9" s="125"/>
      <c r="QI9" s="125"/>
      <c r="QJ9" s="125"/>
      <c r="QK9" s="125"/>
      <c r="QL9" s="125"/>
      <c r="QM9" s="125"/>
      <c r="QN9" s="125"/>
      <c r="QO9" s="125"/>
      <c r="QP9" s="125"/>
      <c r="QQ9" s="125"/>
      <c r="QR9" s="125"/>
      <c r="QS9" s="125"/>
      <c r="QT9" s="125"/>
      <c r="QU9" s="125"/>
      <c r="QV9" s="125"/>
      <c r="QW9" s="125"/>
      <c r="QX9" s="125"/>
      <c r="QY9" s="125"/>
      <c r="QZ9" s="125"/>
      <c r="RA9" s="125"/>
      <c r="RB9" s="125"/>
      <c r="RC9" s="125"/>
      <c r="RD9" s="125"/>
      <c r="RE9" s="125"/>
      <c r="RF9" s="125"/>
      <c r="RG9" s="125"/>
      <c r="RH9" s="125"/>
      <c r="RI9" s="125"/>
      <c r="RJ9" s="125"/>
      <c r="RK9" s="125"/>
      <c r="RL9" s="125"/>
      <c r="RM9" s="125"/>
      <c r="RN9" s="125"/>
      <c r="RO9" s="125"/>
      <c r="RP9" s="125"/>
      <c r="RQ9" s="125"/>
      <c r="RR9" s="125"/>
      <c r="RS9" s="125"/>
      <c r="RT9" s="125"/>
      <c r="RU9" s="125"/>
      <c r="RV9" s="125"/>
      <c r="RW9" s="125"/>
      <c r="RX9" s="125"/>
      <c r="RY9" s="125"/>
      <c r="RZ9" s="125"/>
      <c r="SA9" s="125"/>
      <c r="SB9" s="125"/>
      <c r="SC9" s="125"/>
      <c r="SD9" s="125"/>
      <c r="SE9" s="125"/>
      <c r="SF9" s="125"/>
      <c r="SG9" s="125"/>
      <c r="SH9" s="125"/>
      <c r="SI9" s="125"/>
      <c r="SJ9" s="125"/>
      <c r="SK9" s="125"/>
      <c r="SL9" s="125"/>
      <c r="SM9" s="125"/>
      <c r="SN9" s="125"/>
      <c r="SO9" s="125"/>
      <c r="SP9" s="125"/>
      <c r="SQ9" s="125"/>
      <c r="SR9" s="125"/>
      <c r="SS9" s="125"/>
      <c r="ST9" s="125"/>
      <c r="SU9" s="125"/>
      <c r="SV9" s="125"/>
      <c r="SW9" s="125"/>
      <c r="SX9" s="125"/>
      <c r="SY9" s="125"/>
      <c r="SZ9" s="125"/>
      <c r="TA9" s="125"/>
      <c r="TB9" s="125"/>
      <c r="TC9" s="125"/>
      <c r="TD9" s="125"/>
      <c r="TE9" s="125"/>
      <c r="TF9" s="125"/>
      <c r="TG9" s="125"/>
      <c r="TH9" s="125"/>
      <c r="TI9" s="125"/>
      <c r="TJ9" s="125"/>
      <c r="TK9" s="125"/>
      <c r="TL9" s="125"/>
      <c r="TM9" s="125"/>
      <c r="TN9" s="125"/>
      <c r="TO9" s="125"/>
      <c r="TP9" s="125"/>
      <c r="TQ9" s="125"/>
      <c r="TR9" s="125"/>
      <c r="TS9" s="125"/>
      <c r="TT9" s="125"/>
      <c r="TU9" s="125"/>
      <c r="TV9" s="125"/>
      <c r="TW9" s="125"/>
      <c r="TX9" s="125"/>
      <c r="TY9" s="125"/>
      <c r="TZ9" s="125"/>
      <c r="UA9" s="125"/>
      <c r="UB9" s="125"/>
      <c r="UC9" s="125"/>
      <c r="UD9" s="125"/>
      <c r="UE9" s="125"/>
      <c r="UF9" s="125"/>
      <c r="UG9" s="125"/>
      <c r="UH9" s="125"/>
      <c r="UI9" s="125"/>
      <c r="UJ9" s="125"/>
      <c r="UK9" s="125"/>
      <c r="UL9" s="125"/>
      <c r="UM9" s="125"/>
      <c r="UN9" s="125"/>
      <c r="UO9" s="125"/>
      <c r="UP9" s="125"/>
      <c r="UQ9" s="125"/>
      <c r="UR9" s="125"/>
      <c r="US9" s="125"/>
      <c r="UT9" s="125"/>
      <c r="UU9" s="125"/>
      <c r="UV9" s="125"/>
      <c r="UW9" s="125"/>
      <c r="UX9" s="125"/>
      <c r="UY9" s="125"/>
      <c r="UZ9" s="125"/>
      <c r="VA9" s="125"/>
      <c r="VB9" s="125"/>
      <c r="VC9" s="125"/>
      <c r="VD9" s="125"/>
      <c r="VE9" s="125"/>
      <c r="VF9" s="125"/>
      <c r="VG9" s="125"/>
      <c r="VH9" s="125"/>
      <c r="VI9" s="125"/>
      <c r="VJ9" s="125"/>
      <c r="VK9" s="125"/>
      <c r="VL9" s="125"/>
      <c r="VM9" s="125"/>
      <c r="VN9" s="125"/>
      <c r="VO9" s="125"/>
      <c r="VP9" s="125"/>
      <c r="VQ9" s="125"/>
      <c r="VR9" s="125"/>
      <c r="VS9" s="125"/>
      <c r="VT9" s="125"/>
      <c r="VU9" s="125"/>
      <c r="VV9" s="125"/>
      <c r="VW9" s="125"/>
      <c r="VX9" s="125"/>
      <c r="VY9" s="125"/>
      <c r="VZ9" s="125"/>
      <c r="WA9" s="125"/>
      <c r="WB9" s="125"/>
      <c r="WC9" s="125"/>
      <c r="WD9" s="125"/>
      <c r="WE9" s="125"/>
      <c r="WF9" s="125"/>
      <c r="WG9" s="125"/>
      <c r="WH9" s="125"/>
      <c r="WI9" s="125"/>
      <c r="WJ9" s="125"/>
      <c r="WK9" s="125"/>
      <c r="WL9" s="125"/>
      <c r="WM9" s="125"/>
      <c r="WN9" s="125"/>
      <c r="WO9" s="125"/>
      <c r="WP9" s="125"/>
      <c r="WQ9" s="125"/>
      <c r="WR9" s="125"/>
      <c r="WS9" s="125"/>
      <c r="WT9" s="125"/>
      <c r="WU9" s="125"/>
      <c r="WV9" s="125"/>
      <c r="WW9" s="125"/>
      <c r="WX9" s="125"/>
      <c r="WY9" s="125"/>
      <c r="WZ9" s="125"/>
      <c r="XA9" s="125"/>
      <c r="XB9" s="125"/>
      <c r="XC9" s="125"/>
      <c r="XD9" s="125"/>
      <c r="XE9" s="125"/>
      <c r="XF9" s="125"/>
      <c r="XG9" s="125"/>
      <c r="XH9" s="125"/>
      <c r="XI9" s="125"/>
      <c r="XJ9" s="125"/>
      <c r="XK9" s="125"/>
      <c r="XL9" s="125"/>
      <c r="XM9" s="125"/>
      <c r="XN9" s="125"/>
      <c r="XO9" s="125"/>
      <c r="XP9" s="125"/>
      <c r="XQ9" s="125"/>
      <c r="XR9" s="125"/>
      <c r="XS9" s="125"/>
      <c r="XT9" s="125"/>
      <c r="XU9" s="125"/>
      <c r="XV9" s="125"/>
      <c r="XW9" s="125"/>
      <c r="XX9" s="125"/>
      <c r="XY9" s="125"/>
      <c r="XZ9" s="125"/>
      <c r="YA9" s="125"/>
      <c r="YB9" s="125"/>
      <c r="YC9" s="125"/>
      <c r="YD9" s="125"/>
      <c r="YE9" s="125"/>
      <c r="YF9" s="125"/>
      <c r="YG9" s="125"/>
      <c r="YH9" s="125"/>
      <c r="YI9" s="125"/>
      <c r="YJ9" s="125"/>
      <c r="YK9" s="125"/>
      <c r="YL9" s="125"/>
      <c r="YM9" s="125"/>
      <c r="YN9" s="125"/>
      <c r="YO9" s="125"/>
      <c r="YP9" s="125"/>
      <c r="YQ9" s="125"/>
      <c r="YR9" s="125"/>
      <c r="YS9" s="125"/>
      <c r="YT9" s="125"/>
      <c r="YU9" s="125"/>
      <c r="YV9" s="125"/>
      <c r="YW9" s="125"/>
      <c r="YX9" s="125"/>
      <c r="YY9" s="125"/>
      <c r="YZ9" s="125"/>
      <c r="ZA9" s="125"/>
      <c r="ZB9" s="125"/>
      <c r="ZC9" s="125"/>
      <c r="ZD9" s="125"/>
      <c r="ZE9" s="125"/>
      <c r="ZF9" s="125"/>
      <c r="ZG9" s="125"/>
      <c r="ZH9" s="125"/>
      <c r="ZI9" s="125"/>
      <c r="ZJ9" s="125"/>
      <c r="ZK9" s="125"/>
      <c r="ZL9" s="125"/>
      <c r="ZM9" s="125"/>
      <c r="ZN9" s="125"/>
      <c r="ZO9" s="125"/>
      <c r="ZP9" s="125"/>
      <c r="ZQ9" s="125"/>
      <c r="ZR9" s="125"/>
      <c r="ZS9" s="125"/>
      <c r="ZT9" s="125"/>
      <c r="ZU9" s="125"/>
      <c r="ZV9" s="125"/>
      <c r="ZW9" s="125"/>
      <c r="ZX9" s="125"/>
      <c r="ZY9" s="125"/>
      <c r="ZZ9" s="125"/>
      <c r="AAA9" s="125"/>
      <c r="AAB9" s="125"/>
      <c r="AAC9" s="125"/>
      <c r="AAD9" s="125"/>
      <c r="AAE9" s="125"/>
      <c r="AAF9" s="125"/>
      <c r="AAG9" s="125"/>
      <c r="AAH9" s="125"/>
      <c r="AAI9" s="125"/>
      <c r="AAJ9" s="125"/>
      <c r="AAK9" s="125"/>
      <c r="AAL9" s="125"/>
      <c r="AAM9" s="125"/>
      <c r="AAN9" s="125"/>
      <c r="AAO9" s="125"/>
      <c r="AAP9" s="125"/>
      <c r="AAQ9" s="125"/>
      <c r="AAR9" s="125"/>
      <c r="AAS9" s="125"/>
      <c r="AAT9" s="125"/>
      <c r="AAU9" s="125"/>
      <c r="AAV9" s="125"/>
      <c r="AAW9" s="125"/>
      <c r="AAX9" s="125"/>
      <c r="AAY9" s="125"/>
      <c r="AAZ9" s="125"/>
      <c r="ABA9" s="125"/>
      <c r="ABB9" s="125"/>
      <c r="ABC9" s="125"/>
      <c r="ABD9" s="125"/>
      <c r="ABE9" s="125"/>
      <c r="ABF9" s="125"/>
      <c r="ABG9" s="125"/>
      <c r="ABH9" s="125"/>
      <c r="ABI9" s="125"/>
      <c r="ABJ9" s="125"/>
      <c r="ABK9" s="125"/>
      <c r="ABL9" s="125"/>
      <c r="ABM9" s="125"/>
      <c r="ABN9" s="125"/>
      <c r="ABO9" s="125"/>
      <c r="ABP9" s="125"/>
      <c r="ABQ9" s="125"/>
      <c r="ABR9" s="125"/>
      <c r="ABS9" s="125"/>
      <c r="ABT9" s="125"/>
      <c r="ABU9" s="125"/>
      <c r="ABV9" s="125"/>
      <c r="ABW9" s="125"/>
      <c r="ABX9" s="125"/>
      <c r="ABY9" s="125"/>
      <c r="ABZ9" s="125"/>
      <c r="ACA9" s="125"/>
      <c r="ACB9" s="125"/>
      <c r="ACC9" s="125"/>
      <c r="ACD9" s="125"/>
      <c r="ACE9" s="125"/>
      <c r="ACF9" s="125"/>
      <c r="ACG9" s="125"/>
      <c r="ACH9" s="125"/>
      <c r="ACI9" s="125"/>
      <c r="ACJ9" s="125"/>
      <c r="ACK9" s="125"/>
      <c r="ACL9" s="125"/>
      <c r="ACM9" s="125"/>
      <c r="ACN9" s="125"/>
      <c r="ACO9" s="125"/>
      <c r="ACP9" s="125"/>
      <c r="ACQ9" s="125"/>
      <c r="ACR9" s="125"/>
      <c r="ACS9" s="125"/>
      <c r="ACT9" s="125"/>
      <c r="ACU9" s="125"/>
      <c r="ACV9" s="125"/>
      <c r="ACW9" s="125"/>
      <c r="ACX9" s="125"/>
      <c r="ACY9" s="125"/>
      <c r="ACZ9" s="125"/>
      <c r="ADA9" s="125"/>
      <c r="ADB9" s="125"/>
      <c r="ADC9" s="125"/>
      <c r="ADD9" s="125"/>
      <c r="ADE9" s="125"/>
      <c r="ADF9" s="125"/>
      <c r="ADG9" s="125"/>
      <c r="ADH9" s="125"/>
      <c r="ADI9" s="125"/>
      <c r="ADJ9" s="125"/>
      <c r="ADK9" s="125"/>
      <c r="ADL9" s="125"/>
      <c r="ADM9" s="125"/>
      <c r="ADN9" s="125"/>
      <c r="ADO9" s="125"/>
      <c r="ADP9" s="125"/>
      <c r="ADQ9" s="125"/>
      <c r="ADR9" s="125"/>
      <c r="ADS9" s="125"/>
      <c r="ADT9" s="125"/>
      <c r="ADU9" s="125"/>
      <c r="ADV9" s="125"/>
      <c r="ADW9" s="125"/>
      <c r="ADX9" s="125"/>
      <c r="ADY9" s="125"/>
      <c r="ADZ9" s="125"/>
      <c r="AEA9" s="125"/>
      <c r="AEB9" s="125"/>
      <c r="AEC9" s="125"/>
      <c r="AED9" s="125"/>
      <c r="AEE9" s="125"/>
      <c r="AEF9" s="125"/>
      <c r="AEG9" s="125"/>
      <c r="AEH9" s="125"/>
      <c r="AEI9" s="125"/>
      <c r="AEJ9" s="125"/>
      <c r="AEK9" s="125"/>
      <c r="AEL9" s="125"/>
      <c r="AEM9" s="125"/>
      <c r="AEN9" s="125"/>
      <c r="AEO9" s="125"/>
      <c r="AEP9" s="125"/>
      <c r="AEQ9" s="125"/>
      <c r="AER9" s="125"/>
      <c r="AES9" s="125"/>
      <c r="AET9" s="125"/>
      <c r="AEU9" s="125"/>
      <c r="AEV9" s="125"/>
      <c r="AEW9" s="125"/>
      <c r="AEX9" s="125"/>
      <c r="AEY9" s="125"/>
      <c r="AEZ9" s="125"/>
      <c r="AFA9" s="125"/>
      <c r="AFB9" s="125"/>
      <c r="AFC9" s="125"/>
      <c r="AFD9" s="125"/>
      <c r="AFE9" s="125"/>
      <c r="AFF9" s="125"/>
      <c r="AFG9" s="125"/>
      <c r="AFH9" s="125"/>
      <c r="AFI9" s="125"/>
      <c r="AFJ9" s="125"/>
      <c r="AFK9" s="125"/>
      <c r="AFL9" s="125"/>
      <c r="AFM9" s="125"/>
      <c r="AFN9" s="125"/>
      <c r="AFO9" s="125"/>
      <c r="AFP9" s="125"/>
      <c r="AFQ9" s="125"/>
      <c r="AFR9" s="125"/>
      <c r="AFS9" s="125"/>
      <c r="AFT9" s="125"/>
      <c r="AFU9" s="125"/>
      <c r="AFV9" s="125"/>
      <c r="AFW9" s="125"/>
      <c r="AFX9" s="125"/>
      <c r="AFY9" s="125"/>
      <c r="AFZ9" s="125"/>
      <c r="AGA9" s="125"/>
      <c r="AGB9" s="125"/>
      <c r="AGC9" s="125"/>
      <c r="AGD9" s="125"/>
      <c r="AGE9" s="125"/>
      <c r="AGF9" s="125"/>
      <c r="AGG9" s="125"/>
      <c r="AGH9" s="125"/>
      <c r="AGI9" s="125"/>
      <c r="AGJ9" s="125"/>
      <c r="AGK9" s="125"/>
      <c r="AGL9" s="125"/>
      <c r="AGM9" s="125"/>
      <c r="AGN9" s="125"/>
      <c r="AGO9" s="125"/>
      <c r="AGP9" s="125"/>
      <c r="AGQ9" s="125"/>
      <c r="AGR9" s="125"/>
      <c r="AGS9" s="125"/>
      <c r="AGT9" s="125"/>
      <c r="AGU9" s="125"/>
      <c r="AGV9" s="125"/>
      <c r="AGW9" s="125"/>
      <c r="AGX9" s="125"/>
      <c r="AGY9" s="125"/>
      <c r="AGZ9" s="125"/>
      <c r="AHA9" s="125"/>
      <c r="AHB9" s="125"/>
      <c r="AHC9" s="125"/>
      <c r="AHD9" s="125"/>
      <c r="AHE9" s="125"/>
      <c r="AHF9" s="125"/>
      <c r="AHG9" s="125"/>
      <c r="AHH9" s="125"/>
      <c r="AHI9" s="125"/>
      <c r="AHJ9" s="125"/>
      <c r="AHK9" s="125"/>
      <c r="AHL9" s="125"/>
      <c r="AHM9" s="125"/>
      <c r="AHN9" s="125"/>
      <c r="AHO9" s="125"/>
      <c r="AHP9" s="125"/>
      <c r="AHQ9" s="125"/>
      <c r="AHR9" s="125"/>
      <c r="AHS9" s="125"/>
      <c r="AHT9" s="125"/>
      <c r="AHU9" s="125"/>
      <c r="AHV9" s="125"/>
      <c r="AHW9" s="125"/>
      <c r="AHX9" s="125"/>
      <c r="AHY9" s="125"/>
      <c r="AHZ9" s="125"/>
      <c r="AIA9" s="125"/>
      <c r="AIB9" s="125"/>
      <c r="AIC9" s="125"/>
      <c r="AID9" s="125"/>
      <c r="AIE9" s="125"/>
      <c r="AIF9" s="125"/>
      <c r="AIG9" s="125"/>
      <c r="AIH9" s="125"/>
      <c r="AII9" s="125"/>
      <c r="AIJ9" s="125"/>
      <c r="AIK9" s="125"/>
      <c r="AIL9" s="125"/>
      <c r="AIM9" s="125"/>
      <c r="AIN9" s="125"/>
      <c r="AIO9" s="125"/>
      <c r="AIP9" s="125"/>
      <c r="AIQ9" s="125"/>
      <c r="AIR9" s="125"/>
      <c r="AIS9" s="125"/>
      <c r="AIT9" s="125"/>
      <c r="AIU9" s="125"/>
      <c r="AIV9" s="125"/>
      <c r="AIW9" s="125"/>
      <c r="AIX9" s="125"/>
      <c r="AIY9" s="125"/>
      <c r="AIZ9" s="125"/>
      <c r="AJA9" s="125"/>
      <c r="AJB9" s="125"/>
      <c r="AJC9" s="125"/>
      <c r="AJD9" s="125"/>
      <c r="AJE9" s="125"/>
      <c r="AJF9" s="125"/>
      <c r="AJG9" s="125"/>
      <c r="AJH9" s="125"/>
      <c r="AJI9" s="125"/>
      <c r="AJJ9" s="125"/>
      <c r="AJK9" s="125"/>
      <c r="AJL9" s="125"/>
      <c r="AJM9" s="125"/>
      <c r="AJN9" s="125"/>
      <c r="AJO9" s="125"/>
      <c r="AJP9" s="125"/>
      <c r="AJQ9" s="125"/>
      <c r="AJR9" s="125"/>
      <c r="AJS9" s="125"/>
      <c r="AJT9" s="125"/>
      <c r="AJU9" s="125"/>
      <c r="AJV9" s="125"/>
      <c r="AJW9" s="125"/>
      <c r="AJX9" s="125"/>
      <c r="AJY9" s="125"/>
      <c r="AJZ9" s="125"/>
      <c r="AKA9" s="125"/>
      <c r="AKB9" s="125"/>
      <c r="AKC9" s="125"/>
      <c r="AKD9" s="125"/>
      <c r="AKE9" s="125"/>
      <c r="AKF9" s="125"/>
      <c r="AKG9" s="125"/>
      <c r="AKH9" s="125"/>
      <c r="AKI9" s="125"/>
      <c r="AKJ9" s="125"/>
      <c r="AKK9" s="125"/>
      <c r="AKL9" s="125"/>
      <c r="AKM9" s="125"/>
      <c r="AKN9" s="125"/>
      <c r="AKO9" s="125"/>
      <c r="AKP9" s="125"/>
      <c r="AKQ9" s="125"/>
      <c r="AKR9" s="125"/>
      <c r="AKS9" s="125"/>
      <c r="AKT9" s="125"/>
      <c r="AKU9" s="125"/>
      <c r="AKV9" s="125"/>
      <c r="AKW9" s="125"/>
      <c r="AKX9" s="125"/>
      <c r="AKY9" s="125"/>
      <c r="AKZ9" s="125"/>
      <c r="ALA9" s="125"/>
      <c r="ALB9" s="125"/>
      <c r="ALC9" s="125"/>
      <c r="ALD9" s="125"/>
      <c r="ALE9" s="125"/>
      <c r="ALF9" s="125"/>
      <c r="ALG9" s="125"/>
      <c r="ALH9" s="125"/>
      <c r="ALI9" s="125"/>
      <c r="ALJ9" s="125"/>
      <c r="ALK9" s="125"/>
      <c r="ALL9" s="125"/>
      <c r="ALM9" s="125"/>
      <c r="ALN9" s="125"/>
      <c r="ALO9" s="125"/>
      <c r="ALP9" s="125"/>
      <c r="ALQ9" s="125"/>
      <c r="ALR9" s="44"/>
    </row>
    <row r="10" spans="2:1020" x14ac:dyDescent="0.25">
      <c r="B10" s="43"/>
      <c r="C10" s="48" t="s">
        <v>107</v>
      </c>
      <c r="D10" s="49"/>
      <c r="E10" s="44"/>
      <c r="F10" s="141"/>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44"/>
    </row>
    <row r="11" spans="2:1020" x14ac:dyDescent="0.25">
      <c r="B11" s="43"/>
      <c r="C11" s="274" t="s">
        <v>177</v>
      </c>
      <c r="D11" s="47">
        <f>SUM(F11:ALQ11)</f>
        <v>0</v>
      </c>
      <c r="E11" s="44"/>
      <c r="F11" s="127">
        <f t="shared" ref="F11:H13" si="16">F16+F29</f>
        <v>0</v>
      </c>
      <c r="G11" s="128">
        <f t="shared" si="16"/>
        <v>0</v>
      </c>
      <c r="H11" s="128">
        <f t="shared" si="16"/>
        <v>0</v>
      </c>
      <c r="I11" s="128">
        <f t="shared" ref="I11:BT11" si="17">I16+I29</f>
        <v>0</v>
      </c>
      <c r="J11" s="128">
        <f t="shared" si="17"/>
        <v>0</v>
      </c>
      <c r="K11" s="128">
        <f t="shared" si="17"/>
        <v>0</v>
      </c>
      <c r="L11" s="128">
        <f t="shared" si="17"/>
        <v>0</v>
      </c>
      <c r="M11" s="128">
        <f t="shared" si="17"/>
        <v>0</v>
      </c>
      <c r="N11" s="128">
        <f t="shared" si="17"/>
        <v>0</v>
      </c>
      <c r="O11" s="128">
        <f t="shared" si="17"/>
        <v>0</v>
      </c>
      <c r="P11" s="128">
        <f t="shared" si="17"/>
        <v>0</v>
      </c>
      <c r="Q11" s="128">
        <f t="shared" si="17"/>
        <v>0</v>
      </c>
      <c r="R11" s="128">
        <f t="shared" si="17"/>
        <v>0</v>
      </c>
      <c r="S11" s="128">
        <f t="shared" si="17"/>
        <v>0</v>
      </c>
      <c r="T11" s="128">
        <f t="shared" si="17"/>
        <v>0</v>
      </c>
      <c r="U11" s="128">
        <f t="shared" si="17"/>
        <v>0</v>
      </c>
      <c r="V11" s="128">
        <f t="shared" si="17"/>
        <v>0</v>
      </c>
      <c r="W11" s="128">
        <f t="shared" si="17"/>
        <v>0</v>
      </c>
      <c r="X11" s="128">
        <f t="shared" si="17"/>
        <v>0</v>
      </c>
      <c r="Y11" s="128">
        <f t="shared" si="17"/>
        <v>0</v>
      </c>
      <c r="Z11" s="128">
        <f t="shared" si="17"/>
        <v>0</v>
      </c>
      <c r="AA11" s="128">
        <f t="shared" si="17"/>
        <v>0</v>
      </c>
      <c r="AB11" s="128">
        <f t="shared" si="17"/>
        <v>0</v>
      </c>
      <c r="AC11" s="128">
        <f t="shared" si="17"/>
        <v>0</v>
      </c>
      <c r="AD11" s="128">
        <f t="shared" si="17"/>
        <v>0</v>
      </c>
      <c r="AE11" s="128">
        <f t="shared" si="17"/>
        <v>0</v>
      </c>
      <c r="AF11" s="128">
        <f t="shared" si="17"/>
        <v>0</v>
      </c>
      <c r="AG11" s="128">
        <f t="shared" si="17"/>
        <v>0</v>
      </c>
      <c r="AH11" s="128">
        <f t="shared" si="17"/>
        <v>0</v>
      </c>
      <c r="AI11" s="128">
        <f t="shared" si="17"/>
        <v>0</v>
      </c>
      <c r="AJ11" s="128">
        <f t="shared" si="17"/>
        <v>0</v>
      </c>
      <c r="AK11" s="128">
        <f t="shared" si="17"/>
        <v>0</v>
      </c>
      <c r="AL11" s="128">
        <f t="shared" si="17"/>
        <v>0</v>
      </c>
      <c r="AM11" s="128">
        <f t="shared" si="17"/>
        <v>0</v>
      </c>
      <c r="AN11" s="128">
        <f t="shared" si="17"/>
        <v>0</v>
      </c>
      <c r="AO11" s="128">
        <f t="shared" si="17"/>
        <v>0</v>
      </c>
      <c r="AP11" s="128">
        <f t="shared" si="17"/>
        <v>0</v>
      </c>
      <c r="AQ11" s="128">
        <f t="shared" si="17"/>
        <v>0</v>
      </c>
      <c r="AR11" s="128">
        <f t="shared" si="17"/>
        <v>0</v>
      </c>
      <c r="AS11" s="128">
        <f t="shared" si="17"/>
        <v>0</v>
      </c>
      <c r="AT11" s="128">
        <f t="shared" si="17"/>
        <v>0</v>
      </c>
      <c r="AU11" s="128">
        <f t="shared" si="17"/>
        <v>0</v>
      </c>
      <c r="AV11" s="128">
        <f t="shared" si="17"/>
        <v>0</v>
      </c>
      <c r="AW11" s="128">
        <f t="shared" si="17"/>
        <v>0</v>
      </c>
      <c r="AX11" s="128">
        <f t="shared" si="17"/>
        <v>0</v>
      </c>
      <c r="AY11" s="128">
        <f t="shared" si="17"/>
        <v>0</v>
      </c>
      <c r="AZ11" s="128">
        <f t="shared" si="17"/>
        <v>0</v>
      </c>
      <c r="BA11" s="128">
        <f t="shared" si="17"/>
        <v>0</v>
      </c>
      <c r="BB11" s="128">
        <f t="shared" si="17"/>
        <v>0</v>
      </c>
      <c r="BC11" s="128">
        <f t="shared" si="17"/>
        <v>0</v>
      </c>
      <c r="BD11" s="128">
        <f t="shared" si="17"/>
        <v>0</v>
      </c>
      <c r="BE11" s="128">
        <f t="shared" si="17"/>
        <v>0</v>
      </c>
      <c r="BF11" s="128">
        <f t="shared" si="17"/>
        <v>0</v>
      </c>
      <c r="BG11" s="128">
        <f t="shared" si="17"/>
        <v>0</v>
      </c>
      <c r="BH11" s="128">
        <f t="shared" si="17"/>
        <v>0</v>
      </c>
      <c r="BI11" s="128">
        <f t="shared" si="17"/>
        <v>0</v>
      </c>
      <c r="BJ11" s="128">
        <f t="shared" si="17"/>
        <v>0</v>
      </c>
      <c r="BK11" s="128">
        <f t="shared" si="17"/>
        <v>0</v>
      </c>
      <c r="BL11" s="128">
        <f t="shared" si="17"/>
        <v>0</v>
      </c>
      <c r="BM11" s="128">
        <f t="shared" si="17"/>
        <v>0</v>
      </c>
      <c r="BN11" s="128">
        <f t="shared" si="17"/>
        <v>0</v>
      </c>
      <c r="BO11" s="128">
        <f t="shared" si="17"/>
        <v>0</v>
      </c>
      <c r="BP11" s="128">
        <f t="shared" si="17"/>
        <v>0</v>
      </c>
      <c r="BQ11" s="128">
        <f t="shared" si="17"/>
        <v>0</v>
      </c>
      <c r="BR11" s="128">
        <f t="shared" si="17"/>
        <v>0</v>
      </c>
      <c r="BS11" s="128">
        <f t="shared" si="17"/>
        <v>0</v>
      </c>
      <c r="BT11" s="128">
        <f t="shared" si="17"/>
        <v>0</v>
      </c>
      <c r="BU11" s="128">
        <f t="shared" ref="BU11:EF11" si="18">BU16+BU29</f>
        <v>0</v>
      </c>
      <c r="BV11" s="128">
        <f t="shared" si="18"/>
        <v>0</v>
      </c>
      <c r="BW11" s="128">
        <f t="shared" si="18"/>
        <v>0</v>
      </c>
      <c r="BX11" s="128">
        <f t="shared" si="18"/>
        <v>0</v>
      </c>
      <c r="BY11" s="128">
        <f t="shared" si="18"/>
        <v>0</v>
      </c>
      <c r="BZ11" s="128">
        <f t="shared" si="18"/>
        <v>0</v>
      </c>
      <c r="CA11" s="128">
        <f t="shared" si="18"/>
        <v>0</v>
      </c>
      <c r="CB11" s="128">
        <f t="shared" si="18"/>
        <v>0</v>
      </c>
      <c r="CC11" s="128">
        <f t="shared" si="18"/>
        <v>0</v>
      </c>
      <c r="CD11" s="128">
        <f t="shared" si="18"/>
        <v>0</v>
      </c>
      <c r="CE11" s="128">
        <f t="shared" si="18"/>
        <v>0</v>
      </c>
      <c r="CF11" s="128">
        <f t="shared" si="18"/>
        <v>0</v>
      </c>
      <c r="CG11" s="128">
        <f t="shared" si="18"/>
        <v>0</v>
      </c>
      <c r="CH11" s="128">
        <f t="shared" si="18"/>
        <v>0</v>
      </c>
      <c r="CI11" s="128">
        <f t="shared" si="18"/>
        <v>0</v>
      </c>
      <c r="CJ11" s="128">
        <f t="shared" si="18"/>
        <v>0</v>
      </c>
      <c r="CK11" s="128">
        <f t="shared" si="18"/>
        <v>0</v>
      </c>
      <c r="CL11" s="128">
        <f t="shared" si="18"/>
        <v>0</v>
      </c>
      <c r="CM11" s="128">
        <f t="shared" si="18"/>
        <v>0</v>
      </c>
      <c r="CN11" s="128">
        <f t="shared" si="18"/>
        <v>0</v>
      </c>
      <c r="CO11" s="128">
        <f t="shared" si="18"/>
        <v>0</v>
      </c>
      <c r="CP11" s="128">
        <f t="shared" si="18"/>
        <v>0</v>
      </c>
      <c r="CQ11" s="128">
        <f t="shared" si="18"/>
        <v>0</v>
      </c>
      <c r="CR11" s="128">
        <f t="shared" si="18"/>
        <v>0</v>
      </c>
      <c r="CS11" s="128">
        <f t="shared" si="18"/>
        <v>0</v>
      </c>
      <c r="CT11" s="128">
        <f t="shared" si="18"/>
        <v>0</v>
      </c>
      <c r="CU11" s="128">
        <f t="shared" si="18"/>
        <v>0</v>
      </c>
      <c r="CV11" s="128">
        <f t="shared" si="18"/>
        <v>0</v>
      </c>
      <c r="CW11" s="128">
        <f t="shared" si="18"/>
        <v>0</v>
      </c>
      <c r="CX11" s="128">
        <f t="shared" si="18"/>
        <v>0</v>
      </c>
      <c r="CY11" s="128">
        <f t="shared" si="18"/>
        <v>0</v>
      </c>
      <c r="CZ11" s="128">
        <f t="shared" si="18"/>
        <v>0</v>
      </c>
      <c r="DA11" s="128">
        <f t="shared" si="18"/>
        <v>0</v>
      </c>
      <c r="DB11" s="128">
        <f t="shared" si="18"/>
        <v>0</v>
      </c>
      <c r="DC11" s="128">
        <f t="shared" si="18"/>
        <v>0</v>
      </c>
      <c r="DD11" s="128">
        <f t="shared" si="18"/>
        <v>0</v>
      </c>
      <c r="DE11" s="128">
        <f t="shared" si="18"/>
        <v>0</v>
      </c>
      <c r="DF11" s="128">
        <f t="shared" si="18"/>
        <v>0</v>
      </c>
      <c r="DG11" s="128">
        <f t="shared" si="18"/>
        <v>0</v>
      </c>
      <c r="DH11" s="128">
        <f t="shared" si="18"/>
        <v>0</v>
      </c>
      <c r="DI11" s="128">
        <f t="shared" si="18"/>
        <v>0</v>
      </c>
      <c r="DJ11" s="128">
        <f t="shared" si="18"/>
        <v>0</v>
      </c>
      <c r="DK11" s="128">
        <f t="shared" si="18"/>
        <v>0</v>
      </c>
      <c r="DL11" s="128">
        <f t="shared" si="18"/>
        <v>0</v>
      </c>
      <c r="DM11" s="128">
        <f t="shared" si="18"/>
        <v>0</v>
      </c>
      <c r="DN11" s="128">
        <f t="shared" si="18"/>
        <v>0</v>
      </c>
      <c r="DO11" s="128">
        <f t="shared" si="18"/>
        <v>0</v>
      </c>
      <c r="DP11" s="128">
        <f t="shared" si="18"/>
        <v>0</v>
      </c>
      <c r="DQ11" s="128">
        <f t="shared" si="18"/>
        <v>0</v>
      </c>
      <c r="DR11" s="128">
        <f t="shared" si="18"/>
        <v>0</v>
      </c>
      <c r="DS11" s="128">
        <f t="shared" si="18"/>
        <v>0</v>
      </c>
      <c r="DT11" s="128">
        <f t="shared" si="18"/>
        <v>0</v>
      </c>
      <c r="DU11" s="128">
        <f t="shared" si="18"/>
        <v>0</v>
      </c>
      <c r="DV11" s="128">
        <f t="shared" si="18"/>
        <v>0</v>
      </c>
      <c r="DW11" s="128">
        <f t="shared" si="18"/>
        <v>0</v>
      </c>
      <c r="DX11" s="128">
        <f t="shared" si="18"/>
        <v>0</v>
      </c>
      <c r="DY11" s="128">
        <f t="shared" si="18"/>
        <v>0</v>
      </c>
      <c r="DZ11" s="128">
        <f t="shared" si="18"/>
        <v>0</v>
      </c>
      <c r="EA11" s="128">
        <f t="shared" si="18"/>
        <v>0</v>
      </c>
      <c r="EB11" s="128">
        <f t="shared" si="18"/>
        <v>0</v>
      </c>
      <c r="EC11" s="128">
        <f t="shared" si="18"/>
        <v>0</v>
      </c>
      <c r="ED11" s="128">
        <f t="shared" si="18"/>
        <v>0</v>
      </c>
      <c r="EE11" s="128">
        <f t="shared" si="18"/>
        <v>0</v>
      </c>
      <c r="EF11" s="128">
        <f t="shared" si="18"/>
        <v>0</v>
      </c>
      <c r="EG11" s="128">
        <f t="shared" ref="EG11:GR11" si="19">EG16+EG29</f>
        <v>0</v>
      </c>
      <c r="EH11" s="128">
        <f t="shared" si="19"/>
        <v>0</v>
      </c>
      <c r="EI11" s="128">
        <f t="shared" si="19"/>
        <v>0</v>
      </c>
      <c r="EJ11" s="128">
        <f t="shared" si="19"/>
        <v>0</v>
      </c>
      <c r="EK11" s="128">
        <f t="shared" si="19"/>
        <v>0</v>
      </c>
      <c r="EL11" s="128">
        <f t="shared" si="19"/>
        <v>0</v>
      </c>
      <c r="EM11" s="128">
        <f t="shared" si="19"/>
        <v>0</v>
      </c>
      <c r="EN11" s="128">
        <f t="shared" si="19"/>
        <v>0</v>
      </c>
      <c r="EO11" s="128">
        <f t="shared" si="19"/>
        <v>0</v>
      </c>
      <c r="EP11" s="128">
        <f t="shared" si="19"/>
        <v>0</v>
      </c>
      <c r="EQ11" s="128">
        <f t="shared" si="19"/>
        <v>0</v>
      </c>
      <c r="ER11" s="128">
        <f t="shared" si="19"/>
        <v>0</v>
      </c>
      <c r="ES11" s="128">
        <f t="shared" si="19"/>
        <v>0</v>
      </c>
      <c r="ET11" s="128">
        <f t="shared" si="19"/>
        <v>0</v>
      </c>
      <c r="EU11" s="128">
        <f t="shared" si="19"/>
        <v>0</v>
      </c>
      <c r="EV11" s="128">
        <f t="shared" si="19"/>
        <v>0</v>
      </c>
      <c r="EW11" s="128">
        <f t="shared" si="19"/>
        <v>0</v>
      </c>
      <c r="EX11" s="128">
        <f t="shared" si="19"/>
        <v>0</v>
      </c>
      <c r="EY11" s="128">
        <f t="shared" si="19"/>
        <v>0</v>
      </c>
      <c r="EZ11" s="128">
        <f t="shared" si="19"/>
        <v>0</v>
      </c>
      <c r="FA11" s="128">
        <f t="shared" si="19"/>
        <v>0</v>
      </c>
      <c r="FB11" s="128">
        <f t="shared" si="19"/>
        <v>0</v>
      </c>
      <c r="FC11" s="128">
        <f t="shared" si="19"/>
        <v>0</v>
      </c>
      <c r="FD11" s="128">
        <f t="shared" si="19"/>
        <v>0</v>
      </c>
      <c r="FE11" s="128">
        <f t="shared" si="19"/>
        <v>0</v>
      </c>
      <c r="FF11" s="128">
        <f t="shared" si="19"/>
        <v>0</v>
      </c>
      <c r="FG11" s="128">
        <f t="shared" si="19"/>
        <v>0</v>
      </c>
      <c r="FH11" s="128">
        <f t="shared" si="19"/>
        <v>0</v>
      </c>
      <c r="FI11" s="128">
        <f t="shared" si="19"/>
        <v>0</v>
      </c>
      <c r="FJ11" s="128">
        <f t="shared" si="19"/>
        <v>0</v>
      </c>
      <c r="FK11" s="128">
        <f t="shared" si="19"/>
        <v>0</v>
      </c>
      <c r="FL11" s="128">
        <f t="shared" si="19"/>
        <v>0</v>
      </c>
      <c r="FM11" s="128">
        <f t="shared" si="19"/>
        <v>0</v>
      </c>
      <c r="FN11" s="128">
        <f t="shared" si="19"/>
        <v>0</v>
      </c>
      <c r="FO11" s="128">
        <f t="shared" si="19"/>
        <v>0</v>
      </c>
      <c r="FP11" s="128">
        <f t="shared" si="19"/>
        <v>0</v>
      </c>
      <c r="FQ11" s="128">
        <f t="shared" si="19"/>
        <v>0</v>
      </c>
      <c r="FR11" s="128">
        <f t="shared" si="19"/>
        <v>0</v>
      </c>
      <c r="FS11" s="128">
        <f t="shared" si="19"/>
        <v>0</v>
      </c>
      <c r="FT11" s="128">
        <f t="shared" si="19"/>
        <v>0</v>
      </c>
      <c r="FU11" s="128">
        <f t="shared" si="19"/>
        <v>0</v>
      </c>
      <c r="FV11" s="128">
        <f t="shared" si="19"/>
        <v>0</v>
      </c>
      <c r="FW11" s="128">
        <f t="shared" si="19"/>
        <v>0</v>
      </c>
      <c r="FX11" s="128">
        <f t="shared" si="19"/>
        <v>0</v>
      </c>
      <c r="FY11" s="128">
        <f t="shared" si="19"/>
        <v>0</v>
      </c>
      <c r="FZ11" s="128">
        <f t="shared" si="19"/>
        <v>0</v>
      </c>
      <c r="GA11" s="128">
        <f t="shared" si="19"/>
        <v>0</v>
      </c>
      <c r="GB11" s="128">
        <f t="shared" si="19"/>
        <v>0</v>
      </c>
      <c r="GC11" s="128">
        <f t="shared" si="19"/>
        <v>0</v>
      </c>
      <c r="GD11" s="128">
        <f t="shared" si="19"/>
        <v>0</v>
      </c>
      <c r="GE11" s="128">
        <f t="shared" si="19"/>
        <v>0</v>
      </c>
      <c r="GF11" s="128">
        <f t="shared" si="19"/>
        <v>0</v>
      </c>
      <c r="GG11" s="128">
        <f t="shared" si="19"/>
        <v>0</v>
      </c>
      <c r="GH11" s="128">
        <f t="shared" si="19"/>
        <v>0</v>
      </c>
      <c r="GI11" s="128">
        <f t="shared" si="19"/>
        <v>0</v>
      </c>
      <c r="GJ11" s="128">
        <f t="shared" si="19"/>
        <v>0</v>
      </c>
      <c r="GK11" s="128">
        <f t="shared" si="19"/>
        <v>0</v>
      </c>
      <c r="GL11" s="128">
        <f t="shared" si="19"/>
        <v>0</v>
      </c>
      <c r="GM11" s="128">
        <f t="shared" si="19"/>
        <v>0</v>
      </c>
      <c r="GN11" s="128">
        <f t="shared" si="19"/>
        <v>0</v>
      </c>
      <c r="GO11" s="128">
        <f t="shared" si="19"/>
        <v>0</v>
      </c>
      <c r="GP11" s="128">
        <f t="shared" si="19"/>
        <v>0</v>
      </c>
      <c r="GQ11" s="128">
        <f t="shared" si="19"/>
        <v>0</v>
      </c>
      <c r="GR11" s="128">
        <f t="shared" si="19"/>
        <v>0</v>
      </c>
      <c r="GS11" s="128">
        <f t="shared" ref="GS11:JD11" si="20">GS16+GS29</f>
        <v>0</v>
      </c>
      <c r="GT11" s="128">
        <f t="shared" si="20"/>
        <v>0</v>
      </c>
      <c r="GU11" s="128">
        <f t="shared" si="20"/>
        <v>0</v>
      </c>
      <c r="GV11" s="128">
        <f t="shared" si="20"/>
        <v>0</v>
      </c>
      <c r="GW11" s="128">
        <f t="shared" si="20"/>
        <v>0</v>
      </c>
      <c r="GX11" s="128">
        <f t="shared" si="20"/>
        <v>0</v>
      </c>
      <c r="GY11" s="128">
        <f t="shared" si="20"/>
        <v>0</v>
      </c>
      <c r="GZ11" s="128">
        <f t="shared" si="20"/>
        <v>0</v>
      </c>
      <c r="HA11" s="128">
        <f t="shared" si="20"/>
        <v>0</v>
      </c>
      <c r="HB11" s="128">
        <f t="shared" si="20"/>
        <v>0</v>
      </c>
      <c r="HC11" s="128">
        <f t="shared" si="20"/>
        <v>0</v>
      </c>
      <c r="HD11" s="128">
        <f t="shared" si="20"/>
        <v>0</v>
      </c>
      <c r="HE11" s="128">
        <f t="shared" si="20"/>
        <v>0</v>
      </c>
      <c r="HF11" s="128">
        <f t="shared" si="20"/>
        <v>0</v>
      </c>
      <c r="HG11" s="128">
        <f t="shared" si="20"/>
        <v>0</v>
      </c>
      <c r="HH11" s="128">
        <f t="shared" si="20"/>
        <v>0</v>
      </c>
      <c r="HI11" s="128">
        <f t="shared" si="20"/>
        <v>0</v>
      </c>
      <c r="HJ11" s="128">
        <f t="shared" si="20"/>
        <v>0</v>
      </c>
      <c r="HK11" s="128">
        <f t="shared" si="20"/>
        <v>0</v>
      </c>
      <c r="HL11" s="128">
        <f t="shared" si="20"/>
        <v>0</v>
      </c>
      <c r="HM11" s="128">
        <f t="shared" si="20"/>
        <v>0</v>
      </c>
      <c r="HN11" s="128">
        <f t="shared" si="20"/>
        <v>0</v>
      </c>
      <c r="HO11" s="128">
        <f t="shared" si="20"/>
        <v>0</v>
      </c>
      <c r="HP11" s="128">
        <f t="shared" si="20"/>
        <v>0</v>
      </c>
      <c r="HQ11" s="128">
        <f t="shared" si="20"/>
        <v>0</v>
      </c>
      <c r="HR11" s="128">
        <f t="shared" si="20"/>
        <v>0</v>
      </c>
      <c r="HS11" s="128">
        <f t="shared" si="20"/>
        <v>0</v>
      </c>
      <c r="HT11" s="128">
        <f t="shared" si="20"/>
        <v>0</v>
      </c>
      <c r="HU11" s="128">
        <f t="shared" si="20"/>
        <v>0</v>
      </c>
      <c r="HV11" s="128">
        <f t="shared" si="20"/>
        <v>0</v>
      </c>
      <c r="HW11" s="128">
        <f t="shared" si="20"/>
        <v>0</v>
      </c>
      <c r="HX11" s="128">
        <f t="shared" si="20"/>
        <v>0</v>
      </c>
      <c r="HY11" s="128">
        <f t="shared" si="20"/>
        <v>0</v>
      </c>
      <c r="HZ11" s="128">
        <f t="shared" si="20"/>
        <v>0</v>
      </c>
      <c r="IA11" s="128">
        <f t="shared" si="20"/>
        <v>0</v>
      </c>
      <c r="IB11" s="128">
        <f t="shared" si="20"/>
        <v>0</v>
      </c>
      <c r="IC11" s="128">
        <f t="shared" si="20"/>
        <v>0</v>
      </c>
      <c r="ID11" s="128">
        <f t="shared" si="20"/>
        <v>0</v>
      </c>
      <c r="IE11" s="128">
        <f t="shared" si="20"/>
        <v>0</v>
      </c>
      <c r="IF11" s="128">
        <f t="shared" si="20"/>
        <v>0</v>
      </c>
      <c r="IG11" s="128">
        <f t="shared" si="20"/>
        <v>0</v>
      </c>
      <c r="IH11" s="128">
        <f t="shared" si="20"/>
        <v>0</v>
      </c>
      <c r="II11" s="128">
        <f t="shared" si="20"/>
        <v>0</v>
      </c>
      <c r="IJ11" s="128">
        <f t="shared" si="20"/>
        <v>0</v>
      </c>
      <c r="IK11" s="128">
        <f t="shared" si="20"/>
        <v>0</v>
      </c>
      <c r="IL11" s="128">
        <f t="shared" si="20"/>
        <v>0</v>
      </c>
      <c r="IM11" s="128">
        <f t="shared" si="20"/>
        <v>0</v>
      </c>
      <c r="IN11" s="128">
        <f t="shared" si="20"/>
        <v>0</v>
      </c>
      <c r="IO11" s="128">
        <f t="shared" si="20"/>
        <v>0</v>
      </c>
      <c r="IP11" s="128">
        <f t="shared" si="20"/>
        <v>0</v>
      </c>
      <c r="IQ11" s="128">
        <f t="shared" si="20"/>
        <v>0</v>
      </c>
      <c r="IR11" s="128">
        <f t="shared" si="20"/>
        <v>0</v>
      </c>
      <c r="IS11" s="128">
        <f t="shared" si="20"/>
        <v>0</v>
      </c>
      <c r="IT11" s="128">
        <f t="shared" si="20"/>
        <v>0</v>
      </c>
      <c r="IU11" s="128">
        <f t="shared" si="20"/>
        <v>0</v>
      </c>
      <c r="IV11" s="128">
        <f t="shared" si="20"/>
        <v>0</v>
      </c>
      <c r="IW11" s="128">
        <f t="shared" si="20"/>
        <v>0</v>
      </c>
      <c r="IX11" s="128">
        <f t="shared" si="20"/>
        <v>0</v>
      </c>
      <c r="IY11" s="128">
        <f t="shared" si="20"/>
        <v>0</v>
      </c>
      <c r="IZ11" s="128">
        <f t="shared" si="20"/>
        <v>0</v>
      </c>
      <c r="JA11" s="128">
        <f t="shared" si="20"/>
        <v>0</v>
      </c>
      <c r="JB11" s="128">
        <f t="shared" si="20"/>
        <v>0</v>
      </c>
      <c r="JC11" s="128">
        <f t="shared" si="20"/>
        <v>0</v>
      </c>
      <c r="JD11" s="128">
        <f t="shared" si="20"/>
        <v>0</v>
      </c>
      <c r="JE11" s="128">
        <f t="shared" ref="JE11:LP11" si="21">JE16+JE29</f>
        <v>0</v>
      </c>
      <c r="JF11" s="128">
        <f t="shared" si="21"/>
        <v>0</v>
      </c>
      <c r="JG11" s="128">
        <f t="shared" si="21"/>
        <v>0</v>
      </c>
      <c r="JH11" s="128">
        <f t="shared" si="21"/>
        <v>0</v>
      </c>
      <c r="JI11" s="128">
        <f t="shared" si="21"/>
        <v>0</v>
      </c>
      <c r="JJ11" s="128">
        <f t="shared" si="21"/>
        <v>0</v>
      </c>
      <c r="JK11" s="128">
        <f t="shared" si="21"/>
        <v>0</v>
      </c>
      <c r="JL11" s="128">
        <f t="shared" si="21"/>
        <v>0</v>
      </c>
      <c r="JM11" s="128">
        <f t="shared" si="21"/>
        <v>0</v>
      </c>
      <c r="JN11" s="128">
        <f t="shared" si="21"/>
        <v>0</v>
      </c>
      <c r="JO11" s="128">
        <f t="shared" si="21"/>
        <v>0</v>
      </c>
      <c r="JP11" s="128">
        <f t="shared" si="21"/>
        <v>0</v>
      </c>
      <c r="JQ11" s="128">
        <f t="shared" si="21"/>
        <v>0</v>
      </c>
      <c r="JR11" s="128">
        <f t="shared" si="21"/>
        <v>0</v>
      </c>
      <c r="JS11" s="128">
        <f t="shared" si="21"/>
        <v>0</v>
      </c>
      <c r="JT11" s="128">
        <f t="shared" si="21"/>
        <v>0</v>
      </c>
      <c r="JU11" s="128">
        <f t="shared" si="21"/>
        <v>0</v>
      </c>
      <c r="JV11" s="128">
        <f t="shared" si="21"/>
        <v>0</v>
      </c>
      <c r="JW11" s="128">
        <f t="shared" si="21"/>
        <v>0</v>
      </c>
      <c r="JX11" s="128">
        <f t="shared" si="21"/>
        <v>0</v>
      </c>
      <c r="JY11" s="128">
        <f t="shared" si="21"/>
        <v>0</v>
      </c>
      <c r="JZ11" s="128">
        <f t="shared" si="21"/>
        <v>0</v>
      </c>
      <c r="KA11" s="128">
        <f t="shared" si="21"/>
        <v>0</v>
      </c>
      <c r="KB11" s="128">
        <f t="shared" si="21"/>
        <v>0</v>
      </c>
      <c r="KC11" s="128">
        <f t="shared" si="21"/>
        <v>0</v>
      </c>
      <c r="KD11" s="128">
        <f t="shared" si="21"/>
        <v>0</v>
      </c>
      <c r="KE11" s="128">
        <f t="shared" si="21"/>
        <v>0</v>
      </c>
      <c r="KF11" s="128">
        <f t="shared" si="21"/>
        <v>0</v>
      </c>
      <c r="KG11" s="128">
        <f t="shared" si="21"/>
        <v>0</v>
      </c>
      <c r="KH11" s="128">
        <f t="shared" si="21"/>
        <v>0</v>
      </c>
      <c r="KI11" s="128">
        <f t="shared" si="21"/>
        <v>0</v>
      </c>
      <c r="KJ11" s="128">
        <f t="shared" si="21"/>
        <v>0</v>
      </c>
      <c r="KK11" s="128">
        <f t="shared" si="21"/>
        <v>0</v>
      </c>
      <c r="KL11" s="128">
        <f t="shared" si="21"/>
        <v>0</v>
      </c>
      <c r="KM11" s="128">
        <f t="shared" si="21"/>
        <v>0</v>
      </c>
      <c r="KN11" s="128">
        <f t="shared" si="21"/>
        <v>0</v>
      </c>
      <c r="KO11" s="128">
        <f t="shared" si="21"/>
        <v>0</v>
      </c>
      <c r="KP11" s="128">
        <f t="shared" si="21"/>
        <v>0</v>
      </c>
      <c r="KQ11" s="128">
        <f t="shared" si="21"/>
        <v>0</v>
      </c>
      <c r="KR11" s="128">
        <f t="shared" si="21"/>
        <v>0</v>
      </c>
      <c r="KS11" s="128">
        <f t="shared" si="21"/>
        <v>0</v>
      </c>
      <c r="KT11" s="128">
        <f t="shared" si="21"/>
        <v>0</v>
      </c>
      <c r="KU11" s="128">
        <f t="shared" si="21"/>
        <v>0</v>
      </c>
      <c r="KV11" s="128">
        <f t="shared" si="21"/>
        <v>0</v>
      </c>
      <c r="KW11" s="128">
        <f t="shared" si="21"/>
        <v>0</v>
      </c>
      <c r="KX11" s="128">
        <f t="shared" si="21"/>
        <v>0</v>
      </c>
      <c r="KY11" s="128">
        <f t="shared" si="21"/>
        <v>0</v>
      </c>
      <c r="KZ11" s="128">
        <f t="shared" si="21"/>
        <v>0</v>
      </c>
      <c r="LA11" s="128">
        <f t="shared" si="21"/>
        <v>0</v>
      </c>
      <c r="LB11" s="128">
        <f t="shared" si="21"/>
        <v>0</v>
      </c>
      <c r="LC11" s="128">
        <f t="shared" si="21"/>
        <v>0</v>
      </c>
      <c r="LD11" s="128">
        <f t="shared" si="21"/>
        <v>0</v>
      </c>
      <c r="LE11" s="128">
        <f t="shared" si="21"/>
        <v>0</v>
      </c>
      <c r="LF11" s="128">
        <f t="shared" si="21"/>
        <v>0</v>
      </c>
      <c r="LG11" s="128">
        <f t="shared" si="21"/>
        <v>0</v>
      </c>
      <c r="LH11" s="128">
        <f t="shared" si="21"/>
        <v>0</v>
      </c>
      <c r="LI11" s="128">
        <f t="shared" si="21"/>
        <v>0</v>
      </c>
      <c r="LJ11" s="128">
        <f t="shared" si="21"/>
        <v>0</v>
      </c>
      <c r="LK11" s="128">
        <f t="shared" si="21"/>
        <v>0</v>
      </c>
      <c r="LL11" s="128">
        <f t="shared" si="21"/>
        <v>0</v>
      </c>
      <c r="LM11" s="128">
        <f t="shared" si="21"/>
        <v>0</v>
      </c>
      <c r="LN11" s="128">
        <f t="shared" si="21"/>
        <v>0</v>
      </c>
      <c r="LO11" s="128">
        <f t="shared" si="21"/>
        <v>0</v>
      </c>
      <c r="LP11" s="128">
        <f t="shared" si="21"/>
        <v>0</v>
      </c>
      <c r="LQ11" s="128">
        <f t="shared" ref="LQ11:OB11" si="22">LQ16+LQ29</f>
        <v>0</v>
      </c>
      <c r="LR11" s="128">
        <f t="shared" si="22"/>
        <v>0</v>
      </c>
      <c r="LS11" s="128">
        <f t="shared" si="22"/>
        <v>0</v>
      </c>
      <c r="LT11" s="128">
        <f t="shared" si="22"/>
        <v>0</v>
      </c>
      <c r="LU11" s="128">
        <f t="shared" si="22"/>
        <v>0</v>
      </c>
      <c r="LV11" s="128">
        <f t="shared" si="22"/>
        <v>0</v>
      </c>
      <c r="LW11" s="128">
        <f t="shared" si="22"/>
        <v>0</v>
      </c>
      <c r="LX11" s="128">
        <f t="shared" si="22"/>
        <v>0</v>
      </c>
      <c r="LY11" s="128">
        <f t="shared" si="22"/>
        <v>0</v>
      </c>
      <c r="LZ11" s="128">
        <f t="shared" si="22"/>
        <v>0</v>
      </c>
      <c r="MA11" s="128">
        <f t="shared" si="22"/>
        <v>0</v>
      </c>
      <c r="MB11" s="128">
        <f t="shared" si="22"/>
        <v>0</v>
      </c>
      <c r="MC11" s="128">
        <f t="shared" si="22"/>
        <v>0</v>
      </c>
      <c r="MD11" s="128">
        <f t="shared" si="22"/>
        <v>0</v>
      </c>
      <c r="ME11" s="128">
        <f t="shared" si="22"/>
        <v>0</v>
      </c>
      <c r="MF11" s="128">
        <f t="shared" si="22"/>
        <v>0</v>
      </c>
      <c r="MG11" s="128">
        <f t="shared" si="22"/>
        <v>0</v>
      </c>
      <c r="MH11" s="128">
        <f t="shared" si="22"/>
        <v>0</v>
      </c>
      <c r="MI11" s="128">
        <f t="shared" si="22"/>
        <v>0</v>
      </c>
      <c r="MJ11" s="128">
        <f t="shared" si="22"/>
        <v>0</v>
      </c>
      <c r="MK11" s="128">
        <f t="shared" si="22"/>
        <v>0</v>
      </c>
      <c r="ML11" s="128">
        <f t="shared" si="22"/>
        <v>0</v>
      </c>
      <c r="MM11" s="128">
        <f t="shared" si="22"/>
        <v>0</v>
      </c>
      <c r="MN11" s="128">
        <f t="shared" si="22"/>
        <v>0</v>
      </c>
      <c r="MO11" s="128">
        <f t="shared" si="22"/>
        <v>0</v>
      </c>
      <c r="MP11" s="128">
        <f t="shared" si="22"/>
        <v>0</v>
      </c>
      <c r="MQ11" s="128">
        <f t="shared" si="22"/>
        <v>0</v>
      </c>
      <c r="MR11" s="128">
        <f t="shared" si="22"/>
        <v>0</v>
      </c>
      <c r="MS11" s="128">
        <f t="shared" si="22"/>
        <v>0</v>
      </c>
      <c r="MT11" s="128">
        <f t="shared" si="22"/>
        <v>0</v>
      </c>
      <c r="MU11" s="128">
        <f t="shared" si="22"/>
        <v>0</v>
      </c>
      <c r="MV11" s="128">
        <f t="shared" si="22"/>
        <v>0</v>
      </c>
      <c r="MW11" s="128">
        <f t="shared" si="22"/>
        <v>0</v>
      </c>
      <c r="MX11" s="128">
        <f t="shared" si="22"/>
        <v>0</v>
      </c>
      <c r="MY11" s="128">
        <f t="shared" si="22"/>
        <v>0</v>
      </c>
      <c r="MZ11" s="128">
        <f t="shared" si="22"/>
        <v>0</v>
      </c>
      <c r="NA11" s="128">
        <f t="shared" si="22"/>
        <v>0</v>
      </c>
      <c r="NB11" s="128">
        <f t="shared" si="22"/>
        <v>0</v>
      </c>
      <c r="NC11" s="128">
        <f t="shared" si="22"/>
        <v>0</v>
      </c>
      <c r="ND11" s="128">
        <f t="shared" si="22"/>
        <v>0</v>
      </c>
      <c r="NE11" s="128">
        <f t="shared" si="22"/>
        <v>0</v>
      </c>
      <c r="NF11" s="128">
        <f t="shared" si="22"/>
        <v>0</v>
      </c>
      <c r="NG11" s="128">
        <f t="shared" si="22"/>
        <v>0</v>
      </c>
      <c r="NH11" s="128">
        <f t="shared" si="22"/>
        <v>0</v>
      </c>
      <c r="NI11" s="128">
        <f t="shared" si="22"/>
        <v>0</v>
      </c>
      <c r="NJ11" s="128">
        <f t="shared" si="22"/>
        <v>0</v>
      </c>
      <c r="NK11" s="128">
        <f t="shared" si="22"/>
        <v>0</v>
      </c>
      <c r="NL11" s="128">
        <f t="shared" si="22"/>
        <v>0</v>
      </c>
      <c r="NM11" s="128">
        <f t="shared" si="22"/>
        <v>0</v>
      </c>
      <c r="NN11" s="128">
        <f t="shared" si="22"/>
        <v>0</v>
      </c>
      <c r="NO11" s="128">
        <f t="shared" si="22"/>
        <v>0</v>
      </c>
      <c r="NP11" s="128">
        <f t="shared" si="22"/>
        <v>0</v>
      </c>
      <c r="NQ11" s="128">
        <f t="shared" si="22"/>
        <v>0</v>
      </c>
      <c r="NR11" s="128">
        <f t="shared" si="22"/>
        <v>0</v>
      </c>
      <c r="NS11" s="128">
        <f t="shared" si="22"/>
        <v>0</v>
      </c>
      <c r="NT11" s="128">
        <f t="shared" si="22"/>
        <v>0</v>
      </c>
      <c r="NU11" s="128">
        <f t="shared" si="22"/>
        <v>0</v>
      </c>
      <c r="NV11" s="128">
        <f t="shared" si="22"/>
        <v>0</v>
      </c>
      <c r="NW11" s="128">
        <f t="shared" si="22"/>
        <v>0</v>
      </c>
      <c r="NX11" s="128">
        <f t="shared" si="22"/>
        <v>0</v>
      </c>
      <c r="NY11" s="128">
        <f t="shared" si="22"/>
        <v>0</v>
      </c>
      <c r="NZ11" s="128">
        <f t="shared" si="22"/>
        <v>0</v>
      </c>
      <c r="OA11" s="128">
        <f t="shared" si="22"/>
        <v>0</v>
      </c>
      <c r="OB11" s="128">
        <f t="shared" si="22"/>
        <v>0</v>
      </c>
      <c r="OC11" s="128">
        <f t="shared" ref="OC11:QN11" si="23">OC16+OC29</f>
        <v>0</v>
      </c>
      <c r="OD11" s="128">
        <f t="shared" si="23"/>
        <v>0</v>
      </c>
      <c r="OE11" s="128">
        <f t="shared" si="23"/>
        <v>0</v>
      </c>
      <c r="OF11" s="128">
        <f t="shared" si="23"/>
        <v>0</v>
      </c>
      <c r="OG11" s="128">
        <f t="shared" si="23"/>
        <v>0</v>
      </c>
      <c r="OH11" s="128">
        <f t="shared" si="23"/>
        <v>0</v>
      </c>
      <c r="OI11" s="128">
        <f t="shared" si="23"/>
        <v>0</v>
      </c>
      <c r="OJ11" s="128">
        <f t="shared" si="23"/>
        <v>0</v>
      </c>
      <c r="OK11" s="128">
        <f t="shared" si="23"/>
        <v>0</v>
      </c>
      <c r="OL11" s="128">
        <f t="shared" si="23"/>
        <v>0</v>
      </c>
      <c r="OM11" s="128">
        <f t="shared" si="23"/>
        <v>0</v>
      </c>
      <c r="ON11" s="128">
        <f t="shared" si="23"/>
        <v>0</v>
      </c>
      <c r="OO11" s="128">
        <f t="shared" si="23"/>
        <v>0</v>
      </c>
      <c r="OP11" s="128">
        <f t="shared" si="23"/>
        <v>0</v>
      </c>
      <c r="OQ11" s="128">
        <f t="shared" si="23"/>
        <v>0</v>
      </c>
      <c r="OR11" s="128">
        <f t="shared" si="23"/>
        <v>0</v>
      </c>
      <c r="OS11" s="128">
        <f t="shared" si="23"/>
        <v>0</v>
      </c>
      <c r="OT11" s="128">
        <f t="shared" si="23"/>
        <v>0</v>
      </c>
      <c r="OU11" s="128">
        <f t="shared" si="23"/>
        <v>0</v>
      </c>
      <c r="OV11" s="128">
        <f t="shared" si="23"/>
        <v>0</v>
      </c>
      <c r="OW11" s="128">
        <f t="shared" si="23"/>
        <v>0</v>
      </c>
      <c r="OX11" s="128">
        <f t="shared" si="23"/>
        <v>0</v>
      </c>
      <c r="OY11" s="128">
        <f t="shared" si="23"/>
        <v>0</v>
      </c>
      <c r="OZ11" s="128">
        <f t="shared" si="23"/>
        <v>0</v>
      </c>
      <c r="PA11" s="128">
        <f t="shared" si="23"/>
        <v>0</v>
      </c>
      <c r="PB11" s="128">
        <f t="shared" si="23"/>
        <v>0</v>
      </c>
      <c r="PC11" s="128">
        <f t="shared" si="23"/>
        <v>0</v>
      </c>
      <c r="PD11" s="128">
        <f t="shared" si="23"/>
        <v>0</v>
      </c>
      <c r="PE11" s="128">
        <f t="shared" si="23"/>
        <v>0</v>
      </c>
      <c r="PF11" s="128">
        <f t="shared" si="23"/>
        <v>0</v>
      </c>
      <c r="PG11" s="128">
        <f t="shared" si="23"/>
        <v>0</v>
      </c>
      <c r="PH11" s="128">
        <f t="shared" si="23"/>
        <v>0</v>
      </c>
      <c r="PI11" s="128">
        <f t="shared" si="23"/>
        <v>0</v>
      </c>
      <c r="PJ11" s="128">
        <f t="shared" si="23"/>
        <v>0</v>
      </c>
      <c r="PK11" s="128">
        <f t="shared" si="23"/>
        <v>0</v>
      </c>
      <c r="PL11" s="128">
        <f t="shared" si="23"/>
        <v>0</v>
      </c>
      <c r="PM11" s="128">
        <f t="shared" si="23"/>
        <v>0</v>
      </c>
      <c r="PN11" s="128">
        <f t="shared" si="23"/>
        <v>0</v>
      </c>
      <c r="PO11" s="128">
        <f t="shared" si="23"/>
        <v>0</v>
      </c>
      <c r="PP11" s="128">
        <f t="shared" si="23"/>
        <v>0</v>
      </c>
      <c r="PQ11" s="128">
        <f t="shared" si="23"/>
        <v>0</v>
      </c>
      <c r="PR11" s="128">
        <f t="shared" si="23"/>
        <v>0</v>
      </c>
      <c r="PS11" s="128">
        <f t="shared" si="23"/>
        <v>0</v>
      </c>
      <c r="PT11" s="128">
        <f t="shared" si="23"/>
        <v>0</v>
      </c>
      <c r="PU11" s="128">
        <f t="shared" si="23"/>
        <v>0</v>
      </c>
      <c r="PV11" s="128">
        <f t="shared" si="23"/>
        <v>0</v>
      </c>
      <c r="PW11" s="128">
        <f t="shared" si="23"/>
        <v>0</v>
      </c>
      <c r="PX11" s="128">
        <f t="shared" si="23"/>
        <v>0</v>
      </c>
      <c r="PY11" s="128">
        <f t="shared" si="23"/>
        <v>0</v>
      </c>
      <c r="PZ11" s="128">
        <f t="shared" si="23"/>
        <v>0</v>
      </c>
      <c r="QA11" s="128">
        <f t="shared" si="23"/>
        <v>0</v>
      </c>
      <c r="QB11" s="128">
        <f t="shared" si="23"/>
        <v>0</v>
      </c>
      <c r="QC11" s="128">
        <f t="shared" si="23"/>
        <v>0</v>
      </c>
      <c r="QD11" s="128">
        <f t="shared" si="23"/>
        <v>0</v>
      </c>
      <c r="QE11" s="128">
        <f t="shared" si="23"/>
        <v>0</v>
      </c>
      <c r="QF11" s="128">
        <f t="shared" si="23"/>
        <v>0</v>
      </c>
      <c r="QG11" s="128">
        <f t="shared" si="23"/>
        <v>0</v>
      </c>
      <c r="QH11" s="128">
        <f t="shared" si="23"/>
        <v>0</v>
      </c>
      <c r="QI11" s="128">
        <f t="shared" si="23"/>
        <v>0</v>
      </c>
      <c r="QJ11" s="128">
        <f t="shared" si="23"/>
        <v>0</v>
      </c>
      <c r="QK11" s="128">
        <f t="shared" si="23"/>
        <v>0</v>
      </c>
      <c r="QL11" s="128">
        <f t="shared" si="23"/>
        <v>0</v>
      </c>
      <c r="QM11" s="128">
        <f t="shared" si="23"/>
        <v>0</v>
      </c>
      <c r="QN11" s="128">
        <f t="shared" si="23"/>
        <v>0</v>
      </c>
      <c r="QO11" s="128">
        <f t="shared" ref="QO11:SZ11" si="24">QO16+QO29</f>
        <v>0</v>
      </c>
      <c r="QP11" s="128">
        <f t="shared" si="24"/>
        <v>0</v>
      </c>
      <c r="QQ11" s="128">
        <f t="shared" si="24"/>
        <v>0</v>
      </c>
      <c r="QR11" s="128">
        <f t="shared" si="24"/>
        <v>0</v>
      </c>
      <c r="QS11" s="128">
        <f t="shared" si="24"/>
        <v>0</v>
      </c>
      <c r="QT11" s="128">
        <f t="shared" si="24"/>
        <v>0</v>
      </c>
      <c r="QU11" s="128">
        <f t="shared" si="24"/>
        <v>0</v>
      </c>
      <c r="QV11" s="128">
        <f t="shared" si="24"/>
        <v>0</v>
      </c>
      <c r="QW11" s="128">
        <f t="shared" si="24"/>
        <v>0</v>
      </c>
      <c r="QX11" s="128">
        <f t="shared" si="24"/>
        <v>0</v>
      </c>
      <c r="QY11" s="128">
        <f t="shared" si="24"/>
        <v>0</v>
      </c>
      <c r="QZ11" s="128">
        <f t="shared" si="24"/>
        <v>0</v>
      </c>
      <c r="RA11" s="128">
        <f t="shared" si="24"/>
        <v>0</v>
      </c>
      <c r="RB11" s="128">
        <f t="shared" si="24"/>
        <v>0</v>
      </c>
      <c r="RC11" s="128">
        <f t="shared" si="24"/>
        <v>0</v>
      </c>
      <c r="RD11" s="128">
        <f t="shared" si="24"/>
        <v>0</v>
      </c>
      <c r="RE11" s="128">
        <f t="shared" si="24"/>
        <v>0</v>
      </c>
      <c r="RF11" s="128">
        <f t="shared" si="24"/>
        <v>0</v>
      </c>
      <c r="RG11" s="128">
        <f t="shared" si="24"/>
        <v>0</v>
      </c>
      <c r="RH11" s="128">
        <f t="shared" si="24"/>
        <v>0</v>
      </c>
      <c r="RI11" s="128">
        <f t="shared" si="24"/>
        <v>0</v>
      </c>
      <c r="RJ11" s="128">
        <f t="shared" si="24"/>
        <v>0</v>
      </c>
      <c r="RK11" s="128">
        <f t="shared" si="24"/>
        <v>0</v>
      </c>
      <c r="RL11" s="128">
        <f t="shared" si="24"/>
        <v>0</v>
      </c>
      <c r="RM11" s="128">
        <f t="shared" si="24"/>
        <v>0</v>
      </c>
      <c r="RN11" s="128">
        <f t="shared" si="24"/>
        <v>0</v>
      </c>
      <c r="RO11" s="128">
        <f t="shared" si="24"/>
        <v>0</v>
      </c>
      <c r="RP11" s="128">
        <f t="shared" si="24"/>
        <v>0</v>
      </c>
      <c r="RQ11" s="128">
        <f t="shared" si="24"/>
        <v>0</v>
      </c>
      <c r="RR11" s="128">
        <f t="shared" si="24"/>
        <v>0</v>
      </c>
      <c r="RS11" s="128">
        <f t="shared" si="24"/>
        <v>0</v>
      </c>
      <c r="RT11" s="128">
        <f t="shared" si="24"/>
        <v>0</v>
      </c>
      <c r="RU11" s="128">
        <f t="shared" si="24"/>
        <v>0</v>
      </c>
      <c r="RV11" s="128">
        <f t="shared" si="24"/>
        <v>0</v>
      </c>
      <c r="RW11" s="128">
        <f t="shared" si="24"/>
        <v>0</v>
      </c>
      <c r="RX11" s="128">
        <f t="shared" si="24"/>
        <v>0</v>
      </c>
      <c r="RY11" s="128">
        <f t="shared" si="24"/>
        <v>0</v>
      </c>
      <c r="RZ11" s="128">
        <f t="shared" si="24"/>
        <v>0</v>
      </c>
      <c r="SA11" s="128">
        <f t="shared" si="24"/>
        <v>0</v>
      </c>
      <c r="SB11" s="128">
        <f t="shared" si="24"/>
        <v>0</v>
      </c>
      <c r="SC11" s="128">
        <f t="shared" si="24"/>
        <v>0</v>
      </c>
      <c r="SD11" s="128">
        <f t="shared" si="24"/>
        <v>0</v>
      </c>
      <c r="SE11" s="128">
        <f t="shared" si="24"/>
        <v>0</v>
      </c>
      <c r="SF11" s="128">
        <f t="shared" si="24"/>
        <v>0</v>
      </c>
      <c r="SG11" s="128">
        <f t="shared" si="24"/>
        <v>0</v>
      </c>
      <c r="SH11" s="128">
        <f t="shared" si="24"/>
        <v>0</v>
      </c>
      <c r="SI11" s="128">
        <f t="shared" si="24"/>
        <v>0</v>
      </c>
      <c r="SJ11" s="128">
        <f t="shared" si="24"/>
        <v>0</v>
      </c>
      <c r="SK11" s="128">
        <f t="shared" si="24"/>
        <v>0</v>
      </c>
      <c r="SL11" s="128">
        <f t="shared" si="24"/>
        <v>0</v>
      </c>
      <c r="SM11" s="128">
        <f t="shared" si="24"/>
        <v>0</v>
      </c>
      <c r="SN11" s="128">
        <f t="shared" si="24"/>
        <v>0</v>
      </c>
      <c r="SO11" s="128">
        <f t="shared" si="24"/>
        <v>0</v>
      </c>
      <c r="SP11" s="128">
        <f t="shared" si="24"/>
        <v>0</v>
      </c>
      <c r="SQ11" s="128">
        <f t="shared" si="24"/>
        <v>0</v>
      </c>
      <c r="SR11" s="128">
        <f t="shared" si="24"/>
        <v>0</v>
      </c>
      <c r="SS11" s="128">
        <f t="shared" si="24"/>
        <v>0</v>
      </c>
      <c r="ST11" s="128">
        <f t="shared" si="24"/>
        <v>0</v>
      </c>
      <c r="SU11" s="128">
        <f t="shared" si="24"/>
        <v>0</v>
      </c>
      <c r="SV11" s="128">
        <f t="shared" si="24"/>
        <v>0</v>
      </c>
      <c r="SW11" s="128">
        <f t="shared" si="24"/>
        <v>0</v>
      </c>
      <c r="SX11" s="128">
        <f t="shared" si="24"/>
        <v>0</v>
      </c>
      <c r="SY11" s="128">
        <f t="shared" si="24"/>
        <v>0</v>
      </c>
      <c r="SZ11" s="128">
        <f t="shared" si="24"/>
        <v>0</v>
      </c>
      <c r="TA11" s="128">
        <f t="shared" ref="TA11:VL11" si="25">TA16+TA29</f>
        <v>0</v>
      </c>
      <c r="TB11" s="128">
        <f t="shared" si="25"/>
        <v>0</v>
      </c>
      <c r="TC11" s="128">
        <f t="shared" si="25"/>
        <v>0</v>
      </c>
      <c r="TD11" s="128">
        <f t="shared" si="25"/>
        <v>0</v>
      </c>
      <c r="TE11" s="128">
        <f t="shared" si="25"/>
        <v>0</v>
      </c>
      <c r="TF11" s="128">
        <f t="shared" si="25"/>
        <v>0</v>
      </c>
      <c r="TG11" s="128">
        <f t="shared" si="25"/>
        <v>0</v>
      </c>
      <c r="TH11" s="128">
        <f t="shared" si="25"/>
        <v>0</v>
      </c>
      <c r="TI11" s="128">
        <f t="shared" si="25"/>
        <v>0</v>
      </c>
      <c r="TJ11" s="128">
        <f t="shared" si="25"/>
        <v>0</v>
      </c>
      <c r="TK11" s="128">
        <f t="shared" si="25"/>
        <v>0</v>
      </c>
      <c r="TL11" s="128">
        <f t="shared" si="25"/>
        <v>0</v>
      </c>
      <c r="TM11" s="128">
        <f t="shared" si="25"/>
        <v>0</v>
      </c>
      <c r="TN11" s="128">
        <f t="shared" si="25"/>
        <v>0</v>
      </c>
      <c r="TO11" s="128">
        <f t="shared" si="25"/>
        <v>0</v>
      </c>
      <c r="TP11" s="128">
        <f t="shared" si="25"/>
        <v>0</v>
      </c>
      <c r="TQ11" s="128">
        <f t="shared" si="25"/>
        <v>0</v>
      </c>
      <c r="TR11" s="128">
        <f t="shared" si="25"/>
        <v>0</v>
      </c>
      <c r="TS11" s="128">
        <f t="shared" si="25"/>
        <v>0</v>
      </c>
      <c r="TT11" s="128">
        <f t="shared" si="25"/>
        <v>0</v>
      </c>
      <c r="TU11" s="128">
        <f t="shared" si="25"/>
        <v>0</v>
      </c>
      <c r="TV11" s="128">
        <f t="shared" si="25"/>
        <v>0</v>
      </c>
      <c r="TW11" s="128">
        <f t="shared" si="25"/>
        <v>0</v>
      </c>
      <c r="TX11" s="128">
        <f t="shared" si="25"/>
        <v>0</v>
      </c>
      <c r="TY11" s="128">
        <f t="shared" si="25"/>
        <v>0</v>
      </c>
      <c r="TZ11" s="128">
        <f t="shared" si="25"/>
        <v>0</v>
      </c>
      <c r="UA11" s="128">
        <f t="shared" si="25"/>
        <v>0</v>
      </c>
      <c r="UB11" s="128">
        <f t="shared" si="25"/>
        <v>0</v>
      </c>
      <c r="UC11" s="128">
        <f t="shared" si="25"/>
        <v>0</v>
      </c>
      <c r="UD11" s="128">
        <f t="shared" si="25"/>
        <v>0</v>
      </c>
      <c r="UE11" s="128">
        <f t="shared" si="25"/>
        <v>0</v>
      </c>
      <c r="UF11" s="128">
        <f t="shared" si="25"/>
        <v>0</v>
      </c>
      <c r="UG11" s="128">
        <f t="shared" si="25"/>
        <v>0</v>
      </c>
      <c r="UH11" s="128">
        <f t="shared" si="25"/>
        <v>0</v>
      </c>
      <c r="UI11" s="128">
        <f t="shared" si="25"/>
        <v>0</v>
      </c>
      <c r="UJ11" s="128">
        <f t="shared" si="25"/>
        <v>0</v>
      </c>
      <c r="UK11" s="128">
        <f t="shared" si="25"/>
        <v>0</v>
      </c>
      <c r="UL11" s="128">
        <f t="shared" si="25"/>
        <v>0</v>
      </c>
      <c r="UM11" s="128">
        <f t="shared" si="25"/>
        <v>0</v>
      </c>
      <c r="UN11" s="128">
        <f t="shared" si="25"/>
        <v>0</v>
      </c>
      <c r="UO11" s="128">
        <f t="shared" si="25"/>
        <v>0</v>
      </c>
      <c r="UP11" s="128">
        <f t="shared" si="25"/>
        <v>0</v>
      </c>
      <c r="UQ11" s="128">
        <f t="shared" si="25"/>
        <v>0</v>
      </c>
      <c r="UR11" s="128">
        <f t="shared" si="25"/>
        <v>0</v>
      </c>
      <c r="US11" s="128">
        <f t="shared" si="25"/>
        <v>0</v>
      </c>
      <c r="UT11" s="128">
        <f t="shared" si="25"/>
        <v>0</v>
      </c>
      <c r="UU11" s="128">
        <f t="shared" si="25"/>
        <v>0</v>
      </c>
      <c r="UV11" s="128">
        <f t="shared" si="25"/>
        <v>0</v>
      </c>
      <c r="UW11" s="128">
        <f t="shared" si="25"/>
        <v>0</v>
      </c>
      <c r="UX11" s="128">
        <f t="shared" si="25"/>
        <v>0</v>
      </c>
      <c r="UY11" s="128">
        <f t="shared" si="25"/>
        <v>0</v>
      </c>
      <c r="UZ11" s="128">
        <f t="shared" si="25"/>
        <v>0</v>
      </c>
      <c r="VA11" s="128">
        <f t="shared" si="25"/>
        <v>0</v>
      </c>
      <c r="VB11" s="128">
        <f t="shared" si="25"/>
        <v>0</v>
      </c>
      <c r="VC11" s="128">
        <f t="shared" si="25"/>
        <v>0</v>
      </c>
      <c r="VD11" s="128">
        <f t="shared" si="25"/>
        <v>0</v>
      </c>
      <c r="VE11" s="128">
        <f t="shared" si="25"/>
        <v>0</v>
      </c>
      <c r="VF11" s="128">
        <f t="shared" si="25"/>
        <v>0</v>
      </c>
      <c r="VG11" s="128">
        <f t="shared" si="25"/>
        <v>0</v>
      </c>
      <c r="VH11" s="128">
        <f t="shared" si="25"/>
        <v>0</v>
      </c>
      <c r="VI11" s="128">
        <f t="shared" si="25"/>
        <v>0</v>
      </c>
      <c r="VJ11" s="128">
        <f t="shared" si="25"/>
        <v>0</v>
      </c>
      <c r="VK11" s="128">
        <f t="shared" si="25"/>
        <v>0</v>
      </c>
      <c r="VL11" s="128">
        <f t="shared" si="25"/>
        <v>0</v>
      </c>
      <c r="VM11" s="128">
        <f t="shared" ref="VM11:XX11" si="26">VM16+VM29</f>
        <v>0</v>
      </c>
      <c r="VN11" s="128">
        <f t="shared" si="26"/>
        <v>0</v>
      </c>
      <c r="VO11" s="128">
        <f t="shared" si="26"/>
        <v>0</v>
      </c>
      <c r="VP11" s="128">
        <f t="shared" si="26"/>
        <v>0</v>
      </c>
      <c r="VQ11" s="128">
        <f t="shared" si="26"/>
        <v>0</v>
      </c>
      <c r="VR11" s="128">
        <f t="shared" si="26"/>
        <v>0</v>
      </c>
      <c r="VS11" s="128">
        <f t="shared" si="26"/>
        <v>0</v>
      </c>
      <c r="VT11" s="128">
        <f t="shared" si="26"/>
        <v>0</v>
      </c>
      <c r="VU11" s="128">
        <f t="shared" si="26"/>
        <v>0</v>
      </c>
      <c r="VV11" s="128">
        <f t="shared" si="26"/>
        <v>0</v>
      </c>
      <c r="VW11" s="128">
        <f t="shared" si="26"/>
        <v>0</v>
      </c>
      <c r="VX11" s="128">
        <f t="shared" si="26"/>
        <v>0</v>
      </c>
      <c r="VY11" s="128">
        <f t="shared" si="26"/>
        <v>0</v>
      </c>
      <c r="VZ11" s="128">
        <f t="shared" si="26"/>
        <v>0</v>
      </c>
      <c r="WA11" s="128">
        <f t="shared" si="26"/>
        <v>0</v>
      </c>
      <c r="WB11" s="128">
        <f t="shared" si="26"/>
        <v>0</v>
      </c>
      <c r="WC11" s="128">
        <f t="shared" si="26"/>
        <v>0</v>
      </c>
      <c r="WD11" s="128">
        <f t="shared" si="26"/>
        <v>0</v>
      </c>
      <c r="WE11" s="128">
        <f t="shared" si="26"/>
        <v>0</v>
      </c>
      <c r="WF11" s="128">
        <f t="shared" si="26"/>
        <v>0</v>
      </c>
      <c r="WG11" s="128">
        <f t="shared" si="26"/>
        <v>0</v>
      </c>
      <c r="WH11" s="128">
        <f t="shared" si="26"/>
        <v>0</v>
      </c>
      <c r="WI11" s="128">
        <f t="shared" si="26"/>
        <v>0</v>
      </c>
      <c r="WJ11" s="128">
        <f t="shared" si="26"/>
        <v>0</v>
      </c>
      <c r="WK11" s="128">
        <f t="shared" si="26"/>
        <v>0</v>
      </c>
      <c r="WL11" s="128">
        <f t="shared" si="26"/>
        <v>0</v>
      </c>
      <c r="WM11" s="128">
        <f t="shared" si="26"/>
        <v>0</v>
      </c>
      <c r="WN11" s="128">
        <f t="shared" si="26"/>
        <v>0</v>
      </c>
      <c r="WO11" s="128">
        <f t="shared" si="26"/>
        <v>0</v>
      </c>
      <c r="WP11" s="128">
        <f t="shared" si="26"/>
        <v>0</v>
      </c>
      <c r="WQ11" s="128">
        <f t="shared" si="26"/>
        <v>0</v>
      </c>
      <c r="WR11" s="128">
        <f t="shared" si="26"/>
        <v>0</v>
      </c>
      <c r="WS11" s="128">
        <f t="shared" si="26"/>
        <v>0</v>
      </c>
      <c r="WT11" s="128">
        <f t="shared" si="26"/>
        <v>0</v>
      </c>
      <c r="WU11" s="128">
        <f t="shared" si="26"/>
        <v>0</v>
      </c>
      <c r="WV11" s="128">
        <f t="shared" si="26"/>
        <v>0</v>
      </c>
      <c r="WW11" s="128">
        <f t="shared" si="26"/>
        <v>0</v>
      </c>
      <c r="WX11" s="128">
        <f t="shared" si="26"/>
        <v>0</v>
      </c>
      <c r="WY11" s="128">
        <f t="shared" si="26"/>
        <v>0</v>
      </c>
      <c r="WZ11" s="128">
        <f t="shared" si="26"/>
        <v>0</v>
      </c>
      <c r="XA11" s="128">
        <f t="shared" si="26"/>
        <v>0</v>
      </c>
      <c r="XB11" s="128">
        <f t="shared" si="26"/>
        <v>0</v>
      </c>
      <c r="XC11" s="128">
        <f t="shared" si="26"/>
        <v>0</v>
      </c>
      <c r="XD11" s="128">
        <f t="shared" si="26"/>
        <v>0</v>
      </c>
      <c r="XE11" s="128">
        <f t="shared" si="26"/>
        <v>0</v>
      </c>
      <c r="XF11" s="128">
        <f t="shared" si="26"/>
        <v>0</v>
      </c>
      <c r="XG11" s="128">
        <f t="shared" si="26"/>
        <v>0</v>
      </c>
      <c r="XH11" s="128">
        <f t="shared" si="26"/>
        <v>0</v>
      </c>
      <c r="XI11" s="128">
        <f t="shared" si="26"/>
        <v>0</v>
      </c>
      <c r="XJ11" s="128">
        <f t="shared" si="26"/>
        <v>0</v>
      </c>
      <c r="XK11" s="128">
        <f t="shared" si="26"/>
        <v>0</v>
      </c>
      <c r="XL11" s="128">
        <f t="shared" si="26"/>
        <v>0</v>
      </c>
      <c r="XM11" s="128">
        <f t="shared" si="26"/>
        <v>0</v>
      </c>
      <c r="XN11" s="128">
        <f t="shared" si="26"/>
        <v>0</v>
      </c>
      <c r="XO11" s="128">
        <f t="shared" si="26"/>
        <v>0</v>
      </c>
      <c r="XP11" s="128">
        <f t="shared" si="26"/>
        <v>0</v>
      </c>
      <c r="XQ11" s="128">
        <f t="shared" si="26"/>
        <v>0</v>
      </c>
      <c r="XR11" s="128">
        <f t="shared" si="26"/>
        <v>0</v>
      </c>
      <c r="XS11" s="128">
        <f t="shared" si="26"/>
        <v>0</v>
      </c>
      <c r="XT11" s="128">
        <f t="shared" si="26"/>
        <v>0</v>
      </c>
      <c r="XU11" s="128">
        <f t="shared" si="26"/>
        <v>0</v>
      </c>
      <c r="XV11" s="128">
        <f t="shared" si="26"/>
        <v>0</v>
      </c>
      <c r="XW11" s="128">
        <f t="shared" si="26"/>
        <v>0</v>
      </c>
      <c r="XX11" s="128">
        <f t="shared" si="26"/>
        <v>0</v>
      </c>
      <c r="XY11" s="128">
        <f t="shared" ref="XY11:AAJ11" si="27">XY16+XY29</f>
        <v>0</v>
      </c>
      <c r="XZ11" s="128">
        <f t="shared" si="27"/>
        <v>0</v>
      </c>
      <c r="YA11" s="128">
        <f t="shared" si="27"/>
        <v>0</v>
      </c>
      <c r="YB11" s="128">
        <f t="shared" si="27"/>
        <v>0</v>
      </c>
      <c r="YC11" s="128">
        <f t="shared" si="27"/>
        <v>0</v>
      </c>
      <c r="YD11" s="128">
        <f t="shared" si="27"/>
        <v>0</v>
      </c>
      <c r="YE11" s="128">
        <f t="shared" si="27"/>
        <v>0</v>
      </c>
      <c r="YF11" s="128">
        <f t="shared" si="27"/>
        <v>0</v>
      </c>
      <c r="YG11" s="128">
        <f t="shared" si="27"/>
        <v>0</v>
      </c>
      <c r="YH11" s="128">
        <f t="shared" si="27"/>
        <v>0</v>
      </c>
      <c r="YI11" s="128">
        <f t="shared" si="27"/>
        <v>0</v>
      </c>
      <c r="YJ11" s="128">
        <f t="shared" si="27"/>
        <v>0</v>
      </c>
      <c r="YK11" s="128">
        <f t="shared" si="27"/>
        <v>0</v>
      </c>
      <c r="YL11" s="128">
        <f t="shared" si="27"/>
        <v>0</v>
      </c>
      <c r="YM11" s="128">
        <f t="shared" si="27"/>
        <v>0</v>
      </c>
      <c r="YN11" s="128">
        <f t="shared" si="27"/>
        <v>0</v>
      </c>
      <c r="YO11" s="128">
        <f t="shared" si="27"/>
        <v>0</v>
      </c>
      <c r="YP11" s="128">
        <f t="shared" si="27"/>
        <v>0</v>
      </c>
      <c r="YQ11" s="128">
        <f t="shared" si="27"/>
        <v>0</v>
      </c>
      <c r="YR11" s="128">
        <f t="shared" si="27"/>
        <v>0</v>
      </c>
      <c r="YS11" s="128">
        <f t="shared" si="27"/>
        <v>0</v>
      </c>
      <c r="YT11" s="128">
        <f t="shared" si="27"/>
        <v>0</v>
      </c>
      <c r="YU11" s="128">
        <f t="shared" si="27"/>
        <v>0</v>
      </c>
      <c r="YV11" s="128">
        <f t="shared" si="27"/>
        <v>0</v>
      </c>
      <c r="YW11" s="128">
        <f t="shared" si="27"/>
        <v>0</v>
      </c>
      <c r="YX11" s="128">
        <f t="shared" si="27"/>
        <v>0</v>
      </c>
      <c r="YY11" s="128">
        <f t="shared" si="27"/>
        <v>0</v>
      </c>
      <c r="YZ11" s="128">
        <f t="shared" si="27"/>
        <v>0</v>
      </c>
      <c r="ZA11" s="128">
        <f t="shared" si="27"/>
        <v>0</v>
      </c>
      <c r="ZB11" s="128">
        <f t="shared" si="27"/>
        <v>0</v>
      </c>
      <c r="ZC11" s="128">
        <f t="shared" si="27"/>
        <v>0</v>
      </c>
      <c r="ZD11" s="128">
        <f t="shared" si="27"/>
        <v>0</v>
      </c>
      <c r="ZE11" s="128">
        <f t="shared" si="27"/>
        <v>0</v>
      </c>
      <c r="ZF11" s="128">
        <f t="shared" si="27"/>
        <v>0</v>
      </c>
      <c r="ZG11" s="128">
        <f t="shared" si="27"/>
        <v>0</v>
      </c>
      <c r="ZH11" s="128">
        <f t="shared" si="27"/>
        <v>0</v>
      </c>
      <c r="ZI11" s="128">
        <f t="shared" si="27"/>
        <v>0</v>
      </c>
      <c r="ZJ11" s="128">
        <f t="shared" si="27"/>
        <v>0</v>
      </c>
      <c r="ZK11" s="128">
        <f t="shared" si="27"/>
        <v>0</v>
      </c>
      <c r="ZL11" s="128">
        <f t="shared" si="27"/>
        <v>0</v>
      </c>
      <c r="ZM11" s="128">
        <f t="shared" si="27"/>
        <v>0</v>
      </c>
      <c r="ZN11" s="128">
        <f t="shared" si="27"/>
        <v>0</v>
      </c>
      <c r="ZO11" s="128">
        <f t="shared" si="27"/>
        <v>0</v>
      </c>
      <c r="ZP11" s="128">
        <f t="shared" si="27"/>
        <v>0</v>
      </c>
      <c r="ZQ11" s="128">
        <f t="shared" si="27"/>
        <v>0</v>
      </c>
      <c r="ZR11" s="128">
        <f t="shared" si="27"/>
        <v>0</v>
      </c>
      <c r="ZS11" s="128">
        <f t="shared" si="27"/>
        <v>0</v>
      </c>
      <c r="ZT11" s="128">
        <f t="shared" si="27"/>
        <v>0</v>
      </c>
      <c r="ZU11" s="128">
        <f t="shared" si="27"/>
        <v>0</v>
      </c>
      <c r="ZV11" s="128">
        <f t="shared" si="27"/>
        <v>0</v>
      </c>
      <c r="ZW11" s="128">
        <f t="shared" si="27"/>
        <v>0</v>
      </c>
      <c r="ZX11" s="128">
        <f t="shared" si="27"/>
        <v>0</v>
      </c>
      <c r="ZY11" s="128">
        <f t="shared" si="27"/>
        <v>0</v>
      </c>
      <c r="ZZ11" s="128">
        <f t="shared" si="27"/>
        <v>0</v>
      </c>
      <c r="AAA11" s="128">
        <f t="shared" si="27"/>
        <v>0</v>
      </c>
      <c r="AAB11" s="128">
        <f t="shared" si="27"/>
        <v>0</v>
      </c>
      <c r="AAC11" s="128">
        <f t="shared" si="27"/>
        <v>0</v>
      </c>
      <c r="AAD11" s="128">
        <f t="shared" si="27"/>
        <v>0</v>
      </c>
      <c r="AAE11" s="128">
        <f t="shared" si="27"/>
        <v>0</v>
      </c>
      <c r="AAF11" s="128">
        <f t="shared" si="27"/>
        <v>0</v>
      </c>
      <c r="AAG11" s="128">
        <f t="shared" si="27"/>
        <v>0</v>
      </c>
      <c r="AAH11" s="128">
        <f t="shared" si="27"/>
        <v>0</v>
      </c>
      <c r="AAI11" s="128">
        <f t="shared" si="27"/>
        <v>0</v>
      </c>
      <c r="AAJ11" s="128">
        <f t="shared" si="27"/>
        <v>0</v>
      </c>
      <c r="AAK11" s="128">
        <f t="shared" ref="AAK11:ACV11" si="28">AAK16+AAK29</f>
        <v>0</v>
      </c>
      <c r="AAL11" s="128">
        <f t="shared" si="28"/>
        <v>0</v>
      </c>
      <c r="AAM11" s="128">
        <f t="shared" si="28"/>
        <v>0</v>
      </c>
      <c r="AAN11" s="128">
        <f t="shared" si="28"/>
        <v>0</v>
      </c>
      <c r="AAO11" s="128">
        <f t="shared" si="28"/>
        <v>0</v>
      </c>
      <c r="AAP11" s="128">
        <f t="shared" si="28"/>
        <v>0</v>
      </c>
      <c r="AAQ11" s="128">
        <f t="shared" si="28"/>
        <v>0</v>
      </c>
      <c r="AAR11" s="128">
        <f t="shared" si="28"/>
        <v>0</v>
      </c>
      <c r="AAS11" s="128">
        <f t="shared" si="28"/>
        <v>0</v>
      </c>
      <c r="AAT11" s="128">
        <f t="shared" si="28"/>
        <v>0</v>
      </c>
      <c r="AAU11" s="128">
        <f t="shared" si="28"/>
        <v>0</v>
      </c>
      <c r="AAV11" s="128">
        <f t="shared" si="28"/>
        <v>0</v>
      </c>
      <c r="AAW11" s="128">
        <f t="shared" si="28"/>
        <v>0</v>
      </c>
      <c r="AAX11" s="128">
        <f t="shared" si="28"/>
        <v>0</v>
      </c>
      <c r="AAY11" s="128">
        <f t="shared" si="28"/>
        <v>0</v>
      </c>
      <c r="AAZ11" s="128">
        <f t="shared" si="28"/>
        <v>0</v>
      </c>
      <c r="ABA11" s="128">
        <f t="shared" si="28"/>
        <v>0</v>
      </c>
      <c r="ABB11" s="128">
        <f t="shared" si="28"/>
        <v>0</v>
      </c>
      <c r="ABC11" s="128">
        <f t="shared" si="28"/>
        <v>0</v>
      </c>
      <c r="ABD11" s="128">
        <f t="shared" si="28"/>
        <v>0</v>
      </c>
      <c r="ABE11" s="128">
        <f t="shared" si="28"/>
        <v>0</v>
      </c>
      <c r="ABF11" s="128">
        <f t="shared" si="28"/>
        <v>0</v>
      </c>
      <c r="ABG11" s="128">
        <f t="shared" si="28"/>
        <v>0</v>
      </c>
      <c r="ABH11" s="128">
        <f t="shared" si="28"/>
        <v>0</v>
      </c>
      <c r="ABI11" s="128">
        <f t="shared" si="28"/>
        <v>0</v>
      </c>
      <c r="ABJ11" s="128">
        <f t="shared" si="28"/>
        <v>0</v>
      </c>
      <c r="ABK11" s="128">
        <f t="shared" si="28"/>
        <v>0</v>
      </c>
      <c r="ABL11" s="128">
        <f t="shared" si="28"/>
        <v>0</v>
      </c>
      <c r="ABM11" s="128">
        <f t="shared" si="28"/>
        <v>0</v>
      </c>
      <c r="ABN11" s="128">
        <f t="shared" si="28"/>
        <v>0</v>
      </c>
      <c r="ABO11" s="128">
        <f t="shared" si="28"/>
        <v>0</v>
      </c>
      <c r="ABP11" s="128">
        <f t="shared" si="28"/>
        <v>0</v>
      </c>
      <c r="ABQ11" s="128">
        <f t="shared" si="28"/>
        <v>0</v>
      </c>
      <c r="ABR11" s="128">
        <f t="shared" si="28"/>
        <v>0</v>
      </c>
      <c r="ABS11" s="128">
        <f t="shared" si="28"/>
        <v>0</v>
      </c>
      <c r="ABT11" s="128">
        <f t="shared" si="28"/>
        <v>0</v>
      </c>
      <c r="ABU11" s="128">
        <f t="shared" si="28"/>
        <v>0</v>
      </c>
      <c r="ABV11" s="128">
        <f t="shared" si="28"/>
        <v>0</v>
      </c>
      <c r="ABW11" s="128">
        <f t="shared" si="28"/>
        <v>0</v>
      </c>
      <c r="ABX11" s="128">
        <f t="shared" si="28"/>
        <v>0</v>
      </c>
      <c r="ABY11" s="128">
        <f t="shared" si="28"/>
        <v>0</v>
      </c>
      <c r="ABZ11" s="128">
        <f t="shared" si="28"/>
        <v>0</v>
      </c>
      <c r="ACA11" s="128">
        <f t="shared" si="28"/>
        <v>0</v>
      </c>
      <c r="ACB11" s="128">
        <f t="shared" si="28"/>
        <v>0</v>
      </c>
      <c r="ACC11" s="128">
        <f t="shared" si="28"/>
        <v>0</v>
      </c>
      <c r="ACD11" s="128">
        <f t="shared" si="28"/>
        <v>0</v>
      </c>
      <c r="ACE11" s="128">
        <f t="shared" si="28"/>
        <v>0</v>
      </c>
      <c r="ACF11" s="128">
        <f t="shared" si="28"/>
        <v>0</v>
      </c>
      <c r="ACG11" s="128">
        <f t="shared" si="28"/>
        <v>0</v>
      </c>
      <c r="ACH11" s="128">
        <f t="shared" si="28"/>
        <v>0</v>
      </c>
      <c r="ACI11" s="128">
        <f t="shared" si="28"/>
        <v>0</v>
      </c>
      <c r="ACJ11" s="128">
        <f t="shared" si="28"/>
        <v>0</v>
      </c>
      <c r="ACK11" s="128">
        <f t="shared" si="28"/>
        <v>0</v>
      </c>
      <c r="ACL11" s="128">
        <f t="shared" si="28"/>
        <v>0</v>
      </c>
      <c r="ACM11" s="128">
        <f t="shared" si="28"/>
        <v>0</v>
      </c>
      <c r="ACN11" s="128">
        <f t="shared" si="28"/>
        <v>0</v>
      </c>
      <c r="ACO11" s="128">
        <f t="shared" si="28"/>
        <v>0</v>
      </c>
      <c r="ACP11" s="128">
        <f t="shared" si="28"/>
        <v>0</v>
      </c>
      <c r="ACQ11" s="128">
        <f t="shared" si="28"/>
        <v>0</v>
      </c>
      <c r="ACR11" s="128">
        <f t="shared" si="28"/>
        <v>0</v>
      </c>
      <c r="ACS11" s="128">
        <f t="shared" si="28"/>
        <v>0</v>
      </c>
      <c r="ACT11" s="128">
        <f t="shared" si="28"/>
        <v>0</v>
      </c>
      <c r="ACU11" s="128">
        <f t="shared" si="28"/>
        <v>0</v>
      </c>
      <c r="ACV11" s="128">
        <f t="shared" si="28"/>
        <v>0</v>
      </c>
      <c r="ACW11" s="128">
        <f t="shared" ref="ACW11:AFH11" si="29">ACW16+ACW29</f>
        <v>0</v>
      </c>
      <c r="ACX11" s="128">
        <f t="shared" si="29"/>
        <v>0</v>
      </c>
      <c r="ACY11" s="128">
        <f t="shared" si="29"/>
        <v>0</v>
      </c>
      <c r="ACZ11" s="128">
        <f t="shared" si="29"/>
        <v>0</v>
      </c>
      <c r="ADA11" s="128">
        <f t="shared" si="29"/>
        <v>0</v>
      </c>
      <c r="ADB11" s="128">
        <f t="shared" si="29"/>
        <v>0</v>
      </c>
      <c r="ADC11" s="128">
        <f t="shared" si="29"/>
        <v>0</v>
      </c>
      <c r="ADD11" s="128">
        <f t="shared" si="29"/>
        <v>0</v>
      </c>
      <c r="ADE11" s="128">
        <f t="shared" si="29"/>
        <v>0</v>
      </c>
      <c r="ADF11" s="128">
        <f t="shared" si="29"/>
        <v>0</v>
      </c>
      <c r="ADG11" s="128">
        <f t="shared" si="29"/>
        <v>0</v>
      </c>
      <c r="ADH11" s="128">
        <f t="shared" si="29"/>
        <v>0</v>
      </c>
      <c r="ADI11" s="128">
        <f t="shared" si="29"/>
        <v>0</v>
      </c>
      <c r="ADJ11" s="128">
        <f t="shared" si="29"/>
        <v>0</v>
      </c>
      <c r="ADK11" s="128">
        <f t="shared" si="29"/>
        <v>0</v>
      </c>
      <c r="ADL11" s="128">
        <f t="shared" si="29"/>
        <v>0</v>
      </c>
      <c r="ADM11" s="128">
        <f t="shared" si="29"/>
        <v>0</v>
      </c>
      <c r="ADN11" s="128">
        <f t="shared" si="29"/>
        <v>0</v>
      </c>
      <c r="ADO11" s="128">
        <f t="shared" si="29"/>
        <v>0</v>
      </c>
      <c r="ADP11" s="128">
        <f t="shared" si="29"/>
        <v>0</v>
      </c>
      <c r="ADQ11" s="128">
        <f t="shared" si="29"/>
        <v>0</v>
      </c>
      <c r="ADR11" s="128">
        <f t="shared" si="29"/>
        <v>0</v>
      </c>
      <c r="ADS11" s="128">
        <f t="shared" si="29"/>
        <v>0</v>
      </c>
      <c r="ADT11" s="128">
        <f t="shared" si="29"/>
        <v>0</v>
      </c>
      <c r="ADU11" s="128">
        <f t="shared" si="29"/>
        <v>0</v>
      </c>
      <c r="ADV11" s="128">
        <f t="shared" si="29"/>
        <v>0</v>
      </c>
      <c r="ADW11" s="128">
        <f t="shared" si="29"/>
        <v>0</v>
      </c>
      <c r="ADX11" s="128">
        <f t="shared" si="29"/>
        <v>0</v>
      </c>
      <c r="ADY11" s="128">
        <f t="shared" si="29"/>
        <v>0</v>
      </c>
      <c r="ADZ11" s="128">
        <f t="shared" si="29"/>
        <v>0</v>
      </c>
      <c r="AEA11" s="128">
        <f t="shared" si="29"/>
        <v>0</v>
      </c>
      <c r="AEB11" s="128">
        <f t="shared" si="29"/>
        <v>0</v>
      </c>
      <c r="AEC11" s="128">
        <f t="shared" si="29"/>
        <v>0</v>
      </c>
      <c r="AED11" s="128">
        <f t="shared" si="29"/>
        <v>0</v>
      </c>
      <c r="AEE11" s="128">
        <f t="shared" si="29"/>
        <v>0</v>
      </c>
      <c r="AEF11" s="128">
        <f t="shared" si="29"/>
        <v>0</v>
      </c>
      <c r="AEG11" s="128">
        <f t="shared" si="29"/>
        <v>0</v>
      </c>
      <c r="AEH11" s="128">
        <f t="shared" si="29"/>
        <v>0</v>
      </c>
      <c r="AEI11" s="128">
        <f t="shared" si="29"/>
        <v>0</v>
      </c>
      <c r="AEJ11" s="128">
        <f t="shared" si="29"/>
        <v>0</v>
      </c>
      <c r="AEK11" s="128">
        <f t="shared" si="29"/>
        <v>0</v>
      </c>
      <c r="AEL11" s="128">
        <f t="shared" si="29"/>
        <v>0</v>
      </c>
      <c r="AEM11" s="128">
        <f t="shared" si="29"/>
        <v>0</v>
      </c>
      <c r="AEN11" s="128">
        <f t="shared" si="29"/>
        <v>0</v>
      </c>
      <c r="AEO11" s="128">
        <f t="shared" si="29"/>
        <v>0</v>
      </c>
      <c r="AEP11" s="128">
        <f t="shared" si="29"/>
        <v>0</v>
      </c>
      <c r="AEQ11" s="128">
        <f t="shared" si="29"/>
        <v>0</v>
      </c>
      <c r="AER11" s="128">
        <f t="shared" si="29"/>
        <v>0</v>
      </c>
      <c r="AES11" s="128">
        <f t="shared" si="29"/>
        <v>0</v>
      </c>
      <c r="AET11" s="128">
        <f t="shared" si="29"/>
        <v>0</v>
      </c>
      <c r="AEU11" s="128">
        <f t="shared" si="29"/>
        <v>0</v>
      </c>
      <c r="AEV11" s="128">
        <f t="shared" si="29"/>
        <v>0</v>
      </c>
      <c r="AEW11" s="128">
        <f t="shared" si="29"/>
        <v>0</v>
      </c>
      <c r="AEX11" s="128">
        <f t="shared" si="29"/>
        <v>0</v>
      </c>
      <c r="AEY11" s="128">
        <f t="shared" si="29"/>
        <v>0</v>
      </c>
      <c r="AEZ11" s="128">
        <f t="shared" si="29"/>
        <v>0</v>
      </c>
      <c r="AFA11" s="128">
        <f t="shared" si="29"/>
        <v>0</v>
      </c>
      <c r="AFB11" s="128">
        <f t="shared" si="29"/>
        <v>0</v>
      </c>
      <c r="AFC11" s="128">
        <f t="shared" si="29"/>
        <v>0</v>
      </c>
      <c r="AFD11" s="128">
        <f t="shared" si="29"/>
        <v>0</v>
      </c>
      <c r="AFE11" s="128">
        <f t="shared" si="29"/>
        <v>0</v>
      </c>
      <c r="AFF11" s="128">
        <f t="shared" si="29"/>
        <v>0</v>
      </c>
      <c r="AFG11" s="128">
        <f t="shared" si="29"/>
        <v>0</v>
      </c>
      <c r="AFH11" s="128">
        <f t="shared" si="29"/>
        <v>0</v>
      </c>
      <c r="AFI11" s="128">
        <f t="shared" ref="AFI11:AHT11" si="30">AFI16+AFI29</f>
        <v>0</v>
      </c>
      <c r="AFJ11" s="128">
        <f t="shared" si="30"/>
        <v>0</v>
      </c>
      <c r="AFK11" s="128">
        <f t="shared" si="30"/>
        <v>0</v>
      </c>
      <c r="AFL11" s="128">
        <f t="shared" si="30"/>
        <v>0</v>
      </c>
      <c r="AFM11" s="128">
        <f t="shared" si="30"/>
        <v>0</v>
      </c>
      <c r="AFN11" s="128">
        <f t="shared" si="30"/>
        <v>0</v>
      </c>
      <c r="AFO11" s="128">
        <f t="shared" si="30"/>
        <v>0</v>
      </c>
      <c r="AFP11" s="128">
        <f t="shared" si="30"/>
        <v>0</v>
      </c>
      <c r="AFQ11" s="128">
        <f t="shared" si="30"/>
        <v>0</v>
      </c>
      <c r="AFR11" s="128">
        <f t="shared" si="30"/>
        <v>0</v>
      </c>
      <c r="AFS11" s="128">
        <f t="shared" si="30"/>
        <v>0</v>
      </c>
      <c r="AFT11" s="128">
        <f t="shared" si="30"/>
        <v>0</v>
      </c>
      <c r="AFU11" s="128">
        <f t="shared" si="30"/>
        <v>0</v>
      </c>
      <c r="AFV11" s="128">
        <f t="shared" si="30"/>
        <v>0</v>
      </c>
      <c r="AFW11" s="128">
        <f t="shared" si="30"/>
        <v>0</v>
      </c>
      <c r="AFX11" s="128">
        <f t="shared" si="30"/>
        <v>0</v>
      </c>
      <c r="AFY11" s="128">
        <f t="shared" si="30"/>
        <v>0</v>
      </c>
      <c r="AFZ11" s="128">
        <f t="shared" si="30"/>
        <v>0</v>
      </c>
      <c r="AGA11" s="128">
        <f t="shared" si="30"/>
        <v>0</v>
      </c>
      <c r="AGB11" s="128">
        <f t="shared" si="30"/>
        <v>0</v>
      </c>
      <c r="AGC11" s="128">
        <f t="shared" si="30"/>
        <v>0</v>
      </c>
      <c r="AGD11" s="128">
        <f t="shared" si="30"/>
        <v>0</v>
      </c>
      <c r="AGE11" s="128">
        <f t="shared" si="30"/>
        <v>0</v>
      </c>
      <c r="AGF11" s="128">
        <f t="shared" si="30"/>
        <v>0</v>
      </c>
      <c r="AGG11" s="128">
        <f t="shared" si="30"/>
        <v>0</v>
      </c>
      <c r="AGH11" s="128">
        <f t="shared" si="30"/>
        <v>0</v>
      </c>
      <c r="AGI11" s="128">
        <f t="shared" si="30"/>
        <v>0</v>
      </c>
      <c r="AGJ11" s="128">
        <f t="shared" si="30"/>
        <v>0</v>
      </c>
      <c r="AGK11" s="128">
        <f t="shared" si="30"/>
        <v>0</v>
      </c>
      <c r="AGL11" s="128">
        <f t="shared" si="30"/>
        <v>0</v>
      </c>
      <c r="AGM11" s="128">
        <f t="shared" si="30"/>
        <v>0</v>
      </c>
      <c r="AGN11" s="128">
        <f t="shared" si="30"/>
        <v>0</v>
      </c>
      <c r="AGO11" s="128">
        <f t="shared" si="30"/>
        <v>0</v>
      </c>
      <c r="AGP11" s="128">
        <f t="shared" si="30"/>
        <v>0</v>
      </c>
      <c r="AGQ11" s="128">
        <f t="shared" si="30"/>
        <v>0</v>
      </c>
      <c r="AGR11" s="128">
        <f t="shared" si="30"/>
        <v>0</v>
      </c>
      <c r="AGS11" s="128">
        <f t="shared" si="30"/>
        <v>0</v>
      </c>
      <c r="AGT11" s="128">
        <f t="shared" si="30"/>
        <v>0</v>
      </c>
      <c r="AGU11" s="128">
        <f t="shared" si="30"/>
        <v>0</v>
      </c>
      <c r="AGV11" s="128">
        <f t="shared" si="30"/>
        <v>0</v>
      </c>
      <c r="AGW11" s="128">
        <f t="shared" si="30"/>
        <v>0</v>
      </c>
      <c r="AGX11" s="128">
        <f t="shared" si="30"/>
        <v>0</v>
      </c>
      <c r="AGY11" s="128">
        <f t="shared" si="30"/>
        <v>0</v>
      </c>
      <c r="AGZ11" s="128">
        <f t="shared" si="30"/>
        <v>0</v>
      </c>
      <c r="AHA11" s="128">
        <f t="shared" si="30"/>
        <v>0</v>
      </c>
      <c r="AHB11" s="128">
        <f t="shared" si="30"/>
        <v>0</v>
      </c>
      <c r="AHC11" s="128">
        <f t="shared" si="30"/>
        <v>0</v>
      </c>
      <c r="AHD11" s="128">
        <f t="shared" si="30"/>
        <v>0</v>
      </c>
      <c r="AHE11" s="128">
        <f t="shared" si="30"/>
        <v>0</v>
      </c>
      <c r="AHF11" s="128">
        <f t="shared" si="30"/>
        <v>0</v>
      </c>
      <c r="AHG11" s="128">
        <f t="shared" si="30"/>
        <v>0</v>
      </c>
      <c r="AHH11" s="128">
        <f t="shared" si="30"/>
        <v>0</v>
      </c>
      <c r="AHI11" s="128">
        <f t="shared" si="30"/>
        <v>0</v>
      </c>
      <c r="AHJ11" s="128">
        <f t="shared" si="30"/>
        <v>0</v>
      </c>
      <c r="AHK11" s="128">
        <f t="shared" si="30"/>
        <v>0</v>
      </c>
      <c r="AHL11" s="128">
        <f t="shared" si="30"/>
        <v>0</v>
      </c>
      <c r="AHM11" s="128">
        <f t="shared" si="30"/>
        <v>0</v>
      </c>
      <c r="AHN11" s="128">
        <f t="shared" si="30"/>
        <v>0</v>
      </c>
      <c r="AHO11" s="128">
        <f t="shared" si="30"/>
        <v>0</v>
      </c>
      <c r="AHP11" s="128">
        <f t="shared" si="30"/>
        <v>0</v>
      </c>
      <c r="AHQ11" s="128">
        <f t="shared" si="30"/>
        <v>0</v>
      </c>
      <c r="AHR11" s="128">
        <f t="shared" si="30"/>
        <v>0</v>
      </c>
      <c r="AHS11" s="128">
        <f t="shared" si="30"/>
        <v>0</v>
      </c>
      <c r="AHT11" s="128">
        <f t="shared" si="30"/>
        <v>0</v>
      </c>
      <c r="AHU11" s="128">
        <f t="shared" ref="AHU11:AKF11" si="31">AHU16+AHU29</f>
        <v>0</v>
      </c>
      <c r="AHV11" s="128">
        <f t="shared" si="31"/>
        <v>0</v>
      </c>
      <c r="AHW11" s="128">
        <f t="shared" si="31"/>
        <v>0</v>
      </c>
      <c r="AHX11" s="128">
        <f t="shared" si="31"/>
        <v>0</v>
      </c>
      <c r="AHY11" s="128">
        <f t="shared" si="31"/>
        <v>0</v>
      </c>
      <c r="AHZ11" s="128">
        <f t="shared" si="31"/>
        <v>0</v>
      </c>
      <c r="AIA11" s="128">
        <f t="shared" si="31"/>
        <v>0</v>
      </c>
      <c r="AIB11" s="128">
        <f t="shared" si="31"/>
        <v>0</v>
      </c>
      <c r="AIC11" s="128">
        <f t="shared" si="31"/>
        <v>0</v>
      </c>
      <c r="AID11" s="128">
        <f t="shared" si="31"/>
        <v>0</v>
      </c>
      <c r="AIE11" s="128">
        <f t="shared" si="31"/>
        <v>0</v>
      </c>
      <c r="AIF11" s="128">
        <f t="shared" si="31"/>
        <v>0</v>
      </c>
      <c r="AIG11" s="128">
        <f t="shared" si="31"/>
        <v>0</v>
      </c>
      <c r="AIH11" s="128">
        <f t="shared" si="31"/>
        <v>0</v>
      </c>
      <c r="AII11" s="128">
        <f t="shared" si="31"/>
        <v>0</v>
      </c>
      <c r="AIJ11" s="128">
        <f t="shared" si="31"/>
        <v>0</v>
      </c>
      <c r="AIK11" s="128">
        <f t="shared" si="31"/>
        <v>0</v>
      </c>
      <c r="AIL11" s="128">
        <f t="shared" si="31"/>
        <v>0</v>
      </c>
      <c r="AIM11" s="128">
        <f t="shared" si="31"/>
        <v>0</v>
      </c>
      <c r="AIN11" s="128">
        <f t="shared" si="31"/>
        <v>0</v>
      </c>
      <c r="AIO11" s="128">
        <f t="shared" si="31"/>
        <v>0</v>
      </c>
      <c r="AIP11" s="128">
        <f t="shared" si="31"/>
        <v>0</v>
      </c>
      <c r="AIQ11" s="128">
        <f t="shared" si="31"/>
        <v>0</v>
      </c>
      <c r="AIR11" s="128">
        <f t="shared" si="31"/>
        <v>0</v>
      </c>
      <c r="AIS11" s="128">
        <f t="shared" si="31"/>
        <v>0</v>
      </c>
      <c r="AIT11" s="128">
        <f t="shared" si="31"/>
        <v>0</v>
      </c>
      <c r="AIU11" s="128">
        <f t="shared" si="31"/>
        <v>0</v>
      </c>
      <c r="AIV11" s="128">
        <f t="shared" si="31"/>
        <v>0</v>
      </c>
      <c r="AIW11" s="128">
        <f t="shared" si="31"/>
        <v>0</v>
      </c>
      <c r="AIX11" s="128">
        <f t="shared" si="31"/>
        <v>0</v>
      </c>
      <c r="AIY11" s="128">
        <f t="shared" si="31"/>
        <v>0</v>
      </c>
      <c r="AIZ11" s="128">
        <f t="shared" si="31"/>
        <v>0</v>
      </c>
      <c r="AJA11" s="128">
        <f t="shared" si="31"/>
        <v>0</v>
      </c>
      <c r="AJB11" s="128">
        <f t="shared" si="31"/>
        <v>0</v>
      </c>
      <c r="AJC11" s="128">
        <f t="shared" si="31"/>
        <v>0</v>
      </c>
      <c r="AJD11" s="128">
        <f t="shared" si="31"/>
        <v>0</v>
      </c>
      <c r="AJE11" s="128">
        <f t="shared" si="31"/>
        <v>0</v>
      </c>
      <c r="AJF11" s="128">
        <f t="shared" si="31"/>
        <v>0</v>
      </c>
      <c r="AJG11" s="128">
        <f t="shared" si="31"/>
        <v>0</v>
      </c>
      <c r="AJH11" s="128">
        <f t="shared" si="31"/>
        <v>0</v>
      </c>
      <c r="AJI11" s="128">
        <f t="shared" si="31"/>
        <v>0</v>
      </c>
      <c r="AJJ11" s="128">
        <f t="shared" si="31"/>
        <v>0</v>
      </c>
      <c r="AJK11" s="128">
        <f t="shared" si="31"/>
        <v>0</v>
      </c>
      <c r="AJL11" s="128">
        <f t="shared" si="31"/>
        <v>0</v>
      </c>
      <c r="AJM11" s="128">
        <f t="shared" si="31"/>
        <v>0</v>
      </c>
      <c r="AJN11" s="128">
        <f t="shared" si="31"/>
        <v>0</v>
      </c>
      <c r="AJO11" s="128">
        <f t="shared" si="31"/>
        <v>0</v>
      </c>
      <c r="AJP11" s="128">
        <f t="shared" si="31"/>
        <v>0</v>
      </c>
      <c r="AJQ11" s="128">
        <f t="shared" si="31"/>
        <v>0</v>
      </c>
      <c r="AJR11" s="128">
        <f t="shared" si="31"/>
        <v>0</v>
      </c>
      <c r="AJS11" s="128">
        <f t="shared" si="31"/>
        <v>0</v>
      </c>
      <c r="AJT11" s="128">
        <f t="shared" si="31"/>
        <v>0</v>
      </c>
      <c r="AJU11" s="128">
        <f t="shared" si="31"/>
        <v>0</v>
      </c>
      <c r="AJV11" s="128">
        <f t="shared" si="31"/>
        <v>0</v>
      </c>
      <c r="AJW11" s="128">
        <f t="shared" si="31"/>
        <v>0</v>
      </c>
      <c r="AJX11" s="128">
        <f t="shared" si="31"/>
        <v>0</v>
      </c>
      <c r="AJY11" s="128">
        <f t="shared" si="31"/>
        <v>0</v>
      </c>
      <c r="AJZ11" s="128">
        <f t="shared" si="31"/>
        <v>0</v>
      </c>
      <c r="AKA11" s="128">
        <f t="shared" si="31"/>
        <v>0</v>
      </c>
      <c r="AKB11" s="128">
        <f t="shared" si="31"/>
        <v>0</v>
      </c>
      <c r="AKC11" s="128">
        <f t="shared" si="31"/>
        <v>0</v>
      </c>
      <c r="AKD11" s="128">
        <f t="shared" si="31"/>
        <v>0</v>
      </c>
      <c r="AKE11" s="128">
        <f t="shared" si="31"/>
        <v>0</v>
      </c>
      <c r="AKF11" s="128">
        <f t="shared" si="31"/>
        <v>0</v>
      </c>
      <c r="AKG11" s="128">
        <f t="shared" ref="AKG11:ALQ11" si="32">AKG16+AKG29</f>
        <v>0</v>
      </c>
      <c r="AKH11" s="128">
        <f t="shared" si="32"/>
        <v>0</v>
      </c>
      <c r="AKI11" s="128">
        <f t="shared" si="32"/>
        <v>0</v>
      </c>
      <c r="AKJ11" s="128">
        <f t="shared" si="32"/>
        <v>0</v>
      </c>
      <c r="AKK11" s="128">
        <f t="shared" si="32"/>
        <v>0</v>
      </c>
      <c r="AKL11" s="128">
        <f t="shared" si="32"/>
        <v>0</v>
      </c>
      <c r="AKM11" s="128">
        <f t="shared" si="32"/>
        <v>0</v>
      </c>
      <c r="AKN11" s="128">
        <f t="shared" si="32"/>
        <v>0</v>
      </c>
      <c r="AKO11" s="128">
        <f t="shared" si="32"/>
        <v>0</v>
      </c>
      <c r="AKP11" s="128">
        <f t="shared" si="32"/>
        <v>0</v>
      </c>
      <c r="AKQ11" s="128">
        <f t="shared" si="32"/>
        <v>0</v>
      </c>
      <c r="AKR11" s="128">
        <f t="shared" si="32"/>
        <v>0</v>
      </c>
      <c r="AKS11" s="128">
        <f t="shared" si="32"/>
        <v>0</v>
      </c>
      <c r="AKT11" s="128">
        <f t="shared" si="32"/>
        <v>0</v>
      </c>
      <c r="AKU11" s="128">
        <f t="shared" si="32"/>
        <v>0</v>
      </c>
      <c r="AKV11" s="128">
        <f t="shared" si="32"/>
        <v>0</v>
      </c>
      <c r="AKW11" s="128">
        <f t="shared" si="32"/>
        <v>0</v>
      </c>
      <c r="AKX11" s="128">
        <f t="shared" si="32"/>
        <v>0</v>
      </c>
      <c r="AKY11" s="128">
        <f t="shared" si="32"/>
        <v>0</v>
      </c>
      <c r="AKZ11" s="128">
        <f t="shared" si="32"/>
        <v>0</v>
      </c>
      <c r="ALA11" s="128">
        <f t="shared" si="32"/>
        <v>0</v>
      </c>
      <c r="ALB11" s="128">
        <f t="shared" si="32"/>
        <v>0</v>
      </c>
      <c r="ALC11" s="128">
        <f t="shared" si="32"/>
        <v>0</v>
      </c>
      <c r="ALD11" s="128">
        <f t="shared" si="32"/>
        <v>0</v>
      </c>
      <c r="ALE11" s="128">
        <f t="shared" si="32"/>
        <v>0</v>
      </c>
      <c r="ALF11" s="128">
        <f t="shared" si="32"/>
        <v>0</v>
      </c>
      <c r="ALG11" s="128">
        <f t="shared" si="32"/>
        <v>0</v>
      </c>
      <c r="ALH11" s="128">
        <f t="shared" si="32"/>
        <v>0</v>
      </c>
      <c r="ALI11" s="128">
        <f t="shared" si="32"/>
        <v>0</v>
      </c>
      <c r="ALJ11" s="128">
        <f t="shared" si="32"/>
        <v>0</v>
      </c>
      <c r="ALK11" s="128">
        <f t="shared" si="32"/>
        <v>0</v>
      </c>
      <c r="ALL11" s="128">
        <f t="shared" si="32"/>
        <v>0</v>
      </c>
      <c r="ALM11" s="128">
        <f t="shared" si="32"/>
        <v>0</v>
      </c>
      <c r="ALN11" s="128">
        <f t="shared" si="32"/>
        <v>0</v>
      </c>
      <c r="ALO11" s="128">
        <f t="shared" si="32"/>
        <v>0</v>
      </c>
      <c r="ALP11" s="128">
        <f t="shared" si="32"/>
        <v>0</v>
      </c>
      <c r="ALQ11" s="128">
        <f t="shared" si="32"/>
        <v>0</v>
      </c>
      <c r="ALR11" s="44"/>
    </row>
    <row r="12" spans="2:1020" x14ac:dyDescent="0.25">
      <c r="B12" s="43"/>
      <c r="C12" s="126" t="s">
        <v>113</v>
      </c>
      <c r="D12" s="47">
        <f>SUM(F12:ALQ12)</f>
        <v>0</v>
      </c>
      <c r="E12" s="44"/>
      <c r="F12" s="127">
        <f t="shared" si="16"/>
        <v>0</v>
      </c>
      <c r="G12" s="128">
        <f t="shared" si="16"/>
        <v>0</v>
      </c>
      <c r="H12" s="128">
        <f t="shared" si="16"/>
        <v>0</v>
      </c>
      <c r="I12" s="128">
        <f t="shared" ref="I12:BT12" si="33">I17+I30</f>
        <v>0</v>
      </c>
      <c r="J12" s="128">
        <f t="shared" si="33"/>
        <v>0</v>
      </c>
      <c r="K12" s="128">
        <f t="shared" si="33"/>
        <v>0</v>
      </c>
      <c r="L12" s="128">
        <f t="shared" si="33"/>
        <v>0</v>
      </c>
      <c r="M12" s="128">
        <f t="shared" si="33"/>
        <v>0</v>
      </c>
      <c r="N12" s="128">
        <f t="shared" si="33"/>
        <v>0</v>
      </c>
      <c r="O12" s="128">
        <f t="shared" si="33"/>
        <v>0</v>
      </c>
      <c r="P12" s="128">
        <f t="shared" si="33"/>
        <v>0</v>
      </c>
      <c r="Q12" s="128">
        <f t="shared" si="33"/>
        <v>0</v>
      </c>
      <c r="R12" s="128">
        <f t="shared" si="33"/>
        <v>0</v>
      </c>
      <c r="S12" s="128">
        <f t="shared" si="33"/>
        <v>0</v>
      </c>
      <c r="T12" s="128">
        <f t="shared" si="33"/>
        <v>0</v>
      </c>
      <c r="U12" s="128">
        <f t="shared" si="33"/>
        <v>0</v>
      </c>
      <c r="V12" s="128">
        <f t="shared" si="33"/>
        <v>0</v>
      </c>
      <c r="W12" s="128">
        <f t="shared" si="33"/>
        <v>0</v>
      </c>
      <c r="X12" s="128">
        <f t="shared" si="33"/>
        <v>0</v>
      </c>
      <c r="Y12" s="128">
        <f t="shared" si="33"/>
        <v>0</v>
      </c>
      <c r="Z12" s="128">
        <f t="shared" si="33"/>
        <v>0</v>
      </c>
      <c r="AA12" s="128">
        <f t="shared" si="33"/>
        <v>0</v>
      </c>
      <c r="AB12" s="128">
        <f t="shared" si="33"/>
        <v>0</v>
      </c>
      <c r="AC12" s="128">
        <f t="shared" si="33"/>
        <v>0</v>
      </c>
      <c r="AD12" s="128">
        <f t="shared" si="33"/>
        <v>0</v>
      </c>
      <c r="AE12" s="128">
        <f t="shared" si="33"/>
        <v>0</v>
      </c>
      <c r="AF12" s="128">
        <f t="shared" si="33"/>
        <v>0</v>
      </c>
      <c r="AG12" s="128">
        <f t="shared" si="33"/>
        <v>0</v>
      </c>
      <c r="AH12" s="128">
        <f t="shared" si="33"/>
        <v>0</v>
      </c>
      <c r="AI12" s="128">
        <f t="shared" si="33"/>
        <v>0</v>
      </c>
      <c r="AJ12" s="128">
        <f t="shared" si="33"/>
        <v>0</v>
      </c>
      <c r="AK12" s="128">
        <f t="shared" si="33"/>
        <v>0</v>
      </c>
      <c r="AL12" s="128">
        <f t="shared" si="33"/>
        <v>0</v>
      </c>
      <c r="AM12" s="128">
        <f t="shared" si="33"/>
        <v>0</v>
      </c>
      <c r="AN12" s="128">
        <f t="shared" si="33"/>
        <v>0</v>
      </c>
      <c r="AO12" s="128">
        <f t="shared" si="33"/>
        <v>0</v>
      </c>
      <c r="AP12" s="128">
        <f t="shared" si="33"/>
        <v>0</v>
      </c>
      <c r="AQ12" s="128">
        <f t="shared" si="33"/>
        <v>0</v>
      </c>
      <c r="AR12" s="128">
        <f t="shared" si="33"/>
        <v>0</v>
      </c>
      <c r="AS12" s="128">
        <f t="shared" si="33"/>
        <v>0</v>
      </c>
      <c r="AT12" s="128">
        <f t="shared" si="33"/>
        <v>0</v>
      </c>
      <c r="AU12" s="128">
        <f t="shared" si="33"/>
        <v>0</v>
      </c>
      <c r="AV12" s="128">
        <f t="shared" si="33"/>
        <v>0</v>
      </c>
      <c r="AW12" s="128">
        <f t="shared" si="33"/>
        <v>0</v>
      </c>
      <c r="AX12" s="128">
        <f t="shared" si="33"/>
        <v>0</v>
      </c>
      <c r="AY12" s="128">
        <f t="shared" si="33"/>
        <v>0</v>
      </c>
      <c r="AZ12" s="128">
        <f t="shared" si="33"/>
        <v>0</v>
      </c>
      <c r="BA12" s="128">
        <f t="shared" si="33"/>
        <v>0</v>
      </c>
      <c r="BB12" s="128">
        <f t="shared" si="33"/>
        <v>0</v>
      </c>
      <c r="BC12" s="128">
        <f t="shared" si="33"/>
        <v>0</v>
      </c>
      <c r="BD12" s="128">
        <f t="shared" si="33"/>
        <v>0</v>
      </c>
      <c r="BE12" s="128">
        <f t="shared" si="33"/>
        <v>0</v>
      </c>
      <c r="BF12" s="128">
        <f t="shared" si="33"/>
        <v>0</v>
      </c>
      <c r="BG12" s="128">
        <f t="shared" si="33"/>
        <v>0</v>
      </c>
      <c r="BH12" s="128">
        <f t="shared" si="33"/>
        <v>0</v>
      </c>
      <c r="BI12" s="128">
        <f t="shared" si="33"/>
        <v>0</v>
      </c>
      <c r="BJ12" s="128">
        <f t="shared" si="33"/>
        <v>0</v>
      </c>
      <c r="BK12" s="128">
        <f t="shared" si="33"/>
        <v>0</v>
      </c>
      <c r="BL12" s="128">
        <f t="shared" si="33"/>
        <v>0</v>
      </c>
      <c r="BM12" s="128">
        <f t="shared" si="33"/>
        <v>0</v>
      </c>
      <c r="BN12" s="128">
        <f t="shared" si="33"/>
        <v>0</v>
      </c>
      <c r="BO12" s="128">
        <f t="shared" si="33"/>
        <v>0</v>
      </c>
      <c r="BP12" s="128">
        <f t="shared" si="33"/>
        <v>0</v>
      </c>
      <c r="BQ12" s="128">
        <f t="shared" si="33"/>
        <v>0</v>
      </c>
      <c r="BR12" s="128">
        <f t="shared" si="33"/>
        <v>0</v>
      </c>
      <c r="BS12" s="128">
        <f t="shared" si="33"/>
        <v>0</v>
      </c>
      <c r="BT12" s="128">
        <f t="shared" si="33"/>
        <v>0</v>
      </c>
      <c r="BU12" s="128">
        <f t="shared" ref="BU12:EF12" si="34">BU17+BU30</f>
        <v>0</v>
      </c>
      <c r="BV12" s="128">
        <f t="shared" si="34"/>
        <v>0</v>
      </c>
      <c r="BW12" s="128">
        <f t="shared" si="34"/>
        <v>0</v>
      </c>
      <c r="BX12" s="128">
        <f t="shared" si="34"/>
        <v>0</v>
      </c>
      <c r="BY12" s="128">
        <f t="shared" si="34"/>
        <v>0</v>
      </c>
      <c r="BZ12" s="128">
        <f t="shared" si="34"/>
        <v>0</v>
      </c>
      <c r="CA12" s="128">
        <f t="shared" si="34"/>
        <v>0</v>
      </c>
      <c r="CB12" s="128">
        <f t="shared" si="34"/>
        <v>0</v>
      </c>
      <c r="CC12" s="128">
        <f t="shared" si="34"/>
        <v>0</v>
      </c>
      <c r="CD12" s="128">
        <f t="shared" si="34"/>
        <v>0</v>
      </c>
      <c r="CE12" s="128">
        <f t="shared" si="34"/>
        <v>0</v>
      </c>
      <c r="CF12" s="128">
        <f t="shared" si="34"/>
        <v>0</v>
      </c>
      <c r="CG12" s="128">
        <f t="shared" si="34"/>
        <v>0</v>
      </c>
      <c r="CH12" s="128">
        <f t="shared" si="34"/>
        <v>0</v>
      </c>
      <c r="CI12" s="128">
        <f t="shared" si="34"/>
        <v>0</v>
      </c>
      <c r="CJ12" s="128">
        <f t="shared" si="34"/>
        <v>0</v>
      </c>
      <c r="CK12" s="128">
        <f t="shared" si="34"/>
        <v>0</v>
      </c>
      <c r="CL12" s="128">
        <f t="shared" si="34"/>
        <v>0</v>
      </c>
      <c r="CM12" s="128">
        <f t="shared" si="34"/>
        <v>0</v>
      </c>
      <c r="CN12" s="128">
        <f t="shared" si="34"/>
        <v>0</v>
      </c>
      <c r="CO12" s="128">
        <f t="shared" si="34"/>
        <v>0</v>
      </c>
      <c r="CP12" s="128">
        <f t="shared" si="34"/>
        <v>0</v>
      </c>
      <c r="CQ12" s="128">
        <f t="shared" si="34"/>
        <v>0</v>
      </c>
      <c r="CR12" s="128">
        <f t="shared" si="34"/>
        <v>0</v>
      </c>
      <c r="CS12" s="128">
        <f t="shared" si="34"/>
        <v>0</v>
      </c>
      <c r="CT12" s="128">
        <f t="shared" si="34"/>
        <v>0</v>
      </c>
      <c r="CU12" s="128">
        <f t="shared" si="34"/>
        <v>0</v>
      </c>
      <c r="CV12" s="128">
        <f t="shared" si="34"/>
        <v>0</v>
      </c>
      <c r="CW12" s="128">
        <f t="shared" si="34"/>
        <v>0</v>
      </c>
      <c r="CX12" s="128">
        <f t="shared" si="34"/>
        <v>0</v>
      </c>
      <c r="CY12" s="128">
        <f t="shared" si="34"/>
        <v>0</v>
      </c>
      <c r="CZ12" s="128">
        <f t="shared" si="34"/>
        <v>0</v>
      </c>
      <c r="DA12" s="128">
        <f t="shared" si="34"/>
        <v>0</v>
      </c>
      <c r="DB12" s="128">
        <f t="shared" si="34"/>
        <v>0</v>
      </c>
      <c r="DC12" s="128">
        <f t="shared" si="34"/>
        <v>0</v>
      </c>
      <c r="DD12" s="128">
        <f t="shared" si="34"/>
        <v>0</v>
      </c>
      <c r="DE12" s="128">
        <f t="shared" si="34"/>
        <v>0</v>
      </c>
      <c r="DF12" s="128">
        <f t="shared" si="34"/>
        <v>0</v>
      </c>
      <c r="DG12" s="128">
        <f t="shared" si="34"/>
        <v>0</v>
      </c>
      <c r="DH12" s="128">
        <f t="shared" si="34"/>
        <v>0</v>
      </c>
      <c r="DI12" s="128">
        <f t="shared" si="34"/>
        <v>0</v>
      </c>
      <c r="DJ12" s="128">
        <f t="shared" si="34"/>
        <v>0</v>
      </c>
      <c r="DK12" s="128">
        <f t="shared" si="34"/>
        <v>0</v>
      </c>
      <c r="DL12" s="128">
        <f t="shared" si="34"/>
        <v>0</v>
      </c>
      <c r="DM12" s="128">
        <f t="shared" si="34"/>
        <v>0</v>
      </c>
      <c r="DN12" s="128">
        <f t="shared" si="34"/>
        <v>0</v>
      </c>
      <c r="DO12" s="128">
        <f t="shared" si="34"/>
        <v>0</v>
      </c>
      <c r="DP12" s="128">
        <f t="shared" si="34"/>
        <v>0</v>
      </c>
      <c r="DQ12" s="128">
        <f t="shared" si="34"/>
        <v>0</v>
      </c>
      <c r="DR12" s="128">
        <f t="shared" si="34"/>
        <v>0</v>
      </c>
      <c r="DS12" s="128">
        <f t="shared" si="34"/>
        <v>0</v>
      </c>
      <c r="DT12" s="128">
        <f t="shared" si="34"/>
        <v>0</v>
      </c>
      <c r="DU12" s="128">
        <f t="shared" si="34"/>
        <v>0</v>
      </c>
      <c r="DV12" s="128">
        <f t="shared" si="34"/>
        <v>0</v>
      </c>
      <c r="DW12" s="128">
        <f t="shared" si="34"/>
        <v>0</v>
      </c>
      <c r="DX12" s="128">
        <f t="shared" si="34"/>
        <v>0</v>
      </c>
      <c r="DY12" s="128">
        <f t="shared" si="34"/>
        <v>0</v>
      </c>
      <c r="DZ12" s="128">
        <f t="shared" si="34"/>
        <v>0</v>
      </c>
      <c r="EA12" s="128">
        <f t="shared" si="34"/>
        <v>0</v>
      </c>
      <c r="EB12" s="128">
        <f t="shared" si="34"/>
        <v>0</v>
      </c>
      <c r="EC12" s="128">
        <f t="shared" si="34"/>
        <v>0</v>
      </c>
      <c r="ED12" s="128">
        <f t="shared" si="34"/>
        <v>0</v>
      </c>
      <c r="EE12" s="128">
        <f t="shared" si="34"/>
        <v>0</v>
      </c>
      <c r="EF12" s="128">
        <f t="shared" si="34"/>
        <v>0</v>
      </c>
      <c r="EG12" s="128">
        <f t="shared" ref="EG12:GR12" si="35">EG17+EG30</f>
        <v>0</v>
      </c>
      <c r="EH12" s="128">
        <f t="shared" si="35"/>
        <v>0</v>
      </c>
      <c r="EI12" s="128">
        <f t="shared" si="35"/>
        <v>0</v>
      </c>
      <c r="EJ12" s="128">
        <f t="shared" si="35"/>
        <v>0</v>
      </c>
      <c r="EK12" s="128">
        <f t="shared" si="35"/>
        <v>0</v>
      </c>
      <c r="EL12" s="128">
        <f t="shared" si="35"/>
        <v>0</v>
      </c>
      <c r="EM12" s="128">
        <f t="shared" si="35"/>
        <v>0</v>
      </c>
      <c r="EN12" s="128">
        <f t="shared" si="35"/>
        <v>0</v>
      </c>
      <c r="EO12" s="128">
        <f t="shared" si="35"/>
        <v>0</v>
      </c>
      <c r="EP12" s="128">
        <f t="shared" si="35"/>
        <v>0</v>
      </c>
      <c r="EQ12" s="128">
        <f t="shared" si="35"/>
        <v>0</v>
      </c>
      <c r="ER12" s="128">
        <f t="shared" si="35"/>
        <v>0</v>
      </c>
      <c r="ES12" s="128">
        <f t="shared" si="35"/>
        <v>0</v>
      </c>
      <c r="ET12" s="128">
        <f t="shared" si="35"/>
        <v>0</v>
      </c>
      <c r="EU12" s="128">
        <f t="shared" si="35"/>
        <v>0</v>
      </c>
      <c r="EV12" s="128">
        <f t="shared" si="35"/>
        <v>0</v>
      </c>
      <c r="EW12" s="128">
        <f t="shared" si="35"/>
        <v>0</v>
      </c>
      <c r="EX12" s="128">
        <f t="shared" si="35"/>
        <v>0</v>
      </c>
      <c r="EY12" s="128">
        <f t="shared" si="35"/>
        <v>0</v>
      </c>
      <c r="EZ12" s="128">
        <f t="shared" si="35"/>
        <v>0</v>
      </c>
      <c r="FA12" s="128">
        <f t="shared" si="35"/>
        <v>0</v>
      </c>
      <c r="FB12" s="128">
        <f t="shared" si="35"/>
        <v>0</v>
      </c>
      <c r="FC12" s="128">
        <f t="shared" si="35"/>
        <v>0</v>
      </c>
      <c r="FD12" s="128">
        <f t="shared" si="35"/>
        <v>0</v>
      </c>
      <c r="FE12" s="128">
        <f t="shared" si="35"/>
        <v>0</v>
      </c>
      <c r="FF12" s="128">
        <f t="shared" si="35"/>
        <v>0</v>
      </c>
      <c r="FG12" s="128">
        <f t="shared" si="35"/>
        <v>0</v>
      </c>
      <c r="FH12" s="128">
        <f t="shared" si="35"/>
        <v>0</v>
      </c>
      <c r="FI12" s="128">
        <f t="shared" si="35"/>
        <v>0</v>
      </c>
      <c r="FJ12" s="128">
        <f t="shared" si="35"/>
        <v>0</v>
      </c>
      <c r="FK12" s="128">
        <f t="shared" si="35"/>
        <v>0</v>
      </c>
      <c r="FL12" s="128">
        <f t="shared" si="35"/>
        <v>0</v>
      </c>
      <c r="FM12" s="128">
        <f t="shared" si="35"/>
        <v>0</v>
      </c>
      <c r="FN12" s="128">
        <f t="shared" si="35"/>
        <v>0</v>
      </c>
      <c r="FO12" s="128">
        <f t="shared" si="35"/>
        <v>0</v>
      </c>
      <c r="FP12" s="128">
        <f t="shared" si="35"/>
        <v>0</v>
      </c>
      <c r="FQ12" s="128">
        <f t="shared" si="35"/>
        <v>0</v>
      </c>
      <c r="FR12" s="128">
        <f t="shared" si="35"/>
        <v>0</v>
      </c>
      <c r="FS12" s="128">
        <f t="shared" si="35"/>
        <v>0</v>
      </c>
      <c r="FT12" s="128">
        <f t="shared" si="35"/>
        <v>0</v>
      </c>
      <c r="FU12" s="128">
        <f t="shared" si="35"/>
        <v>0</v>
      </c>
      <c r="FV12" s="128">
        <f t="shared" si="35"/>
        <v>0</v>
      </c>
      <c r="FW12" s="128">
        <f t="shared" si="35"/>
        <v>0</v>
      </c>
      <c r="FX12" s="128">
        <f t="shared" si="35"/>
        <v>0</v>
      </c>
      <c r="FY12" s="128">
        <f t="shared" si="35"/>
        <v>0</v>
      </c>
      <c r="FZ12" s="128">
        <f t="shared" si="35"/>
        <v>0</v>
      </c>
      <c r="GA12" s="128">
        <f t="shared" si="35"/>
        <v>0</v>
      </c>
      <c r="GB12" s="128">
        <f t="shared" si="35"/>
        <v>0</v>
      </c>
      <c r="GC12" s="128">
        <f t="shared" si="35"/>
        <v>0</v>
      </c>
      <c r="GD12" s="128">
        <f t="shared" si="35"/>
        <v>0</v>
      </c>
      <c r="GE12" s="128">
        <f t="shared" si="35"/>
        <v>0</v>
      </c>
      <c r="GF12" s="128">
        <f t="shared" si="35"/>
        <v>0</v>
      </c>
      <c r="GG12" s="128">
        <f t="shared" si="35"/>
        <v>0</v>
      </c>
      <c r="GH12" s="128">
        <f t="shared" si="35"/>
        <v>0</v>
      </c>
      <c r="GI12" s="128">
        <f t="shared" si="35"/>
        <v>0</v>
      </c>
      <c r="GJ12" s="128">
        <f t="shared" si="35"/>
        <v>0</v>
      </c>
      <c r="GK12" s="128">
        <f t="shared" si="35"/>
        <v>0</v>
      </c>
      <c r="GL12" s="128">
        <f t="shared" si="35"/>
        <v>0</v>
      </c>
      <c r="GM12" s="128">
        <f t="shared" si="35"/>
        <v>0</v>
      </c>
      <c r="GN12" s="128">
        <f t="shared" si="35"/>
        <v>0</v>
      </c>
      <c r="GO12" s="128">
        <f t="shared" si="35"/>
        <v>0</v>
      </c>
      <c r="GP12" s="128">
        <f t="shared" si="35"/>
        <v>0</v>
      </c>
      <c r="GQ12" s="128">
        <f t="shared" si="35"/>
        <v>0</v>
      </c>
      <c r="GR12" s="128">
        <f t="shared" si="35"/>
        <v>0</v>
      </c>
      <c r="GS12" s="128">
        <f t="shared" ref="GS12:JD12" si="36">GS17+GS30</f>
        <v>0</v>
      </c>
      <c r="GT12" s="128">
        <f t="shared" si="36"/>
        <v>0</v>
      </c>
      <c r="GU12" s="128">
        <f t="shared" si="36"/>
        <v>0</v>
      </c>
      <c r="GV12" s="128">
        <f t="shared" si="36"/>
        <v>0</v>
      </c>
      <c r="GW12" s="128">
        <f t="shared" si="36"/>
        <v>0</v>
      </c>
      <c r="GX12" s="128">
        <f t="shared" si="36"/>
        <v>0</v>
      </c>
      <c r="GY12" s="128">
        <f t="shared" si="36"/>
        <v>0</v>
      </c>
      <c r="GZ12" s="128">
        <f t="shared" si="36"/>
        <v>0</v>
      </c>
      <c r="HA12" s="128">
        <f t="shared" si="36"/>
        <v>0</v>
      </c>
      <c r="HB12" s="128">
        <f t="shared" si="36"/>
        <v>0</v>
      </c>
      <c r="HC12" s="128">
        <f t="shared" si="36"/>
        <v>0</v>
      </c>
      <c r="HD12" s="128">
        <f t="shared" si="36"/>
        <v>0</v>
      </c>
      <c r="HE12" s="128">
        <f t="shared" si="36"/>
        <v>0</v>
      </c>
      <c r="HF12" s="128">
        <f t="shared" si="36"/>
        <v>0</v>
      </c>
      <c r="HG12" s="128">
        <f t="shared" si="36"/>
        <v>0</v>
      </c>
      <c r="HH12" s="128">
        <f t="shared" si="36"/>
        <v>0</v>
      </c>
      <c r="HI12" s="128">
        <f t="shared" si="36"/>
        <v>0</v>
      </c>
      <c r="HJ12" s="128">
        <f t="shared" si="36"/>
        <v>0</v>
      </c>
      <c r="HK12" s="128">
        <f t="shared" si="36"/>
        <v>0</v>
      </c>
      <c r="HL12" s="128">
        <f t="shared" si="36"/>
        <v>0</v>
      </c>
      <c r="HM12" s="128">
        <f t="shared" si="36"/>
        <v>0</v>
      </c>
      <c r="HN12" s="128">
        <f t="shared" si="36"/>
        <v>0</v>
      </c>
      <c r="HO12" s="128">
        <f t="shared" si="36"/>
        <v>0</v>
      </c>
      <c r="HP12" s="128">
        <f t="shared" si="36"/>
        <v>0</v>
      </c>
      <c r="HQ12" s="128">
        <f t="shared" si="36"/>
        <v>0</v>
      </c>
      <c r="HR12" s="128">
        <f t="shared" si="36"/>
        <v>0</v>
      </c>
      <c r="HS12" s="128">
        <f t="shared" si="36"/>
        <v>0</v>
      </c>
      <c r="HT12" s="128">
        <f t="shared" si="36"/>
        <v>0</v>
      </c>
      <c r="HU12" s="128">
        <f t="shared" si="36"/>
        <v>0</v>
      </c>
      <c r="HV12" s="128">
        <f t="shared" si="36"/>
        <v>0</v>
      </c>
      <c r="HW12" s="128">
        <f t="shared" si="36"/>
        <v>0</v>
      </c>
      <c r="HX12" s="128">
        <f t="shared" si="36"/>
        <v>0</v>
      </c>
      <c r="HY12" s="128">
        <f t="shared" si="36"/>
        <v>0</v>
      </c>
      <c r="HZ12" s="128">
        <f t="shared" si="36"/>
        <v>0</v>
      </c>
      <c r="IA12" s="128">
        <f t="shared" si="36"/>
        <v>0</v>
      </c>
      <c r="IB12" s="128">
        <f t="shared" si="36"/>
        <v>0</v>
      </c>
      <c r="IC12" s="128">
        <f t="shared" si="36"/>
        <v>0</v>
      </c>
      <c r="ID12" s="128">
        <f t="shared" si="36"/>
        <v>0</v>
      </c>
      <c r="IE12" s="128">
        <f t="shared" si="36"/>
        <v>0</v>
      </c>
      <c r="IF12" s="128">
        <f t="shared" si="36"/>
        <v>0</v>
      </c>
      <c r="IG12" s="128">
        <f t="shared" si="36"/>
        <v>0</v>
      </c>
      <c r="IH12" s="128">
        <f t="shared" si="36"/>
        <v>0</v>
      </c>
      <c r="II12" s="128">
        <f t="shared" si="36"/>
        <v>0</v>
      </c>
      <c r="IJ12" s="128">
        <f t="shared" si="36"/>
        <v>0</v>
      </c>
      <c r="IK12" s="128">
        <f t="shared" si="36"/>
        <v>0</v>
      </c>
      <c r="IL12" s="128">
        <f t="shared" si="36"/>
        <v>0</v>
      </c>
      <c r="IM12" s="128">
        <f t="shared" si="36"/>
        <v>0</v>
      </c>
      <c r="IN12" s="128">
        <f t="shared" si="36"/>
        <v>0</v>
      </c>
      <c r="IO12" s="128">
        <f t="shared" si="36"/>
        <v>0</v>
      </c>
      <c r="IP12" s="128">
        <f t="shared" si="36"/>
        <v>0</v>
      </c>
      <c r="IQ12" s="128">
        <f t="shared" si="36"/>
        <v>0</v>
      </c>
      <c r="IR12" s="128">
        <f t="shared" si="36"/>
        <v>0</v>
      </c>
      <c r="IS12" s="128">
        <f t="shared" si="36"/>
        <v>0</v>
      </c>
      <c r="IT12" s="128">
        <f t="shared" si="36"/>
        <v>0</v>
      </c>
      <c r="IU12" s="128">
        <f t="shared" si="36"/>
        <v>0</v>
      </c>
      <c r="IV12" s="128">
        <f t="shared" si="36"/>
        <v>0</v>
      </c>
      <c r="IW12" s="128">
        <f t="shared" si="36"/>
        <v>0</v>
      </c>
      <c r="IX12" s="128">
        <f t="shared" si="36"/>
        <v>0</v>
      </c>
      <c r="IY12" s="128">
        <f t="shared" si="36"/>
        <v>0</v>
      </c>
      <c r="IZ12" s="128">
        <f t="shared" si="36"/>
        <v>0</v>
      </c>
      <c r="JA12" s="128">
        <f t="shared" si="36"/>
        <v>0</v>
      </c>
      <c r="JB12" s="128">
        <f t="shared" si="36"/>
        <v>0</v>
      </c>
      <c r="JC12" s="128">
        <f t="shared" si="36"/>
        <v>0</v>
      </c>
      <c r="JD12" s="128">
        <f t="shared" si="36"/>
        <v>0</v>
      </c>
      <c r="JE12" s="128">
        <f t="shared" ref="JE12:LP12" si="37">JE17+JE30</f>
        <v>0</v>
      </c>
      <c r="JF12" s="128">
        <f t="shared" si="37"/>
        <v>0</v>
      </c>
      <c r="JG12" s="128">
        <f t="shared" si="37"/>
        <v>0</v>
      </c>
      <c r="JH12" s="128">
        <f t="shared" si="37"/>
        <v>0</v>
      </c>
      <c r="JI12" s="128">
        <f t="shared" si="37"/>
        <v>0</v>
      </c>
      <c r="JJ12" s="128">
        <f t="shared" si="37"/>
        <v>0</v>
      </c>
      <c r="JK12" s="128">
        <f t="shared" si="37"/>
        <v>0</v>
      </c>
      <c r="JL12" s="128">
        <f t="shared" si="37"/>
        <v>0</v>
      </c>
      <c r="JM12" s="128">
        <f t="shared" si="37"/>
        <v>0</v>
      </c>
      <c r="JN12" s="128">
        <f t="shared" si="37"/>
        <v>0</v>
      </c>
      <c r="JO12" s="128">
        <f t="shared" si="37"/>
        <v>0</v>
      </c>
      <c r="JP12" s="128">
        <f t="shared" si="37"/>
        <v>0</v>
      </c>
      <c r="JQ12" s="128">
        <f t="shared" si="37"/>
        <v>0</v>
      </c>
      <c r="JR12" s="128">
        <f t="shared" si="37"/>
        <v>0</v>
      </c>
      <c r="JS12" s="128">
        <f t="shared" si="37"/>
        <v>0</v>
      </c>
      <c r="JT12" s="128">
        <f t="shared" si="37"/>
        <v>0</v>
      </c>
      <c r="JU12" s="128">
        <f t="shared" si="37"/>
        <v>0</v>
      </c>
      <c r="JV12" s="128">
        <f t="shared" si="37"/>
        <v>0</v>
      </c>
      <c r="JW12" s="128">
        <f t="shared" si="37"/>
        <v>0</v>
      </c>
      <c r="JX12" s="128">
        <f t="shared" si="37"/>
        <v>0</v>
      </c>
      <c r="JY12" s="128">
        <f t="shared" si="37"/>
        <v>0</v>
      </c>
      <c r="JZ12" s="128">
        <f t="shared" si="37"/>
        <v>0</v>
      </c>
      <c r="KA12" s="128">
        <f t="shared" si="37"/>
        <v>0</v>
      </c>
      <c r="KB12" s="128">
        <f t="shared" si="37"/>
        <v>0</v>
      </c>
      <c r="KC12" s="128">
        <f t="shared" si="37"/>
        <v>0</v>
      </c>
      <c r="KD12" s="128">
        <f t="shared" si="37"/>
        <v>0</v>
      </c>
      <c r="KE12" s="128">
        <f t="shared" si="37"/>
        <v>0</v>
      </c>
      <c r="KF12" s="128">
        <f t="shared" si="37"/>
        <v>0</v>
      </c>
      <c r="KG12" s="128">
        <f t="shared" si="37"/>
        <v>0</v>
      </c>
      <c r="KH12" s="128">
        <f t="shared" si="37"/>
        <v>0</v>
      </c>
      <c r="KI12" s="128">
        <f t="shared" si="37"/>
        <v>0</v>
      </c>
      <c r="KJ12" s="128">
        <f t="shared" si="37"/>
        <v>0</v>
      </c>
      <c r="KK12" s="128">
        <f t="shared" si="37"/>
        <v>0</v>
      </c>
      <c r="KL12" s="128">
        <f t="shared" si="37"/>
        <v>0</v>
      </c>
      <c r="KM12" s="128">
        <f t="shared" si="37"/>
        <v>0</v>
      </c>
      <c r="KN12" s="128">
        <f t="shared" si="37"/>
        <v>0</v>
      </c>
      <c r="KO12" s="128">
        <f t="shared" si="37"/>
        <v>0</v>
      </c>
      <c r="KP12" s="128">
        <f t="shared" si="37"/>
        <v>0</v>
      </c>
      <c r="KQ12" s="128">
        <f t="shared" si="37"/>
        <v>0</v>
      </c>
      <c r="KR12" s="128">
        <f t="shared" si="37"/>
        <v>0</v>
      </c>
      <c r="KS12" s="128">
        <f t="shared" si="37"/>
        <v>0</v>
      </c>
      <c r="KT12" s="128">
        <f t="shared" si="37"/>
        <v>0</v>
      </c>
      <c r="KU12" s="128">
        <f t="shared" si="37"/>
        <v>0</v>
      </c>
      <c r="KV12" s="128">
        <f t="shared" si="37"/>
        <v>0</v>
      </c>
      <c r="KW12" s="128">
        <f t="shared" si="37"/>
        <v>0</v>
      </c>
      <c r="KX12" s="128">
        <f t="shared" si="37"/>
        <v>0</v>
      </c>
      <c r="KY12" s="128">
        <f t="shared" si="37"/>
        <v>0</v>
      </c>
      <c r="KZ12" s="128">
        <f t="shared" si="37"/>
        <v>0</v>
      </c>
      <c r="LA12" s="128">
        <f t="shared" si="37"/>
        <v>0</v>
      </c>
      <c r="LB12" s="128">
        <f t="shared" si="37"/>
        <v>0</v>
      </c>
      <c r="LC12" s="128">
        <f t="shared" si="37"/>
        <v>0</v>
      </c>
      <c r="LD12" s="128">
        <f t="shared" si="37"/>
        <v>0</v>
      </c>
      <c r="LE12" s="128">
        <f t="shared" si="37"/>
        <v>0</v>
      </c>
      <c r="LF12" s="128">
        <f t="shared" si="37"/>
        <v>0</v>
      </c>
      <c r="LG12" s="128">
        <f t="shared" si="37"/>
        <v>0</v>
      </c>
      <c r="LH12" s="128">
        <f t="shared" si="37"/>
        <v>0</v>
      </c>
      <c r="LI12" s="128">
        <f t="shared" si="37"/>
        <v>0</v>
      </c>
      <c r="LJ12" s="128">
        <f t="shared" si="37"/>
        <v>0</v>
      </c>
      <c r="LK12" s="128">
        <f t="shared" si="37"/>
        <v>0</v>
      </c>
      <c r="LL12" s="128">
        <f t="shared" si="37"/>
        <v>0</v>
      </c>
      <c r="LM12" s="128">
        <f t="shared" si="37"/>
        <v>0</v>
      </c>
      <c r="LN12" s="128">
        <f t="shared" si="37"/>
        <v>0</v>
      </c>
      <c r="LO12" s="128">
        <f t="shared" si="37"/>
        <v>0</v>
      </c>
      <c r="LP12" s="128">
        <f t="shared" si="37"/>
        <v>0</v>
      </c>
      <c r="LQ12" s="128">
        <f t="shared" ref="LQ12:OB12" si="38">LQ17+LQ30</f>
        <v>0</v>
      </c>
      <c r="LR12" s="128">
        <f t="shared" si="38"/>
        <v>0</v>
      </c>
      <c r="LS12" s="128">
        <f t="shared" si="38"/>
        <v>0</v>
      </c>
      <c r="LT12" s="128">
        <f t="shared" si="38"/>
        <v>0</v>
      </c>
      <c r="LU12" s="128">
        <f t="shared" si="38"/>
        <v>0</v>
      </c>
      <c r="LV12" s="128">
        <f t="shared" si="38"/>
        <v>0</v>
      </c>
      <c r="LW12" s="128">
        <f t="shared" si="38"/>
        <v>0</v>
      </c>
      <c r="LX12" s="128">
        <f t="shared" si="38"/>
        <v>0</v>
      </c>
      <c r="LY12" s="128">
        <f t="shared" si="38"/>
        <v>0</v>
      </c>
      <c r="LZ12" s="128">
        <f t="shared" si="38"/>
        <v>0</v>
      </c>
      <c r="MA12" s="128">
        <f t="shared" si="38"/>
        <v>0</v>
      </c>
      <c r="MB12" s="128">
        <f t="shared" si="38"/>
        <v>0</v>
      </c>
      <c r="MC12" s="128">
        <f t="shared" si="38"/>
        <v>0</v>
      </c>
      <c r="MD12" s="128">
        <f t="shared" si="38"/>
        <v>0</v>
      </c>
      <c r="ME12" s="128">
        <f t="shared" si="38"/>
        <v>0</v>
      </c>
      <c r="MF12" s="128">
        <f t="shared" si="38"/>
        <v>0</v>
      </c>
      <c r="MG12" s="128">
        <f t="shared" si="38"/>
        <v>0</v>
      </c>
      <c r="MH12" s="128">
        <f t="shared" si="38"/>
        <v>0</v>
      </c>
      <c r="MI12" s="128">
        <f t="shared" si="38"/>
        <v>0</v>
      </c>
      <c r="MJ12" s="128">
        <f t="shared" si="38"/>
        <v>0</v>
      </c>
      <c r="MK12" s="128">
        <f t="shared" si="38"/>
        <v>0</v>
      </c>
      <c r="ML12" s="128">
        <f t="shared" si="38"/>
        <v>0</v>
      </c>
      <c r="MM12" s="128">
        <f t="shared" si="38"/>
        <v>0</v>
      </c>
      <c r="MN12" s="128">
        <f t="shared" si="38"/>
        <v>0</v>
      </c>
      <c r="MO12" s="128">
        <f t="shared" si="38"/>
        <v>0</v>
      </c>
      <c r="MP12" s="128">
        <f t="shared" si="38"/>
        <v>0</v>
      </c>
      <c r="MQ12" s="128">
        <f t="shared" si="38"/>
        <v>0</v>
      </c>
      <c r="MR12" s="128">
        <f t="shared" si="38"/>
        <v>0</v>
      </c>
      <c r="MS12" s="128">
        <f t="shared" si="38"/>
        <v>0</v>
      </c>
      <c r="MT12" s="128">
        <f t="shared" si="38"/>
        <v>0</v>
      </c>
      <c r="MU12" s="128">
        <f t="shared" si="38"/>
        <v>0</v>
      </c>
      <c r="MV12" s="128">
        <f t="shared" si="38"/>
        <v>0</v>
      </c>
      <c r="MW12" s="128">
        <f t="shared" si="38"/>
        <v>0</v>
      </c>
      <c r="MX12" s="128">
        <f t="shared" si="38"/>
        <v>0</v>
      </c>
      <c r="MY12" s="128">
        <f t="shared" si="38"/>
        <v>0</v>
      </c>
      <c r="MZ12" s="128">
        <f t="shared" si="38"/>
        <v>0</v>
      </c>
      <c r="NA12" s="128">
        <f t="shared" si="38"/>
        <v>0</v>
      </c>
      <c r="NB12" s="128">
        <f t="shared" si="38"/>
        <v>0</v>
      </c>
      <c r="NC12" s="128">
        <f t="shared" si="38"/>
        <v>0</v>
      </c>
      <c r="ND12" s="128">
        <f t="shared" si="38"/>
        <v>0</v>
      </c>
      <c r="NE12" s="128">
        <f t="shared" si="38"/>
        <v>0</v>
      </c>
      <c r="NF12" s="128">
        <f t="shared" si="38"/>
        <v>0</v>
      </c>
      <c r="NG12" s="128">
        <f t="shared" si="38"/>
        <v>0</v>
      </c>
      <c r="NH12" s="128">
        <f t="shared" si="38"/>
        <v>0</v>
      </c>
      <c r="NI12" s="128">
        <f t="shared" si="38"/>
        <v>0</v>
      </c>
      <c r="NJ12" s="128">
        <f t="shared" si="38"/>
        <v>0</v>
      </c>
      <c r="NK12" s="128">
        <f t="shared" si="38"/>
        <v>0</v>
      </c>
      <c r="NL12" s="128">
        <f t="shared" si="38"/>
        <v>0</v>
      </c>
      <c r="NM12" s="128">
        <f t="shared" si="38"/>
        <v>0</v>
      </c>
      <c r="NN12" s="128">
        <f t="shared" si="38"/>
        <v>0</v>
      </c>
      <c r="NO12" s="128">
        <f t="shared" si="38"/>
        <v>0</v>
      </c>
      <c r="NP12" s="128">
        <f t="shared" si="38"/>
        <v>0</v>
      </c>
      <c r="NQ12" s="128">
        <f t="shared" si="38"/>
        <v>0</v>
      </c>
      <c r="NR12" s="128">
        <f t="shared" si="38"/>
        <v>0</v>
      </c>
      <c r="NS12" s="128">
        <f t="shared" si="38"/>
        <v>0</v>
      </c>
      <c r="NT12" s="128">
        <f t="shared" si="38"/>
        <v>0</v>
      </c>
      <c r="NU12" s="128">
        <f t="shared" si="38"/>
        <v>0</v>
      </c>
      <c r="NV12" s="128">
        <f t="shared" si="38"/>
        <v>0</v>
      </c>
      <c r="NW12" s="128">
        <f t="shared" si="38"/>
        <v>0</v>
      </c>
      <c r="NX12" s="128">
        <f t="shared" si="38"/>
        <v>0</v>
      </c>
      <c r="NY12" s="128">
        <f t="shared" si="38"/>
        <v>0</v>
      </c>
      <c r="NZ12" s="128">
        <f t="shared" si="38"/>
        <v>0</v>
      </c>
      <c r="OA12" s="128">
        <f t="shared" si="38"/>
        <v>0</v>
      </c>
      <c r="OB12" s="128">
        <f t="shared" si="38"/>
        <v>0</v>
      </c>
      <c r="OC12" s="128">
        <f t="shared" ref="OC12:QN12" si="39">OC17+OC30</f>
        <v>0</v>
      </c>
      <c r="OD12" s="128">
        <f t="shared" si="39"/>
        <v>0</v>
      </c>
      <c r="OE12" s="128">
        <f t="shared" si="39"/>
        <v>0</v>
      </c>
      <c r="OF12" s="128">
        <f t="shared" si="39"/>
        <v>0</v>
      </c>
      <c r="OG12" s="128">
        <f t="shared" si="39"/>
        <v>0</v>
      </c>
      <c r="OH12" s="128">
        <f t="shared" si="39"/>
        <v>0</v>
      </c>
      <c r="OI12" s="128">
        <f t="shared" si="39"/>
        <v>0</v>
      </c>
      <c r="OJ12" s="128">
        <f t="shared" si="39"/>
        <v>0</v>
      </c>
      <c r="OK12" s="128">
        <f t="shared" si="39"/>
        <v>0</v>
      </c>
      <c r="OL12" s="128">
        <f t="shared" si="39"/>
        <v>0</v>
      </c>
      <c r="OM12" s="128">
        <f t="shared" si="39"/>
        <v>0</v>
      </c>
      <c r="ON12" s="128">
        <f t="shared" si="39"/>
        <v>0</v>
      </c>
      <c r="OO12" s="128">
        <f t="shared" si="39"/>
        <v>0</v>
      </c>
      <c r="OP12" s="128">
        <f t="shared" si="39"/>
        <v>0</v>
      </c>
      <c r="OQ12" s="128">
        <f t="shared" si="39"/>
        <v>0</v>
      </c>
      <c r="OR12" s="128">
        <f t="shared" si="39"/>
        <v>0</v>
      </c>
      <c r="OS12" s="128">
        <f t="shared" si="39"/>
        <v>0</v>
      </c>
      <c r="OT12" s="128">
        <f t="shared" si="39"/>
        <v>0</v>
      </c>
      <c r="OU12" s="128">
        <f t="shared" si="39"/>
        <v>0</v>
      </c>
      <c r="OV12" s="128">
        <f t="shared" si="39"/>
        <v>0</v>
      </c>
      <c r="OW12" s="128">
        <f t="shared" si="39"/>
        <v>0</v>
      </c>
      <c r="OX12" s="128">
        <f t="shared" si="39"/>
        <v>0</v>
      </c>
      <c r="OY12" s="128">
        <f t="shared" si="39"/>
        <v>0</v>
      </c>
      <c r="OZ12" s="128">
        <f t="shared" si="39"/>
        <v>0</v>
      </c>
      <c r="PA12" s="128">
        <f t="shared" si="39"/>
        <v>0</v>
      </c>
      <c r="PB12" s="128">
        <f t="shared" si="39"/>
        <v>0</v>
      </c>
      <c r="PC12" s="128">
        <f t="shared" si="39"/>
        <v>0</v>
      </c>
      <c r="PD12" s="128">
        <f t="shared" si="39"/>
        <v>0</v>
      </c>
      <c r="PE12" s="128">
        <f t="shared" si="39"/>
        <v>0</v>
      </c>
      <c r="PF12" s="128">
        <f t="shared" si="39"/>
        <v>0</v>
      </c>
      <c r="PG12" s="128">
        <f t="shared" si="39"/>
        <v>0</v>
      </c>
      <c r="PH12" s="128">
        <f t="shared" si="39"/>
        <v>0</v>
      </c>
      <c r="PI12" s="128">
        <f t="shared" si="39"/>
        <v>0</v>
      </c>
      <c r="PJ12" s="128">
        <f t="shared" si="39"/>
        <v>0</v>
      </c>
      <c r="PK12" s="128">
        <f t="shared" si="39"/>
        <v>0</v>
      </c>
      <c r="PL12" s="128">
        <f t="shared" si="39"/>
        <v>0</v>
      </c>
      <c r="PM12" s="128">
        <f t="shared" si="39"/>
        <v>0</v>
      </c>
      <c r="PN12" s="128">
        <f t="shared" si="39"/>
        <v>0</v>
      </c>
      <c r="PO12" s="128">
        <f t="shared" si="39"/>
        <v>0</v>
      </c>
      <c r="PP12" s="128">
        <f t="shared" si="39"/>
        <v>0</v>
      </c>
      <c r="PQ12" s="128">
        <f t="shared" si="39"/>
        <v>0</v>
      </c>
      <c r="PR12" s="128">
        <f t="shared" si="39"/>
        <v>0</v>
      </c>
      <c r="PS12" s="128">
        <f t="shared" si="39"/>
        <v>0</v>
      </c>
      <c r="PT12" s="128">
        <f t="shared" si="39"/>
        <v>0</v>
      </c>
      <c r="PU12" s="128">
        <f t="shared" si="39"/>
        <v>0</v>
      </c>
      <c r="PV12" s="128">
        <f t="shared" si="39"/>
        <v>0</v>
      </c>
      <c r="PW12" s="128">
        <f t="shared" si="39"/>
        <v>0</v>
      </c>
      <c r="PX12" s="128">
        <f t="shared" si="39"/>
        <v>0</v>
      </c>
      <c r="PY12" s="128">
        <f t="shared" si="39"/>
        <v>0</v>
      </c>
      <c r="PZ12" s="128">
        <f t="shared" si="39"/>
        <v>0</v>
      </c>
      <c r="QA12" s="128">
        <f t="shared" si="39"/>
        <v>0</v>
      </c>
      <c r="QB12" s="128">
        <f t="shared" si="39"/>
        <v>0</v>
      </c>
      <c r="QC12" s="128">
        <f t="shared" si="39"/>
        <v>0</v>
      </c>
      <c r="QD12" s="128">
        <f t="shared" si="39"/>
        <v>0</v>
      </c>
      <c r="QE12" s="128">
        <f t="shared" si="39"/>
        <v>0</v>
      </c>
      <c r="QF12" s="128">
        <f t="shared" si="39"/>
        <v>0</v>
      </c>
      <c r="QG12" s="128">
        <f t="shared" si="39"/>
        <v>0</v>
      </c>
      <c r="QH12" s="128">
        <f t="shared" si="39"/>
        <v>0</v>
      </c>
      <c r="QI12" s="128">
        <f t="shared" si="39"/>
        <v>0</v>
      </c>
      <c r="QJ12" s="128">
        <f t="shared" si="39"/>
        <v>0</v>
      </c>
      <c r="QK12" s="128">
        <f t="shared" si="39"/>
        <v>0</v>
      </c>
      <c r="QL12" s="128">
        <f t="shared" si="39"/>
        <v>0</v>
      </c>
      <c r="QM12" s="128">
        <f t="shared" si="39"/>
        <v>0</v>
      </c>
      <c r="QN12" s="128">
        <f t="shared" si="39"/>
        <v>0</v>
      </c>
      <c r="QO12" s="128">
        <f t="shared" ref="QO12:SZ12" si="40">QO17+QO30</f>
        <v>0</v>
      </c>
      <c r="QP12" s="128">
        <f t="shared" si="40"/>
        <v>0</v>
      </c>
      <c r="QQ12" s="128">
        <f t="shared" si="40"/>
        <v>0</v>
      </c>
      <c r="QR12" s="128">
        <f t="shared" si="40"/>
        <v>0</v>
      </c>
      <c r="QS12" s="128">
        <f t="shared" si="40"/>
        <v>0</v>
      </c>
      <c r="QT12" s="128">
        <f t="shared" si="40"/>
        <v>0</v>
      </c>
      <c r="QU12" s="128">
        <f t="shared" si="40"/>
        <v>0</v>
      </c>
      <c r="QV12" s="128">
        <f t="shared" si="40"/>
        <v>0</v>
      </c>
      <c r="QW12" s="128">
        <f t="shared" si="40"/>
        <v>0</v>
      </c>
      <c r="QX12" s="128">
        <f t="shared" si="40"/>
        <v>0</v>
      </c>
      <c r="QY12" s="128">
        <f t="shared" si="40"/>
        <v>0</v>
      </c>
      <c r="QZ12" s="128">
        <f t="shared" si="40"/>
        <v>0</v>
      </c>
      <c r="RA12" s="128">
        <f t="shared" si="40"/>
        <v>0</v>
      </c>
      <c r="RB12" s="128">
        <f t="shared" si="40"/>
        <v>0</v>
      </c>
      <c r="RC12" s="128">
        <f t="shared" si="40"/>
        <v>0</v>
      </c>
      <c r="RD12" s="128">
        <f t="shared" si="40"/>
        <v>0</v>
      </c>
      <c r="RE12" s="128">
        <f t="shared" si="40"/>
        <v>0</v>
      </c>
      <c r="RF12" s="128">
        <f t="shared" si="40"/>
        <v>0</v>
      </c>
      <c r="RG12" s="128">
        <f t="shared" si="40"/>
        <v>0</v>
      </c>
      <c r="RH12" s="128">
        <f t="shared" si="40"/>
        <v>0</v>
      </c>
      <c r="RI12" s="128">
        <f t="shared" si="40"/>
        <v>0</v>
      </c>
      <c r="RJ12" s="128">
        <f t="shared" si="40"/>
        <v>0</v>
      </c>
      <c r="RK12" s="128">
        <f t="shared" si="40"/>
        <v>0</v>
      </c>
      <c r="RL12" s="128">
        <f t="shared" si="40"/>
        <v>0</v>
      </c>
      <c r="RM12" s="128">
        <f t="shared" si="40"/>
        <v>0</v>
      </c>
      <c r="RN12" s="128">
        <f t="shared" si="40"/>
        <v>0</v>
      </c>
      <c r="RO12" s="128">
        <f t="shared" si="40"/>
        <v>0</v>
      </c>
      <c r="RP12" s="128">
        <f t="shared" si="40"/>
        <v>0</v>
      </c>
      <c r="RQ12" s="128">
        <f t="shared" si="40"/>
        <v>0</v>
      </c>
      <c r="RR12" s="128">
        <f t="shared" si="40"/>
        <v>0</v>
      </c>
      <c r="RS12" s="128">
        <f t="shared" si="40"/>
        <v>0</v>
      </c>
      <c r="RT12" s="128">
        <f t="shared" si="40"/>
        <v>0</v>
      </c>
      <c r="RU12" s="128">
        <f t="shared" si="40"/>
        <v>0</v>
      </c>
      <c r="RV12" s="128">
        <f t="shared" si="40"/>
        <v>0</v>
      </c>
      <c r="RW12" s="128">
        <f t="shared" si="40"/>
        <v>0</v>
      </c>
      <c r="RX12" s="128">
        <f t="shared" si="40"/>
        <v>0</v>
      </c>
      <c r="RY12" s="128">
        <f t="shared" si="40"/>
        <v>0</v>
      </c>
      <c r="RZ12" s="128">
        <f t="shared" si="40"/>
        <v>0</v>
      </c>
      <c r="SA12" s="128">
        <f t="shared" si="40"/>
        <v>0</v>
      </c>
      <c r="SB12" s="128">
        <f t="shared" si="40"/>
        <v>0</v>
      </c>
      <c r="SC12" s="128">
        <f t="shared" si="40"/>
        <v>0</v>
      </c>
      <c r="SD12" s="128">
        <f t="shared" si="40"/>
        <v>0</v>
      </c>
      <c r="SE12" s="128">
        <f t="shared" si="40"/>
        <v>0</v>
      </c>
      <c r="SF12" s="128">
        <f t="shared" si="40"/>
        <v>0</v>
      </c>
      <c r="SG12" s="128">
        <f t="shared" si="40"/>
        <v>0</v>
      </c>
      <c r="SH12" s="128">
        <f t="shared" si="40"/>
        <v>0</v>
      </c>
      <c r="SI12" s="128">
        <f t="shared" si="40"/>
        <v>0</v>
      </c>
      <c r="SJ12" s="128">
        <f t="shared" si="40"/>
        <v>0</v>
      </c>
      <c r="SK12" s="128">
        <f t="shared" si="40"/>
        <v>0</v>
      </c>
      <c r="SL12" s="128">
        <f t="shared" si="40"/>
        <v>0</v>
      </c>
      <c r="SM12" s="128">
        <f t="shared" si="40"/>
        <v>0</v>
      </c>
      <c r="SN12" s="128">
        <f t="shared" si="40"/>
        <v>0</v>
      </c>
      <c r="SO12" s="128">
        <f t="shared" si="40"/>
        <v>0</v>
      </c>
      <c r="SP12" s="128">
        <f t="shared" si="40"/>
        <v>0</v>
      </c>
      <c r="SQ12" s="128">
        <f t="shared" si="40"/>
        <v>0</v>
      </c>
      <c r="SR12" s="128">
        <f t="shared" si="40"/>
        <v>0</v>
      </c>
      <c r="SS12" s="128">
        <f t="shared" si="40"/>
        <v>0</v>
      </c>
      <c r="ST12" s="128">
        <f t="shared" si="40"/>
        <v>0</v>
      </c>
      <c r="SU12" s="128">
        <f t="shared" si="40"/>
        <v>0</v>
      </c>
      <c r="SV12" s="128">
        <f t="shared" si="40"/>
        <v>0</v>
      </c>
      <c r="SW12" s="128">
        <f t="shared" si="40"/>
        <v>0</v>
      </c>
      <c r="SX12" s="128">
        <f t="shared" si="40"/>
        <v>0</v>
      </c>
      <c r="SY12" s="128">
        <f t="shared" si="40"/>
        <v>0</v>
      </c>
      <c r="SZ12" s="128">
        <f t="shared" si="40"/>
        <v>0</v>
      </c>
      <c r="TA12" s="128">
        <f t="shared" ref="TA12:VL12" si="41">TA17+TA30</f>
        <v>0</v>
      </c>
      <c r="TB12" s="128">
        <f t="shared" si="41"/>
        <v>0</v>
      </c>
      <c r="TC12" s="128">
        <f t="shared" si="41"/>
        <v>0</v>
      </c>
      <c r="TD12" s="128">
        <f t="shared" si="41"/>
        <v>0</v>
      </c>
      <c r="TE12" s="128">
        <f t="shared" si="41"/>
        <v>0</v>
      </c>
      <c r="TF12" s="128">
        <f t="shared" si="41"/>
        <v>0</v>
      </c>
      <c r="TG12" s="128">
        <f t="shared" si="41"/>
        <v>0</v>
      </c>
      <c r="TH12" s="128">
        <f t="shared" si="41"/>
        <v>0</v>
      </c>
      <c r="TI12" s="128">
        <f t="shared" si="41"/>
        <v>0</v>
      </c>
      <c r="TJ12" s="128">
        <f t="shared" si="41"/>
        <v>0</v>
      </c>
      <c r="TK12" s="128">
        <f t="shared" si="41"/>
        <v>0</v>
      </c>
      <c r="TL12" s="128">
        <f t="shared" si="41"/>
        <v>0</v>
      </c>
      <c r="TM12" s="128">
        <f t="shared" si="41"/>
        <v>0</v>
      </c>
      <c r="TN12" s="128">
        <f t="shared" si="41"/>
        <v>0</v>
      </c>
      <c r="TO12" s="128">
        <f t="shared" si="41"/>
        <v>0</v>
      </c>
      <c r="TP12" s="128">
        <f t="shared" si="41"/>
        <v>0</v>
      </c>
      <c r="TQ12" s="128">
        <f t="shared" si="41"/>
        <v>0</v>
      </c>
      <c r="TR12" s="128">
        <f t="shared" si="41"/>
        <v>0</v>
      </c>
      <c r="TS12" s="128">
        <f t="shared" si="41"/>
        <v>0</v>
      </c>
      <c r="TT12" s="128">
        <f t="shared" si="41"/>
        <v>0</v>
      </c>
      <c r="TU12" s="128">
        <f t="shared" si="41"/>
        <v>0</v>
      </c>
      <c r="TV12" s="128">
        <f t="shared" si="41"/>
        <v>0</v>
      </c>
      <c r="TW12" s="128">
        <f t="shared" si="41"/>
        <v>0</v>
      </c>
      <c r="TX12" s="128">
        <f t="shared" si="41"/>
        <v>0</v>
      </c>
      <c r="TY12" s="128">
        <f t="shared" si="41"/>
        <v>0</v>
      </c>
      <c r="TZ12" s="128">
        <f t="shared" si="41"/>
        <v>0</v>
      </c>
      <c r="UA12" s="128">
        <f t="shared" si="41"/>
        <v>0</v>
      </c>
      <c r="UB12" s="128">
        <f t="shared" si="41"/>
        <v>0</v>
      </c>
      <c r="UC12" s="128">
        <f t="shared" si="41"/>
        <v>0</v>
      </c>
      <c r="UD12" s="128">
        <f t="shared" si="41"/>
        <v>0</v>
      </c>
      <c r="UE12" s="128">
        <f t="shared" si="41"/>
        <v>0</v>
      </c>
      <c r="UF12" s="128">
        <f t="shared" si="41"/>
        <v>0</v>
      </c>
      <c r="UG12" s="128">
        <f t="shared" si="41"/>
        <v>0</v>
      </c>
      <c r="UH12" s="128">
        <f t="shared" si="41"/>
        <v>0</v>
      </c>
      <c r="UI12" s="128">
        <f t="shared" si="41"/>
        <v>0</v>
      </c>
      <c r="UJ12" s="128">
        <f t="shared" si="41"/>
        <v>0</v>
      </c>
      <c r="UK12" s="128">
        <f t="shared" si="41"/>
        <v>0</v>
      </c>
      <c r="UL12" s="128">
        <f t="shared" si="41"/>
        <v>0</v>
      </c>
      <c r="UM12" s="128">
        <f t="shared" si="41"/>
        <v>0</v>
      </c>
      <c r="UN12" s="128">
        <f t="shared" si="41"/>
        <v>0</v>
      </c>
      <c r="UO12" s="128">
        <f t="shared" si="41"/>
        <v>0</v>
      </c>
      <c r="UP12" s="128">
        <f t="shared" si="41"/>
        <v>0</v>
      </c>
      <c r="UQ12" s="128">
        <f t="shared" si="41"/>
        <v>0</v>
      </c>
      <c r="UR12" s="128">
        <f t="shared" si="41"/>
        <v>0</v>
      </c>
      <c r="US12" s="128">
        <f t="shared" si="41"/>
        <v>0</v>
      </c>
      <c r="UT12" s="128">
        <f t="shared" si="41"/>
        <v>0</v>
      </c>
      <c r="UU12" s="128">
        <f t="shared" si="41"/>
        <v>0</v>
      </c>
      <c r="UV12" s="128">
        <f t="shared" si="41"/>
        <v>0</v>
      </c>
      <c r="UW12" s="128">
        <f t="shared" si="41"/>
        <v>0</v>
      </c>
      <c r="UX12" s="128">
        <f t="shared" si="41"/>
        <v>0</v>
      </c>
      <c r="UY12" s="128">
        <f t="shared" si="41"/>
        <v>0</v>
      </c>
      <c r="UZ12" s="128">
        <f t="shared" si="41"/>
        <v>0</v>
      </c>
      <c r="VA12" s="128">
        <f t="shared" si="41"/>
        <v>0</v>
      </c>
      <c r="VB12" s="128">
        <f t="shared" si="41"/>
        <v>0</v>
      </c>
      <c r="VC12" s="128">
        <f t="shared" si="41"/>
        <v>0</v>
      </c>
      <c r="VD12" s="128">
        <f t="shared" si="41"/>
        <v>0</v>
      </c>
      <c r="VE12" s="128">
        <f t="shared" si="41"/>
        <v>0</v>
      </c>
      <c r="VF12" s="128">
        <f t="shared" si="41"/>
        <v>0</v>
      </c>
      <c r="VG12" s="128">
        <f t="shared" si="41"/>
        <v>0</v>
      </c>
      <c r="VH12" s="128">
        <f t="shared" si="41"/>
        <v>0</v>
      </c>
      <c r="VI12" s="128">
        <f t="shared" si="41"/>
        <v>0</v>
      </c>
      <c r="VJ12" s="128">
        <f t="shared" si="41"/>
        <v>0</v>
      </c>
      <c r="VK12" s="128">
        <f t="shared" si="41"/>
        <v>0</v>
      </c>
      <c r="VL12" s="128">
        <f t="shared" si="41"/>
        <v>0</v>
      </c>
      <c r="VM12" s="128">
        <f t="shared" ref="VM12:XX12" si="42">VM17+VM30</f>
        <v>0</v>
      </c>
      <c r="VN12" s="128">
        <f t="shared" si="42"/>
        <v>0</v>
      </c>
      <c r="VO12" s="128">
        <f t="shared" si="42"/>
        <v>0</v>
      </c>
      <c r="VP12" s="128">
        <f t="shared" si="42"/>
        <v>0</v>
      </c>
      <c r="VQ12" s="128">
        <f t="shared" si="42"/>
        <v>0</v>
      </c>
      <c r="VR12" s="128">
        <f t="shared" si="42"/>
        <v>0</v>
      </c>
      <c r="VS12" s="128">
        <f t="shared" si="42"/>
        <v>0</v>
      </c>
      <c r="VT12" s="128">
        <f t="shared" si="42"/>
        <v>0</v>
      </c>
      <c r="VU12" s="128">
        <f t="shared" si="42"/>
        <v>0</v>
      </c>
      <c r="VV12" s="128">
        <f t="shared" si="42"/>
        <v>0</v>
      </c>
      <c r="VW12" s="128">
        <f t="shared" si="42"/>
        <v>0</v>
      </c>
      <c r="VX12" s="128">
        <f t="shared" si="42"/>
        <v>0</v>
      </c>
      <c r="VY12" s="128">
        <f t="shared" si="42"/>
        <v>0</v>
      </c>
      <c r="VZ12" s="128">
        <f t="shared" si="42"/>
        <v>0</v>
      </c>
      <c r="WA12" s="128">
        <f t="shared" si="42"/>
        <v>0</v>
      </c>
      <c r="WB12" s="128">
        <f t="shared" si="42"/>
        <v>0</v>
      </c>
      <c r="WC12" s="128">
        <f t="shared" si="42"/>
        <v>0</v>
      </c>
      <c r="WD12" s="128">
        <f t="shared" si="42"/>
        <v>0</v>
      </c>
      <c r="WE12" s="128">
        <f t="shared" si="42"/>
        <v>0</v>
      </c>
      <c r="WF12" s="128">
        <f t="shared" si="42"/>
        <v>0</v>
      </c>
      <c r="WG12" s="128">
        <f t="shared" si="42"/>
        <v>0</v>
      </c>
      <c r="WH12" s="128">
        <f t="shared" si="42"/>
        <v>0</v>
      </c>
      <c r="WI12" s="128">
        <f t="shared" si="42"/>
        <v>0</v>
      </c>
      <c r="WJ12" s="128">
        <f t="shared" si="42"/>
        <v>0</v>
      </c>
      <c r="WK12" s="128">
        <f t="shared" si="42"/>
        <v>0</v>
      </c>
      <c r="WL12" s="128">
        <f t="shared" si="42"/>
        <v>0</v>
      </c>
      <c r="WM12" s="128">
        <f t="shared" si="42"/>
        <v>0</v>
      </c>
      <c r="WN12" s="128">
        <f t="shared" si="42"/>
        <v>0</v>
      </c>
      <c r="WO12" s="128">
        <f t="shared" si="42"/>
        <v>0</v>
      </c>
      <c r="WP12" s="128">
        <f t="shared" si="42"/>
        <v>0</v>
      </c>
      <c r="WQ12" s="128">
        <f t="shared" si="42"/>
        <v>0</v>
      </c>
      <c r="WR12" s="128">
        <f t="shared" si="42"/>
        <v>0</v>
      </c>
      <c r="WS12" s="128">
        <f t="shared" si="42"/>
        <v>0</v>
      </c>
      <c r="WT12" s="128">
        <f t="shared" si="42"/>
        <v>0</v>
      </c>
      <c r="WU12" s="128">
        <f t="shared" si="42"/>
        <v>0</v>
      </c>
      <c r="WV12" s="128">
        <f t="shared" si="42"/>
        <v>0</v>
      </c>
      <c r="WW12" s="128">
        <f t="shared" si="42"/>
        <v>0</v>
      </c>
      <c r="WX12" s="128">
        <f t="shared" si="42"/>
        <v>0</v>
      </c>
      <c r="WY12" s="128">
        <f t="shared" si="42"/>
        <v>0</v>
      </c>
      <c r="WZ12" s="128">
        <f t="shared" si="42"/>
        <v>0</v>
      </c>
      <c r="XA12" s="128">
        <f t="shared" si="42"/>
        <v>0</v>
      </c>
      <c r="XB12" s="128">
        <f t="shared" si="42"/>
        <v>0</v>
      </c>
      <c r="XC12" s="128">
        <f t="shared" si="42"/>
        <v>0</v>
      </c>
      <c r="XD12" s="128">
        <f t="shared" si="42"/>
        <v>0</v>
      </c>
      <c r="XE12" s="128">
        <f t="shared" si="42"/>
        <v>0</v>
      </c>
      <c r="XF12" s="128">
        <f t="shared" si="42"/>
        <v>0</v>
      </c>
      <c r="XG12" s="128">
        <f t="shared" si="42"/>
        <v>0</v>
      </c>
      <c r="XH12" s="128">
        <f t="shared" si="42"/>
        <v>0</v>
      </c>
      <c r="XI12" s="128">
        <f t="shared" si="42"/>
        <v>0</v>
      </c>
      <c r="XJ12" s="128">
        <f t="shared" si="42"/>
        <v>0</v>
      </c>
      <c r="XK12" s="128">
        <f t="shared" si="42"/>
        <v>0</v>
      </c>
      <c r="XL12" s="128">
        <f t="shared" si="42"/>
        <v>0</v>
      </c>
      <c r="XM12" s="128">
        <f t="shared" si="42"/>
        <v>0</v>
      </c>
      <c r="XN12" s="128">
        <f t="shared" si="42"/>
        <v>0</v>
      </c>
      <c r="XO12" s="128">
        <f t="shared" si="42"/>
        <v>0</v>
      </c>
      <c r="XP12" s="128">
        <f t="shared" si="42"/>
        <v>0</v>
      </c>
      <c r="XQ12" s="128">
        <f t="shared" si="42"/>
        <v>0</v>
      </c>
      <c r="XR12" s="128">
        <f t="shared" si="42"/>
        <v>0</v>
      </c>
      <c r="XS12" s="128">
        <f t="shared" si="42"/>
        <v>0</v>
      </c>
      <c r="XT12" s="128">
        <f t="shared" si="42"/>
        <v>0</v>
      </c>
      <c r="XU12" s="128">
        <f t="shared" si="42"/>
        <v>0</v>
      </c>
      <c r="XV12" s="128">
        <f t="shared" si="42"/>
        <v>0</v>
      </c>
      <c r="XW12" s="128">
        <f t="shared" si="42"/>
        <v>0</v>
      </c>
      <c r="XX12" s="128">
        <f t="shared" si="42"/>
        <v>0</v>
      </c>
      <c r="XY12" s="128">
        <f t="shared" ref="XY12:AAJ12" si="43">XY17+XY30</f>
        <v>0</v>
      </c>
      <c r="XZ12" s="128">
        <f t="shared" si="43"/>
        <v>0</v>
      </c>
      <c r="YA12" s="128">
        <f t="shared" si="43"/>
        <v>0</v>
      </c>
      <c r="YB12" s="128">
        <f t="shared" si="43"/>
        <v>0</v>
      </c>
      <c r="YC12" s="128">
        <f t="shared" si="43"/>
        <v>0</v>
      </c>
      <c r="YD12" s="128">
        <f t="shared" si="43"/>
        <v>0</v>
      </c>
      <c r="YE12" s="128">
        <f t="shared" si="43"/>
        <v>0</v>
      </c>
      <c r="YF12" s="128">
        <f t="shared" si="43"/>
        <v>0</v>
      </c>
      <c r="YG12" s="128">
        <f t="shared" si="43"/>
        <v>0</v>
      </c>
      <c r="YH12" s="128">
        <f t="shared" si="43"/>
        <v>0</v>
      </c>
      <c r="YI12" s="128">
        <f t="shared" si="43"/>
        <v>0</v>
      </c>
      <c r="YJ12" s="128">
        <f t="shared" si="43"/>
        <v>0</v>
      </c>
      <c r="YK12" s="128">
        <f t="shared" si="43"/>
        <v>0</v>
      </c>
      <c r="YL12" s="128">
        <f t="shared" si="43"/>
        <v>0</v>
      </c>
      <c r="YM12" s="128">
        <f t="shared" si="43"/>
        <v>0</v>
      </c>
      <c r="YN12" s="128">
        <f t="shared" si="43"/>
        <v>0</v>
      </c>
      <c r="YO12" s="128">
        <f t="shared" si="43"/>
        <v>0</v>
      </c>
      <c r="YP12" s="128">
        <f t="shared" si="43"/>
        <v>0</v>
      </c>
      <c r="YQ12" s="128">
        <f t="shared" si="43"/>
        <v>0</v>
      </c>
      <c r="YR12" s="128">
        <f t="shared" si="43"/>
        <v>0</v>
      </c>
      <c r="YS12" s="128">
        <f t="shared" si="43"/>
        <v>0</v>
      </c>
      <c r="YT12" s="128">
        <f t="shared" si="43"/>
        <v>0</v>
      </c>
      <c r="YU12" s="128">
        <f t="shared" si="43"/>
        <v>0</v>
      </c>
      <c r="YV12" s="128">
        <f t="shared" si="43"/>
        <v>0</v>
      </c>
      <c r="YW12" s="128">
        <f t="shared" si="43"/>
        <v>0</v>
      </c>
      <c r="YX12" s="128">
        <f t="shared" si="43"/>
        <v>0</v>
      </c>
      <c r="YY12" s="128">
        <f t="shared" si="43"/>
        <v>0</v>
      </c>
      <c r="YZ12" s="128">
        <f t="shared" si="43"/>
        <v>0</v>
      </c>
      <c r="ZA12" s="128">
        <f t="shared" si="43"/>
        <v>0</v>
      </c>
      <c r="ZB12" s="128">
        <f t="shared" si="43"/>
        <v>0</v>
      </c>
      <c r="ZC12" s="128">
        <f t="shared" si="43"/>
        <v>0</v>
      </c>
      <c r="ZD12" s="128">
        <f t="shared" si="43"/>
        <v>0</v>
      </c>
      <c r="ZE12" s="128">
        <f t="shared" si="43"/>
        <v>0</v>
      </c>
      <c r="ZF12" s="128">
        <f t="shared" si="43"/>
        <v>0</v>
      </c>
      <c r="ZG12" s="128">
        <f t="shared" si="43"/>
        <v>0</v>
      </c>
      <c r="ZH12" s="128">
        <f t="shared" si="43"/>
        <v>0</v>
      </c>
      <c r="ZI12" s="128">
        <f t="shared" si="43"/>
        <v>0</v>
      </c>
      <c r="ZJ12" s="128">
        <f t="shared" si="43"/>
        <v>0</v>
      </c>
      <c r="ZK12" s="128">
        <f t="shared" si="43"/>
        <v>0</v>
      </c>
      <c r="ZL12" s="128">
        <f t="shared" si="43"/>
        <v>0</v>
      </c>
      <c r="ZM12" s="128">
        <f t="shared" si="43"/>
        <v>0</v>
      </c>
      <c r="ZN12" s="128">
        <f t="shared" si="43"/>
        <v>0</v>
      </c>
      <c r="ZO12" s="128">
        <f t="shared" si="43"/>
        <v>0</v>
      </c>
      <c r="ZP12" s="128">
        <f t="shared" si="43"/>
        <v>0</v>
      </c>
      <c r="ZQ12" s="128">
        <f t="shared" si="43"/>
        <v>0</v>
      </c>
      <c r="ZR12" s="128">
        <f t="shared" si="43"/>
        <v>0</v>
      </c>
      <c r="ZS12" s="128">
        <f t="shared" si="43"/>
        <v>0</v>
      </c>
      <c r="ZT12" s="128">
        <f t="shared" si="43"/>
        <v>0</v>
      </c>
      <c r="ZU12" s="128">
        <f t="shared" si="43"/>
        <v>0</v>
      </c>
      <c r="ZV12" s="128">
        <f t="shared" si="43"/>
        <v>0</v>
      </c>
      <c r="ZW12" s="128">
        <f t="shared" si="43"/>
        <v>0</v>
      </c>
      <c r="ZX12" s="128">
        <f t="shared" si="43"/>
        <v>0</v>
      </c>
      <c r="ZY12" s="128">
        <f t="shared" si="43"/>
        <v>0</v>
      </c>
      <c r="ZZ12" s="128">
        <f t="shared" si="43"/>
        <v>0</v>
      </c>
      <c r="AAA12" s="128">
        <f t="shared" si="43"/>
        <v>0</v>
      </c>
      <c r="AAB12" s="128">
        <f t="shared" si="43"/>
        <v>0</v>
      </c>
      <c r="AAC12" s="128">
        <f t="shared" si="43"/>
        <v>0</v>
      </c>
      <c r="AAD12" s="128">
        <f t="shared" si="43"/>
        <v>0</v>
      </c>
      <c r="AAE12" s="128">
        <f t="shared" si="43"/>
        <v>0</v>
      </c>
      <c r="AAF12" s="128">
        <f t="shared" si="43"/>
        <v>0</v>
      </c>
      <c r="AAG12" s="128">
        <f t="shared" si="43"/>
        <v>0</v>
      </c>
      <c r="AAH12" s="128">
        <f t="shared" si="43"/>
        <v>0</v>
      </c>
      <c r="AAI12" s="128">
        <f t="shared" si="43"/>
        <v>0</v>
      </c>
      <c r="AAJ12" s="128">
        <f t="shared" si="43"/>
        <v>0</v>
      </c>
      <c r="AAK12" s="128">
        <f t="shared" ref="AAK12:ACV12" si="44">AAK17+AAK30</f>
        <v>0</v>
      </c>
      <c r="AAL12" s="128">
        <f t="shared" si="44"/>
        <v>0</v>
      </c>
      <c r="AAM12" s="128">
        <f t="shared" si="44"/>
        <v>0</v>
      </c>
      <c r="AAN12" s="128">
        <f t="shared" si="44"/>
        <v>0</v>
      </c>
      <c r="AAO12" s="128">
        <f t="shared" si="44"/>
        <v>0</v>
      </c>
      <c r="AAP12" s="128">
        <f t="shared" si="44"/>
        <v>0</v>
      </c>
      <c r="AAQ12" s="128">
        <f t="shared" si="44"/>
        <v>0</v>
      </c>
      <c r="AAR12" s="128">
        <f t="shared" si="44"/>
        <v>0</v>
      </c>
      <c r="AAS12" s="128">
        <f t="shared" si="44"/>
        <v>0</v>
      </c>
      <c r="AAT12" s="128">
        <f t="shared" si="44"/>
        <v>0</v>
      </c>
      <c r="AAU12" s="128">
        <f t="shared" si="44"/>
        <v>0</v>
      </c>
      <c r="AAV12" s="128">
        <f t="shared" si="44"/>
        <v>0</v>
      </c>
      <c r="AAW12" s="128">
        <f t="shared" si="44"/>
        <v>0</v>
      </c>
      <c r="AAX12" s="128">
        <f t="shared" si="44"/>
        <v>0</v>
      </c>
      <c r="AAY12" s="128">
        <f t="shared" si="44"/>
        <v>0</v>
      </c>
      <c r="AAZ12" s="128">
        <f t="shared" si="44"/>
        <v>0</v>
      </c>
      <c r="ABA12" s="128">
        <f t="shared" si="44"/>
        <v>0</v>
      </c>
      <c r="ABB12" s="128">
        <f t="shared" si="44"/>
        <v>0</v>
      </c>
      <c r="ABC12" s="128">
        <f t="shared" si="44"/>
        <v>0</v>
      </c>
      <c r="ABD12" s="128">
        <f t="shared" si="44"/>
        <v>0</v>
      </c>
      <c r="ABE12" s="128">
        <f t="shared" si="44"/>
        <v>0</v>
      </c>
      <c r="ABF12" s="128">
        <f t="shared" si="44"/>
        <v>0</v>
      </c>
      <c r="ABG12" s="128">
        <f t="shared" si="44"/>
        <v>0</v>
      </c>
      <c r="ABH12" s="128">
        <f t="shared" si="44"/>
        <v>0</v>
      </c>
      <c r="ABI12" s="128">
        <f t="shared" si="44"/>
        <v>0</v>
      </c>
      <c r="ABJ12" s="128">
        <f t="shared" si="44"/>
        <v>0</v>
      </c>
      <c r="ABK12" s="128">
        <f t="shared" si="44"/>
        <v>0</v>
      </c>
      <c r="ABL12" s="128">
        <f t="shared" si="44"/>
        <v>0</v>
      </c>
      <c r="ABM12" s="128">
        <f t="shared" si="44"/>
        <v>0</v>
      </c>
      <c r="ABN12" s="128">
        <f t="shared" si="44"/>
        <v>0</v>
      </c>
      <c r="ABO12" s="128">
        <f t="shared" si="44"/>
        <v>0</v>
      </c>
      <c r="ABP12" s="128">
        <f t="shared" si="44"/>
        <v>0</v>
      </c>
      <c r="ABQ12" s="128">
        <f t="shared" si="44"/>
        <v>0</v>
      </c>
      <c r="ABR12" s="128">
        <f t="shared" si="44"/>
        <v>0</v>
      </c>
      <c r="ABS12" s="128">
        <f t="shared" si="44"/>
        <v>0</v>
      </c>
      <c r="ABT12" s="128">
        <f t="shared" si="44"/>
        <v>0</v>
      </c>
      <c r="ABU12" s="128">
        <f t="shared" si="44"/>
        <v>0</v>
      </c>
      <c r="ABV12" s="128">
        <f t="shared" si="44"/>
        <v>0</v>
      </c>
      <c r="ABW12" s="128">
        <f t="shared" si="44"/>
        <v>0</v>
      </c>
      <c r="ABX12" s="128">
        <f t="shared" si="44"/>
        <v>0</v>
      </c>
      <c r="ABY12" s="128">
        <f t="shared" si="44"/>
        <v>0</v>
      </c>
      <c r="ABZ12" s="128">
        <f t="shared" si="44"/>
        <v>0</v>
      </c>
      <c r="ACA12" s="128">
        <f t="shared" si="44"/>
        <v>0</v>
      </c>
      <c r="ACB12" s="128">
        <f t="shared" si="44"/>
        <v>0</v>
      </c>
      <c r="ACC12" s="128">
        <f t="shared" si="44"/>
        <v>0</v>
      </c>
      <c r="ACD12" s="128">
        <f t="shared" si="44"/>
        <v>0</v>
      </c>
      <c r="ACE12" s="128">
        <f t="shared" si="44"/>
        <v>0</v>
      </c>
      <c r="ACF12" s="128">
        <f t="shared" si="44"/>
        <v>0</v>
      </c>
      <c r="ACG12" s="128">
        <f t="shared" si="44"/>
        <v>0</v>
      </c>
      <c r="ACH12" s="128">
        <f t="shared" si="44"/>
        <v>0</v>
      </c>
      <c r="ACI12" s="128">
        <f t="shared" si="44"/>
        <v>0</v>
      </c>
      <c r="ACJ12" s="128">
        <f t="shared" si="44"/>
        <v>0</v>
      </c>
      <c r="ACK12" s="128">
        <f t="shared" si="44"/>
        <v>0</v>
      </c>
      <c r="ACL12" s="128">
        <f t="shared" si="44"/>
        <v>0</v>
      </c>
      <c r="ACM12" s="128">
        <f t="shared" si="44"/>
        <v>0</v>
      </c>
      <c r="ACN12" s="128">
        <f t="shared" si="44"/>
        <v>0</v>
      </c>
      <c r="ACO12" s="128">
        <f t="shared" si="44"/>
        <v>0</v>
      </c>
      <c r="ACP12" s="128">
        <f t="shared" si="44"/>
        <v>0</v>
      </c>
      <c r="ACQ12" s="128">
        <f t="shared" si="44"/>
        <v>0</v>
      </c>
      <c r="ACR12" s="128">
        <f t="shared" si="44"/>
        <v>0</v>
      </c>
      <c r="ACS12" s="128">
        <f t="shared" si="44"/>
        <v>0</v>
      </c>
      <c r="ACT12" s="128">
        <f t="shared" si="44"/>
        <v>0</v>
      </c>
      <c r="ACU12" s="128">
        <f t="shared" si="44"/>
        <v>0</v>
      </c>
      <c r="ACV12" s="128">
        <f t="shared" si="44"/>
        <v>0</v>
      </c>
      <c r="ACW12" s="128">
        <f t="shared" ref="ACW12:AFH12" si="45">ACW17+ACW30</f>
        <v>0</v>
      </c>
      <c r="ACX12" s="128">
        <f t="shared" si="45"/>
        <v>0</v>
      </c>
      <c r="ACY12" s="128">
        <f t="shared" si="45"/>
        <v>0</v>
      </c>
      <c r="ACZ12" s="128">
        <f t="shared" si="45"/>
        <v>0</v>
      </c>
      <c r="ADA12" s="128">
        <f t="shared" si="45"/>
        <v>0</v>
      </c>
      <c r="ADB12" s="128">
        <f t="shared" si="45"/>
        <v>0</v>
      </c>
      <c r="ADC12" s="128">
        <f t="shared" si="45"/>
        <v>0</v>
      </c>
      <c r="ADD12" s="128">
        <f t="shared" si="45"/>
        <v>0</v>
      </c>
      <c r="ADE12" s="128">
        <f t="shared" si="45"/>
        <v>0</v>
      </c>
      <c r="ADF12" s="128">
        <f t="shared" si="45"/>
        <v>0</v>
      </c>
      <c r="ADG12" s="128">
        <f t="shared" si="45"/>
        <v>0</v>
      </c>
      <c r="ADH12" s="128">
        <f t="shared" si="45"/>
        <v>0</v>
      </c>
      <c r="ADI12" s="128">
        <f t="shared" si="45"/>
        <v>0</v>
      </c>
      <c r="ADJ12" s="128">
        <f t="shared" si="45"/>
        <v>0</v>
      </c>
      <c r="ADK12" s="128">
        <f t="shared" si="45"/>
        <v>0</v>
      </c>
      <c r="ADL12" s="128">
        <f t="shared" si="45"/>
        <v>0</v>
      </c>
      <c r="ADM12" s="128">
        <f t="shared" si="45"/>
        <v>0</v>
      </c>
      <c r="ADN12" s="128">
        <f t="shared" si="45"/>
        <v>0</v>
      </c>
      <c r="ADO12" s="128">
        <f t="shared" si="45"/>
        <v>0</v>
      </c>
      <c r="ADP12" s="128">
        <f t="shared" si="45"/>
        <v>0</v>
      </c>
      <c r="ADQ12" s="128">
        <f t="shared" si="45"/>
        <v>0</v>
      </c>
      <c r="ADR12" s="128">
        <f t="shared" si="45"/>
        <v>0</v>
      </c>
      <c r="ADS12" s="128">
        <f t="shared" si="45"/>
        <v>0</v>
      </c>
      <c r="ADT12" s="128">
        <f t="shared" si="45"/>
        <v>0</v>
      </c>
      <c r="ADU12" s="128">
        <f t="shared" si="45"/>
        <v>0</v>
      </c>
      <c r="ADV12" s="128">
        <f t="shared" si="45"/>
        <v>0</v>
      </c>
      <c r="ADW12" s="128">
        <f t="shared" si="45"/>
        <v>0</v>
      </c>
      <c r="ADX12" s="128">
        <f t="shared" si="45"/>
        <v>0</v>
      </c>
      <c r="ADY12" s="128">
        <f t="shared" si="45"/>
        <v>0</v>
      </c>
      <c r="ADZ12" s="128">
        <f t="shared" si="45"/>
        <v>0</v>
      </c>
      <c r="AEA12" s="128">
        <f t="shared" si="45"/>
        <v>0</v>
      </c>
      <c r="AEB12" s="128">
        <f t="shared" si="45"/>
        <v>0</v>
      </c>
      <c r="AEC12" s="128">
        <f t="shared" si="45"/>
        <v>0</v>
      </c>
      <c r="AED12" s="128">
        <f t="shared" si="45"/>
        <v>0</v>
      </c>
      <c r="AEE12" s="128">
        <f t="shared" si="45"/>
        <v>0</v>
      </c>
      <c r="AEF12" s="128">
        <f t="shared" si="45"/>
        <v>0</v>
      </c>
      <c r="AEG12" s="128">
        <f t="shared" si="45"/>
        <v>0</v>
      </c>
      <c r="AEH12" s="128">
        <f t="shared" si="45"/>
        <v>0</v>
      </c>
      <c r="AEI12" s="128">
        <f t="shared" si="45"/>
        <v>0</v>
      </c>
      <c r="AEJ12" s="128">
        <f t="shared" si="45"/>
        <v>0</v>
      </c>
      <c r="AEK12" s="128">
        <f t="shared" si="45"/>
        <v>0</v>
      </c>
      <c r="AEL12" s="128">
        <f t="shared" si="45"/>
        <v>0</v>
      </c>
      <c r="AEM12" s="128">
        <f t="shared" si="45"/>
        <v>0</v>
      </c>
      <c r="AEN12" s="128">
        <f t="shared" si="45"/>
        <v>0</v>
      </c>
      <c r="AEO12" s="128">
        <f t="shared" si="45"/>
        <v>0</v>
      </c>
      <c r="AEP12" s="128">
        <f t="shared" si="45"/>
        <v>0</v>
      </c>
      <c r="AEQ12" s="128">
        <f t="shared" si="45"/>
        <v>0</v>
      </c>
      <c r="AER12" s="128">
        <f t="shared" si="45"/>
        <v>0</v>
      </c>
      <c r="AES12" s="128">
        <f t="shared" si="45"/>
        <v>0</v>
      </c>
      <c r="AET12" s="128">
        <f t="shared" si="45"/>
        <v>0</v>
      </c>
      <c r="AEU12" s="128">
        <f t="shared" si="45"/>
        <v>0</v>
      </c>
      <c r="AEV12" s="128">
        <f t="shared" si="45"/>
        <v>0</v>
      </c>
      <c r="AEW12" s="128">
        <f t="shared" si="45"/>
        <v>0</v>
      </c>
      <c r="AEX12" s="128">
        <f t="shared" si="45"/>
        <v>0</v>
      </c>
      <c r="AEY12" s="128">
        <f t="shared" si="45"/>
        <v>0</v>
      </c>
      <c r="AEZ12" s="128">
        <f t="shared" si="45"/>
        <v>0</v>
      </c>
      <c r="AFA12" s="128">
        <f t="shared" si="45"/>
        <v>0</v>
      </c>
      <c r="AFB12" s="128">
        <f t="shared" si="45"/>
        <v>0</v>
      </c>
      <c r="AFC12" s="128">
        <f t="shared" si="45"/>
        <v>0</v>
      </c>
      <c r="AFD12" s="128">
        <f t="shared" si="45"/>
        <v>0</v>
      </c>
      <c r="AFE12" s="128">
        <f t="shared" si="45"/>
        <v>0</v>
      </c>
      <c r="AFF12" s="128">
        <f t="shared" si="45"/>
        <v>0</v>
      </c>
      <c r="AFG12" s="128">
        <f t="shared" si="45"/>
        <v>0</v>
      </c>
      <c r="AFH12" s="128">
        <f t="shared" si="45"/>
        <v>0</v>
      </c>
      <c r="AFI12" s="128">
        <f t="shared" ref="AFI12:AHT12" si="46">AFI17+AFI30</f>
        <v>0</v>
      </c>
      <c r="AFJ12" s="128">
        <f t="shared" si="46"/>
        <v>0</v>
      </c>
      <c r="AFK12" s="128">
        <f t="shared" si="46"/>
        <v>0</v>
      </c>
      <c r="AFL12" s="128">
        <f t="shared" si="46"/>
        <v>0</v>
      </c>
      <c r="AFM12" s="128">
        <f t="shared" si="46"/>
        <v>0</v>
      </c>
      <c r="AFN12" s="128">
        <f t="shared" si="46"/>
        <v>0</v>
      </c>
      <c r="AFO12" s="128">
        <f t="shared" si="46"/>
        <v>0</v>
      </c>
      <c r="AFP12" s="128">
        <f t="shared" si="46"/>
        <v>0</v>
      </c>
      <c r="AFQ12" s="128">
        <f t="shared" si="46"/>
        <v>0</v>
      </c>
      <c r="AFR12" s="128">
        <f t="shared" si="46"/>
        <v>0</v>
      </c>
      <c r="AFS12" s="128">
        <f t="shared" si="46"/>
        <v>0</v>
      </c>
      <c r="AFT12" s="128">
        <f t="shared" si="46"/>
        <v>0</v>
      </c>
      <c r="AFU12" s="128">
        <f t="shared" si="46"/>
        <v>0</v>
      </c>
      <c r="AFV12" s="128">
        <f t="shared" si="46"/>
        <v>0</v>
      </c>
      <c r="AFW12" s="128">
        <f t="shared" si="46"/>
        <v>0</v>
      </c>
      <c r="AFX12" s="128">
        <f t="shared" si="46"/>
        <v>0</v>
      </c>
      <c r="AFY12" s="128">
        <f t="shared" si="46"/>
        <v>0</v>
      </c>
      <c r="AFZ12" s="128">
        <f t="shared" si="46"/>
        <v>0</v>
      </c>
      <c r="AGA12" s="128">
        <f t="shared" si="46"/>
        <v>0</v>
      </c>
      <c r="AGB12" s="128">
        <f t="shared" si="46"/>
        <v>0</v>
      </c>
      <c r="AGC12" s="128">
        <f t="shared" si="46"/>
        <v>0</v>
      </c>
      <c r="AGD12" s="128">
        <f t="shared" si="46"/>
        <v>0</v>
      </c>
      <c r="AGE12" s="128">
        <f t="shared" si="46"/>
        <v>0</v>
      </c>
      <c r="AGF12" s="128">
        <f t="shared" si="46"/>
        <v>0</v>
      </c>
      <c r="AGG12" s="128">
        <f t="shared" si="46"/>
        <v>0</v>
      </c>
      <c r="AGH12" s="128">
        <f t="shared" si="46"/>
        <v>0</v>
      </c>
      <c r="AGI12" s="128">
        <f t="shared" si="46"/>
        <v>0</v>
      </c>
      <c r="AGJ12" s="128">
        <f t="shared" si="46"/>
        <v>0</v>
      </c>
      <c r="AGK12" s="128">
        <f t="shared" si="46"/>
        <v>0</v>
      </c>
      <c r="AGL12" s="128">
        <f t="shared" si="46"/>
        <v>0</v>
      </c>
      <c r="AGM12" s="128">
        <f t="shared" si="46"/>
        <v>0</v>
      </c>
      <c r="AGN12" s="128">
        <f t="shared" si="46"/>
        <v>0</v>
      </c>
      <c r="AGO12" s="128">
        <f t="shared" si="46"/>
        <v>0</v>
      </c>
      <c r="AGP12" s="128">
        <f t="shared" si="46"/>
        <v>0</v>
      </c>
      <c r="AGQ12" s="128">
        <f t="shared" si="46"/>
        <v>0</v>
      </c>
      <c r="AGR12" s="128">
        <f t="shared" si="46"/>
        <v>0</v>
      </c>
      <c r="AGS12" s="128">
        <f t="shared" si="46"/>
        <v>0</v>
      </c>
      <c r="AGT12" s="128">
        <f t="shared" si="46"/>
        <v>0</v>
      </c>
      <c r="AGU12" s="128">
        <f t="shared" si="46"/>
        <v>0</v>
      </c>
      <c r="AGV12" s="128">
        <f t="shared" si="46"/>
        <v>0</v>
      </c>
      <c r="AGW12" s="128">
        <f t="shared" si="46"/>
        <v>0</v>
      </c>
      <c r="AGX12" s="128">
        <f t="shared" si="46"/>
        <v>0</v>
      </c>
      <c r="AGY12" s="128">
        <f t="shared" si="46"/>
        <v>0</v>
      </c>
      <c r="AGZ12" s="128">
        <f t="shared" si="46"/>
        <v>0</v>
      </c>
      <c r="AHA12" s="128">
        <f t="shared" si="46"/>
        <v>0</v>
      </c>
      <c r="AHB12" s="128">
        <f t="shared" si="46"/>
        <v>0</v>
      </c>
      <c r="AHC12" s="128">
        <f t="shared" si="46"/>
        <v>0</v>
      </c>
      <c r="AHD12" s="128">
        <f t="shared" si="46"/>
        <v>0</v>
      </c>
      <c r="AHE12" s="128">
        <f t="shared" si="46"/>
        <v>0</v>
      </c>
      <c r="AHF12" s="128">
        <f t="shared" si="46"/>
        <v>0</v>
      </c>
      <c r="AHG12" s="128">
        <f t="shared" si="46"/>
        <v>0</v>
      </c>
      <c r="AHH12" s="128">
        <f t="shared" si="46"/>
        <v>0</v>
      </c>
      <c r="AHI12" s="128">
        <f t="shared" si="46"/>
        <v>0</v>
      </c>
      <c r="AHJ12" s="128">
        <f t="shared" si="46"/>
        <v>0</v>
      </c>
      <c r="AHK12" s="128">
        <f t="shared" si="46"/>
        <v>0</v>
      </c>
      <c r="AHL12" s="128">
        <f t="shared" si="46"/>
        <v>0</v>
      </c>
      <c r="AHM12" s="128">
        <f t="shared" si="46"/>
        <v>0</v>
      </c>
      <c r="AHN12" s="128">
        <f t="shared" si="46"/>
        <v>0</v>
      </c>
      <c r="AHO12" s="128">
        <f t="shared" si="46"/>
        <v>0</v>
      </c>
      <c r="AHP12" s="128">
        <f t="shared" si="46"/>
        <v>0</v>
      </c>
      <c r="AHQ12" s="128">
        <f t="shared" si="46"/>
        <v>0</v>
      </c>
      <c r="AHR12" s="128">
        <f t="shared" si="46"/>
        <v>0</v>
      </c>
      <c r="AHS12" s="128">
        <f t="shared" si="46"/>
        <v>0</v>
      </c>
      <c r="AHT12" s="128">
        <f t="shared" si="46"/>
        <v>0</v>
      </c>
      <c r="AHU12" s="128">
        <f t="shared" ref="AHU12:AKF12" si="47">AHU17+AHU30</f>
        <v>0</v>
      </c>
      <c r="AHV12" s="128">
        <f t="shared" si="47"/>
        <v>0</v>
      </c>
      <c r="AHW12" s="128">
        <f t="shared" si="47"/>
        <v>0</v>
      </c>
      <c r="AHX12" s="128">
        <f t="shared" si="47"/>
        <v>0</v>
      </c>
      <c r="AHY12" s="128">
        <f t="shared" si="47"/>
        <v>0</v>
      </c>
      <c r="AHZ12" s="128">
        <f t="shared" si="47"/>
        <v>0</v>
      </c>
      <c r="AIA12" s="128">
        <f t="shared" si="47"/>
        <v>0</v>
      </c>
      <c r="AIB12" s="128">
        <f t="shared" si="47"/>
        <v>0</v>
      </c>
      <c r="AIC12" s="128">
        <f t="shared" si="47"/>
        <v>0</v>
      </c>
      <c r="AID12" s="128">
        <f t="shared" si="47"/>
        <v>0</v>
      </c>
      <c r="AIE12" s="128">
        <f t="shared" si="47"/>
        <v>0</v>
      </c>
      <c r="AIF12" s="128">
        <f t="shared" si="47"/>
        <v>0</v>
      </c>
      <c r="AIG12" s="128">
        <f t="shared" si="47"/>
        <v>0</v>
      </c>
      <c r="AIH12" s="128">
        <f t="shared" si="47"/>
        <v>0</v>
      </c>
      <c r="AII12" s="128">
        <f t="shared" si="47"/>
        <v>0</v>
      </c>
      <c r="AIJ12" s="128">
        <f t="shared" si="47"/>
        <v>0</v>
      </c>
      <c r="AIK12" s="128">
        <f t="shared" si="47"/>
        <v>0</v>
      </c>
      <c r="AIL12" s="128">
        <f t="shared" si="47"/>
        <v>0</v>
      </c>
      <c r="AIM12" s="128">
        <f t="shared" si="47"/>
        <v>0</v>
      </c>
      <c r="AIN12" s="128">
        <f t="shared" si="47"/>
        <v>0</v>
      </c>
      <c r="AIO12" s="128">
        <f t="shared" si="47"/>
        <v>0</v>
      </c>
      <c r="AIP12" s="128">
        <f t="shared" si="47"/>
        <v>0</v>
      </c>
      <c r="AIQ12" s="128">
        <f t="shared" si="47"/>
        <v>0</v>
      </c>
      <c r="AIR12" s="128">
        <f t="shared" si="47"/>
        <v>0</v>
      </c>
      <c r="AIS12" s="128">
        <f t="shared" si="47"/>
        <v>0</v>
      </c>
      <c r="AIT12" s="128">
        <f t="shared" si="47"/>
        <v>0</v>
      </c>
      <c r="AIU12" s="128">
        <f t="shared" si="47"/>
        <v>0</v>
      </c>
      <c r="AIV12" s="128">
        <f t="shared" si="47"/>
        <v>0</v>
      </c>
      <c r="AIW12" s="128">
        <f t="shared" si="47"/>
        <v>0</v>
      </c>
      <c r="AIX12" s="128">
        <f t="shared" si="47"/>
        <v>0</v>
      </c>
      <c r="AIY12" s="128">
        <f t="shared" si="47"/>
        <v>0</v>
      </c>
      <c r="AIZ12" s="128">
        <f t="shared" si="47"/>
        <v>0</v>
      </c>
      <c r="AJA12" s="128">
        <f t="shared" si="47"/>
        <v>0</v>
      </c>
      <c r="AJB12" s="128">
        <f t="shared" si="47"/>
        <v>0</v>
      </c>
      <c r="AJC12" s="128">
        <f t="shared" si="47"/>
        <v>0</v>
      </c>
      <c r="AJD12" s="128">
        <f t="shared" si="47"/>
        <v>0</v>
      </c>
      <c r="AJE12" s="128">
        <f t="shared" si="47"/>
        <v>0</v>
      </c>
      <c r="AJF12" s="128">
        <f t="shared" si="47"/>
        <v>0</v>
      </c>
      <c r="AJG12" s="128">
        <f t="shared" si="47"/>
        <v>0</v>
      </c>
      <c r="AJH12" s="128">
        <f t="shared" si="47"/>
        <v>0</v>
      </c>
      <c r="AJI12" s="128">
        <f t="shared" si="47"/>
        <v>0</v>
      </c>
      <c r="AJJ12" s="128">
        <f t="shared" si="47"/>
        <v>0</v>
      </c>
      <c r="AJK12" s="128">
        <f t="shared" si="47"/>
        <v>0</v>
      </c>
      <c r="AJL12" s="128">
        <f t="shared" si="47"/>
        <v>0</v>
      </c>
      <c r="AJM12" s="128">
        <f t="shared" si="47"/>
        <v>0</v>
      </c>
      <c r="AJN12" s="128">
        <f t="shared" si="47"/>
        <v>0</v>
      </c>
      <c r="AJO12" s="128">
        <f t="shared" si="47"/>
        <v>0</v>
      </c>
      <c r="AJP12" s="128">
        <f t="shared" si="47"/>
        <v>0</v>
      </c>
      <c r="AJQ12" s="128">
        <f t="shared" si="47"/>
        <v>0</v>
      </c>
      <c r="AJR12" s="128">
        <f t="shared" si="47"/>
        <v>0</v>
      </c>
      <c r="AJS12" s="128">
        <f t="shared" si="47"/>
        <v>0</v>
      </c>
      <c r="AJT12" s="128">
        <f t="shared" si="47"/>
        <v>0</v>
      </c>
      <c r="AJU12" s="128">
        <f t="shared" si="47"/>
        <v>0</v>
      </c>
      <c r="AJV12" s="128">
        <f t="shared" si="47"/>
        <v>0</v>
      </c>
      <c r="AJW12" s="128">
        <f t="shared" si="47"/>
        <v>0</v>
      </c>
      <c r="AJX12" s="128">
        <f t="shared" si="47"/>
        <v>0</v>
      </c>
      <c r="AJY12" s="128">
        <f t="shared" si="47"/>
        <v>0</v>
      </c>
      <c r="AJZ12" s="128">
        <f t="shared" si="47"/>
        <v>0</v>
      </c>
      <c r="AKA12" s="128">
        <f t="shared" si="47"/>
        <v>0</v>
      </c>
      <c r="AKB12" s="128">
        <f t="shared" si="47"/>
        <v>0</v>
      </c>
      <c r="AKC12" s="128">
        <f t="shared" si="47"/>
        <v>0</v>
      </c>
      <c r="AKD12" s="128">
        <f t="shared" si="47"/>
        <v>0</v>
      </c>
      <c r="AKE12" s="128">
        <f t="shared" si="47"/>
        <v>0</v>
      </c>
      <c r="AKF12" s="128">
        <f t="shared" si="47"/>
        <v>0</v>
      </c>
      <c r="AKG12" s="128">
        <f t="shared" ref="AKG12:ALQ12" si="48">AKG17+AKG30</f>
        <v>0</v>
      </c>
      <c r="AKH12" s="128">
        <f t="shared" si="48"/>
        <v>0</v>
      </c>
      <c r="AKI12" s="128">
        <f t="shared" si="48"/>
        <v>0</v>
      </c>
      <c r="AKJ12" s="128">
        <f t="shared" si="48"/>
        <v>0</v>
      </c>
      <c r="AKK12" s="128">
        <f t="shared" si="48"/>
        <v>0</v>
      </c>
      <c r="AKL12" s="128">
        <f t="shared" si="48"/>
        <v>0</v>
      </c>
      <c r="AKM12" s="128">
        <f t="shared" si="48"/>
        <v>0</v>
      </c>
      <c r="AKN12" s="128">
        <f t="shared" si="48"/>
        <v>0</v>
      </c>
      <c r="AKO12" s="128">
        <f t="shared" si="48"/>
        <v>0</v>
      </c>
      <c r="AKP12" s="128">
        <f t="shared" si="48"/>
        <v>0</v>
      </c>
      <c r="AKQ12" s="128">
        <f t="shared" si="48"/>
        <v>0</v>
      </c>
      <c r="AKR12" s="128">
        <f t="shared" si="48"/>
        <v>0</v>
      </c>
      <c r="AKS12" s="128">
        <f t="shared" si="48"/>
        <v>0</v>
      </c>
      <c r="AKT12" s="128">
        <f t="shared" si="48"/>
        <v>0</v>
      </c>
      <c r="AKU12" s="128">
        <f t="shared" si="48"/>
        <v>0</v>
      </c>
      <c r="AKV12" s="128">
        <f t="shared" si="48"/>
        <v>0</v>
      </c>
      <c r="AKW12" s="128">
        <f t="shared" si="48"/>
        <v>0</v>
      </c>
      <c r="AKX12" s="128">
        <f t="shared" si="48"/>
        <v>0</v>
      </c>
      <c r="AKY12" s="128">
        <f t="shared" si="48"/>
        <v>0</v>
      </c>
      <c r="AKZ12" s="128">
        <f t="shared" si="48"/>
        <v>0</v>
      </c>
      <c r="ALA12" s="128">
        <f t="shared" si="48"/>
        <v>0</v>
      </c>
      <c r="ALB12" s="128">
        <f t="shared" si="48"/>
        <v>0</v>
      </c>
      <c r="ALC12" s="128">
        <f t="shared" si="48"/>
        <v>0</v>
      </c>
      <c r="ALD12" s="128">
        <f t="shared" si="48"/>
        <v>0</v>
      </c>
      <c r="ALE12" s="128">
        <f t="shared" si="48"/>
        <v>0</v>
      </c>
      <c r="ALF12" s="128">
        <f t="shared" si="48"/>
        <v>0</v>
      </c>
      <c r="ALG12" s="128">
        <f t="shared" si="48"/>
        <v>0</v>
      </c>
      <c r="ALH12" s="128">
        <f t="shared" si="48"/>
        <v>0</v>
      </c>
      <c r="ALI12" s="128">
        <f t="shared" si="48"/>
        <v>0</v>
      </c>
      <c r="ALJ12" s="128">
        <f t="shared" si="48"/>
        <v>0</v>
      </c>
      <c r="ALK12" s="128">
        <f t="shared" si="48"/>
        <v>0</v>
      </c>
      <c r="ALL12" s="128">
        <f t="shared" si="48"/>
        <v>0</v>
      </c>
      <c r="ALM12" s="128">
        <f t="shared" si="48"/>
        <v>0</v>
      </c>
      <c r="ALN12" s="128">
        <f t="shared" si="48"/>
        <v>0</v>
      </c>
      <c r="ALO12" s="128">
        <f t="shared" si="48"/>
        <v>0</v>
      </c>
      <c r="ALP12" s="128">
        <f t="shared" si="48"/>
        <v>0</v>
      </c>
      <c r="ALQ12" s="128">
        <f t="shared" si="48"/>
        <v>0</v>
      </c>
      <c r="ALR12" s="44"/>
    </row>
    <row r="13" spans="2:1020" s="135" customFormat="1" x14ac:dyDescent="0.25">
      <c r="B13" s="129"/>
      <c r="C13" s="221" t="s">
        <v>190</v>
      </c>
      <c r="D13" s="130">
        <f>SUM(F13:ALQ13)</f>
        <v>0</v>
      </c>
      <c r="E13" s="131"/>
      <c r="F13" s="132">
        <f t="shared" si="16"/>
        <v>0</v>
      </c>
      <c r="G13" s="133">
        <f t="shared" si="16"/>
        <v>0</v>
      </c>
      <c r="H13" s="133">
        <f t="shared" si="16"/>
        <v>0</v>
      </c>
      <c r="I13" s="133">
        <f t="shared" ref="I13:BT13" si="49">I18+I31</f>
        <v>0</v>
      </c>
      <c r="J13" s="133">
        <f t="shared" si="49"/>
        <v>0</v>
      </c>
      <c r="K13" s="133">
        <f t="shared" si="49"/>
        <v>0</v>
      </c>
      <c r="L13" s="133">
        <f t="shared" si="49"/>
        <v>0</v>
      </c>
      <c r="M13" s="133">
        <f t="shared" si="49"/>
        <v>0</v>
      </c>
      <c r="N13" s="133">
        <f t="shared" si="49"/>
        <v>0</v>
      </c>
      <c r="O13" s="133">
        <f t="shared" si="49"/>
        <v>0</v>
      </c>
      <c r="P13" s="133">
        <f t="shared" si="49"/>
        <v>0</v>
      </c>
      <c r="Q13" s="133">
        <f t="shared" si="49"/>
        <v>0</v>
      </c>
      <c r="R13" s="133">
        <f t="shared" si="49"/>
        <v>0</v>
      </c>
      <c r="S13" s="133">
        <f t="shared" si="49"/>
        <v>0</v>
      </c>
      <c r="T13" s="133">
        <f t="shared" si="49"/>
        <v>0</v>
      </c>
      <c r="U13" s="133">
        <f t="shared" si="49"/>
        <v>0</v>
      </c>
      <c r="V13" s="133">
        <f t="shared" si="49"/>
        <v>0</v>
      </c>
      <c r="W13" s="133">
        <f t="shared" si="49"/>
        <v>0</v>
      </c>
      <c r="X13" s="133">
        <f t="shared" si="49"/>
        <v>0</v>
      </c>
      <c r="Y13" s="133">
        <f t="shared" si="49"/>
        <v>0</v>
      </c>
      <c r="Z13" s="133">
        <f t="shared" si="49"/>
        <v>0</v>
      </c>
      <c r="AA13" s="133">
        <f t="shared" si="49"/>
        <v>0</v>
      </c>
      <c r="AB13" s="133">
        <f t="shared" si="49"/>
        <v>0</v>
      </c>
      <c r="AC13" s="133">
        <f t="shared" si="49"/>
        <v>0</v>
      </c>
      <c r="AD13" s="133">
        <f t="shared" si="49"/>
        <v>0</v>
      </c>
      <c r="AE13" s="133">
        <f t="shared" si="49"/>
        <v>0</v>
      </c>
      <c r="AF13" s="133">
        <f t="shared" si="49"/>
        <v>0</v>
      </c>
      <c r="AG13" s="133">
        <f t="shared" si="49"/>
        <v>0</v>
      </c>
      <c r="AH13" s="133">
        <f t="shared" si="49"/>
        <v>0</v>
      </c>
      <c r="AI13" s="133">
        <f t="shared" si="49"/>
        <v>0</v>
      </c>
      <c r="AJ13" s="133">
        <f t="shared" si="49"/>
        <v>0</v>
      </c>
      <c r="AK13" s="133">
        <f t="shared" si="49"/>
        <v>0</v>
      </c>
      <c r="AL13" s="133">
        <f t="shared" si="49"/>
        <v>0</v>
      </c>
      <c r="AM13" s="133">
        <f t="shared" si="49"/>
        <v>0</v>
      </c>
      <c r="AN13" s="133">
        <f t="shared" si="49"/>
        <v>0</v>
      </c>
      <c r="AO13" s="133">
        <f t="shared" si="49"/>
        <v>0</v>
      </c>
      <c r="AP13" s="133">
        <f t="shared" si="49"/>
        <v>0</v>
      </c>
      <c r="AQ13" s="133">
        <f t="shared" si="49"/>
        <v>0</v>
      </c>
      <c r="AR13" s="133">
        <f t="shared" si="49"/>
        <v>0</v>
      </c>
      <c r="AS13" s="133">
        <f t="shared" si="49"/>
        <v>0</v>
      </c>
      <c r="AT13" s="133">
        <f t="shared" si="49"/>
        <v>0</v>
      </c>
      <c r="AU13" s="133">
        <f t="shared" si="49"/>
        <v>0</v>
      </c>
      <c r="AV13" s="133">
        <f t="shared" si="49"/>
        <v>0</v>
      </c>
      <c r="AW13" s="133">
        <f t="shared" si="49"/>
        <v>0</v>
      </c>
      <c r="AX13" s="133">
        <f t="shared" si="49"/>
        <v>0</v>
      </c>
      <c r="AY13" s="133">
        <f t="shared" si="49"/>
        <v>0</v>
      </c>
      <c r="AZ13" s="133">
        <f t="shared" si="49"/>
        <v>0</v>
      </c>
      <c r="BA13" s="133">
        <f t="shared" si="49"/>
        <v>0</v>
      </c>
      <c r="BB13" s="133">
        <f t="shared" si="49"/>
        <v>0</v>
      </c>
      <c r="BC13" s="133">
        <f t="shared" si="49"/>
        <v>0</v>
      </c>
      <c r="BD13" s="133">
        <f t="shared" si="49"/>
        <v>0</v>
      </c>
      <c r="BE13" s="133">
        <f t="shared" si="49"/>
        <v>0</v>
      </c>
      <c r="BF13" s="133">
        <f t="shared" si="49"/>
        <v>0</v>
      </c>
      <c r="BG13" s="133">
        <f t="shared" si="49"/>
        <v>0</v>
      </c>
      <c r="BH13" s="133">
        <f t="shared" si="49"/>
        <v>0</v>
      </c>
      <c r="BI13" s="133">
        <f t="shared" si="49"/>
        <v>0</v>
      </c>
      <c r="BJ13" s="133">
        <f t="shared" si="49"/>
        <v>0</v>
      </c>
      <c r="BK13" s="133">
        <f t="shared" si="49"/>
        <v>0</v>
      </c>
      <c r="BL13" s="133">
        <f t="shared" si="49"/>
        <v>0</v>
      </c>
      <c r="BM13" s="133">
        <f t="shared" si="49"/>
        <v>0</v>
      </c>
      <c r="BN13" s="133">
        <f t="shared" si="49"/>
        <v>0</v>
      </c>
      <c r="BO13" s="133">
        <f t="shared" si="49"/>
        <v>0</v>
      </c>
      <c r="BP13" s="133">
        <f t="shared" si="49"/>
        <v>0</v>
      </c>
      <c r="BQ13" s="133">
        <f t="shared" si="49"/>
        <v>0</v>
      </c>
      <c r="BR13" s="133">
        <f t="shared" si="49"/>
        <v>0</v>
      </c>
      <c r="BS13" s="133">
        <f t="shared" si="49"/>
        <v>0</v>
      </c>
      <c r="BT13" s="133">
        <f t="shared" si="49"/>
        <v>0</v>
      </c>
      <c r="BU13" s="133">
        <f t="shared" ref="BU13:EF13" si="50">BU18+BU31</f>
        <v>0</v>
      </c>
      <c r="BV13" s="133">
        <f t="shared" si="50"/>
        <v>0</v>
      </c>
      <c r="BW13" s="133">
        <f t="shared" si="50"/>
        <v>0</v>
      </c>
      <c r="BX13" s="133">
        <f t="shared" si="50"/>
        <v>0</v>
      </c>
      <c r="BY13" s="133">
        <f t="shared" si="50"/>
        <v>0</v>
      </c>
      <c r="BZ13" s="133">
        <f t="shared" si="50"/>
        <v>0</v>
      </c>
      <c r="CA13" s="133">
        <f t="shared" si="50"/>
        <v>0</v>
      </c>
      <c r="CB13" s="133">
        <f t="shared" si="50"/>
        <v>0</v>
      </c>
      <c r="CC13" s="133">
        <f t="shared" si="50"/>
        <v>0</v>
      </c>
      <c r="CD13" s="133">
        <f t="shared" si="50"/>
        <v>0</v>
      </c>
      <c r="CE13" s="133">
        <f t="shared" si="50"/>
        <v>0</v>
      </c>
      <c r="CF13" s="133">
        <f t="shared" si="50"/>
        <v>0</v>
      </c>
      <c r="CG13" s="133">
        <f t="shared" si="50"/>
        <v>0</v>
      </c>
      <c r="CH13" s="133">
        <f t="shared" si="50"/>
        <v>0</v>
      </c>
      <c r="CI13" s="133">
        <f t="shared" si="50"/>
        <v>0</v>
      </c>
      <c r="CJ13" s="133">
        <f t="shared" si="50"/>
        <v>0</v>
      </c>
      <c r="CK13" s="133">
        <f t="shared" si="50"/>
        <v>0</v>
      </c>
      <c r="CL13" s="133">
        <f t="shared" si="50"/>
        <v>0</v>
      </c>
      <c r="CM13" s="133">
        <f t="shared" si="50"/>
        <v>0</v>
      </c>
      <c r="CN13" s="133">
        <f t="shared" si="50"/>
        <v>0</v>
      </c>
      <c r="CO13" s="133">
        <f t="shared" si="50"/>
        <v>0</v>
      </c>
      <c r="CP13" s="133">
        <f t="shared" si="50"/>
        <v>0</v>
      </c>
      <c r="CQ13" s="133">
        <f t="shared" si="50"/>
        <v>0</v>
      </c>
      <c r="CR13" s="133">
        <f t="shared" si="50"/>
        <v>0</v>
      </c>
      <c r="CS13" s="133">
        <f t="shared" si="50"/>
        <v>0</v>
      </c>
      <c r="CT13" s="133">
        <f t="shared" si="50"/>
        <v>0</v>
      </c>
      <c r="CU13" s="133">
        <f t="shared" si="50"/>
        <v>0</v>
      </c>
      <c r="CV13" s="133">
        <f t="shared" si="50"/>
        <v>0</v>
      </c>
      <c r="CW13" s="133">
        <f t="shared" si="50"/>
        <v>0</v>
      </c>
      <c r="CX13" s="133">
        <f t="shared" si="50"/>
        <v>0</v>
      </c>
      <c r="CY13" s="133">
        <f t="shared" si="50"/>
        <v>0</v>
      </c>
      <c r="CZ13" s="133">
        <f t="shared" si="50"/>
        <v>0</v>
      </c>
      <c r="DA13" s="133">
        <f t="shared" si="50"/>
        <v>0</v>
      </c>
      <c r="DB13" s="133">
        <f t="shared" si="50"/>
        <v>0</v>
      </c>
      <c r="DC13" s="133">
        <f t="shared" si="50"/>
        <v>0</v>
      </c>
      <c r="DD13" s="133">
        <f t="shared" si="50"/>
        <v>0</v>
      </c>
      <c r="DE13" s="133">
        <f t="shared" si="50"/>
        <v>0</v>
      </c>
      <c r="DF13" s="133">
        <f t="shared" si="50"/>
        <v>0</v>
      </c>
      <c r="DG13" s="133">
        <f t="shared" si="50"/>
        <v>0</v>
      </c>
      <c r="DH13" s="133">
        <f t="shared" si="50"/>
        <v>0</v>
      </c>
      <c r="DI13" s="133">
        <f t="shared" si="50"/>
        <v>0</v>
      </c>
      <c r="DJ13" s="133">
        <f t="shared" si="50"/>
        <v>0</v>
      </c>
      <c r="DK13" s="133">
        <f t="shared" si="50"/>
        <v>0</v>
      </c>
      <c r="DL13" s="133">
        <f t="shared" si="50"/>
        <v>0</v>
      </c>
      <c r="DM13" s="133">
        <f t="shared" si="50"/>
        <v>0</v>
      </c>
      <c r="DN13" s="133">
        <f t="shared" si="50"/>
        <v>0</v>
      </c>
      <c r="DO13" s="133">
        <f t="shared" si="50"/>
        <v>0</v>
      </c>
      <c r="DP13" s="133">
        <f t="shared" si="50"/>
        <v>0</v>
      </c>
      <c r="DQ13" s="133">
        <f t="shared" si="50"/>
        <v>0</v>
      </c>
      <c r="DR13" s="133">
        <f t="shared" si="50"/>
        <v>0</v>
      </c>
      <c r="DS13" s="133">
        <f t="shared" si="50"/>
        <v>0</v>
      </c>
      <c r="DT13" s="133">
        <f t="shared" si="50"/>
        <v>0</v>
      </c>
      <c r="DU13" s="133">
        <f t="shared" si="50"/>
        <v>0</v>
      </c>
      <c r="DV13" s="133">
        <f t="shared" si="50"/>
        <v>0</v>
      </c>
      <c r="DW13" s="133">
        <f t="shared" si="50"/>
        <v>0</v>
      </c>
      <c r="DX13" s="133">
        <f t="shared" si="50"/>
        <v>0</v>
      </c>
      <c r="DY13" s="133">
        <f t="shared" si="50"/>
        <v>0</v>
      </c>
      <c r="DZ13" s="133">
        <f t="shared" si="50"/>
        <v>0</v>
      </c>
      <c r="EA13" s="133">
        <f t="shared" si="50"/>
        <v>0</v>
      </c>
      <c r="EB13" s="133">
        <f t="shared" si="50"/>
        <v>0</v>
      </c>
      <c r="EC13" s="133">
        <f t="shared" si="50"/>
        <v>0</v>
      </c>
      <c r="ED13" s="133">
        <f t="shared" si="50"/>
        <v>0</v>
      </c>
      <c r="EE13" s="133">
        <f t="shared" si="50"/>
        <v>0</v>
      </c>
      <c r="EF13" s="133">
        <f t="shared" si="50"/>
        <v>0</v>
      </c>
      <c r="EG13" s="133">
        <f t="shared" ref="EG13:GR13" si="51">EG18+EG31</f>
        <v>0</v>
      </c>
      <c r="EH13" s="133">
        <f t="shared" si="51"/>
        <v>0</v>
      </c>
      <c r="EI13" s="133">
        <f t="shared" si="51"/>
        <v>0</v>
      </c>
      <c r="EJ13" s="133">
        <f t="shared" si="51"/>
        <v>0</v>
      </c>
      <c r="EK13" s="133">
        <f t="shared" si="51"/>
        <v>0</v>
      </c>
      <c r="EL13" s="133">
        <f t="shared" si="51"/>
        <v>0</v>
      </c>
      <c r="EM13" s="133">
        <f t="shared" si="51"/>
        <v>0</v>
      </c>
      <c r="EN13" s="133">
        <f t="shared" si="51"/>
        <v>0</v>
      </c>
      <c r="EO13" s="133">
        <f t="shared" si="51"/>
        <v>0</v>
      </c>
      <c r="EP13" s="133">
        <f t="shared" si="51"/>
        <v>0</v>
      </c>
      <c r="EQ13" s="133">
        <f t="shared" si="51"/>
        <v>0</v>
      </c>
      <c r="ER13" s="133">
        <f t="shared" si="51"/>
        <v>0</v>
      </c>
      <c r="ES13" s="133">
        <f t="shared" si="51"/>
        <v>0</v>
      </c>
      <c r="ET13" s="133">
        <f t="shared" si="51"/>
        <v>0</v>
      </c>
      <c r="EU13" s="133">
        <f t="shared" si="51"/>
        <v>0</v>
      </c>
      <c r="EV13" s="133">
        <f t="shared" si="51"/>
        <v>0</v>
      </c>
      <c r="EW13" s="133">
        <f t="shared" si="51"/>
        <v>0</v>
      </c>
      <c r="EX13" s="133">
        <f t="shared" si="51"/>
        <v>0</v>
      </c>
      <c r="EY13" s="133">
        <f t="shared" si="51"/>
        <v>0</v>
      </c>
      <c r="EZ13" s="133">
        <f t="shared" si="51"/>
        <v>0</v>
      </c>
      <c r="FA13" s="133">
        <f t="shared" si="51"/>
        <v>0</v>
      </c>
      <c r="FB13" s="133">
        <f t="shared" si="51"/>
        <v>0</v>
      </c>
      <c r="FC13" s="133">
        <f t="shared" si="51"/>
        <v>0</v>
      </c>
      <c r="FD13" s="133">
        <f t="shared" si="51"/>
        <v>0</v>
      </c>
      <c r="FE13" s="133">
        <f t="shared" si="51"/>
        <v>0</v>
      </c>
      <c r="FF13" s="133">
        <f t="shared" si="51"/>
        <v>0</v>
      </c>
      <c r="FG13" s="133">
        <f t="shared" si="51"/>
        <v>0</v>
      </c>
      <c r="FH13" s="133">
        <f t="shared" si="51"/>
        <v>0</v>
      </c>
      <c r="FI13" s="133">
        <f t="shared" si="51"/>
        <v>0</v>
      </c>
      <c r="FJ13" s="133">
        <f t="shared" si="51"/>
        <v>0</v>
      </c>
      <c r="FK13" s="133">
        <f t="shared" si="51"/>
        <v>0</v>
      </c>
      <c r="FL13" s="133">
        <f t="shared" si="51"/>
        <v>0</v>
      </c>
      <c r="FM13" s="133">
        <f t="shared" si="51"/>
        <v>0</v>
      </c>
      <c r="FN13" s="133">
        <f t="shared" si="51"/>
        <v>0</v>
      </c>
      <c r="FO13" s="133">
        <f t="shared" si="51"/>
        <v>0</v>
      </c>
      <c r="FP13" s="133">
        <f t="shared" si="51"/>
        <v>0</v>
      </c>
      <c r="FQ13" s="133">
        <f t="shared" si="51"/>
        <v>0</v>
      </c>
      <c r="FR13" s="133">
        <f t="shared" si="51"/>
        <v>0</v>
      </c>
      <c r="FS13" s="133">
        <f t="shared" si="51"/>
        <v>0</v>
      </c>
      <c r="FT13" s="133">
        <f t="shared" si="51"/>
        <v>0</v>
      </c>
      <c r="FU13" s="133">
        <f t="shared" si="51"/>
        <v>0</v>
      </c>
      <c r="FV13" s="133">
        <f t="shared" si="51"/>
        <v>0</v>
      </c>
      <c r="FW13" s="133">
        <f t="shared" si="51"/>
        <v>0</v>
      </c>
      <c r="FX13" s="133">
        <f t="shared" si="51"/>
        <v>0</v>
      </c>
      <c r="FY13" s="133">
        <f t="shared" si="51"/>
        <v>0</v>
      </c>
      <c r="FZ13" s="133">
        <f t="shared" si="51"/>
        <v>0</v>
      </c>
      <c r="GA13" s="133">
        <f t="shared" si="51"/>
        <v>0</v>
      </c>
      <c r="GB13" s="133">
        <f t="shared" si="51"/>
        <v>0</v>
      </c>
      <c r="GC13" s="133">
        <f t="shared" si="51"/>
        <v>0</v>
      </c>
      <c r="GD13" s="133">
        <f t="shared" si="51"/>
        <v>0</v>
      </c>
      <c r="GE13" s="133">
        <f t="shared" si="51"/>
        <v>0</v>
      </c>
      <c r="GF13" s="133">
        <f t="shared" si="51"/>
        <v>0</v>
      </c>
      <c r="GG13" s="133">
        <f t="shared" si="51"/>
        <v>0</v>
      </c>
      <c r="GH13" s="133">
        <f t="shared" si="51"/>
        <v>0</v>
      </c>
      <c r="GI13" s="133">
        <f t="shared" si="51"/>
        <v>0</v>
      </c>
      <c r="GJ13" s="133">
        <f t="shared" si="51"/>
        <v>0</v>
      </c>
      <c r="GK13" s="133">
        <f t="shared" si="51"/>
        <v>0</v>
      </c>
      <c r="GL13" s="133">
        <f t="shared" si="51"/>
        <v>0</v>
      </c>
      <c r="GM13" s="133">
        <f t="shared" si="51"/>
        <v>0</v>
      </c>
      <c r="GN13" s="133">
        <f t="shared" si="51"/>
        <v>0</v>
      </c>
      <c r="GO13" s="133">
        <f t="shared" si="51"/>
        <v>0</v>
      </c>
      <c r="GP13" s="133">
        <f t="shared" si="51"/>
        <v>0</v>
      </c>
      <c r="GQ13" s="133">
        <f t="shared" si="51"/>
        <v>0</v>
      </c>
      <c r="GR13" s="133">
        <f t="shared" si="51"/>
        <v>0</v>
      </c>
      <c r="GS13" s="133">
        <f t="shared" ref="GS13:JD13" si="52">GS18+GS31</f>
        <v>0</v>
      </c>
      <c r="GT13" s="133">
        <f t="shared" si="52"/>
        <v>0</v>
      </c>
      <c r="GU13" s="133">
        <f t="shared" si="52"/>
        <v>0</v>
      </c>
      <c r="GV13" s="133">
        <f t="shared" si="52"/>
        <v>0</v>
      </c>
      <c r="GW13" s="133">
        <f t="shared" si="52"/>
        <v>0</v>
      </c>
      <c r="GX13" s="133">
        <f t="shared" si="52"/>
        <v>0</v>
      </c>
      <c r="GY13" s="133">
        <f t="shared" si="52"/>
        <v>0</v>
      </c>
      <c r="GZ13" s="133">
        <f t="shared" si="52"/>
        <v>0</v>
      </c>
      <c r="HA13" s="133">
        <f t="shared" si="52"/>
        <v>0</v>
      </c>
      <c r="HB13" s="133">
        <f t="shared" si="52"/>
        <v>0</v>
      </c>
      <c r="HC13" s="133">
        <f t="shared" si="52"/>
        <v>0</v>
      </c>
      <c r="HD13" s="133">
        <f t="shared" si="52"/>
        <v>0</v>
      </c>
      <c r="HE13" s="133">
        <f t="shared" si="52"/>
        <v>0</v>
      </c>
      <c r="HF13" s="133">
        <f t="shared" si="52"/>
        <v>0</v>
      </c>
      <c r="HG13" s="133">
        <f t="shared" si="52"/>
        <v>0</v>
      </c>
      <c r="HH13" s="133">
        <f t="shared" si="52"/>
        <v>0</v>
      </c>
      <c r="HI13" s="133">
        <f t="shared" si="52"/>
        <v>0</v>
      </c>
      <c r="HJ13" s="133">
        <f t="shared" si="52"/>
        <v>0</v>
      </c>
      <c r="HK13" s="133">
        <f t="shared" si="52"/>
        <v>0</v>
      </c>
      <c r="HL13" s="133">
        <f t="shared" si="52"/>
        <v>0</v>
      </c>
      <c r="HM13" s="133">
        <f t="shared" si="52"/>
        <v>0</v>
      </c>
      <c r="HN13" s="133">
        <f t="shared" si="52"/>
        <v>0</v>
      </c>
      <c r="HO13" s="133">
        <f t="shared" si="52"/>
        <v>0</v>
      </c>
      <c r="HP13" s="133">
        <f t="shared" si="52"/>
        <v>0</v>
      </c>
      <c r="HQ13" s="133">
        <f t="shared" si="52"/>
        <v>0</v>
      </c>
      <c r="HR13" s="133">
        <f t="shared" si="52"/>
        <v>0</v>
      </c>
      <c r="HS13" s="133">
        <f t="shared" si="52"/>
        <v>0</v>
      </c>
      <c r="HT13" s="133">
        <f t="shared" si="52"/>
        <v>0</v>
      </c>
      <c r="HU13" s="133">
        <f t="shared" si="52"/>
        <v>0</v>
      </c>
      <c r="HV13" s="133">
        <f t="shared" si="52"/>
        <v>0</v>
      </c>
      <c r="HW13" s="133">
        <f t="shared" si="52"/>
        <v>0</v>
      </c>
      <c r="HX13" s="133">
        <f t="shared" si="52"/>
        <v>0</v>
      </c>
      <c r="HY13" s="133">
        <f t="shared" si="52"/>
        <v>0</v>
      </c>
      <c r="HZ13" s="133">
        <f t="shared" si="52"/>
        <v>0</v>
      </c>
      <c r="IA13" s="133">
        <f t="shared" si="52"/>
        <v>0</v>
      </c>
      <c r="IB13" s="133">
        <f t="shared" si="52"/>
        <v>0</v>
      </c>
      <c r="IC13" s="133">
        <f t="shared" si="52"/>
        <v>0</v>
      </c>
      <c r="ID13" s="133">
        <f t="shared" si="52"/>
        <v>0</v>
      </c>
      <c r="IE13" s="133">
        <f t="shared" si="52"/>
        <v>0</v>
      </c>
      <c r="IF13" s="133">
        <f t="shared" si="52"/>
        <v>0</v>
      </c>
      <c r="IG13" s="133">
        <f t="shared" si="52"/>
        <v>0</v>
      </c>
      <c r="IH13" s="133">
        <f t="shared" si="52"/>
        <v>0</v>
      </c>
      <c r="II13" s="133">
        <f t="shared" si="52"/>
        <v>0</v>
      </c>
      <c r="IJ13" s="133">
        <f t="shared" si="52"/>
        <v>0</v>
      </c>
      <c r="IK13" s="133">
        <f t="shared" si="52"/>
        <v>0</v>
      </c>
      <c r="IL13" s="133">
        <f t="shared" si="52"/>
        <v>0</v>
      </c>
      <c r="IM13" s="133">
        <f t="shared" si="52"/>
        <v>0</v>
      </c>
      <c r="IN13" s="133">
        <f t="shared" si="52"/>
        <v>0</v>
      </c>
      <c r="IO13" s="133">
        <f t="shared" si="52"/>
        <v>0</v>
      </c>
      <c r="IP13" s="133">
        <f t="shared" si="52"/>
        <v>0</v>
      </c>
      <c r="IQ13" s="133">
        <f t="shared" si="52"/>
        <v>0</v>
      </c>
      <c r="IR13" s="133">
        <f t="shared" si="52"/>
        <v>0</v>
      </c>
      <c r="IS13" s="133">
        <f t="shared" si="52"/>
        <v>0</v>
      </c>
      <c r="IT13" s="133">
        <f t="shared" si="52"/>
        <v>0</v>
      </c>
      <c r="IU13" s="133">
        <f t="shared" si="52"/>
        <v>0</v>
      </c>
      <c r="IV13" s="133">
        <f t="shared" si="52"/>
        <v>0</v>
      </c>
      <c r="IW13" s="133">
        <f t="shared" si="52"/>
        <v>0</v>
      </c>
      <c r="IX13" s="133">
        <f t="shared" si="52"/>
        <v>0</v>
      </c>
      <c r="IY13" s="133">
        <f t="shared" si="52"/>
        <v>0</v>
      </c>
      <c r="IZ13" s="133">
        <f t="shared" si="52"/>
        <v>0</v>
      </c>
      <c r="JA13" s="133">
        <f t="shared" si="52"/>
        <v>0</v>
      </c>
      <c r="JB13" s="133">
        <f t="shared" si="52"/>
        <v>0</v>
      </c>
      <c r="JC13" s="133">
        <f t="shared" si="52"/>
        <v>0</v>
      </c>
      <c r="JD13" s="133">
        <f t="shared" si="52"/>
        <v>0</v>
      </c>
      <c r="JE13" s="133">
        <f t="shared" ref="JE13:LP13" si="53">JE18+JE31</f>
        <v>0</v>
      </c>
      <c r="JF13" s="133">
        <f t="shared" si="53"/>
        <v>0</v>
      </c>
      <c r="JG13" s="133">
        <f t="shared" si="53"/>
        <v>0</v>
      </c>
      <c r="JH13" s="133">
        <f t="shared" si="53"/>
        <v>0</v>
      </c>
      <c r="JI13" s="133">
        <f t="shared" si="53"/>
        <v>0</v>
      </c>
      <c r="JJ13" s="133">
        <f t="shared" si="53"/>
        <v>0</v>
      </c>
      <c r="JK13" s="133">
        <f t="shared" si="53"/>
        <v>0</v>
      </c>
      <c r="JL13" s="133">
        <f t="shared" si="53"/>
        <v>0</v>
      </c>
      <c r="JM13" s="133">
        <f t="shared" si="53"/>
        <v>0</v>
      </c>
      <c r="JN13" s="133">
        <f t="shared" si="53"/>
        <v>0</v>
      </c>
      <c r="JO13" s="133">
        <f t="shared" si="53"/>
        <v>0</v>
      </c>
      <c r="JP13" s="133">
        <f t="shared" si="53"/>
        <v>0</v>
      </c>
      <c r="JQ13" s="133">
        <f t="shared" si="53"/>
        <v>0</v>
      </c>
      <c r="JR13" s="133">
        <f t="shared" si="53"/>
        <v>0</v>
      </c>
      <c r="JS13" s="133">
        <f t="shared" si="53"/>
        <v>0</v>
      </c>
      <c r="JT13" s="133">
        <f t="shared" si="53"/>
        <v>0</v>
      </c>
      <c r="JU13" s="133">
        <f t="shared" si="53"/>
        <v>0</v>
      </c>
      <c r="JV13" s="133">
        <f t="shared" si="53"/>
        <v>0</v>
      </c>
      <c r="JW13" s="133">
        <f t="shared" si="53"/>
        <v>0</v>
      </c>
      <c r="JX13" s="133">
        <f t="shared" si="53"/>
        <v>0</v>
      </c>
      <c r="JY13" s="133">
        <f t="shared" si="53"/>
        <v>0</v>
      </c>
      <c r="JZ13" s="133">
        <f t="shared" si="53"/>
        <v>0</v>
      </c>
      <c r="KA13" s="133">
        <f t="shared" si="53"/>
        <v>0</v>
      </c>
      <c r="KB13" s="133">
        <f t="shared" si="53"/>
        <v>0</v>
      </c>
      <c r="KC13" s="133">
        <f t="shared" si="53"/>
        <v>0</v>
      </c>
      <c r="KD13" s="133">
        <f t="shared" si="53"/>
        <v>0</v>
      </c>
      <c r="KE13" s="133">
        <f t="shared" si="53"/>
        <v>0</v>
      </c>
      <c r="KF13" s="133">
        <f t="shared" si="53"/>
        <v>0</v>
      </c>
      <c r="KG13" s="133">
        <f t="shared" si="53"/>
        <v>0</v>
      </c>
      <c r="KH13" s="133">
        <f t="shared" si="53"/>
        <v>0</v>
      </c>
      <c r="KI13" s="133">
        <f t="shared" si="53"/>
        <v>0</v>
      </c>
      <c r="KJ13" s="133">
        <f t="shared" si="53"/>
        <v>0</v>
      </c>
      <c r="KK13" s="133">
        <f t="shared" si="53"/>
        <v>0</v>
      </c>
      <c r="KL13" s="133">
        <f t="shared" si="53"/>
        <v>0</v>
      </c>
      <c r="KM13" s="133">
        <f t="shared" si="53"/>
        <v>0</v>
      </c>
      <c r="KN13" s="133">
        <f t="shared" si="53"/>
        <v>0</v>
      </c>
      <c r="KO13" s="133">
        <f t="shared" si="53"/>
        <v>0</v>
      </c>
      <c r="KP13" s="133">
        <f t="shared" si="53"/>
        <v>0</v>
      </c>
      <c r="KQ13" s="133">
        <f t="shared" si="53"/>
        <v>0</v>
      </c>
      <c r="KR13" s="133">
        <f t="shared" si="53"/>
        <v>0</v>
      </c>
      <c r="KS13" s="133">
        <f t="shared" si="53"/>
        <v>0</v>
      </c>
      <c r="KT13" s="133">
        <f t="shared" si="53"/>
        <v>0</v>
      </c>
      <c r="KU13" s="133">
        <f t="shared" si="53"/>
        <v>0</v>
      </c>
      <c r="KV13" s="133">
        <f t="shared" si="53"/>
        <v>0</v>
      </c>
      <c r="KW13" s="133">
        <f t="shared" si="53"/>
        <v>0</v>
      </c>
      <c r="KX13" s="133">
        <f t="shared" si="53"/>
        <v>0</v>
      </c>
      <c r="KY13" s="133">
        <f t="shared" si="53"/>
        <v>0</v>
      </c>
      <c r="KZ13" s="133">
        <f t="shared" si="53"/>
        <v>0</v>
      </c>
      <c r="LA13" s="133">
        <f t="shared" si="53"/>
        <v>0</v>
      </c>
      <c r="LB13" s="133">
        <f t="shared" si="53"/>
        <v>0</v>
      </c>
      <c r="LC13" s="133">
        <f t="shared" si="53"/>
        <v>0</v>
      </c>
      <c r="LD13" s="133">
        <f t="shared" si="53"/>
        <v>0</v>
      </c>
      <c r="LE13" s="133">
        <f t="shared" si="53"/>
        <v>0</v>
      </c>
      <c r="LF13" s="133">
        <f t="shared" si="53"/>
        <v>0</v>
      </c>
      <c r="LG13" s="133">
        <f t="shared" si="53"/>
        <v>0</v>
      </c>
      <c r="LH13" s="133">
        <f t="shared" si="53"/>
        <v>0</v>
      </c>
      <c r="LI13" s="133">
        <f t="shared" si="53"/>
        <v>0</v>
      </c>
      <c r="LJ13" s="133">
        <f t="shared" si="53"/>
        <v>0</v>
      </c>
      <c r="LK13" s="133">
        <f t="shared" si="53"/>
        <v>0</v>
      </c>
      <c r="LL13" s="133">
        <f t="shared" si="53"/>
        <v>0</v>
      </c>
      <c r="LM13" s="133">
        <f t="shared" si="53"/>
        <v>0</v>
      </c>
      <c r="LN13" s="133">
        <f t="shared" si="53"/>
        <v>0</v>
      </c>
      <c r="LO13" s="133">
        <f t="shared" si="53"/>
        <v>0</v>
      </c>
      <c r="LP13" s="133">
        <f t="shared" si="53"/>
        <v>0</v>
      </c>
      <c r="LQ13" s="133">
        <f t="shared" ref="LQ13:OB13" si="54">LQ18+LQ31</f>
        <v>0</v>
      </c>
      <c r="LR13" s="133">
        <f t="shared" si="54"/>
        <v>0</v>
      </c>
      <c r="LS13" s="133">
        <f t="shared" si="54"/>
        <v>0</v>
      </c>
      <c r="LT13" s="133">
        <f t="shared" si="54"/>
        <v>0</v>
      </c>
      <c r="LU13" s="133">
        <f t="shared" si="54"/>
        <v>0</v>
      </c>
      <c r="LV13" s="133">
        <f t="shared" si="54"/>
        <v>0</v>
      </c>
      <c r="LW13" s="133">
        <f t="shared" si="54"/>
        <v>0</v>
      </c>
      <c r="LX13" s="133">
        <f t="shared" si="54"/>
        <v>0</v>
      </c>
      <c r="LY13" s="133">
        <f t="shared" si="54"/>
        <v>0</v>
      </c>
      <c r="LZ13" s="133">
        <f t="shared" si="54"/>
        <v>0</v>
      </c>
      <c r="MA13" s="133">
        <f t="shared" si="54"/>
        <v>0</v>
      </c>
      <c r="MB13" s="133">
        <f t="shared" si="54"/>
        <v>0</v>
      </c>
      <c r="MC13" s="133">
        <f t="shared" si="54"/>
        <v>0</v>
      </c>
      <c r="MD13" s="133">
        <f t="shared" si="54"/>
        <v>0</v>
      </c>
      <c r="ME13" s="133">
        <f t="shared" si="54"/>
        <v>0</v>
      </c>
      <c r="MF13" s="133">
        <f t="shared" si="54"/>
        <v>0</v>
      </c>
      <c r="MG13" s="133">
        <f t="shared" si="54"/>
        <v>0</v>
      </c>
      <c r="MH13" s="133">
        <f t="shared" si="54"/>
        <v>0</v>
      </c>
      <c r="MI13" s="133">
        <f t="shared" si="54"/>
        <v>0</v>
      </c>
      <c r="MJ13" s="133">
        <f t="shared" si="54"/>
        <v>0</v>
      </c>
      <c r="MK13" s="133">
        <f t="shared" si="54"/>
        <v>0</v>
      </c>
      <c r="ML13" s="133">
        <f t="shared" si="54"/>
        <v>0</v>
      </c>
      <c r="MM13" s="133">
        <f t="shared" si="54"/>
        <v>0</v>
      </c>
      <c r="MN13" s="133">
        <f t="shared" si="54"/>
        <v>0</v>
      </c>
      <c r="MO13" s="133">
        <f t="shared" si="54"/>
        <v>0</v>
      </c>
      <c r="MP13" s="133">
        <f t="shared" si="54"/>
        <v>0</v>
      </c>
      <c r="MQ13" s="133">
        <f t="shared" si="54"/>
        <v>0</v>
      </c>
      <c r="MR13" s="133">
        <f t="shared" si="54"/>
        <v>0</v>
      </c>
      <c r="MS13" s="133">
        <f t="shared" si="54"/>
        <v>0</v>
      </c>
      <c r="MT13" s="133">
        <f t="shared" si="54"/>
        <v>0</v>
      </c>
      <c r="MU13" s="133">
        <f t="shared" si="54"/>
        <v>0</v>
      </c>
      <c r="MV13" s="133">
        <f t="shared" si="54"/>
        <v>0</v>
      </c>
      <c r="MW13" s="133">
        <f t="shared" si="54"/>
        <v>0</v>
      </c>
      <c r="MX13" s="133">
        <f t="shared" si="54"/>
        <v>0</v>
      </c>
      <c r="MY13" s="133">
        <f t="shared" si="54"/>
        <v>0</v>
      </c>
      <c r="MZ13" s="133">
        <f t="shared" si="54"/>
        <v>0</v>
      </c>
      <c r="NA13" s="133">
        <f t="shared" si="54"/>
        <v>0</v>
      </c>
      <c r="NB13" s="133">
        <f t="shared" si="54"/>
        <v>0</v>
      </c>
      <c r="NC13" s="133">
        <f t="shared" si="54"/>
        <v>0</v>
      </c>
      <c r="ND13" s="133">
        <f t="shared" si="54"/>
        <v>0</v>
      </c>
      <c r="NE13" s="133">
        <f t="shared" si="54"/>
        <v>0</v>
      </c>
      <c r="NF13" s="133">
        <f t="shared" si="54"/>
        <v>0</v>
      </c>
      <c r="NG13" s="133">
        <f t="shared" si="54"/>
        <v>0</v>
      </c>
      <c r="NH13" s="133">
        <f t="shared" si="54"/>
        <v>0</v>
      </c>
      <c r="NI13" s="133">
        <f t="shared" si="54"/>
        <v>0</v>
      </c>
      <c r="NJ13" s="133">
        <f t="shared" si="54"/>
        <v>0</v>
      </c>
      <c r="NK13" s="133">
        <f t="shared" si="54"/>
        <v>0</v>
      </c>
      <c r="NL13" s="133">
        <f t="shared" si="54"/>
        <v>0</v>
      </c>
      <c r="NM13" s="133">
        <f t="shared" si="54"/>
        <v>0</v>
      </c>
      <c r="NN13" s="133">
        <f t="shared" si="54"/>
        <v>0</v>
      </c>
      <c r="NO13" s="133">
        <f t="shared" si="54"/>
        <v>0</v>
      </c>
      <c r="NP13" s="133">
        <f t="shared" si="54"/>
        <v>0</v>
      </c>
      <c r="NQ13" s="133">
        <f t="shared" si="54"/>
        <v>0</v>
      </c>
      <c r="NR13" s="133">
        <f t="shared" si="54"/>
        <v>0</v>
      </c>
      <c r="NS13" s="133">
        <f t="shared" si="54"/>
        <v>0</v>
      </c>
      <c r="NT13" s="133">
        <f t="shared" si="54"/>
        <v>0</v>
      </c>
      <c r="NU13" s="133">
        <f t="shared" si="54"/>
        <v>0</v>
      </c>
      <c r="NV13" s="133">
        <f t="shared" si="54"/>
        <v>0</v>
      </c>
      <c r="NW13" s="133">
        <f t="shared" si="54"/>
        <v>0</v>
      </c>
      <c r="NX13" s="133">
        <f t="shared" si="54"/>
        <v>0</v>
      </c>
      <c r="NY13" s="133">
        <f t="shared" si="54"/>
        <v>0</v>
      </c>
      <c r="NZ13" s="133">
        <f t="shared" si="54"/>
        <v>0</v>
      </c>
      <c r="OA13" s="133">
        <f t="shared" si="54"/>
        <v>0</v>
      </c>
      <c r="OB13" s="133">
        <f t="shared" si="54"/>
        <v>0</v>
      </c>
      <c r="OC13" s="133">
        <f t="shared" ref="OC13:QN13" si="55">OC18+OC31</f>
        <v>0</v>
      </c>
      <c r="OD13" s="133">
        <f t="shared" si="55"/>
        <v>0</v>
      </c>
      <c r="OE13" s="133">
        <f t="shared" si="55"/>
        <v>0</v>
      </c>
      <c r="OF13" s="133">
        <f t="shared" si="55"/>
        <v>0</v>
      </c>
      <c r="OG13" s="133">
        <f t="shared" si="55"/>
        <v>0</v>
      </c>
      <c r="OH13" s="133">
        <f t="shared" si="55"/>
        <v>0</v>
      </c>
      <c r="OI13" s="133">
        <f t="shared" si="55"/>
        <v>0</v>
      </c>
      <c r="OJ13" s="133">
        <f t="shared" si="55"/>
        <v>0</v>
      </c>
      <c r="OK13" s="133">
        <f t="shared" si="55"/>
        <v>0</v>
      </c>
      <c r="OL13" s="133">
        <f t="shared" si="55"/>
        <v>0</v>
      </c>
      <c r="OM13" s="133">
        <f t="shared" si="55"/>
        <v>0</v>
      </c>
      <c r="ON13" s="133">
        <f t="shared" si="55"/>
        <v>0</v>
      </c>
      <c r="OO13" s="133">
        <f t="shared" si="55"/>
        <v>0</v>
      </c>
      <c r="OP13" s="133">
        <f t="shared" si="55"/>
        <v>0</v>
      </c>
      <c r="OQ13" s="133">
        <f t="shared" si="55"/>
        <v>0</v>
      </c>
      <c r="OR13" s="133">
        <f t="shared" si="55"/>
        <v>0</v>
      </c>
      <c r="OS13" s="133">
        <f t="shared" si="55"/>
        <v>0</v>
      </c>
      <c r="OT13" s="133">
        <f t="shared" si="55"/>
        <v>0</v>
      </c>
      <c r="OU13" s="133">
        <f t="shared" si="55"/>
        <v>0</v>
      </c>
      <c r="OV13" s="133">
        <f t="shared" si="55"/>
        <v>0</v>
      </c>
      <c r="OW13" s="133">
        <f t="shared" si="55"/>
        <v>0</v>
      </c>
      <c r="OX13" s="133">
        <f t="shared" si="55"/>
        <v>0</v>
      </c>
      <c r="OY13" s="133">
        <f t="shared" si="55"/>
        <v>0</v>
      </c>
      <c r="OZ13" s="133">
        <f t="shared" si="55"/>
        <v>0</v>
      </c>
      <c r="PA13" s="133">
        <f t="shared" si="55"/>
        <v>0</v>
      </c>
      <c r="PB13" s="133">
        <f t="shared" si="55"/>
        <v>0</v>
      </c>
      <c r="PC13" s="133">
        <f t="shared" si="55"/>
        <v>0</v>
      </c>
      <c r="PD13" s="133">
        <f t="shared" si="55"/>
        <v>0</v>
      </c>
      <c r="PE13" s="133">
        <f t="shared" si="55"/>
        <v>0</v>
      </c>
      <c r="PF13" s="133">
        <f t="shared" si="55"/>
        <v>0</v>
      </c>
      <c r="PG13" s="133">
        <f t="shared" si="55"/>
        <v>0</v>
      </c>
      <c r="PH13" s="133">
        <f t="shared" si="55"/>
        <v>0</v>
      </c>
      <c r="PI13" s="133">
        <f t="shared" si="55"/>
        <v>0</v>
      </c>
      <c r="PJ13" s="133">
        <f t="shared" si="55"/>
        <v>0</v>
      </c>
      <c r="PK13" s="133">
        <f t="shared" si="55"/>
        <v>0</v>
      </c>
      <c r="PL13" s="133">
        <f t="shared" si="55"/>
        <v>0</v>
      </c>
      <c r="PM13" s="133">
        <f t="shared" si="55"/>
        <v>0</v>
      </c>
      <c r="PN13" s="133">
        <f t="shared" si="55"/>
        <v>0</v>
      </c>
      <c r="PO13" s="133">
        <f t="shared" si="55"/>
        <v>0</v>
      </c>
      <c r="PP13" s="133">
        <f t="shared" si="55"/>
        <v>0</v>
      </c>
      <c r="PQ13" s="133">
        <f t="shared" si="55"/>
        <v>0</v>
      </c>
      <c r="PR13" s="133">
        <f t="shared" si="55"/>
        <v>0</v>
      </c>
      <c r="PS13" s="133">
        <f t="shared" si="55"/>
        <v>0</v>
      </c>
      <c r="PT13" s="133">
        <f t="shared" si="55"/>
        <v>0</v>
      </c>
      <c r="PU13" s="133">
        <f t="shared" si="55"/>
        <v>0</v>
      </c>
      <c r="PV13" s="133">
        <f t="shared" si="55"/>
        <v>0</v>
      </c>
      <c r="PW13" s="133">
        <f t="shared" si="55"/>
        <v>0</v>
      </c>
      <c r="PX13" s="133">
        <f t="shared" si="55"/>
        <v>0</v>
      </c>
      <c r="PY13" s="133">
        <f t="shared" si="55"/>
        <v>0</v>
      </c>
      <c r="PZ13" s="133">
        <f t="shared" si="55"/>
        <v>0</v>
      </c>
      <c r="QA13" s="133">
        <f t="shared" si="55"/>
        <v>0</v>
      </c>
      <c r="QB13" s="133">
        <f t="shared" si="55"/>
        <v>0</v>
      </c>
      <c r="QC13" s="133">
        <f t="shared" si="55"/>
        <v>0</v>
      </c>
      <c r="QD13" s="133">
        <f t="shared" si="55"/>
        <v>0</v>
      </c>
      <c r="QE13" s="133">
        <f t="shared" si="55"/>
        <v>0</v>
      </c>
      <c r="QF13" s="133">
        <f t="shared" si="55"/>
        <v>0</v>
      </c>
      <c r="QG13" s="133">
        <f t="shared" si="55"/>
        <v>0</v>
      </c>
      <c r="QH13" s="133">
        <f t="shared" si="55"/>
        <v>0</v>
      </c>
      <c r="QI13" s="133">
        <f t="shared" si="55"/>
        <v>0</v>
      </c>
      <c r="QJ13" s="133">
        <f t="shared" si="55"/>
        <v>0</v>
      </c>
      <c r="QK13" s="133">
        <f t="shared" si="55"/>
        <v>0</v>
      </c>
      <c r="QL13" s="133">
        <f t="shared" si="55"/>
        <v>0</v>
      </c>
      <c r="QM13" s="133">
        <f t="shared" si="55"/>
        <v>0</v>
      </c>
      <c r="QN13" s="133">
        <f t="shared" si="55"/>
        <v>0</v>
      </c>
      <c r="QO13" s="133">
        <f t="shared" ref="QO13:SZ13" si="56">QO18+QO31</f>
        <v>0</v>
      </c>
      <c r="QP13" s="133">
        <f t="shared" si="56"/>
        <v>0</v>
      </c>
      <c r="QQ13" s="133">
        <f t="shared" si="56"/>
        <v>0</v>
      </c>
      <c r="QR13" s="133">
        <f t="shared" si="56"/>
        <v>0</v>
      </c>
      <c r="QS13" s="133">
        <f t="shared" si="56"/>
        <v>0</v>
      </c>
      <c r="QT13" s="133">
        <f t="shared" si="56"/>
        <v>0</v>
      </c>
      <c r="QU13" s="133">
        <f t="shared" si="56"/>
        <v>0</v>
      </c>
      <c r="QV13" s="133">
        <f t="shared" si="56"/>
        <v>0</v>
      </c>
      <c r="QW13" s="133">
        <f t="shared" si="56"/>
        <v>0</v>
      </c>
      <c r="QX13" s="133">
        <f t="shared" si="56"/>
        <v>0</v>
      </c>
      <c r="QY13" s="133">
        <f t="shared" si="56"/>
        <v>0</v>
      </c>
      <c r="QZ13" s="133">
        <f t="shared" si="56"/>
        <v>0</v>
      </c>
      <c r="RA13" s="133">
        <f t="shared" si="56"/>
        <v>0</v>
      </c>
      <c r="RB13" s="133">
        <f t="shared" si="56"/>
        <v>0</v>
      </c>
      <c r="RC13" s="133">
        <f t="shared" si="56"/>
        <v>0</v>
      </c>
      <c r="RD13" s="133">
        <f t="shared" si="56"/>
        <v>0</v>
      </c>
      <c r="RE13" s="133">
        <f t="shared" si="56"/>
        <v>0</v>
      </c>
      <c r="RF13" s="133">
        <f t="shared" si="56"/>
        <v>0</v>
      </c>
      <c r="RG13" s="133">
        <f t="shared" si="56"/>
        <v>0</v>
      </c>
      <c r="RH13" s="133">
        <f t="shared" si="56"/>
        <v>0</v>
      </c>
      <c r="RI13" s="133">
        <f t="shared" si="56"/>
        <v>0</v>
      </c>
      <c r="RJ13" s="133">
        <f t="shared" si="56"/>
        <v>0</v>
      </c>
      <c r="RK13" s="133">
        <f t="shared" si="56"/>
        <v>0</v>
      </c>
      <c r="RL13" s="133">
        <f t="shared" si="56"/>
        <v>0</v>
      </c>
      <c r="RM13" s="133">
        <f t="shared" si="56"/>
        <v>0</v>
      </c>
      <c r="RN13" s="133">
        <f t="shared" si="56"/>
        <v>0</v>
      </c>
      <c r="RO13" s="133">
        <f t="shared" si="56"/>
        <v>0</v>
      </c>
      <c r="RP13" s="133">
        <f t="shared" si="56"/>
        <v>0</v>
      </c>
      <c r="RQ13" s="133">
        <f t="shared" si="56"/>
        <v>0</v>
      </c>
      <c r="RR13" s="133">
        <f t="shared" si="56"/>
        <v>0</v>
      </c>
      <c r="RS13" s="133">
        <f t="shared" si="56"/>
        <v>0</v>
      </c>
      <c r="RT13" s="133">
        <f t="shared" si="56"/>
        <v>0</v>
      </c>
      <c r="RU13" s="133">
        <f t="shared" si="56"/>
        <v>0</v>
      </c>
      <c r="RV13" s="133">
        <f t="shared" si="56"/>
        <v>0</v>
      </c>
      <c r="RW13" s="133">
        <f t="shared" si="56"/>
        <v>0</v>
      </c>
      <c r="RX13" s="133">
        <f t="shared" si="56"/>
        <v>0</v>
      </c>
      <c r="RY13" s="133">
        <f t="shared" si="56"/>
        <v>0</v>
      </c>
      <c r="RZ13" s="133">
        <f t="shared" si="56"/>
        <v>0</v>
      </c>
      <c r="SA13" s="133">
        <f t="shared" si="56"/>
        <v>0</v>
      </c>
      <c r="SB13" s="133">
        <f t="shared" si="56"/>
        <v>0</v>
      </c>
      <c r="SC13" s="133">
        <f t="shared" si="56"/>
        <v>0</v>
      </c>
      <c r="SD13" s="133">
        <f t="shared" si="56"/>
        <v>0</v>
      </c>
      <c r="SE13" s="133">
        <f t="shared" si="56"/>
        <v>0</v>
      </c>
      <c r="SF13" s="133">
        <f t="shared" si="56"/>
        <v>0</v>
      </c>
      <c r="SG13" s="133">
        <f t="shared" si="56"/>
        <v>0</v>
      </c>
      <c r="SH13" s="133">
        <f t="shared" si="56"/>
        <v>0</v>
      </c>
      <c r="SI13" s="133">
        <f t="shared" si="56"/>
        <v>0</v>
      </c>
      <c r="SJ13" s="133">
        <f t="shared" si="56"/>
        <v>0</v>
      </c>
      <c r="SK13" s="133">
        <f t="shared" si="56"/>
        <v>0</v>
      </c>
      <c r="SL13" s="133">
        <f t="shared" si="56"/>
        <v>0</v>
      </c>
      <c r="SM13" s="133">
        <f t="shared" si="56"/>
        <v>0</v>
      </c>
      <c r="SN13" s="133">
        <f t="shared" si="56"/>
        <v>0</v>
      </c>
      <c r="SO13" s="133">
        <f t="shared" si="56"/>
        <v>0</v>
      </c>
      <c r="SP13" s="133">
        <f t="shared" si="56"/>
        <v>0</v>
      </c>
      <c r="SQ13" s="133">
        <f t="shared" si="56"/>
        <v>0</v>
      </c>
      <c r="SR13" s="133">
        <f t="shared" si="56"/>
        <v>0</v>
      </c>
      <c r="SS13" s="133">
        <f t="shared" si="56"/>
        <v>0</v>
      </c>
      <c r="ST13" s="133">
        <f t="shared" si="56"/>
        <v>0</v>
      </c>
      <c r="SU13" s="133">
        <f t="shared" si="56"/>
        <v>0</v>
      </c>
      <c r="SV13" s="133">
        <f t="shared" si="56"/>
        <v>0</v>
      </c>
      <c r="SW13" s="133">
        <f t="shared" si="56"/>
        <v>0</v>
      </c>
      <c r="SX13" s="133">
        <f t="shared" si="56"/>
        <v>0</v>
      </c>
      <c r="SY13" s="133">
        <f t="shared" si="56"/>
        <v>0</v>
      </c>
      <c r="SZ13" s="133">
        <f t="shared" si="56"/>
        <v>0</v>
      </c>
      <c r="TA13" s="133">
        <f t="shared" ref="TA13:VL13" si="57">TA18+TA31</f>
        <v>0</v>
      </c>
      <c r="TB13" s="133">
        <f t="shared" si="57"/>
        <v>0</v>
      </c>
      <c r="TC13" s="133">
        <f t="shared" si="57"/>
        <v>0</v>
      </c>
      <c r="TD13" s="133">
        <f t="shared" si="57"/>
        <v>0</v>
      </c>
      <c r="TE13" s="133">
        <f t="shared" si="57"/>
        <v>0</v>
      </c>
      <c r="TF13" s="133">
        <f t="shared" si="57"/>
        <v>0</v>
      </c>
      <c r="TG13" s="133">
        <f t="shared" si="57"/>
        <v>0</v>
      </c>
      <c r="TH13" s="133">
        <f t="shared" si="57"/>
        <v>0</v>
      </c>
      <c r="TI13" s="133">
        <f t="shared" si="57"/>
        <v>0</v>
      </c>
      <c r="TJ13" s="133">
        <f t="shared" si="57"/>
        <v>0</v>
      </c>
      <c r="TK13" s="133">
        <f t="shared" si="57"/>
        <v>0</v>
      </c>
      <c r="TL13" s="133">
        <f t="shared" si="57"/>
        <v>0</v>
      </c>
      <c r="TM13" s="133">
        <f t="shared" si="57"/>
        <v>0</v>
      </c>
      <c r="TN13" s="133">
        <f t="shared" si="57"/>
        <v>0</v>
      </c>
      <c r="TO13" s="133">
        <f t="shared" si="57"/>
        <v>0</v>
      </c>
      <c r="TP13" s="133">
        <f t="shared" si="57"/>
        <v>0</v>
      </c>
      <c r="TQ13" s="133">
        <f t="shared" si="57"/>
        <v>0</v>
      </c>
      <c r="TR13" s="133">
        <f t="shared" si="57"/>
        <v>0</v>
      </c>
      <c r="TS13" s="133">
        <f t="shared" si="57"/>
        <v>0</v>
      </c>
      <c r="TT13" s="133">
        <f t="shared" si="57"/>
        <v>0</v>
      </c>
      <c r="TU13" s="133">
        <f t="shared" si="57"/>
        <v>0</v>
      </c>
      <c r="TV13" s="133">
        <f t="shared" si="57"/>
        <v>0</v>
      </c>
      <c r="TW13" s="133">
        <f t="shared" si="57"/>
        <v>0</v>
      </c>
      <c r="TX13" s="133">
        <f t="shared" si="57"/>
        <v>0</v>
      </c>
      <c r="TY13" s="133">
        <f t="shared" si="57"/>
        <v>0</v>
      </c>
      <c r="TZ13" s="133">
        <f t="shared" si="57"/>
        <v>0</v>
      </c>
      <c r="UA13" s="133">
        <f t="shared" si="57"/>
        <v>0</v>
      </c>
      <c r="UB13" s="133">
        <f t="shared" si="57"/>
        <v>0</v>
      </c>
      <c r="UC13" s="133">
        <f t="shared" si="57"/>
        <v>0</v>
      </c>
      <c r="UD13" s="133">
        <f t="shared" si="57"/>
        <v>0</v>
      </c>
      <c r="UE13" s="133">
        <f t="shared" si="57"/>
        <v>0</v>
      </c>
      <c r="UF13" s="133">
        <f t="shared" si="57"/>
        <v>0</v>
      </c>
      <c r="UG13" s="133">
        <f t="shared" si="57"/>
        <v>0</v>
      </c>
      <c r="UH13" s="133">
        <f t="shared" si="57"/>
        <v>0</v>
      </c>
      <c r="UI13" s="133">
        <f t="shared" si="57"/>
        <v>0</v>
      </c>
      <c r="UJ13" s="133">
        <f t="shared" si="57"/>
        <v>0</v>
      </c>
      <c r="UK13" s="133">
        <f t="shared" si="57"/>
        <v>0</v>
      </c>
      <c r="UL13" s="133">
        <f t="shared" si="57"/>
        <v>0</v>
      </c>
      <c r="UM13" s="133">
        <f t="shared" si="57"/>
        <v>0</v>
      </c>
      <c r="UN13" s="133">
        <f t="shared" si="57"/>
        <v>0</v>
      </c>
      <c r="UO13" s="133">
        <f t="shared" si="57"/>
        <v>0</v>
      </c>
      <c r="UP13" s="133">
        <f t="shared" si="57"/>
        <v>0</v>
      </c>
      <c r="UQ13" s="133">
        <f t="shared" si="57"/>
        <v>0</v>
      </c>
      <c r="UR13" s="133">
        <f t="shared" si="57"/>
        <v>0</v>
      </c>
      <c r="US13" s="133">
        <f t="shared" si="57"/>
        <v>0</v>
      </c>
      <c r="UT13" s="133">
        <f t="shared" si="57"/>
        <v>0</v>
      </c>
      <c r="UU13" s="133">
        <f t="shared" si="57"/>
        <v>0</v>
      </c>
      <c r="UV13" s="133">
        <f t="shared" si="57"/>
        <v>0</v>
      </c>
      <c r="UW13" s="133">
        <f t="shared" si="57"/>
        <v>0</v>
      </c>
      <c r="UX13" s="133">
        <f t="shared" si="57"/>
        <v>0</v>
      </c>
      <c r="UY13" s="133">
        <f t="shared" si="57"/>
        <v>0</v>
      </c>
      <c r="UZ13" s="133">
        <f t="shared" si="57"/>
        <v>0</v>
      </c>
      <c r="VA13" s="133">
        <f t="shared" si="57"/>
        <v>0</v>
      </c>
      <c r="VB13" s="133">
        <f t="shared" si="57"/>
        <v>0</v>
      </c>
      <c r="VC13" s="133">
        <f t="shared" si="57"/>
        <v>0</v>
      </c>
      <c r="VD13" s="133">
        <f t="shared" si="57"/>
        <v>0</v>
      </c>
      <c r="VE13" s="133">
        <f t="shared" si="57"/>
        <v>0</v>
      </c>
      <c r="VF13" s="133">
        <f t="shared" si="57"/>
        <v>0</v>
      </c>
      <c r="VG13" s="133">
        <f t="shared" si="57"/>
        <v>0</v>
      </c>
      <c r="VH13" s="133">
        <f t="shared" si="57"/>
        <v>0</v>
      </c>
      <c r="VI13" s="133">
        <f t="shared" si="57"/>
        <v>0</v>
      </c>
      <c r="VJ13" s="133">
        <f t="shared" si="57"/>
        <v>0</v>
      </c>
      <c r="VK13" s="133">
        <f t="shared" si="57"/>
        <v>0</v>
      </c>
      <c r="VL13" s="133">
        <f t="shared" si="57"/>
        <v>0</v>
      </c>
      <c r="VM13" s="133">
        <f t="shared" ref="VM13:XX13" si="58">VM18+VM31</f>
        <v>0</v>
      </c>
      <c r="VN13" s="133">
        <f t="shared" si="58"/>
        <v>0</v>
      </c>
      <c r="VO13" s="133">
        <f t="shared" si="58"/>
        <v>0</v>
      </c>
      <c r="VP13" s="133">
        <f t="shared" si="58"/>
        <v>0</v>
      </c>
      <c r="VQ13" s="133">
        <f t="shared" si="58"/>
        <v>0</v>
      </c>
      <c r="VR13" s="133">
        <f t="shared" si="58"/>
        <v>0</v>
      </c>
      <c r="VS13" s="133">
        <f t="shared" si="58"/>
        <v>0</v>
      </c>
      <c r="VT13" s="133">
        <f t="shared" si="58"/>
        <v>0</v>
      </c>
      <c r="VU13" s="133">
        <f t="shared" si="58"/>
        <v>0</v>
      </c>
      <c r="VV13" s="133">
        <f t="shared" si="58"/>
        <v>0</v>
      </c>
      <c r="VW13" s="133">
        <f t="shared" si="58"/>
        <v>0</v>
      </c>
      <c r="VX13" s="133">
        <f t="shared" si="58"/>
        <v>0</v>
      </c>
      <c r="VY13" s="133">
        <f t="shared" si="58"/>
        <v>0</v>
      </c>
      <c r="VZ13" s="133">
        <f t="shared" si="58"/>
        <v>0</v>
      </c>
      <c r="WA13" s="133">
        <f t="shared" si="58"/>
        <v>0</v>
      </c>
      <c r="WB13" s="133">
        <f t="shared" si="58"/>
        <v>0</v>
      </c>
      <c r="WC13" s="133">
        <f t="shared" si="58"/>
        <v>0</v>
      </c>
      <c r="WD13" s="133">
        <f t="shared" si="58"/>
        <v>0</v>
      </c>
      <c r="WE13" s="133">
        <f t="shared" si="58"/>
        <v>0</v>
      </c>
      <c r="WF13" s="133">
        <f t="shared" si="58"/>
        <v>0</v>
      </c>
      <c r="WG13" s="133">
        <f t="shared" si="58"/>
        <v>0</v>
      </c>
      <c r="WH13" s="133">
        <f t="shared" si="58"/>
        <v>0</v>
      </c>
      <c r="WI13" s="133">
        <f t="shared" si="58"/>
        <v>0</v>
      </c>
      <c r="WJ13" s="133">
        <f t="shared" si="58"/>
        <v>0</v>
      </c>
      <c r="WK13" s="133">
        <f t="shared" si="58"/>
        <v>0</v>
      </c>
      <c r="WL13" s="133">
        <f t="shared" si="58"/>
        <v>0</v>
      </c>
      <c r="WM13" s="133">
        <f t="shared" si="58"/>
        <v>0</v>
      </c>
      <c r="WN13" s="133">
        <f t="shared" si="58"/>
        <v>0</v>
      </c>
      <c r="WO13" s="133">
        <f t="shared" si="58"/>
        <v>0</v>
      </c>
      <c r="WP13" s="133">
        <f t="shared" si="58"/>
        <v>0</v>
      </c>
      <c r="WQ13" s="133">
        <f t="shared" si="58"/>
        <v>0</v>
      </c>
      <c r="WR13" s="133">
        <f t="shared" si="58"/>
        <v>0</v>
      </c>
      <c r="WS13" s="133">
        <f t="shared" si="58"/>
        <v>0</v>
      </c>
      <c r="WT13" s="133">
        <f t="shared" si="58"/>
        <v>0</v>
      </c>
      <c r="WU13" s="133">
        <f t="shared" si="58"/>
        <v>0</v>
      </c>
      <c r="WV13" s="133">
        <f t="shared" si="58"/>
        <v>0</v>
      </c>
      <c r="WW13" s="133">
        <f t="shared" si="58"/>
        <v>0</v>
      </c>
      <c r="WX13" s="133">
        <f t="shared" si="58"/>
        <v>0</v>
      </c>
      <c r="WY13" s="133">
        <f t="shared" si="58"/>
        <v>0</v>
      </c>
      <c r="WZ13" s="133">
        <f t="shared" si="58"/>
        <v>0</v>
      </c>
      <c r="XA13" s="133">
        <f t="shared" si="58"/>
        <v>0</v>
      </c>
      <c r="XB13" s="133">
        <f t="shared" si="58"/>
        <v>0</v>
      </c>
      <c r="XC13" s="133">
        <f t="shared" si="58"/>
        <v>0</v>
      </c>
      <c r="XD13" s="133">
        <f t="shared" si="58"/>
        <v>0</v>
      </c>
      <c r="XE13" s="133">
        <f t="shared" si="58"/>
        <v>0</v>
      </c>
      <c r="XF13" s="133">
        <f t="shared" si="58"/>
        <v>0</v>
      </c>
      <c r="XG13" s="133">
        <f t="shared" si="58"/>
        <v>0</v>
      </c>
      <c r="XH13" s="133">
        <f t="shared" si="58"/>
        <v>0</v>
      </c>
      <c r="XI13" s="133">
        <f t="shared" si="58"/>
        <v>0</v>
      </c>
      <c r="XJ13" s="133">
        <f t="shared" si="58"/>
        <v>0</v>
      </c>
      <c r="XK13" s="133">
        <f t="shared" si="58"/>
        <v>0</v>
      </c>
      <c r="XL13" s="133">
        <f t="shared" si="58"/>
        <v>0</v>
      </c>
      <c r="XM13" s="133">
        <f t="shared" si="58"/>
        <v>0</v>
      </c>
      <c r="XN13" s="133">
        <f t="shared" si="58"/>
        <v>0</v>
      </c>
      <c r="XO13" s="133">
        <f t="shared" si="58"/>
        <v>0</v>
      </c>
      <c r="XP13" s="133">
        <f t="shared" si="58"/>
        <v>0</v>
      </c>
      <c r="XQ13" s="133">
        <f t="shared" si="58"/>
        <v>0</v>
      </c>
      <c r="XR13" s="133">
        <f t="shared" si="58"/>
        <v>0</v>
      </c>
      <c r="XS13" s="133">
        <f t="shared" si="58"/>
        <v>0</v>
      </c>
      <c r="XT13" s="133">
        <f t="shared" si="58"/>
        <v>0</v>
      </c>
      <c r="XU13" s="133">
        <f t="shared" si="58"/>
        <v>0</v>
      </c>
      <c r="XV13" s="133">
        <f t="shared" si="58"/>
        <v>0</v>
      </c>
      <c r="XW13" s="133">
        <f t="shared" si="58"/>
        <v>0</v>
      </c>
      <c r="XX13" s="133">
        <f t="shared" si="58"/>
        <v>0</v>
      </c>
      <c r="XY13" s="133">
        <f t="shared" ref="XY13:AAJ13" si="59">XY18+XY31</f>
        <v>0</v>
      </c>
      <c r="XZ13" s="133">
        <f t="shared" si="59"/>
        <v>0</v>
      </c>
      <c r="YA13" s="133">
        <f t="shared" si="59"/>
        <v>0</v>
      </c>
      <c r="YB13" s="133">
        <f t="shared" si="59"/>
        <v>0</v>
      </c>
      <c r="YC13" s="133">
        <f t="shared" si="59"/>
        <v>0</v>
      </c>
      <c r="YD13" s="133">
        <f t="shared" si="59"/>
        <v>0</v>
      </c>
      <c r="YE13" s="133">
        <f t="shared" si="59"/>
        <v>0</v>
      </c>
      <c r="YF13" s="133">
        <f t="shared" si="59"/>
        <v>0</v>
      </c>
      <c r="YG13" s="133">
        <f t="shared" si="59"/>
        <v>0</v>
      </c>
      <c r="YH13" s="133">
        <f t="shared" si="59"/>
        <v>0</v>
      </c>
      <c r="YI13" s="133">
        <f t="shared" si="59"/>
        <v>0</v>
      </c>
      <c r="YJ13" s="133">
        <f t="shared" si="59"/>
        <v>0</v>
      </c>
      <c r="YK13" s="133">
        <f t="shared" si="59"/>
        <v>0</v>
      </c>
      <c r="YL13" s="133">
        <f t="shared" si="59"/>
        <v>0</v>
      </c>
      <c r="YM13" s="133">
        <f t="shared" si="59"/>
        <v>0</v>
      </c>
      <c r="YN13" s="133">
        <f t="shared" si="59"/>
        <v>0</v>
      </c>
      <c r="YO13" s="133">
        <f t="shared" si="59"/>
        <v>0</v>
      </c>
      <c r="YP13" s="133">
        <f t="shared" si="59"/>
        <v>0</v>
      </c>
      <c r="YQ13" s="133">
        <f t="shared" si="59"/>
        <v>0</v>
      </c>
      <c r="YR13" s="133">
        <f t="shared" si="59"/>
        <v>0</v>
      </c>
      <c r="YS13" s="133">
        <f t="shared" si="59"/>
        <v>0</v>
      </c>
      <c r="YT13" s="133">
        <f t="shared" si="59"/>
        <v>0</v>
      </c>
      <c r="YU13" s="133">
        <f t="shared" si="59"/>
        <v>0</v>
      </c>
      <c r="YV13" s="133">
        <f t="shared" si="59"/>
        <v>0</v>
      </c>
      <c r="YW13" s="133">
        <f t="shared" si="59"/>
        <v>0</v>
      </c>
      <c r="YX13" s="133">
        <f t="shared" si="59"/>
        <v>0</v>
      </c>
      <c r="YY13" s="133">
        <f t="shared" si="59"/>
        <v>0</v>
      </c>
      <c r="YZ13" s="133">
        <f t="shared" si="59"/>
        <v>0</v>
      </c>
      <c r="ZA13" s="133">
        <f t="shared" si="59"/>
        <v>0</v>
      </c>
      <c r="ZB13" s="133">
        <f t="shared" si="59"/>
        <v>0</v>
      </c>
      <c r="ZC13" s="133">
        <f t="shared" si="59"/>
        <v>0</v>
      </c>
      <c r="ZD13" s="133">
        <f t="shared" si="59"/>
        <v>0</v>
      </c>
      <c r="ZE13" s="133">
        <f t="shared" si="59"/>
        <v>0</v>
      </c>
      <c r="ZF13" s="133">
        <f t="shared" si="59"/>
        <v>0</v>
      </c>
      <c r="ZG13" s="133">
        <f t="shared" si="59"/>
        <v>0</v>
      </c>
      <c r="ZH13" s="133">
        <f t="shared" si="59"/>
        <v>0</v>
      </c>
      <c r="ZI13" s="133">
        <f t="shared" si="59"/>
        <v>0</v>
      </c>
      <c r="ZJ13" s="133">
        <f t="shared" si="59"/>
        <v>0</v>
      </c>
      <c r="ZK13" s="133">
        <f t="shared" si="59"/>
        <v>0</v>
      </c>
      <c r="ZL13" s="133">
        <f t="shared" si="59"/>
        <v>0</v>
      </c>
      <c r="ZM13" s="133">
        <f t="shared" si="59"/>
        <v>0</v>
      </c>
      <c r="ZN13" s="133">
        <f t="shared" si="59"/>
        <v>0</v>
      </c>
      <c r="ZO13" s="133">
        <f t="shared" si="59"/>
        <v>0</v>
      </c>
      <c r="ZP13" s="133">
        <f t="shared" si="59"/>
        <v>0</v>
      </c>
      <c r="ZQ13" s="133">
        <f t="shared" si="59"/>
        <v>0</v>
      </c>
      <c r="ZR13" s="133">
        <f t="shared" si="59"/>
        <v>0</v>
      </c>
      <c r="ZS13" s="133">
        <f t="shared" si="59"/>
        <v>0</v>
      </c>
      <c r="ZT13" s="133">
        <f t="shared" si="59"/>
        <v>0</v>
      </c>
      <c r="ZU13" s="133">
        <f t="shared" si="59"/>
        <v>0</v>
      </c>
      <c r="ZV13" s="133">
        <f t="shared" si="59"/>
        <v>0</v>
      </c>
      <c r="ZW13" s="133">
        <f t="shared" si="59"/>
        <v>0</v>
      </c>
      <c r="ZX13" s="133">
        <f t="shared" si="59"/>
        <v>0</v>
      </c>
      <c r="ZY13" s="133">
        <f t="shared" si="59"/>
        <v>0</v>
      </c>
      <c r="ZZ13" s="133">
        <f t="shared" si="59"/>
        <v>0</v>
      </c>
      <c r="AAA13" s="133">
        <f t="shared" si="59"/>
        <v>0</v>
      </c>
      <c r="AAB13" s="133">
        <f t="shared" si="59"/>
        <v>0</v>
      </c>
      <c r="AAC13" s="133">
        <f t="shared" si="59"/>
        <v>0</v>
      </c>
      <c r="AAD13" s="133">
        <f t="shared" si="59"/>
        <v>0</v>
      </c>
      <c r="AAE13" s="133">
        <f t="shared" si="59"/>
        <v>0</v>
      </c>
      <c r="AAF13" s="133">
        <f t="shared" si="59"/>
        <v>0</v>
      </c>
      <c r="AAG13" s="133">
        <f t="shared" si="59"/>
        <v>0</v>
      </c>
      <c r="AAH13" s="133">
        <f t="shared" si="59"/>
        <v>0</v>
      </c>
      <c r="AAI13" s="133">
        <f t="shared" si="59"/>
        <v>0</v>
      </c>
      <c r="AAJ13" s="133">
        <f t="shared" si="59"/>
        <v>0</v>
      </c>
      <c r="AAK13" s="133">
        <f t="shared" ref="AAK13:ACV13" si="60">AAK18+AAK31</f>
        <v>0</v>
      </c>
      <c r="AAL13" s="133">
        <f t="shared" si="60"/>
        <v>0</v>
      </c>
      <c r="AAM13" s="133">
        <f t="shared" si="60"/>
        <v>0</v>
      </c>
      <c r="AAN13" s="133">
        <f t="shared" si="60"/>
        <v>0</v>
      </c>
      <c r="AAO13" s="133">
        <f t="shared" si="60"/>
        <v>0</v>
      </c>
      <c r="AAP13" s="133">
        <f t="shared" si="60"/>
        <v>0</v>
      </c>
      <c r="AAQ13" s="133">
        <f t="shared" si="60"/>
        <v>0</v>
      </c>
      <c r="AAR13" s="133">
        <f t="shared" si="60"/>
        <v>0</v>
      </c>
      <c r="AAS13" s="133">
        <f t="shared" si="60"/>
        <v>0</v>
      </c>
      <c r="AAT13" s="133">
        <f t="shared" si="60"/>
        <v>0</v>
      </c>
      <c r="AAU13" s="133">
        <f t="shared" si="60"/>
        <v>0</v>
      </c>
      <c r="AAV13" s="133">
        <f t="shared" si="60"/>
        <v>0</v>
      </c>
      <c r="AAW13" s="133">
        <f t="shared" si="60"/>
        <v>0</v>
      </c>
      <c r="AAX13" s="133">
        <f t="shared" si="60"/>
        <v>0</v>
      </c>
      <c r="AAY13" s="133">
        <f t="shared" si="60"/>
        <v>0</v>
      </c>
      <c r="AAZ13" s="133">
        <f t="shared" si="60"/>
        <v>0</v>
      </c>
      <c r="ABA13" s="133">
        <f t="shared" si="60"/>
        <v>0</v>
      </c>
      <c r="ABB13" s="133">
        <f t="shared" si="60"/>
        <v>0</v>
      </c>
      <c r="ABC13" s="133">
        <f t="shared" si="60"/>
        <v>0</v>
      </c>
      <c r="ABD13" s="133">
        <f t="shared" si="60"/>
        <v>0</v>
      </c>
      <c r="ABE13" s="133">
        <f t="shared" si="60"/>
        <v>0</v>
      </c>
      <c r="ABF13" s="133">
        <f t="shared" si="60"/>
        <v>0</v>
      </c>
      <c r="ABG13" s="133">
        <f t="shared" si="60"/>
        <v>0</v>
      </c>
      <c r="ABH13" s="133">
        <f t="shared" si="60"/>
        <v>0</v>
      </c>
      <c r="ABI13" s="133">
        <f t="shared" si="60"/>
        <v>0</v>
      </c>
      <c r="ABJ13" s="133">
        <f t="shared" si="60"/>
        <v>0</v>
      </c>
      <c r="ABK13" s="133">
        <f t="shared" si="60"/>
        <v>0</v>
      </c>
      <c r="ABL13" s="133">
        <f t="shared" si="60"/>
        <v>0</v>
      </c>
      <c r="ABM13" s="133">
        <f t="shared" si="60"/>
        <v>0</v>
      </c>
      <c r="ABN13" s="133">
        <f t="shared" si="60"/>
        <v>0</v>
      </c>
      <c r="ABO13" s="133">
        <f t="shared" si="60"/>
        <v>0</v>
      </c>
      <c r="ABP13" s="133">
        <f t="shared" si="60"/>
        <v>0</v>
      </c>
      <c r="ABQ13" s="133">
        <f t="shared" si="60"/>
        <v>0</v>
      </c>
      <c r="ABR13" s="133">
        <f t="shared" si="60"/>
        <v>0</v>
      </c>
      <c r="ABS13" s="133">
        <f t="shared" si="60"/>
        <v>0</v>
      </c>
      <c r="ABT13" s="133">
        <f t="shared" si="60"/>
        <v>0</v>
      </c>
      <c r="ABU13" s="133">
        <f t="shared" si="60"/>
        <v>0</v>
      </c>
      <c r="ABV13" s="133">
        <f t="shared" si="60"/>
        <v>0</v>
      </c>
      <c r="ABW13" s="133">
        <f t="shared" si="60"/>
        <v>0</v>
      </c>
      <c r="ABX13" s="133">
        <f t="shared" si="60"/>
        <v>0</v>
      </c>
      <c r="ABY13" s="133">
        <f t="shared" si="60"/>
        <v>0</v>
      </c>
      <c r="ABZ13" s="133">
        <f t="shared" si="60"/>
        <v>0</v>
      </c>
      <c r="ACA13" s="133">
        <f t="shared" si="60"/>
        <v>0</v>
      </c>
      <c r="ACB13" s="133">
        <f t="shared" si="60"/>
        <v>0</v>
      </c>
      <c r="ACC13" s="133">
        <f t="shared" si="60"/>
        <v>0</v>
      </c>
      <c r="ACD13" s="133">
        <f t="shared" si="60"/>
        <v>0</v>
      </c>
      <c r="ACE13" s="133">
        <f t="shared" si="60"/>
        <v>0</v>
      </c>
      <c r="ACF13" s="133">
        <f t="shared" si="60"/>
        <v>0</v>
      </c>
      <c r="ACG13" s="133">
        <f t="shared" si="60"/>
        <v>0</v>
      </c>
      <c r="ACH13" s="133">
        <f t="shared" si="60"/>
        <v>0</v>
      </c>
      <c r="ACI13" s="133">
        <f t="shared" si="60"/>
        <v>0</v>
      </c>
      <c r="ACJ13" s="133">
        <f t="shared" si="60"/>
        <v>0</v>
      </c>
      <c r="ACK13" s="133">
        <f t="shared" si="60"/>
        <v>0</v>
      </c>
      <c r="ACL13" s="133">
        <f t="shared" si="60"/>
        <v>0</v>
      </c>
      <c r="ACM13" s="133">
        <f t="shared" si="60"/>
        <v>0</v>
      </c>
      <c r="ACN13" s="133">
        <f t="shared" si="60"/>
        <v>0</v>
      </c>
      <c r="ACO13" s="133">
        <f t="shared" si="60"/>
        <v>0</v>
      </c>
      <c r="ACP13" s="133">
        <f t="shared" si="60"/>
        <v>0</v>
      </c>
      <c r="ACQ13" s="133">
        <f t="shared" si="60"/>
        <v>0</v>
      </c>
      <c r="ACR13" s="133">
        <f t="shared" si="60"/>
        <v>0</v>
      </c>
      <c r="ACS13" s="133">
        <f t="shared" si="60"/>
        <v>0</v>
      </c>
      <c r="ACT13" s="133">
        <f t="shared" si="60"/>
        <v>0</v>
      </c>
      <c r="ACU13" s="133">
        <f t="shared" si="60"/>
        <v>0</v>
      </c>
      <c r="ACV13" s="133">
        <f t="shared" si="60"/>
        <v>0</v>
      </c>
      <c r="ACW13" s="133">
        <f t="shared" ref="ACW13:AFH13" si="61">ACW18+ACW31</f>
        <v>0</v>
      </c>
      <c r="ACX13" s="133">
        <f t="shared" si="61"/>
        <v>0</v>
      </c>
      <c r="ACY13" s="133">
        <f t="shared" si="61"/>
        <v>0</v>
      </c>
      <c r="ACZ13" s="133">
        <f t="shared" si="61"/>
        <v>0</v>
      </c>
      <c r="ADA13" s="133">
        <f t="shared" si="61"/>
        <v>0</v>
      </c>
      <c r="ADB13" s="133">
        <f t="shared" si="61"/>
        <v>0</v>
      </c>
      <c r="ADC13" s="133">
        <f t="shared" si="61"/>
        <v>0</v>
      </c>
      <c r="ADD13" s="133">
        <f t="shared" si="61"/>
        <v>0</v>
      </c>
      <c r="ADE13" s="133">
        <f t="shared" si="61"/>
        <v>0</v>
      </c>
      <c r="ADF13" s="133">
        <f t="shared" si="61"/>
        <v>0</v>
      </c>
      <c r="ADG13" s="133">
        <f t="shared" si="61"/>
        <v>0</v>
      </c>
      <c r="ADH13" s="133">
        <f t="shared" si="61"/>
        <v>0</v>
      </c>
      <c r="ADI13" s="133">
        <f t="shared" si="61"/>
        <v>0</v>
      </c>
      <c r="ADJ13" s="133">
        <f t="shared" si="61"/>
        <v>0</v>
      </c>
      <c r="ADK13" s="133">
        <f t="shared" si="61"/>
        <v>0</v>
      </c>
      <c r="ADL13" s="133">
        <f t="shared" si="61"/>
        <v>0</v>
      </c>
      <c r="ADM13" s="133">
        <f t="shared" si="61"/>
        <v>0</v>
      </c>
      <c r="ADN13" s="133">
        <f t="shared" si="61"/>
        <v>0</v>
      </c>
      <c r="ADO13" s="133">
        <f t="shared" si="61"/>
        <v>0</v>
      </c>
      <c r="ADP13" s="133">
        <f t="shared" si="61"/>
        <v>0</v>
      </c>
      <c r="ADQ13" s="133">
        <f t="shared" si="61"/>
        <v>0</v>
      </c>
      <c r="ADR13" s="133">
        <f t="shared" si="61"/>
        <v>0</v>
      </c>
      <c r="ADS13" s="133">
        <f t="shared" si="61"/>
        <v>0</v>
      </c>
      <c r="ADT13" s="133">
        <f t="shared" si="61"/>
        <v>0</v>
      </c>
      <c r="ADU13" s="133">
        <f t="shared" si="61"/>
        <v>0</v>
      </c>
      <c r="ADV13" s="133">
        <f t="shared" si="61"/>
        <v>0</v>
      </c>
      <c r="ADW13" s="133">
        <f t="shared" si="61"/>
        <v>0</v>
      </c>
      <c r="ADX13" s="133">
        <f t="shared" si="61"/>
        <v>0</v>
      </c>
      <c r="ADY13" s="133">
        <f t="shared" si="61"/>
        <v>0</v>
      </c>
      <c r="ADZ13" s="133">
        <f t="shared" si="61"/>
        <v>0</v>
      </c>
      <c r="AEA13" s="133">
        <f t="shared" si="61"/>
        <v>0</v>
      </c>
      <c r="AEB13" s="133">
        <f t="shared" si="61"/>
        <v>0</v>
      </c>
      <c r="AEC13" s="133">
        <f t="shared" si="61"/>
        <v>0</v>
      </c>
      <c r="AED13" s="133">
        <f t="shared" si="61"/>
        <v>0</v>
      </c>
      <c r="AEE13" s="133">
        <f t="shared" si="61"/>
        <v>0</v>
      </c>
      <c r="AEF13" s="133">
        <f t="shared" si="61"/>
        <v>0</v>
      </c>
      <c r="AEG13" s="133">
        <f t="shared" si="61"/>
        <v>0</v>
      </c>
      <c r="AEH13" s="133">
        <f t="shared" si="61"/>
        <v>0</v>
      </c>
      <c r="AEI13" s="133">
        <f t="shared" si="61"/>
        <v>0</v>
      </c>
      <c r="AEJ13" s="133">
        <f t="shared" si="61"/>
        <v>0</v>
      </c>
      <c r="AEK13" s="133">
        <f t="shared" si="61"/>
        <v>0</v>
      </c>
      <c r="AEL13" s="133">
        <f t="shared" si="61"/>
        <v>0</v>
      </c>
      <c r="AEM13" s="133">
        <f t="shared" si="61"/>
        <v>0</v>
      </c>
      <c r="AEN13" s="133">
        <f t="shared" si="61"/>
        <v>0</v>
      </c>
      <c r="AEO13" s="133">
        <f t="shared" si="61"/>
        <v>0</v>
      </c>
      <c r="AEP13" s="133">
        <f t="shared" si="61"/>
        <v>0</v>
      </c>
      <c r="AEQ13" s="133">
        <f t="shared" si="61"/>
        <v>0</v>
      </c>
      <c r="AER13" s="133">
        <f t="shared" si="61"/>
        <v>0</v>
      </c>
      <c r="AES13" s="133">
        <f t="shared" si="61"/>
        <v>0</v>
      </c>
      <c r="AET13" s="133">
        <f t="shared" si="61"/>
        <v>0</v>
      </c>
      <c r="AEU13" s="133">
        <f t="shared" si="61"/>
        <v>0</v>
      </c>
      <c r="AEV13" s="133">
        <f t="shared" si="61"/>
        <v>0</v>
      </c>
      <c r="AEW13" s="133">
        <f t="shared" si="61"/>
        <v>0</v>
      </c>
      <c r="AEX13" s="133">
        <f t="shared" si="61"/>
        <v>0</v>
      </c>
      <c r="AEY13" s="133">
        <f t="shared" si="61"/>
        <v>0</v>
      </c>
      <c r="AEZ13" s="133">
        <f t="shared" si="61"/>
        <v>0</v>
      </c>
      <c r="AFA13" s="133">
        <f t="shared" si="61"/>
        <v>0</v>
      </c>
      <c r="AFB13" s="133">
        <f t="shared" si="61"/>
        <v>0</v>
      </c>
      <c r="AFC13" s="133">
        <f t="shared" si="61"/>
        <v>0</v>
      </c>
      <c r="AFD13" s="133">
        <f t="shared" si="61"/>
        <v>0</v>
      </c>
      <c r="AFE13" s="133">
        <f t="shared" si="61"/>
        <v>0</v>
      </c>
      <c r="AFF13" s="133">
        <f t="shared" si="61"/>
        <v>0</v>
      </c>
      <c r="AFG13" s="133">
        <f t="shared" si="61"/>
        <v>0</v>
      </c>
      <c r="AFH13" s="133">
        <f t="shared" si="61"/>
        <v>0</v>
      </c>
      <c r="AFI13" s="133">
        <f t="shared" ref="AFI13:AHT13" si="62">AFI18+AFI31</f>
        <v>0</v>
      </c>
      <c r="AFJ13" s="133">
        <f t="shared" si="62"/>
        <v>0</v>
      </c>
      <c r="AFK13" s="133">
        <f t="shared" si="62"/>
        <v>0</v>
      </c>
      <c r="AFL13" s="133">
        <f t="shared" si="62"/>
        <v>0</v>
      </c>
      <c r="AFM13" s="133">
        <f t="shared" si="62"/>
        <v>0</v>
      </c>
      <c r="AFN13" s="133">
        <f t="shared" si="62"/>
        <v>0</v>
      </c>
      <c r="AFO13" s="133">
        <f t="shared" si="62"/>
        <v>0</v>
      </c>
      <c r="AFP13" s="133">
        <f t="shared" si="62"/>
        <v>0</v>
      </c>
      <c r="AFQ13" s="133">
        <f t="shared" si="62"/>
        <v>0</v>
      </c>
      <c r="AFR13" s="133">
        <f t="shared" si="62"/>
        <v>0</v>
      </c>
      <c r="AFS13" s="133">
        <f t="shared" si="62"/>
        <v>0</v>
      </c>
      <c r="AFT13" s="133">
        <f t="shared" si="62"/>
        <v>0</v>
      </c>
      <c r="AFU13" s="133">
        <f t="shared" si="62"/>
        <v>0</v>
      </c>
      <c r="AFV13" s="133">
        <f t="shared" si="62"/>
        <v>0</v>
      </c>
      <c r="AFW13" s="133">
        <f t="shared" si="62"/>
        <v>0</v>
      </c>
      <c r="AFX13" s="133">
        <f t="shared" si="62"/>
        <v>0</v>
      </c>
      <c r="AFY13" s="133">
        <f t="shared" si="62"/>
        <v>0</v>
      </c>
      <c r="AFZ13" s="133">
        <f t="shared" si="62"/>
        <v>0</v>
      </c>
      <c r="AGA13" s="133">
        <f t="shared" si="62"/>
        <v>0</v>
      </c>
      <c r="AGB13" s="133">
        <f t="shared" si="62"/>
        <v>0</v>
      </c>
      <c r="AGC13" s="133">
        <f t="shared" si="62"/>
        <v>0</v>
      </c>
      <c r="AGD13" s="133">
        <f t="shared" si="62"/>
        <v>0</v>
      </c>
      <c r="AGE13" s="133">
        <f t="shared" si="62"/>
        <v>0</v>
      </c>
      <c r="AGF13" s="133">
        <f t="shared" si="62"/>
        <v>0</v>
      </c>
      <c r="AGG13" s="133">
        <f t="shared" si="62"/>
        <v>0</v>
      </c>
      <c r="AGH13" s="133">
        <f t="shared" si="62"/>
        <v>0</v>
      </c>
      <c r="AGI13" s="133">
        <f t="shared" si="62"/>
        <v>0</v>
      </c>
      <c r="AGJ13" s="133">
        <f t="shared" si="62"/>
        <v>0</v>
      </c>
      <c r="AGK13" s="133">
        <f t="shared" si="62"/>
        <v>0</v>
      </c>
      <c r="AGL13" s="133">
        <f t="shared" si="62"/>
        <v>0</v>
      </c>
      <c r="AGM13" s="133">
        <f t="shared" si="62"/>
        <v>0</v>
      </c>
      <c r="AGN13" s="133">
        <f t="shared" si="62"/>
        <v>0</v>
      </c>
      <c r="AGO13" s="133">
        <f t="shared" si="62"/>
        <v>0</v>
      </c>
      <c r="AGP13" s="133">
        <f t="shared" si="62"/>
        <v>0</v>
      </c>
      <c r="AGQ13" s="133">
        <f t="shared" si="62"/>
        <v>0</v>
      </c>
      <c r="AGR13" s="133">
        <f t="shared" si="62"/>
        <v>0</v>
      </c>
      <c r="AGS13" s="133">
        <f t="shared" si="62"/>
        <v>0</v>
      </c>
      <c r="AGT13" s="133">
        <f t="shared" si="62"/>
        <v>0</v>
      </c>
      <c r="AGU13" s="133">
        <f t="shared" si="62"/>
        <v>0</v>
      </c>
      <c r="AGV13" s="133">
        <f t="shared" si="62"/>
        <v>0</v>
      </c>
      <c r="AGW13" s="133">
        <f t="shared" si="62"/>
        <v>0</v>
      </c>
      <c r="AGX13" s="133">
        <f t="shared" si="62"/>
        <v>0</v>
      </c>
      <c r="AGY13" s="133">
        <f t="shared" si="62"/>
        <v>0</v>
      </c>
      <c r="AGZ13" s="133">
        <f t="shared" si="62"/>
        <v>0</v>
      </c>
      <c r="AHA13" s="133">
        <f t="shared" si="62"/>
        <v>0</v>
      </c>
      <c r="AHB13" s="133">
        <f t="shared" si="62"/>
        <v>0</v>
      </c>
      <c r="AHC13" s="133">
        <f t="shared" si="62"/>
        <v>0</v>
      </c>
      <c r="AHD13" s="133">
        <f t="shared" si="62"/>
        <v>0</v>
      </c>
      <c r="AHE13" s="133">
        <f t="shared" si="62"/>
        <v>0</v>
      </c>
      <c r="AHF13" s="133">
        <f t="shared" si="62"/>
        <v>0</v>
      </c>
      <c r="AHG13" s="133">
        <f t="shared" si="62"/>
        <v>0</v>
      </c>
      <c r="AHH13" s="133">
        <f t="shared" si="62"/>
        <v>0</v>
      </c>
      <c r="AHI13" s="133">
        <f t="shared" si="62"/>
        <v>0</v>
      </c>
      <c r="AHJ13" s="133">
        <f t="shared" si="62"/>
        <v>0</v>
      </c>
      <c r="AHK13" s="133">
        <f t="shared" si="62"/>
        <v>0</v>
      </c>
      <c r="AHL13" s="133">
        <f t="shared" si="62"/>
        <v>0</v>
      </c>
      <c r="AHM13" s="133">
        <f t="shared" si="62"/>
        <v>0</v>
      </c>
      <c r="AHN13" s="133">
        <f t="shared" si="62"/>
        <v>0</v>
      </c>
      <c r="AHO13" s="133">
        <f t="shared" si="62"/>
        <v>0</v>
      </c>
      <c r="AHP13" s="133">
        <f t="shared" si="62"/>
        <v>0</v>
      </c>
      <c r="AHQ13" s="133">
        <f t="shared" si="62"/>
        <v>0</v>
      </c>
      <c r="AHR13" s="133">
        <f t="shared" si="62"/>
        <v>0</v>
      </c>
      <c r="AHS13" s="133">
        <f t="shared" si="62"/>
        <v>0</v>
      </c>
      <c r="AHT13" s="133">
        <f t="shared" si="62"/>
        <v>0</v>
      </c>
      <c r="AHU13" s="133">
        <f t="shared" ref="AHU13:AKF13" si="63">AHU18+AHU31</f>
        <v>0</v>
      </c>
      <c r="AHV13" s="133">
        <f t="shared" si="63"/>
        <v>0</v>
      </c>
      <c r="AHW13" s="133">
        <f t="shared" si="63"/>
        <v>0</v>
      </c>
      <c r="AHX13" s="133">
        <f t="shared" si="63"/>
        <v>0</v>
      </c>
      <c r="AHY13" s="133">
        <f t="shared" si="63"/>
        <v>0</v>
      </c>
      <c r="AHZ13" s="133">
        <f t="shared" si="63"/>
        <v>0</v>
      </c>
      <c r="AIA13" s="133">
        <f t="shared" si="63"/>
        <v>0</v>
      </c>
      <c r="AIB13" s="133">
        <f t="shared" si="63"/>
        <v>0</v>
      </c>
      <c r="AIC13" s="133">
        <f t="shared" si="63"/>
        <v>0</v>
      </c>
      <c r="AID13" s="133">
        <f t="shared" si="63"/>
        <v>0</v>
      </c>
      <c r="AIE13" s="133">
        <f t="shared" si="63"/>
        <v>0</v>
      </c>
      <c r="AIF13" s="133">
        <f t="shared" si="63"/>
        <v>0</v>
      </c>
      <c r="AIG13" s="133">
        <f t="shared" si="63"/>
        <v>0</v>
      </c>
      <c r="AIH13" s="133">
        <f t="shared" si="63"/>
        <v>0</v>
      </c>
      <c r="AII13" s="133">
        <f t="shared" si="63"/>
        <v>0</v>
      </c>
      <c r="AIJ13" s="133">
        <f t="shared" si="63"/>
        <v>0</v>
      </c>
      <c r="AIK13" s="133">
        <f t="shared" si="63"/>
        <v>0</v>
      </c>
      <c r="AIL13" s="133">
        <f t="shared" si="63"/>
        <v>0</v>
      </c>
      <c r="AIM13" s="133">
        <f t="shared" si="63"/>
        <v>0</v>
      </c>
      <c r="AIN13" s="133">
        <f t="shared" si="63"/>
        <v>0</v>
      </c>
      <c r="AIO13" s="133">
        <f t="shared" si="63"/>
        <v>0</v>
      </c>
      <c r="AIP13" s="133">
        <f t="shared" si="63"/>
        <v>0</v>
      </c>
      <c r="AIQ13" s="133">
        <f t="shared" si="63"/>
        <v>0</v>
      </c>
      <c r="AIR13" s="133">
        <f t="shared" si="63"/>
        <v>0</v>
      </c>
      <c r="AIS13" s="133">
        <f t="shared" si="63"/>
        <v>0</v>
      </c>
      <c r="AIT13" s="133">
        <f t="shared" si="63"/>
        <v>0</v>
      </c>
      <c r="AIU13" s="133">
        <f t="shared" si="63"/>
        <v>0</v>
      </c>
      <c r="AIV13" s="133">
        <f t="shared" si="63"/>
        <v>0</v>
      </c>
      <c r="AIW13" s="133">
        <f t="shared" si="63"/>
        <v>0</v>
      </c>
      <c r="AIX13" s="133">
        <f t="shared" si="63"/>
        <v>0</v>
      </c>
      <c r="AIY13" s="133">
        <f t="shared" si="63"/>
        <v>0</v>
      </c>
      <c r="AIZ13" s="133">
        <f t="shared" si="63"/>
        <v>0</v>
      </c>
      <c r="AJA13" s="133">
        <f t="shared" si="63"/>
        <v>0</v>
      </c>
      <c r="AJB13" s="133">
        <f t="shared" si="63"/>
        <v>0</v>
      </c>
      <c r="AJC13" s="133">
        <f t="shared" si="63"/>
        <v>0</v>
      </c>
      <c r="AJD13" s="133">
        <f t="shared" si="63"/>
        <v>0</v>
      </c>
      <c r="AJE13" s="133">
        <f t="shared" si="63"/>
        <v>0</v>
      </c>
      <c r="AJF13" s="133">
        <f t="shared" si="63"/>
        <v>0</v>
      </c>
      <c r="AJG13" s="133">
        <f t="shared" si="63"/>
        <v>0</v>
      </c>
      <c r="AJH13" s="133">
        <f t="shared" si="63"/>
        <v>0</v>
      </c>
      <c r="AJI13" s="133">
        <f t="shared" si="63"/>
        <v>0</v>
      </c>
      <c r="AJJ13" s="133">
        <f t="shared" si="63"/>
        <v>0</v>
      </c>
      <c r="AJK13" s="133">
        <f t="shared" si="63"/>
        <v>0</v>
      </c>
      <c r="AJL13" s="133">
        <f t="shared" si="63"/>
        <v>0</v>
      </c>
      <c r="AJM13" s="133">
        <f t="shared" si="63"/>
        <v>0</v>
      </c>
      <c r="AJN13" s="133">
        <f t="shared" si="63"/>
        <v>0</v>
      </c>
      <c r="AJO13" s="133">
        <f t="shared" si="63"/>
        <v>0</v>
      </c>
      <c r="AJP13" s="133">
        <f t="shared" si="63"/>
        <v>0</v>
      </c>
      <c r="AJQ13" s="133">
        <f t="shared" si="63"/>
        <v>0</v>
      </c>
      <c r="AJR13" s="133">
        <f t="shared" si="63"/>
        <v>0</v>
      </c>
      <c r="AJS13" s="133">
        <f t="shared" si="63"/>
        <v>0</v>
      </c>
      <c r="AJT13" s="133">
        <f t="shared" si="63"/>
        <v>0</v>
      </c>
      <c r="AJU13" s="133">
        <f t="shared" si="63"/>
        <v>0</v>
      </c>
      <c r="AJV13" s="133">
        <f t="shared" si="63"/>
        <v>0</v>
      </c>
      <c r="AJW13" s="133">
        <f t="shared" si="63"/>
        <v>0</v>
      </c>
      <c r="AJX13" s="133">
        <f t="shared" si="63"/>
        <v>0</v>
      </c>
      <c r="AJY13" s="133">
        <f t="shared" si="63"/>
        <v>0</v>
      </c>
      <c r="AJZ13" s="133">
        <f t="shared" si="63"/>
        <v>0</v>
      </c>
      <c r="AKA13" s="133">
        <f t="shared" si="63"/>
        <v>0</v>
      </c>
      <c r="AKB13" s="133">
        <f t="shared" si="63"/>
        <v>0</v>
      </c>
      <c r="AKC13" s="133">
        <f t="shared" si="63"/>
        <v>0</v>
      </c>
      <c r="AKD13" s="133">
        <f t="shared" si="63"/>
        <v>0</v>
      </c>
      <c r="AKE13" s="133">
        <f t="shared" si="63"/>
        <v>0</v>
      </c>
      <c r="AKF13" s="133">
        <f t="shared" si="63"/>
        <v>0</v>
      </c>
      <c r="AKG13" s="133">
        <f t="shared" ref="AKG13:ALQ13" si="64">AKG18+AKG31</f>
        <v>0</v>
      </c>
      <c r="AKH13" s="133">
        <f t="shared" si="64"/>
        <v>0</v>
      </c>
      <c r="AKI13" s="133">
        <f t="shared" si="64"/>
        <v>0</v>
      </c>
      <c r="AKJ13" s="133">
        <f t="shared" si="64"/>
        <v>0</v>
      </c>
      <c r="AKK13" s="133">
        <f t="shared" si="64"/>
        <v>0</v>
      </c>
      <c r="AKL13" s="133">
        <f t="shared" si="64"/>
        <v>0</v>
      </c>
      <c r="AKM13" s="133">
        <f t="shared" si="64"/>
        <v>0</v>
      </c>
      <c r="AKN13" s="133">
        <f t="shared" si="64"/>
        <v>0</v>
      </c>
      <c r="AKO13" s="133">
        <f t="shared" si="64"/>
        <v>0</v>
      </c>
      <c r="AKP13" s="133">
        <f t="shared" si="64"/>
        <v>0</v>
      </c>
      <c r="AKQ13" s="133">
        <f t="shared" si="64"/>
        <v>0</v>
      </c>
      <c r="AKR13" s="133">
        <f t="shared" si="64"/>
        <v>0</v>
      </c>
      <c r="AKS13" s="133">
        <f t="shared" si="64"/>
        <v>0</v>
      </c>
      <c r="AKT13" s="133">
        <f t="shared" si="64"/>
        <v>0</v>
      </c>
      <c r="AKU13" s="133">
        <f t="shared" si="64"/>
        <v>0</v>
      </c>
      <c r="AKV13" s="133">
        <f t="shared" si="64"/>
        <v>0</v>
      </c>
      <c r="AKW13" s="133">
        <f t="shared" si="64"/>
        <v>0</v>
      </c>
      <c r="AKX13" s="133">
        <f t="shared" si="64"/>
        <v>0</v>
      </c>
      <c r="AKY13" s="133">
        <f t="shared" si="64"/>
        <v>0</v>
      </c>
      <c r="AKZ13" s="133">
        <f t="shared" si="64"/>
        <v>0</v>
      </c>
      <c r="ALA13" s="133">
        <f t="shared" si="64"/>
        <v>0</v>
      </c>
      <c r="ALB13" s="133">
        <f t="shared" si="64"/>
        <v>0</v>
      </c>
      <c r="ALC13" s="133">
        <f t="shared" si="64"/>
        <v>0</v>
      </c>
      <c r="ALD13" s="133">
        <f t="shared" si="64"/>
        <v>0</v>
      </c>
      <c r="ALE13" s="133">
        <f t="shared" si="64"/>
        <v>0</v>
      </c>
      <c r="ALF13" s="133">
        <f t="shared" si="64"/>
        <v>0</v>
      </c>
      <c r="ALG13" s="133">
        <f t="shared" si="64"/>
        <v>0</v>
      </c>
      <c r="ALH13" s="133">
        <f t="shared" si="64"/>
        <v>0</v>
      </c>
      <c r="ALI13" s="133">
        <f t="shared" si="64"/>
        <v>0</v>
      </c>
      <c r="ALJ13" s="133">
        <f t="shared" si="64"/>
        <v>0</v>
      </c>
      <c r="ALK13" s="133">
        <f t="shared" si="64"/>
        <v>0</v>
      </c>
      <c r="ALL13" s="133">
        <f t="shared" si="64"/>
        <v>0</v>
      </c>
      <c r="ALM13" s="133">
        <f t="shared" si="64"/>
        <v>0</v>
      </c>
      <c r="ALN13" s="133">
        <f t="shared" si="64"/>
        <v>0</v>
      </c>
      <c r="ALO13" s="133">
        <f t="shared" si="64"/>
        <v>0</v>
      </c>
      <c r="ALP13" s="133">
        <f t="shared" si="64"/>
        <v>0</v>
      </c>
      <c r="ALQ13" s="133">
        <f t="shared" si="64"/>
        <v>0</v>
      </c>
      <c r="ALR13" s="131"/>
      <c r="ALS13" s="134"/>
      <c r="ALT13" s="134"/>
      <c r="ALU13" s="134"/>
      <c r="ALV13" s="134"/>
      <c r="ALW13" s="134"/>
      <c r="ALX13" s="134"/>
      <c r="ALY13" s="134"/>
      <c r="ALZ13" s="134"/>
      <c r="AMA13" s="134"/>
      <c r="AMB13" s="134"/>
      <c r="AMC13" s="134"/>
      <c r="AMD13" s="134"/>
      <c r="AME13" s="134"/>
      <c r="AMF13" s="134"/>
    </row>
    <row r="14" spans="2:1020" x14ac:dyDescent="0.25">
      <c r="B14" s="43"/>
      <c r="C14" s="117"/>
      <c r="D14" s="117"/>
      <c r="E14" s="44"/>
      <c r="F14" s="136"/>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7"/>
      <c r="SL14" s="117"/>
      <c r="SM14" s="117"/>
      <c r="SN14" s="117"/>
      <c r="SO14" s="117"/>
      <c r="SP14" s="117"/>
      <c r="SQ14" s="117"/>
      <c r="SR14" s="117"/>
      <c r="SS14" s="117"/>
      <c r="ST14" s="117"/>
      <c r="SU14" s="117"/>
      <c r="SV14" s="117"/>
      <c r="SW14" s="117"/>
      <c r="SX14" s="117"/>
      <c r="SY14" s="117"/>
      <c r="SZ14" s="117"/>
      <c r="TA14" s="117"/>
      <c r="TB14" s="117"/>
      <c r="TC14" s="117"/>
      <c r="TD14" s="117"/>
      <c r="TE14" s="117"/>
      <c r="TF14" s="117"/>
      <c r="TG14" s="117"/>
      <c r="TH14" s="117"/>
      <c r="TI14" s="117"/>
      <c r="TJ14" s="117"/>
      <c r="TK14" s="117"/>
      <c r="TL14" s="117"/>
      <c r="TM14" s="117"/>
      <c r="TN14" s="117"/>
      <c r="TO14" s="117"/>
      <c r="TP14" s="117"/>
      <c r="TQ14" s="117"/>
      <c r="TR14" s="117"/>
      <c r="TS14" s="117"/>
      <c r="TT14" s="117"/>
      <c r="TU14" s="117"/>
      <c r="TV14" s="117"/>
      <c r="TW14" s="117"/>
      <c r="TX14" s="117"/>
      <c r="TY14" s="117"/>
      <c r="TZ14" s="117"/>
      <c r="UA14" s="117"/>
      <c r="UB14" s="117"/>
      <c r="UC14" s="117"/>
      <c r="UD14" s="117"/>
      <c r="UE14" s="117"/>
      <c r="UF14" s="117"/>
      <c r="UG14" s="117"/>
      <c r="UH14" s="117"/>
      <c r="UI14" s="117"/>
      <c r="UJ14" s="117"/>
      <c r="UK14" s="117"/>
      <c r="UL14" s="117"/>
      <c r="UM14" s="117"/>
      <c r="UN14" s="117"/>
      <c r="UO14" s="117"/>
      <c r="UP14" s="117"/>
      <c r="UQ14" s="117"/>
      <c r="UR14" s="117"/>
      <c r="US14" s="117"/>
      <c r="UT14" s="117"/>
      <c r="UU14" s="117"/>
      <c r="UV14" s="117"/>
      <c r="UW14" s="117"/>
      <c r="UX14" s="117"/>
      <c r="UY14" s="117"/>
      <c r="UZ14" s="117"/>
      <c r="VA14" s="117"/>
      <c r="VB14" s="117"/>
      <c r="VC14" s="117"/>
      <c r="VD14" s="117"/>
      <c r="VE14" s="117"/>
      <c r="VF14" s="117"/>
      <c r="VG14" s="117"/>
      <c r="VH14" s="117"/>
      <c r="VI14" s="117"/>
      <c r="VJ14" s="117"/>
      <c r="VK14" s="117"/>
      <c r="VL14" s="117"/>
      <c r="VM14" s="117"/>
      <c r="VN14" s="117"/>
      <c r="VO14" s="117"/>
      <c r="VP14" s="117"/>
      <c r="VQ14" s="117"/>
      <c r="VR14" s="117"/>
      <c r="VS14" s="117"/>
      <c r="VT14" s="117"/>
      <c r="VU14" s="117"/>
      <c r="VV14" s="117"/>
      <c r="VW14" s="117"/>
      <c r="VX14" s="117"/>
      <c r="VY14" s="117"/>
      <c r="VZ14" s="117"/>
      <c r="WA14" s="117"/>
      <c r="WB14" s="117"/>
      <c r="WC14" s="117"/>
      <c r="WD14" s="117"/>
      <c r="WE14" s="117"/>
      <c r="WF14" s="117"/>
      <c r="WG14" s="117"/>
      <c r="WH14" s="117"/>
      <c r="WI14" s="117"/>
      <c r="WJ14" s="117"/>
      <c r="WK14" s="117"/>
      <c r="WL14" s="117"/>
      <c r="WM14" s="117"/>
      <c r="WN14" s="117"/>
      <c r="WO14" s="117"/>
      <c r="WP14" s="117"/>
      <c r="WQ14" s="117"/>
      <c r="WR14" s="117"/>
      <c r="WS14" s="117"/>
      <c r="WT14" s="117"/>
      <c r="WU14" s="117"/>
      <c r="WV14" s="117"/>
      <c r="WW14" s="117"/>
      <c r="WX14" s="117"/>
      <c r="WY14" s="117"/>
      <c r="WZ14" s="117"/>
      <c r="XA14" s="117"/>
      <c r="XB14" s="117"/>
      <c r="XC14" s="117"/>
      <c r="XD14" s="117"/>
      <c r="XE14" s="117"/>
      <c r="XF14" s="117"/>
      <c r="XG14" s="117"/>
      <c r="XH14" s="117"/>
      <c r="XI14" s="117"/>
      <c r="XJ14" s="117"/>
      <c r="XK14" s="117"/>
      <c r="XL14" s="117"/>
      <c r="XM14" s="117"/>
      <c r="XN14" s="117"/>
      <c r="XO14" s="117"/>
      <c r="XP14" s="117"/>
      <c r="XQ14" s="117"/>
      <c r="XR14" s="117"/>
      <c r="XS14" s="117"/>
      <c r="XT14" s="117"/>
      <c r="XU14" s="117"/>
      <c r="XV14" s="117"/>
      <c r="XW14" s="117"/>
      <c r="XX14" s="117"/>
      <c r="XY14" s="117"/>
      <c r="XZ14" s="117"/>
      <c r="YA14" s="117"/>
      <c r="YB14" s="117"/>
      <c r="YC14" s="117"/>
      <c r="YD14" s="117"/>
      <c r="YE14" s="117"/>
      <c r="YF14" s="117"/>
      <c r="YG14" s="117"/>
      <c r="YH14" s="117"/>
      <c r="YI14" s="117"/>
      <c r="YJ14" s="117"/>
      <c r="YK14" s="117"/>
      <c r="YL14" s="117"/>
      <c r="YM14" s="117"/>
      <c r="YN14" s="117"/>
      <c r="YO14" s="117"/>
      <c r="YP14" s="117"/>
      <c r="YQ14" s="117"/>
      <c r="YR14" s="117"/>
      <c r="YS14" s="117"/>
      <c r="YT14" s="117"/>
      <c r="YU14" s="117"/>
      <c r="YV14" s="117"/>
      <c r="YW14" s="117"/>
      <c r="YX14" s="117"/>
      <c r="YY14" s="117"/>
      <c r="YZ14" s="117"/>
      <c r="ZA14" s="117"/>
      <c r="ZB14" s="117"/>
      <c r="ZC14" s="117"/>
      <c r="ZD14" s="117"/>
      <c r="ZE14" s="117"/>
      <c r="ZF14" s="117"/>
      <c r="ZG14" s="117"/>
      <c r="ZH14" s="117"/>
      <c r="ZI14" s="117"/>
      <c r="ZJ14" s="117"/>
      <c r="ZK14" s="117"/>
      <c r="ZL14" s="117"/>
      <c r="ZM14" s="117"/>
      <c r="ZN14" s="117"/>
      <c r="ZO14" s="117"/>
      <c r="ZP14" s="117"/>
      <c r="ZQ14" s="117"/>
      <c r="ZR14" s="117"/>
      <c r="ZS14" s="117"/>
      <c r="ZT14" s="117"/>
      <c r="ZU14" s="117"/>
      <c r="ZV14" s="117"/>
      <c r="ZW14" s="117"/>
      <c r="ZX14" s="117"/>
      <c r="ZY14" s="117"/>
      <c r="ZZ14" s="117"/>
      <c r="AAA14" s="117"/>
      <c r="AAB14" s="117"/>
      <c r="AAC14" s="117"/>
      <c r="AAD14" s="117"/>
      <c r="AAE14" s="117"/>
      <c r="AAF14" s="117"/>
      <c r="AAG14" s="117"/>
      <c r="AAH14" s="117"/>
      <c r="AAI14" s="117"/>
      <c r="AAJ14" s="117"/>
      <c r="AAK14" s="117"/>
      <c r="AAL14" s="117"/>
      <c r="AAM14" s="117"/>
      <c r="AAN14" s="117"/>
      <c r="AAO14" s="117"/>
      <c r="AAP14" s="117"/>
      <c r="AAQ14" s="117"/>
      <c r="AAR14" s="117"/>
      <c r="AAS14" s="117"/>
      <c r="AAT14" s="117"/>
      <c r="AAU14" s="117"/>
      <c r="AAV14" s="117"/>
      <c r="AAW14" s="117"/>
      <c r="AAX14" s="117"/>
      <c r="AAY14" s="117"/>
      <c r="AAZ14" s="117"/>
      <c r="ABA14" s="117"/>
      <c r="ABB14" s="117"/>
      <c r="ABC14" s="117"/>
      <c r="ABD14" s="117"/>
      <c r="ABE14" s="117"/>
      <c r="ABF14" s="117"/>
      <c r="ABG14" s="117"/>
      <c r="ABH14" s="117"/>
      <c r="ABI14" s="117"/>
      <c r="ABJ14" s="117"/>
      <c r="ABK14" s="117"/>
      <c r="ABL14" s="117"/>
      <c r="ABM14" s="117"/>
      <c r="ABN14" s="117"/>
      <c r="ABO14" s="117"/>
      <c r="ABP14" s="117"/>
      <c r="ABQ14" s="117"/>
      <c r="ABR14" s="117"/>
      <c r="ABS14" s="117"/>
      <c r="ABT14" s="117"/>
      <c r="ABU14" s="117"/>
      <c r="ABV14" s="117"/>
      <c r="ABW14" s="117"/>
      <c r="ABX14" s="117"/>
      <c r="ABY14" s="117"/>
      <c r="ABZ14" s="117"/>
      <c r="ACA14" s="117"/>
      <c r="ACB14" s="117"/>
      <c r="ACC14" s="117"/>
      <c r="ACD14" s="117"/>
      <c r="ACE14" s="117"/>
      <c r="ACF14" s="117"/>
      <c r="ACG14" s="117"/>
      <c r="ACH14" s="117"/>
      <c r="ACI14" s="117"/>
      <c r="ACJ14" s="117"/>
      <c r="ACK14" s="117"/>
      <c r="ACL14" s="117"/>
      <c r="ACM14" s="117"/>
      <c r="ACN14" s="117"/>
      <c r="ACO14" s="117"/>
      <c r="ACP14" s="117"/>
      <c r="ACQ14" s="117"/>
      <c r="ACR14" s="117"/>
      <c r="ACS14" s="117"/>
      <c r="ACT14" s="117"/>
      <c r="ACU14" s="117"/>
      <c r="ACV14" s="117"/>
      <c r="ACW14" s="117"/>
      <c r="ACX14" s="117"/>
      <c r="ACY14" s="117"/>
      <c r="ACZ14" s="117"/>
      <c r="ADA14" s="117"/>
      <c r="ADB14" s="117"/>
      <c r="ADC14" s="117"/>
      <c r="ADD14" s="117"/>
      <c r="ADE14" s="117"/>
      <c r="ADF14" s="117"/>
      <c r="ADG14" s="117"/>
      <c r="ADH14" s="117"/>
      <c r="ADI14" s="117"/>
      <c r="ADJ14" s="117"/>
      <c r="ADK14" s="117"/>
      <c r="ADL14" s="117"/>
      <c r="ADM14" s="117"/>
      <c r="ADN14" s="117"/>
      <c r="ADO14" s="117"/>
      <c r="ADP14" s="117"/>
      <c r="ADQ14" s="117"/>
      <c r="ADR14" s="117"/>
      <c r="ADS14" s="117"/>
      <c r="ADT14" s="117"/>
      <c r="ADU14" s="117"/>
      <c r="ADV14" s="117"/>
      <c r="ADW14" s="117"/>
      <c r="ADX14" s="117"/>
      <c r="ADY14" s="117"/>
      <c r="ADZ14" s="117"/>
      <c r="AEA14" s="117"/>
      <c r="AEB14" s="117"/>
      <c r="AEC14" s="117"/>
      <c r="AED14" s="117"/>
      <c r="AEE14" s="117"/>
      <c r="AEF14" s="117"/>
      <c r="AEG14" s="117"/>
      <c r="AEH14" s="117"/>
      <c r="AEI14" s="117"/>
      <c r="AEJ14" s="117"/>
      <c r="AEK14" s="117"/>
      <c r="AEL14" s="117"/>
      <c r="AEM14" s="117"/>
      <c r="AEN14" s="117"/>
      <c r="AEO14" s="117"/>
      <c r="AEP14" s="117"/>
      <c r="AEQ14" s="117"/>
      <c r="AER14" s="117"/>
      <c r="AES14" s="117"/>
      <c r="AET14" s="117"/>
      <c r="AEU14" s="117"/>
      <c r="AEV14" s="117"/>
      <c r="AEW14" s="117"/>
      <c r="AEX14" s="117"/>
      <c r="AEY14" s="117"/>
      <c r="AEZ14" s="117"/>
      <c r="AFA14" s="117"/>
      <c r="AFB14" s="117"/>
      <c r="AFC14" s="117"/>
      <c r="AFD14" s="117"/>
      <c r="AFE14" s="117"/>
      <c r="AFF14" s="117"/>
      <c r="AFG14" s="117"/>
      <c r="AFH14" s="117"/>
      <c r="AFI14" s="117"/>
      <c r="AFJ14" s="117"/>
      <c r="AFK14" s="117"/>
      <c r="AFL14" s="117"/>
      <c r="AFM14" s="117"/>
      <c r="AFN14" s="117"/>
      <c r="AFO14" s="117"/>
      <c r="AFP14" s="117"/>
      <c r="AFQ14" s="117"/>
      <c r="AFR14" s="117"/>
      <c r="AFS14" s="117"/>
      <c r="AFT14" s="117"/>
      <c r="AFU14" s="117"/>
      <c r="AFV14" s="117"/>
      <c r="AFW14" s="117"/>
      <c r="AFX14" s="117"/>
      <c r="AFY14" s="117"/>
      <c r="AFZ14" s="117"/>
      <c r="AGA14" s="117"/>
      <c r="AGB14" s="117"/>
      <c r="AGC14" s="117"/>
      <c r="AGD14" s="117"/>
      <c r="AGE14" s="117"/>
      <c r="AGF14" s="117"/>
      <c r="AGG14" s="117"/>
      <c r="AGH14" s="117"/>
      <c r="AGI14" s="117"/>
      <c r="AGJ14" s="117"/>
      <c r="AGK14" s="117"/>
      <c r="AGL14" s="117"/>
      <c r="AGM14" s="117"/>
      <c r="AGN14" s="117"/>
      <c r="AGO14" s="117"/>
      <c r="AGP14" s="117"/>
      <c r="AGQ14" s="117"/>
      <c r="AGR14" s="117"/>
      <c r="AGS14" s="117"/>
      <c r="AGT14" s="117"/>
      <c r="AGU14" s="117"/>
      <c r="AGV14" s="117"/>
      <c r="AGW14" s="117"/>
      <c r="AGX14" s="117"/>
      <c r="AGY14" s="117"/>
      <c r="AGZ14" s="117"/>
      <c r="AHA14" s="117"/>
      <c r="AHB14" s="117"/>
      <c r="AHC14" s="117"/>
      <c r="AHD14" s="117"/>
      <c r="AHE14" s="117"/>
      <c r="AHF14" s="117"/>
      <c r="AHG14" s="117"/>
      <c r="AHH14" s="117"/>
      <c r="AHI14" s="117"/>
      <c r="AHJ14" s="117"/>
      <c r="AHK14" s="117"/>
      <c r="AHL14" s="117"/>
      <c r="AHM14" s="117"/>
      <c r="AHN14" s="117"/>
      <c r="AHO14" s="117"/>
      <c r="AHP14" s="117"/>
      <c r="AHQ14" s="117"/>
      <c r="AHR14" s="117"/>
      <c r="AHS14" s="117"/>
      <c r="AHT14" s="117"/>
      <c r="AHU14" s="117"/>
      <c r="AHV14" s="117"/>
      <c r="AHW14" s="117"/>
      <c r="AHX14" s="117"/>
      <c r="AHY14" s="117"/>
      <c r="AHZ14" s="117"/>
      <c r="AIA14" s="117"/>
      <c r="AIB14" s="117"/>
      <c r="AIC14" s="117"/>
      <c r="AID14" s="117"/>
      <c r="AIE14" s="117"/>
      <c r="AIF14" s="117"/>
      <c r="AIG14" s="117"/>
      <c r="AIH14" s="117"/>
      <c r="AII14" s="117"/>
      <c r="AIJ14" s="117"/>
      <c r="AIK14" s="117"/>
      <c r="AIL14" s="117"/>
      <c r="AIM14" s="117"/>
      <c r="AIN14" s="117"/>
      <c r="AIO14" s="117"/>
      <c r="AIP14" s="117"/>
      <c r="AIQ14" s="117"/>
      <c r="AIR14" s="117"/>
      <c r="AIS14" s="117"/>
      <c r="AIT14" s="117"/>
      <c r="AIU14" s="117"/>
      <c r="AIV14" s="117"/>
      <c r="AIW14" s="117"/>
      <c r="AIX14" s="117"/>
      <c r="AIY14" s="117"/>
      <c r="AIZ14" s="117"/>
      <c r="AJA14" s="117"/>
      <c r="AJB14" s="117"/>
      <c r="AJC14" s="117"/>
      <c r="AJD14" s="117"/>
      <c r="AJE14" s="117"/>
      <c r="AJF14" s="117"/>
      <c r="AJG14" s="117"/>
      <c r="AJH14" s="117"/>
      <c r="AJI14" s="117"/>
      <c r="AJJ14" s="117"/>
      <c r="AJK14" s="117"/>
      <c r="AJL14" s="117"/>
      <c r="AJM14" s="117"/>
      <c r="AJN14" s="117"/>
      <c r="AJO14" s="117"/>
      <c r="AJP14" s="117"/>
      <c r="AJQ14" s="117"/>
      <c r="AJR14" s="117"/>
      <c r="AJS14" s="117"/>
      <c r="AJT14" s="117"/>
      <c r="AJU14" s="117"/>
      <c r="AJV14" s="117"/>
      <c r="AJW14" s="117"/>
      <c r="AJX14" s="117"/>
      <c r="AJY14" s="117"/>
      <c r="AJZ14" s="117"/>
      <c r="AKA14" s="117"/>
      <c r="AKB14" s="117"/>
      <c r="AKC14" s="117"/>
      <c r="AKD14" s="117"/>
      <c r="AKE14" s="117"/>
      <c r="AKF14" s="117"/>
      <c r="AKG14" s="117"/>
      <c r="AKH14" s="117"/>
      <c r="AKI14" s="117"/>
      <c r="AKJ14" s="117"/>
      <c r="AKK14" s="117"/>
      <c r="AKL14" s="117"/>
      <c r="AKM14" s="117"/>
      <c r="AKN14" s="117"/>
      <c r="AKO14" s="117"/>
      <c r="AKP14" s="117"/>
      <c r="AKQ14" s="117"/>
      <c r="AKR14" s="117"/>
      <c r="AKS14" s="117"/>
      <c r="AKT14" s="117"/>
      <c r="AKU14" s="117"/>
      <c r="AKV14" s="117"/>
      <c r="AKW14" s="117"/>
      <c r="AKX14" s="117"/>
      <c r="AKY14" s="117"/>
      <c r="AKZ14" s="117"/>
      <c r="ALA14" s="117"/>
      <c r="ALB14" s="117"/>
      <c r="ALC14" s="117"/>
      <c r="ALD14" s="117"/>
      <c r="ALE14" s="117"/>
      <c r="ALF14" s="117"/>
      <c r="ALG14" s="117"/>
      <c r="ALH14" s="117"/>
      <c r="ALI14" s="117"/>
      <c r="ALJ14" s="117"/>
      <c r="ALK14" s="117"/>
      <c r="ALL14" s="117"/>
      <c r="ALM14" s="117"/>
      <c r="ALN14" s="117"/>
      <c r="ALO14" s="117"/>
      <c r="ALP14" s="117"/>
      <c r="ALQ14" s="117"/>
      <c r="ALR14" s="44"/>
    </row>
    <row r="15" spans="2:1020" ht="15.75" x14ac:dyDescent="0.25">
      <c r="B15" s="43"/>
      <c r="C15" s="122" t="s">
        <v>114</v>
      </c>
      <c r="D15" s="123"/>
      <c r="E15" s="44"/>
      <c r="F15" s="124"/>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c r="IW15" s="125"/>
      <c r="IX15" s="125"/>
      <c r="IY15" s="125"/>
      <c r="IZ15" s="125"/>
      <c r="JA15" s="125"/>
      <c r="JB15" s="125"/>
      <c r="JC15" s="125"/>
      <c r="JD15" s="125"/>
      <c r="JE15" s="125"/>
      <c r="JF15" s="125"/>
      <c r="JG15" s="125"/>
      <c r="JH15" s="125"/>
      <c r="JI15" s="125"/>
      <c r="JJ15" s="125"/>
      <c r="JK15" s="125"/>
      <c r="JL15" s="125"/>
      <c r="JM15" s="125"/>
      <c r="JN15" s="125"/>
      <c r="JO15" s="125"/>
      <c r="JP15" s="125"/>
      <c r="JQ15" s="125"/>
      <c r="JR15" s="125"/>
      <c r="JS15" s="125"/>
      <c r="JT15" s="125"/>
      <c r="JU15" s="125"/>
      <c r="JV15" s="125"/>
      <c r="JW15" s="125"/>
      <c r="JX15" s="125"/>
      <c r="JY15" s="125"/>
      <c r="JZ15" s="125"/>
      <c r="KA15" s="125"/>
      <c r="KB15" s="125"/>
      <c r="KC15" s="125"/>
      <c r="KD15" s="125"/>
      <c r="KE15" s="125"/>
      <c r="KF15" s="125"/>
      <c r="KG15" s="125"/>
      <c r="KH15" s="125"/>
      <c r="KI15" s="125"/>
      <c r="KJ15" s="125"/>
      <c r="KK15" s="125"/>
      <c r="KL15" s="125"/>
      <c r="KM15" s="125"/>
      <c r="KN15" s="125"/>
      <c r="KO15" s="125"/>
      <c r="KP15" s="125"/>
      <c r="KQ15" s="125"/>
      <c r="KR15" s="125"/>
      <c r="KS15" s="125"/>
      <c r="KT15" s="125"/>
      <c r="KU15" s="125"/>
      <c r="KV15" s="125"/>
      <c r="KW15" s="125"/>
      <c r="KX15" s="125"/>
      <c r="KY15" s="125"/>
      <c r="KZ15" s="125"/>
      <c r="LA15" s="125"/>
      <c r="LB15" s="125"/>
      <c r="LC15" s="125"/>
      <c r="LD15" s="125"/>
      <c r="LE15" s="125"/>
      <c r="LF15" s="125"/>
      <c r="LG15" s="125"/>
      <c r="LH15" s="125"/>
      <c r="LI15" s="125"/>
      <c r="LJ15" s="125"/>
      <c r="LK15" s="125"/>
      <c r="LL15" s="125"/>
      <c r="LM15" s="125"/>
      <c r="LN15" s="125"/>
      <c r="LO15" s="125"/>
      <c r="LP15" s="125"/>
      <c r="LQ15" s="125"/>
      <c r="LR15" s="125"/>
      <c r="LS15" s="125"/>
      <c r="LT15" s="125"/>
      <c r="LU15" s="125"/>
      <c r="LV15" s="125"/>
      <c r="LW15" s="125"/>
      <c r="LX15" s="125"/>
      <c r="LY15" s="125"/>
      <c r="LZ15" s="125"/>
      <c r="MA15" s="125"/>
      <c r="MB15" s="125"/>
      <c r="MC15" s="125"/>
      <c r="MD15" s="125"/>
      <c r="ME15" s="125"/>
      <c r="MF15" s="125"/>
      <c r="MG15" s="125"/>
      <c r="MH15" s="125"/>
      <c r="MI15" s="125"/>
      <c r="MJ15" s="125"/>
      <c r="MK15" s="125"/>
      <c r="ML15" s="125"/>
      <c r="MM15" s="125"/>
      <c r="MN15" s="125"/>
      <c r="MO15" s="125"/>
      <c r="MP15" s="125"/>
      <c r="MQ15" s="125"/>
      <c r="MR15" s="125"/>
      <c r="MS15" s="125"/>
      <c r="MT15" s="125"/>
      <c r="MU15" s="125"/>
      <c r="MV15" s="125"/>
      <c r="MW15" s="125"/>
      <c r="MX15" s="125"/>
      <c r="MY15" s="125"/>
      <c r="MZ15" s="125"/>
      <c r="NA15" s="125"/>
      <c r="NB15" s="125"/>
      <c r="NC15" s="125"/>
      <c r="ND15" s="125"/>
      <c r="NE15" s="125"/>
      <c r="NF15" s="125"/>
      <c r="NG15" s="125"/>
      <c r="NH15" s="125"/>
      <c r="NI15" s="125"/>
      <c r="NJ15" s="125"/>
      <c r="NK15" s="125"/>
      <c r="NL15" s="125"/>
      <c r="NM15" s="125"/>
      <c r="NN15" s="125"/>
      <c r="NO15" s="125"/>
      <c r="NP15" s="125"/>
      <c r="NQ15" s="125"/>
      <c r="NR15" s="125"/>
      <c r="NS15" s="125"/>
      <c r="NT15" s="125"/>
      <c r="NU15" s="125"/>
      <c r="NV15" s="125"/>
      <c r="NW15" s="125"/>
      <c r="NX15" s="125"/>
      <c r="NY15" s="125"/>
      <c r="NZ15" s="125"/>
      <c r="OA15" s="125"/>
      <c r="OB15" s="125"/>
      <c r="OC15" s="125"/>
      <c r="OD15" s="125"/>
      <c r="OE15" s="125"/>
      <c r="OF15" s="125"/>
      <c r="OG15" s="125"/>
      <c r="OH15" s="125"/>
      <c r="OI15" s="125"/>
      <c r="OJ15" s="125"/>
      <c r="OK15" s="125"/>
      <c r="OL15" s="125"/>
      <c r="OM15" s="125"/>
      <c r="ON15" s="125"/>
      <c r="OO15" s="125"/>
      <c r="OP15" s="125"/>
      <c r="OQ15" s="125"/>
      <c r="OR15" s="125"/>
      <c r="OS15" s="125"/>
      <c r="OT15" s="125"/>
      <c r="OU15" s="125"/>
      <c r="OV15" s="125"/>
      <c r="OW15" s="125"/>
      <c r="OX15" s="125"/>
      <c r="OY15" s="125"/>
      <c r="OZ15" s="125"/>
      <c r="PA15" s="125"/>
      <c r="PB15" s="125"/>
      <c r="PC15" s="125"/>
      <c r="PD15" s="125"/>
      <c r="PE15" s="125"/>
      <c r="PF15" s="125"/>
      <c r="PG15" s="125"/>
      <c r="PH15" s="125"/>
      <c r="PI15" s="125"/>
      <c r="PJ15" s="125"/>
      <c r="PK15" s="125"/>
      <c r="PL15" s="125"/>
      <c r="PM15" s="125"/>
      <c r="PN15" s="125"/>
      <c r="PO15" s="125"/>
      <c r="PP15" s="125"/>
      <c r="PQ15" s="125"/>
      <c r="PR15" s="125"/>
      <c r="PS15" s="125"/>
      <c r="PT15" s="125"/>
      <c r="PU15" s="125"/>
      <c r="PV15" s="125"/>
      <c r="PW15" s="125"/>
      <c r="PX15" s="125"/>
      <c r="PY15" s="125"/>
      <c r="PZ15" s="125"/>
      <c r="QA15" s="125"/>
      <c r="QB15" s="125"/>
      <c r="QC15" s="125"/>
      <c r="QD15" s="125"/>
      <c r="QE15" s="125"/>
      <c r="QF15" s="125"/>
      <c r="QG15" s="125"/>
      <c r="QH15" s="125"/>
      <c r="QI15" s="125"/>
      <c r="QJ15" s="125"/>
      <c r="QK15" s="125"/>
      <c r="QL15" s="125"/>
      <c r="QM15" s="125"/>
      <c r="QN15" s="125"/>
      <c r="QO15" s="125"/>
      <c r="QP15" s="125"/>
      <c r="QQ15" s="125"/>
      <c r="QR15" s="125"/>
      <c r="QS15" s="125"/>
      <c r="QT15" s="125"/>
      <c r="QU15" s="125"/>
      <c r="QV15" s="125"/>
      <c r="QW15" s="125"/>
      <c r="QX15" s="125"/>
      <c r="QY15" s="125"/>
      <c r="QZ15" s="125"/>
      <c r="RA15" s="125"/>
      <c r="RB15" s="125"/>
      <c r="RC15" s="125"/>
      <c r="RD15" s="125"/>
      <c r="RE15" s="125"/>
      <c r="RF15" s="125"/>
      <c r="RG15" s="125"/>
      <c r="RH15" s="125"/>
      <c r="RI15" s="125"/>
      <c r="RJ15" s="125"/>
      <c r="RK15" s="125"/>
      <c r="RL15" s="125"/>
      <c r="RM15" s="125"/>
      <c r="RN15" s="125"/>
      <c r="RO15" s="125"/>
      <c r="RP15" s="125"/>
      <c r="RQ15" s="125"/>
      <c r="RR15" s="125"/>
      <c r="RS15" s="125"/>
      <c r="RT15" s="125"/>
      <c r="RU15" s="125"/>
      <c r="RV15" s="125"/>
      <c r="RW15" s="125"/>
      <c r="RX15" s="125"/>
      <c r="RY15" s="125"/>
      <c r="RZ15" s="125"/>
      <c r="SA15" s="125"/>
      <c r="SB15" s="125"/>
      <c r="SC15" s="125"/>
      <c r="SD15" s="125"/>
      <c r="SE15" s="125"/>
      <c r="SF15" s="125"/>
      <c r="SG15" s="125"/>
      <c r="SH15" s="125"/>
      <c r="SI15" s="125"/>
      <c r="SJ15" s="125"/>
      <c r="SK15" s="125"/>
      <c r="SL15" s="125"/>
      <c r="SM15" s="125"/>
      <c r="SN15" s="125"/>
      <c r="SO15" s="125"/>
      <c r="SP15" s="125"/>
      <c r="SQ15" s="125"/>
      <c r="SR15" s="125"/>
      <c r="SS15" s="125"/>
      <c r="ST15" s="125"/>
      <c r="SU15" s="125"/>
      <c r="SV15" s="125"/>
      <c r="SW15" s="125"/>
      <c r="SX15" s="125"/>
      <c r="SY15" s="125"/>
      <c r="SZ15" s="125"/>
      <c r="TA15" s="125"/>
      <c r="TB15" s="125"/>
      <c r="TC15" s="125"/>
      <c r="TD15" s="125"/>
      <c r="TE15" s="125"/>
      <c r="TF15" s="125"/>
      <c r="TG15" s="125"/>
      <c r="TH15" s="125"/>
      <c r="TI15" s="125"/>
      <c r="TJ15" s="125"/>
      <c r="TK15" s="125"/>
      <c r="TL15" s="125"/>
      <c r="TM15" s="125"/>
      <c r="TN15" s="125"/>
      <c r="TO15" s="125"/>
      <c r="TP15" s="125"/>
      <c r="TQ15" s="125"/>
      <c r="TR15" s="125"/>
      <c r="TS15" s="125"/>
      <c r="TT15" s="125"/>
      <c r="TU15" s="125"/>
      <c r="TV15" s="125"/>
      <c r="TW15" s="125"/>
      <c r="TX15" s="125"/>
      <c r="TY15" s="125"/>
      <c r="TZ15" s="125"/>
      <c r="UA15" s="125"/>
      <c r="UB15" s="125"/>
      <c r="UC15" s="125"/>
      <c r="UD15" s="125"/>
      <c r="UE15" s="125"/>
      <c r="UF15" s="125"/>
      <c r="UG15" s="125"/>
      <c r="UH15" s="125"/>
      <c r="UI15" s="125"/>
      <c r="UJ15" s="125"/>
      <c r="UK15" s="125"/>
      <c r="UL15" s="125"/>
      <c r="UM15" s="125"/>
      <c r="UN15" s="125"/>
      <c r="UO15" s="125"/>
      <c r="UP15" s="125"/>
      <c r="UQ15" s="125"/>
      <c r="UR15" s="125"/>
      <c r="US15" s="125"/>
      <c r="UT15" s="125"/>
      <c r="UU15" s="125"/>
      <c r="UV15" s="125"/>
      <c r="UW15" s="125"/>
      <c r="UX15" s="125"/>
      <c r="UY15" s="125"/>
      <c r="UZ15" s="125"/>
      <c r="VA15" s="125"/>
      <c r="VB15" s="125"/>
      <c r="VC15" s="125"/>
      <c r="VD15" s="125"/>
      <c r="VE15" s="125"/>
      <c r="VF15" s="125"/>
      <c r="VG15" s="125"/>
      <c r="VH15" s="125"/>
      <c r="VI15" s="125"/>
      <c r="VJ15" s="125"/>
      <c r="VK15" s="125"/>
      <c r="VL15" s="125"/>
      <c r="VM15" s="125"/>
      <c r="VN15" s="125"/>
      <c r="VO15" s="125"/>
      <c r="VP15" s="125"/>
      <c r="VQ15" s="125"/>
      <c r="VR15" s="125"/>
      <c r="VS15" s="125"/>
      <c r="VT15" s="125"/>
      <c r="VU15" s="125"/>
      <c r="VV15" s="125"/>
      <c r="VW15" s="125"/>
      <c r="VX15" s="125"/>
      <c r="VY15" s="125"/>
      <c r="VZ15" s="125"/>
      <c r="WA15" s="125"/>
      <c r="WB15" s="125"/>
      <c r="WC15" s="125"/>
      <c r="WD15" s="125"/>
      <c r="WE15" s="125"/>
      <c r="WF15" s="125"/>
      <c r="WG15" s="125"/>
      <c r="WH15" s="125"/>
      <c r="WI15" s="125"/>
      <c r="WJ15" s="125"/>
      <c r="WK15" s="125"/>
      <c r="WL15" s="125"/>
      <c r="WM15" s="125"/>
      <c r="WN15" s="125"/>
      <c r="WO15" s="125"/>
      <c r="WP15" s="125"/>
      <c r="WQ15" s="125"/>
      <c r="WR15" s="125"/>
      <c r="WS15" s="125"/>
      <c r="WT15" s="125"/>
      <c r="WU15" s="125"/>
      <c r="WV15" s="125"/>
      <c r="WW15" s="125"/>
      <c r="WX15" s="125"/>
      <c r="WY15" s="125"/>
      <c r="WZ15" s="125"/>
      <c r="XA15" s="125"/>
      <c r="XB15" s="125"/>
      <c r="XC15" s="125"/>
      <c r="XD15" s="125"/>
      <c r="XE15" s="125"/>
      <c r="XF15" s="125"/>
      <c r="XG15" s="125"/>
      <c r="XH15" s="125"/>
      <c r="XI15" s="125"/>
      <c r="XJ15" s="125"/>
      <c r="XK15" s="125"/>
      <c r="XL15" s="125"/>
      <c r="XM15" s="125"/>
      <c r="XN15" s="125"/>
      <c r="XO15" s="125"/>
      <c r="XP15" s="125"/>
      <c r="XQ15" s="125"/>
      <c r="XR15" s="125"/>
      <c r="XS15" s="125"/>
      <c r="XT15" s="125"/>
      <c r="XU15" s="125"/>
      <c r="XV15" s="125"/>
      <c r="XW15" s="125"/>
      <c r="XX15" s="125"/>
      <c r="XY15" s="125"/>
      <c r="XZ15" s="125"/>
      <c r="YA15" s="125"/>
      <c r="YB15" s="125"/>
      <c r="YC15" s="125"/>
      <c r="YD15" s="125"/>
      <c r="YE15" s="125"/>
      <c r="YF15" s="125"/>
      <c r="YG15" s="125"/>
      <c r="YH15" s="125"/>
      <c r="YI15" s="125"/>
      <c r="YJ15" s="125"/>
      <c r="YK15" s="125"/>
      <c r="YL15" s="125"/>
      <c r="YM15" s="125"/>
      <c r="YN15" s="125"/>
      <c r="YO15" s="125"/>
      <c r="YP15" s="125"/>
      <c r="YQ15" s="125"/>
      <c r="YR15" s="125"/>
      <c r="YS15" s="125"/>
      <c r="YT15" s="125"/>
      <c r="YU15" s="125"/>
      <c r="YV15" s="125"/>
      <c r="YW15" s="125"/>
      <c r="YX15" s="125"/>
      <c r="YY15" s="125"/>
      <c r="YZ15" s="125"/>
      <c r="ZA15" s="125"/>
      <c r="ZB15" s="125"/>
      <c r="ZC15" s="125"/>
      <c r="ZD15" s="125"/>
      <c r="ZE15" s="125"/>
      <c r="ZF15" s="125"/>
      <c r="ZG15" s="125"/>
      <c r="ZH15" s="125"/>
      <c r="ZI15" s="125"/>
      <c r="ZJ15" s="125"/>
      <c r="ZK15" s="125"/>
      <c r="ZL15" s="125"/>
      <c r="ZM15" s="125"/>
      <c r="ZN15" s="125"/>
      <c r="ZO15" s="125"/>
      <c r="ZP15" s="125"/>
      <c r="ZQ15" s="125"/>
      <c r="ZR15" s="125"/>
      <c r="ZS15" s="125"/>
      <c r="ZT15" s="125"/>
      <c r="ZU15" s="125"/>
      <c r="ZV15" s="125"/>
      <c r="ZW15" s="125"/>
      <c r="ZX15" s="125"/>
      <c r="ZY15" s="125"/>
      <c r="ZZ15" s="125"/>
      <c r="AAA15" s="125"/>
      <c r="AAB15" s="125"/>
      <c r="AAC15" s="125"/>
      <c r="AAD15" s="125"/>
      <c r="AAE15" s="125"/>
      <c r="AAF15" s="125"/>
      <c r="AAG15" s="125"/>
      <c r="AAH15" s="125"/>
      <c r="AAI15" s="125"/>
      <c r="AAJ15" s="125"/>
      <c r="AAK15" s="125"/>
      <c r="AAL15" s="125"/>
      <c r="AAM15" s="125"/>
      <c r="AAN15" s="125"/>
      <c r="AAO15" s="125"/>
      <c r="AAP15" s="125"/>
      <c r="AAQ15" s="125"/>
      <c r="AAR15" s="125"/>
      <c r="AAS15" s="125"/>
      <c r="AAT15" s="125"/>
      <c r="AAU15" s="125"/>
      <c r="AAV15" s="125"/>
      <c r="AAW15" s="125"/>
      <c r="AAX15" s="125"/>
      <c r="AAY15" s="125"/>
      <c r="AAZ15" s="125"/>
      <c r="ABA15" s="125"/>
      <c r="ABB15" s="125"/>
      <c r="ABC15" s="125"/>
      <c r="ABD15" s="125"/>
      <c r="ABE15" s="125"/>
      <c r="ABF15" s="125"/>
      <c r="ABG15" s="125"/>
      <c r="ABH15" s="125"/>
      <c r="ABI15" s="125"/>
      <c r="ABJ15" s="125"/>
      <c r="ABK15" s="125"/>
      <c r="ABL15" s="125"/>
      <c r="ABM15" s="125"/>
      <c r="ABN15" s="125"/>
      <c r="ABO15" s="125"/>
      <c r="ABP15" s="125"/>
      <c r="ABQ15" s="125"/>
      <c r="ABR15" s="125"/>
      <c r="ABS15" s="125"/>
      <c r="ABT15" s="125"/>
      <c r="ABU15" s="125"/>
      <c r="ABV15" s="125"/>
      <c r="ABW15" s="125"/>
      <c r="ABX15" s="125"/>
      <c r="ABY15" s="125"/>
      <c r="ABZ15" s="125"/>
      <c r="ACA15" s="125"/>
      <c r="ACB15" s="125"/>
      <c r="ACC15" s="125"/>
      <c r="ACD15" s="125"/>
      <c r="ACE15" s="125"/>
      <c r="ACF15" s="125"/>
      <c r="ACG15" s="125"/>
      <c r="ACH15" s="125"/>
      <c r="ACI15" s="125"/>
      <c r="ACJ15" s="125"/>
      <c r="ACK15" s="125"/>
      <c r="ACL15" s="125"/>
      <c r="ACM15" s="125"/>
      <c r="ACN15" s="125"/>
      <c r="ACO15" s="125"/>
      <c r="ACP15" s="125"/>
      <c r="ACQ15" s="125"/>
      <c r="ACR15" s="125"/>
      <c r="ACS15" s="125"/>
      <c r="ACT15" s="125"/>
      <c r="ACU15" s="125"/>
      <c r="ACV15" s="125"/>
      <c r="ACW15" s="125"/>
      <c r="ACX15" s="125"/>
      <c r="ACY15" s="125"/>
      <c r="ACZ15" s="125"/>
      <c r="ADA15" s="125"/>
      <c r="ADB15" s="125"/>
      <c r="ADC15" s="125"/>
      <c r="ADD15" s="125"/>
      <c r="ADE15" s="125"/>
      <c r="ADF15" s="125"/>
      <c r="ADG15" s="125"/>
      <c r="ADH15" s="125"/>
      <c r="ADI15" s="125"/>
      <c r="ADJ15" s="125"/>
      <c r="ADK15" s="125"/>
      <c r="ADL15" s="125"/>
      <c r="ADM15" s="125"/>
      <c r="ADN15" s="125"/>
      <c r="ADO15" s="125"/>
      <c r="ADP15" s="125"/>
      <c r="ADQ15" s="125"/>
      <c r="ADR15" s="125"/>
      <c r="ADS15" s="125"/>
      <c r="ADT15" s="125"/>
      <c r="ADU15" s="125"/>
      <c r="ADV15" s="125"/>
      <c r="ADW15" s="125"/>
      <c r="ADX15" s="125"/>
      <c r="ADY15" s="125"/>
      <c r="ADZ15" s="125"/>
      <c r="AEA15" s="125"/>
      <c r="AEB15" s="125"/>
      <c r="AEC15" s="125"/>
      <c r="AED15" s="125"/>
      <c r="AEE15" s="125"/>
      <c r="AEF15" s="125"/>
      <c r="AEG15" s="125"/>
      <c r="AEH15" s="125"/>
      <c r="AEI15" s="125"/>
      <c r="AEJ15" s="125"/>
      <c r="AEK15" s="125"/>
      <c r="AEL15" s="125"/>
      <c r="AEM15" s="125"/>
      <c r="AEN15" s="125"/>
      <c r="AEO15" s="125"/>
      <c r="AEP15" s="125"/>
      <c r="AEQ15" s="125"/>
      <c r="AER15" s="125"/>
      <c r="AES15" s="125"/>
      <c r="AET15" s="125"/>
      <c r="AEU15" s="125"/>
      <c r="AEV15" s="125"/>
      <c r="AEW15" s="125"/>
      <c r="AEX15" s="125"/>
      <c r="AEY15" s="125"/>
      <c r="AEZ15" s="125"/>
      <c r="AFA15" s="125"/>
      <c r="AFB15" s="125"/>
      <c r="AFC15" s="125"/>
      <c r="AFD15" s="125"/>
      <c r="AFE15" s="125"/>
      <c r="AFF15" s="125"/>
      <c r="AFG15" s="125"/>
      <c r="AFH15" s="125"/>
      <c r="AFI15" s="125"/>
      <c r="AFJ15" s="125"/>
      <c r="AFK15" s="125"/>
      <c r="AFL15" s="125"/>
      <c r="AFM15" s="125"/>
      <c r="AFN15" s="125"/>
      <c r="AFO15" s="125"/>
      <c r="AFP15" s="125"/>
      <c r="AFQ15" s="125"/>
      <c r="AFR15" s="125"/>
      <c r="AFS15" s="125"/>
      <c r="AFT15" s="125"/>
      <c r="AFU15" s="125"/>
      <c r="AFV15" s="125"/>
      <c r="AFW15" s="125"/>
      <c r="AFX15" s="125"/>
      <c r="AFY15" s="125"/>
      <c r="AFZ15" s="125"/>
      <c r="AGA15" s="125"/>
      <c r="AGB15" s="125"/>
      <c r="AGC15" s="125"/>
      <c r="AGD15" s="125"/>
      <c r="AGE15" s="125"/>
      <c r="AGF15" s="125"/>
      <c r="AGG15" s="125"/>
      <c r="AGH15" s="125"/>
      <c r="AGI15" s="125"/>
      <c r="AGJ15" s="125"/>
      <c r="AGK15" s="125"/>
      <c r="AGL15" s="125"/>
      <c r="AGM15" s="125"/>
      <c r="AGN15" s="125"/>
      <c r="AGO15" s="125"/>
      <c r="AGP15" s="125"/>
      <c r="AGQ15" s="125"/>
      <c r="AGR15" s="125"/>
      <c r="AGS15" s="125"/>
      <c r="AGT15" s="125"/>
      <c r="AGU15" s="125"/>
      <c r="AGV15" s="125"/>
      <c r="AGW15" s="125"/>
      <c r="AGX15" s="125"/>
      <c r="AGY15" s="125"/>
      <c r="AGZ15" s="125"/>
      <c r="AHA15" s="125"/>
      <c r="AHB15" s="125"/>
      <c r="AHC15" s="125"/>
      <c r="AHD15" s="125"/>
      <c r="AHE15" s="125"/>
      <c r="AHF15" s="125"/>
      <c r="AHG15" s="125"/>
      <c r="AHH15" s="125"/>
      <c r="AHI15" s="125"/>
      <c r="AHJ15" s="125"/>
      <c r="AHK15" s="125"/>
      <c r="AHL15" s="125"/>
      <c r="AHM15" s="125"/>
      <c r="AHN15" s="125"/>
      <c r="AHO15" s="125"/>
      <c r="AHP15" s="125"/>
      <c r="AHQ15" s="125"/>
      <c r="AHR15" s="125"/>
      <c r="AHS15" s="125"/>
      <c r="AHT15" s="125"/>
      <c r="AHU15" s="125"/>
      <c r="AHV15" s="125"/>
      <c r="AHW15" s="125"/>
      <c r="AHX15" s="125"/>
      <c r="AHY15" s="125"/>
      <c r="AHZ15" s="125"/>
      <c r="AIA15" s="125"/>
      <c r="AIB15" s="125"/>
      <c r="AIC15" s="125"/>
      <c r="AID15" s="125"/>
      <c r="AIE15" s="125"/>
      <c r="AIF15" s="125"/>
      <c r="AIG15" s="125"/>
      <c r="AIH15" s="125"/>
      <c r="AII15" s="125"/>
      <c r="AIJ15" s="125"/>
      <c r="AIK15" s="125"/>
      <c r="AIL15" s="125"/>
      <c r="AIM15" s="125"/>
      <c r="AIN15" s="125"/>
      <c r="AIO15" s="125"/>
      <c r="AIP15" s="125"/>
      <c r="AIQ15" s="125"/>
      <c r="AIR15" s="125"/>
      <c r="AIS15" s="125"/>
      <c r="AIT15" s="125"/>
      <c r="AIU15" s="125"/>
      <c r="AIV15" s="125"/>
      <c r="AIW15" s="125"/>
      <c r="AIX15" s="125"/>
      <c r="AIY15" s="125"/>
      <c r="AIZ15" s="125"/>
      <c r="AJA15" s="125"/>
      <c r="AJB15" s="125"/>
      <c r="AJC15" s="125"/>
      <c r="AJD15" s="125"/>
      <c r="AJE15" s="125"/>
      <c r="AJF15" s="125"/>
      <c r="AJG15" s="125"/>
      <c r="AJH15" s="125"/>
      <c r="AJI15" s="125"/>
      <c r="AJJ15" s="125"/>
      <c r="AJK15" s="125"/>
      <c r="AJL15" s="125"/>
      <c r="AJM15" s="125"/>
      <c r="AJN15" s="125"/>
      <c r="AJO15" s="125"/>
      <c r="AJP15" s="125"/>
      <c r="AJQ15" s="125"/>
      <c r="AJR15" s="125"/>
      <c r="AJS15" s="125"/>
      <c r="AJT15" s="125"/>
      <c r="AJU15" s="125"/>
      <c r="AJV15" s="125"/>
      <c r="AJW15" s="125"/>
      <c r="AJX15" s="125"/>
      <c r="AJY15" s="125"/>
      <c r="AJZ15" s="125"/>
      <c r="AKA15" s="125"/>
      <c r="AKB15" s="125"/>
      <c r="AKC15" s="125"/>
      <c r="AKD15" s="125"/>
      <c r="AKE15" s="125"/>
      <c r="AKF15" s="125"/>
      <c r="AKG15" s="125"/>
      <c r="AKH15" s="125"/>
      <c r="AKI15" s="125"/>
      <c r="AKJ15" s="125"/>
      <c r="AKK15" s="125"/>
      <c r="AKL15" s="125"/>
      <c r="AKM15" s="125"/>
      <c r="AKN15" s="125"/>
      <c r="AKO15" s="125"/>
      <c r="AKP15" s="125"/>
      <c r="AKQ15" s="125"/>
      <c r="AKR15" s="125"/>
      <c r="AKS15" s="125"/>
      <c r="AKT15" s="125"/>
      <c r="AKU15" s="125"/>
      <c r="AKV15" s="125"/>
      <c r="AKW15" s="125"/>
      <c r="AKX15" s="125"/>
      <c r="AKY15" s="125"/>
      <c r="AKZ15" s="125"/>
      <c r="ALA15" s="125"/>
      <c r="ALB15" s="125"/>
      <c r="ALC15" s="125"/>
      <c r="ALD15" s="125"/>
      <c r="ALE15" s="125"/>
      <c r="ALF15" s="125"/>
      <c r="ALG15" s="125"/>
      <c r="ALH15" s="125"/>
      <c r="ALI15" s="125"/>
      <c r="ALJ15" s="125"/>
      <c r="ALK15" s="125"/>
      <c r="ALL15" s="125"/>
      <c r="ALM15" s="125"/>
      <c r="ALN15" s="125"/>
      <c r="ALO15" s="125"/>
      <c r="ALP15" s="125"/>
      <c r="ALQ15" s="125"/>
      <c r="ALR15" s="44"/>
    </row>
    <row r="16" spans="2:1020" x14ac:dyDescent="0.25">
      <c r="B16" s="43"/>
      <c r="C16" s="274" t="s">
        <v>177</v>
      </c>
      <c r="D16" s="47">
        <f t="shared" ref="D16:D18" si="65">SUM(F16:ALQ16)</f>
        <v>0</v>
      </c>
      <c r="E16" s="44"/>
      <c r="F16" s="127">
        <f t="shared" ref="F16:H18" si="66">F20+F24</f>
        <v>0</v>
      </c>
      <c r="G16" s="128">
        <f t="shared" si="66"/>
        <v>0</v>
      </c>
      <c r="H16" s="128">
        <f t="shared" si="66"/>
        <v>0</v>
      </c>
      <c r="I16" s="128">
        <f t="shared" ref="I16:BT16" si="67">I20+I24</f>
        <v>0</v>
      </c>
      <c r="J16" s="128">
        <f t="shared" si="67"/>
        <v>0</v>
      </c>
      <c r="K16" s="128">
        <f t="shared" si="67"/>
        <v>0</v>
      </c>
      <c r="L16" s="128">
        <f t="shared" si="67"/>
        <v>0</v>
      </c>
      <c r="M16" s="128">
        <f t="shared" si="67"/>
        <v>0</v>
      </c>
      <c r="N16" s="128">
        <f t="shared" si="67"/>
        <v>0</v>
      </c>
      <c r="O16" s="128">
        <f t="shared" si="67"/>
        <v>0</v>
      </c>
      <c r="P16" s="128">
        <f t="shared" si="67"/>
        <v>0</v>
      </c>
      <c r="Q16" s="128">
        <f t="shared" si="67"/>
        <v>0</v>
      </c>
      <c r="R16" s="128">
        <f t="shared" si="67"/>
        <v>0</v>
      </c>
      <c r="S16" s="128">
        <f t="shared" si="67"/>
        <v>0</v>
      </c>
      <c r="T16" s="128">
        <f t="shared" si="67"/>
        <v>0</v>
      </c>
      <c r="U16" s="128">
        <f t="shared" si="67"/>
        <v>0</v>
      </c>
      <c r="V16" s="128">
        <f t="shared" si="67"/>
        <v>0</v>
      </c>
      <c r="W16" s="128">
        <f t="shared" si="67"/>
        <v>0</v>
      </c>
      <c r="X16" s="128">
        <f t="shared" si="67"/>
        <v>0</v>
      </c>
      <c r="Y16" s="128">
        <f t="shared" si="67"/>
        <v>0</v>
      </c>
      <c r="Z16" s="128">
        <f t="shared" si="67"/>
        <v>0</v>
      </c>
      <c r="AA16" s="128">
        <f t="shared" si="67"/>
        <v>0</v>
      </c>
      <c r="AB16" s="128">
        <f t="shared" si="67"/>
        <v>0</v>
      </c>
      <c r="AC16" s="128">
        <f t="shared" si="67"/>
        <v>0</v>
      </c>
      <c r="AD16" s="128">
        <f t="shared" si="67"/>
        <v>0</v>
      </c>
      <c r="AE16" s="128">
        <f t="shared" si="67"/>
        <v>0</v>
      </c>
      <c r="AF16" s="128">
        <f t="shared" si="67"/>
        <v>0</v>
      </c>
      <c r="AG16" s="128">
        <f t="shared" si="67"/>
        <v>0</v>
      </c>
      <c r="AH16" s="128">
        <f t="shared" si="67"/>
        <v>0</v>
      </c>
      <c r="AI16" s="128">
        <f t="shared" si="67"/>
        <v>0</v>
      </c>
      <c r="AJ16" s="128">
        <f t="shared" si="67"/>
        <v>0</v>
      </c>
      <c r="AK16" s="128">
        <f t="shared" si="67"/>
        <v>0</v>
      </c>
      <c r="AL16" s="128">
        <f t="shared" si="67"/>
        <v>0</v>
      </c>
      <c r="AM16" s="128">
        <f t="shared" si="67"/>
        <v>0</v>
      </c>
      <c r="AN16" s="128">
        <f t="shared" si="67"/>
        <v>0</v>
      </c>
      <c r="AO16" s="128">
        <f t="shared" si="67"/>
        <v>0</v>
      </c>
      <c r="AP16" s="128">
        <f t="shared" si="67"/>
        <v>0</v>
      </c>
      <c r="AQ16" s="128">
        <f t="shared" si="67"/>
        <v>0</v>
      </c>
      <c r="AR16" s="128">
        <f t="shared" si="67"/>
        <v>0</v>
      </c>
      <c r="AS16" s="128">
        <f t="shared" si="67"/>
        <v>0</v>
      </c>
      <c r="AT16" s="128">
        <f t="shared" si="67"/>
        <v>0</v>
      </c>
      <c r="AU16" s="128">
        <f t="shared" si="67"/>
        <v>0</v>
      </c>
      <c r="AV16" s="128">
        <f t="shared" si="67"/>
        <v>0</v>
      </c>
      <c r="AW16" s="128">
        <f t="shared" si="67"/>
        <v>0</v>
      </c>
      <c r="AX16" s="128">
        <f t="shared" si="67"/>
        <v>0</v>
      </c>
      <c r="AY16" s="128">
        <f t="shared" si="67"/>
        <v>0</v>
      </c>
      <c r="AZ16" s="128">
        <f t="shared" si="67"/>
        <v>0</v>
      </c>
      <c r="BA16" s="128">
        <f t="shared" si="67"/>
        <v>0</v>
      </c>
      <c r="BB16" s="128">
        <f t="shared" si="67"/>
        <v>0</v>
      </c>
      <c r="BC16" s="128">
        <f t="shared" si="67"/>
        <v>0</v>
      </c>
      <c r="BD16" s="128">
        <f t="shared" si="67"/>
        <v>0</v>
      </c>
      <c r="BE16" s="128">
        <f t="shared" si="67"/>
        <v>0</v>
      </c>
      <c r="BF16" s="128">
        <f t="shared" si="67"/>
        <v>0</v>
      </c>
      <c r="BG16" s="128">
        <f t="shared" si="67"/>
        <v>0</v>
      </c>
      <c r="BH16" s="128">
        <f t="shared" si="67"/>
        <v>0</v>
      </c>
      <c r="BI16" s="128">
        <f t="shared" si="67"/>
        <v>0</v>
      </c>
      <c r="BJ16" s="128">
        <f t="shared" si="67"/>
        <v>0</v>
      </c>
      <c r="BK16" s="128">
        <f t="shared" si="67"/>
        <v>0</v>
      </c>
      <c r="BL16" s="128">
        <f t="shared" si="67"/>
        <v>0</v>
      </c>
      <c r="BM16" s="128">
        <f t="shared" si="67"/>
        <v>0</v>
      </c>
      <c r="BN16" s="128">
        <f t="shared" si="67"/>
        <v>0</v>
      </c>
      <c r="BO16" s="128">
        <f t="shared" si="67"/>
        <v>0</v>
      </c>
      <c r="BP16" s="128">
        <f t="shared" si="67"/>
        <v>0</v>
      </c>
      <c r="BQ16" s="128">
        <f t="shared" si="67"/>
        <v>0</v>
      </c>
      <c r="BR16" s="128">
        <f t="shared" si="67"/>
        <v>0</v>
      </c>
      <c r="BS16" s="128">
        <f t="shared" si="67"/>
        <v>0</v>
      </c>
      <c r="BT16" s="128">
        <f t="shared" si="67"/>
        <v>0</v>
      </c>
      <c r="BU16" s="128">
        <f t="shared" ref="BU16:EF16" si="68">BU20+BU24</f>
        <v>0</v>
      </c>
      <c r="BV16" s="128">
        <f t="shared" si="68"/>
        <v>0</v>
      </c>
      <c r="BW16" s="128">
        <f t="shared" si="68"/>
        <v>0</v>
      </c>
      <c r="BX16" s="128">
        <f t="shared" si="68"/>
        <v>0</v>
      </c>
      <c r="BY16" s="128">
        <f t="shared" si="68"/>
        <v>0</v>
      </c>
      <c r="BZ16" s="128">
        <f t="shared" si="68"/>
        <v>0</v>
      </c>
      <c r="CA16" s="128">
        <f t="shared" si="68"/>
        <v>0</v>
      </c>
      <c r="CB16" s="128">
        <f t="shared" si="68"/>
        <v>0</v>
      </c>
      <c r="CC16" s="128">
        <f t="shared" si="68"/>
        <v>0</v>
      </c>
      <c r="CD16" s="128">
        <f t="shared" si="68"/>
        <v>0</v>
      </c>
      <c r="CE16" s="128">
        <f t="shared" si="68"/>
        <v>0</v>
      </c>
      <c r="CF16" s="128">
        <f t="shared" si="68"/>
        <v>0</v>
      </c>
      <c r="CG16" s="128">
        <f t="shared" si="68"/>
        <v>0</v>
      </c>
      <c r="CH16" s="128">
        <f t="shared" si="68"/>
        <v>0</v>
      </c>
      <c r="CI16" s="128">
        <f t="shared" si="68"/>
        <v>0</v>
      </c>
      <c r="CJ16" s="128">
        <f t="shared" si="68"/>
        <v>0</v>
      </c>
      <c r="CK16" s="128">
        <f t="shared" si="68"/>
        <v>0</v>
      </c>
      <c r="CL16" s="128">
        <f t="shared" si="68"/>
        <v>0</v>
      </c>
      <c r="CM16" s="128">
        <f t="shared" si="68"/>
        <v>0</v>
      </c>
      <c r="CN16" s="128">
        <f t="shared" si="68"/>
        <v>0</v>
      </c>
      <c r="CO16" s="128">
        <f t="shared" si="68"/>
        <v>0</v>
      </c>
      <c r="CP16" s="128">
        <f t="shared" si="68"/>
        <v>0</v>
      </c>
      <c r="CQ16" s="128">
        <f t="shared" si="68"/>
        <v>0</v>
      </c>
      <c r="CR16" s="128">
        <f t="shared" si="68"/>
        <v>0</v>
      </c>
      <c r="CS16" s="128">
        <f t="shared" si="68"/>
        <v>0</v>
      </c>
      <c r="CT16" s="128">
        <f t="shared" si="68"/>
        <v>0</v>
      </c>
      <c r="CU16" s="128">
        <f t="shared" si="68"/>
        <v>0</v>
      </c>
      <c r="CV16" s="128">
        <f t="shared" si="68"/>
        <v>0</v>
      </c>
      <c r="CW16" s="128">
        <f t="shared" si="68"/>
        <v>0</v>
      </c>
      <c r="CX16" s="128">
        <f t="shared" si="68"/>
        <v>0</v>
      </c>
      <c r="CY16" s="128">
        <f t="shared" si="68"/>
        <v>0</v>
      </c>
      <c r="CZ16" s="128">
        <f t="shared" si="68"/>
        <v>0</v>
      </c>
      <c r="DA16" s="128">
        <f t="shared" si="68"/>
        <v>0</v>
      </c>
      <c r="DB16" s="128">
        <f t="shared" si="68"/>
        <v>0</v>
      </c>
      <c r="DC16" s="128">
        <f t="shared" si="68"/>
        <v>0</v>
      </c>
      <c r="DD16" s="128">
        <f t="shared" si="68"/>
        <v>0</v>
      </c>
      <c r="DE16" s="128">
        <f t="shared" si="68"/>
        <v>0</v>
      </c>
      <c r="DF16" s="128">
        <f t="shared" si="68"/>
        <v>0</v>
      </c>
      <c r="DG16" s="128">
        <f t="shared" si="68"/>
        <v>0</v>
      </c>
      <c r="DH16" s="128">
        <f t="shared" si="68"/>
        <v>0</v>
      </c>
      <c r="DI16" s="128">
        <f t="shared" si="68"/>
        <v>0</v>
      </c>
      <c r="DJ16" s="128">
        <f t="shared" si="68"/>
        <v>0</v>
      </c>
      <c r="DK16" s="128">
        <f t="shared" si="68"/>
        <v>0</v>
      </c>
      <c r="DL16" s="128">
        <f t="shared" si="68"/>
        <v>0</v>
      </c>
      <c r="DM16" s="128">
        <f t="shared" si="68"/>
        <v>0</v>
      </c>
      <c r="DN16" s="128">
        <f t="shared" si="68"/>
        <v>0</v>
      </c>
      <c r="DO16" s="128">
        <f t="shared" si="68"/>
        <v>0</v>
      </c>
      <c r="DP16" s="128">
        <f t="shared" si="68"/>
        <v>0</v>
      </c>
      <c r="DQ16" s="128">
        <f t="shared" si="68"/>
        <v>0</v>
      </c>
      <c r="DR16" s="128">
        <f t="shared" si="68"/>
        <v>0</v>
      </c>
      <c r="DS16" s="128">
        <f t="shared" si="68"/>
        <v>0</v>
      </c>
      <c r="DT16" s="128">
        <f t="shared" si="68"/>
        <v>0</v>
      </c>
      <c r="DU16" s="128">
        <f t="shared" si="68"/>
        <v>0</v>
      </c>
      <c r="DV16" s="128">
        <f t="shared" si="68"/>
        <v>0</v>
      </c>
      <c r="DW16" s="128">
        <f t="shared" si="68"/>
        <v>0</v>
      </c>
      <c r="DX16" s="128">
        <f t="shared" si="68"/>
        <v>0</v>
      </c>
      <c r="DY16" s="128">
        <f t="shared" si="68"/>
        <v>0</v>
      </c>
      <c r="DZ16" s="128">
        <f t="shared" si="68"/>
        <v>0</v>
      </c>
      <c r="EA16" s="128">
        <f t="shared" si="68"/>
        <v>0</v>
      </c>
      <c r="EB16" s="128">
        <f t="shared" si="68"/>
        <v>0</v>
      </c>
      <c r="EC16" s="128">
        <f t="shared" si="68"/>
        <v>0</v>
      </c>
      <c r="ED16" s="128">
        <f t="shared" si="68"/>
        <v>0</v>
      </c>
      <c r="EE16" s="128">
        <f t="shared" si="68"/>
        <v>0</v>
      </c>
      <c r="EF16" s="128">
        <f t="shared" si="68"/>
        <v>0</v>
      </c>
      <c r="EG16" s="128">
        <f t="shared" ref="EG16:GR16" si="69">EG20+EG24</f>
        <v>0</v>
      </c>
      <c r="EH16" s="128">
        <f t="shared" si="69"/>
        <v>0</v>
      </c>
      <c r="EI16" s="128">
        <f t="shared" si="69"/>
        <v>0</v>
      </c>
      <c r="EJ16" s="128">
        <f t="shared" si="69"/>
        <v>0</v>
      </c>
      <c r="EK16" s="128">
        <f t="shared" si="69"/>
        <v>0</v>
      </c>
      <c r="EL16" s="128">
        <f t="shared" si="69"/>
        <v>0</v>
      </c>
      <c r="EM16" s="128">
        <f t="shared" si="69"/>
        <v>0</v>
      </c>
      <c r="EN16" s="128">
        <f t="shared" si="69"/>
        <v>0</v>
      </c>
      <c r="EO16" s="128">
        <f t="shared" si="69"/>
        <v>0</v>
      </c>
      <c r="EP16" s="128">
        <f t="shared" si="69"/>
        <v>0</v>
      </c>
      <c r="EQ16" s="128">
        <f t="shared" si="69"/>
        <v>0</v>
      </c>
      <c r="ER16" s="128">
        <f t="shared" si="69"/>
        <v>0</v>
      </c>
      <c r="ES16" s="128">
        <f t="shared" si="69"/>
        <v>0</v>
      </c>
      <c r="ET16" s="128">
        <f t="shared" si="69"/>
        <v>0</v>
      </c>
      <c r="EU16" s="128">
        <f t="shared" si="69"/>
        <v>0</v>
      </c>
      <c r="EV16" s="128">
        <f t="shared" si="69"/>
        <v>0</v>
      </c>
      <c r="EW16" s="128">
        <f t="shared" si="69"/>
        <v>0</v>
      </c>
      <c r="EX16" s="128">
        <f t="shared" si="69"/>
        <v>0</v>
      </c>
      <c r="EY16" s="128">
        <f t="shared" si="69"/>
        <v>0</v>
      </c>
      <c r="EZ16" s="128">
        <f t="shared" si="69"/>
        <v>0</v>
      </c>
      <c r="FA16" s="128">
        <f t="shared" si="69"/>
        <v>0</v>
      </c>
      <c r="FB16" s="128">
        <f t="shared" si="69"/>
        <v>0</v>
      </c>
      <c r="FC16" s="128">
        <f t="shared" si="69"/>
        <v>0</v>
      </c>
      <c r="FD16" s="128">
        <f t="shared" si="69"/>
        <v>0</v>
      </c>
      <c r="FE16" s="128">
        <f t="shared" si="69"/>
        <v>0</v>
      </c>
      <c r="FF16" s="128">
        <f t="shared" si="69"/>
        <v>0</v>
      </c>
      <c r="FG16" s="128">
        <f t="shared" si="69"/>
        <v>0</v>
      </c>
      <c r="FH16" s="128">
        <f t="shared" si="69"/>
        <v>0</v>
      </c>
      <c r="FI16" s="128">
        <f t="shared" si="69"/>
        <v>0</v>
      </c>
      <c r="FJ16" s="128">
        <f t="shared" si="69"/>
        <v>0</v>
      </c>
      <c r="FK16" s="128">
        <f t="shared" si="69"/>
        <v>0</v>
      </c>
      <c r="FL16" s="128">
        <f t="shared" si="69"/>
        <v>0</v>
      </c>
      <c r="FM16" s="128">
        <f t="shared" si="69"/>
        <v>0</v>
      </c>
      <c r="FN16" s="128">
        <f t="shared" si="69"/>
        <v>0</v>
      </c>
      <c r="FO16" s="128">
        <f t="shared" si="69"/>
        <v>0</v>
      </c>
      <c r="FP16" s="128">
        <f t="shared" si="69"/>
        <v>0</v>
      </c>
      <c r="FQ16" s="128">
        <f t="shared" si="69"/>
        <v>0</v>
      </c>
      <c r="FR16" s="128">
        <f t="shared" si="69"/>
        <v>0</v>
      </c>
      <c r="FS16" s="128">
        <f t="shared" si="69"/>
        <v>0</v>
      </c>
      <c r="FT16" s="128">
        <f t="shared" si="69"/>
        <v>0</v>
      </c>
      <c r="FU16" s="128">
        <f t="shared" si="69"/>
        <v>0</v>
      </c>
      <c r="FV16" s="128">
        <f t="shared" si="69"/>
        <v>0</v>
      </c>
      <c r="FW16" s="128">
        <f t="shared" si="69"/>
        <v>0</v>
      </c>
      <c r="FX16" s="128">
        <f t="shared" si="69"/>
        <v>0</v>
      </c>
      <c r="FY16" s="128">
        <f t="shared" si="69"/>
        <v>0</v>
      </c>
      <c r="FZ16" s="128">
        <f t="shared" si="69"/>
        <v>0</v>
      </c>
      <c r="GA16" s="128">
        <f t="shared" si="69"/>
        <v>0</v>
      </c>
      <c r="GB16" s="128">
        <f t="shared" si="69"/>
        <v>0</v>
      </c>
      <c r="GC16" s="128">
        <f t="shared" si="69"/>
        <v>0</v>
      </c>
      <c r="GD16" s="128">
        <f t="shared" si="69"/>
        <v>0</v>
      </c>
      <c r="GE16" s="128">
        <f t="shared" si="69"/>
        <v>0</v>
      </c>
      <c r="GF16" s="128">
        <f t="shared" si="69"/>
        <v>0</v>
      </c>
      <c r="GG16" s="128">
        <f t="shared" si="69"/>
        <v>0</v>
      </c>
      <c r="GH16" s="128">
        <f t="shared" si="69"/>
        <v>0</v>
      </c>
      <c r="GI16" s="128">
        <f t="shared" si="69"/>
        <v>0</v>
      </c>
      <c r="GJ16" s="128">
        <f t="shared" si="69"/>
        <v>0</v>
      </c>
      <c r="GK16" s="128">
        <f t="shared" si="69"/>
        <v>0</v>
      </c>
      <c r="GL16" s="128">
        <f t="shared" si="69"/>
        <v>0</v>
      </c>
      <c r="GM16" s="128">
        <f t="shared" si="69"/>
        <v>0</v>
      </c>
      <c r="GN16" s="128">
        <f t="shared" si="69"/>
        <v>0</v>
      </c>
      <c r="GO16" s="128">
        <f t="shared" si="69"/>
        <v>0</v>
      </c>
      <c r="GP16" s="128">
        <f t="shared" si="69"/>
        <v>0</v>
      </c>
      <c r="GQ16" s="128">
        <f t="shared" si="69"/>
        <v>0</v>
      </c>
      <c r="GR16" s="128">
        <f t="shared" si="69"/>
        <v>0</v>
      </c>
      <c r="GS16" s="128">
        <f t="shared" ref="GS16:JD16" si="70">GS20+GS24</f>
        <v>0</v>
      </c>
      <c r="GT16" s="128">
        <f t="shared" si="70"/>
        <v>0</v>
      </c>
      <c r="GU16" s="128">
        <f t="shared" si="70"/>
        <v>0</v>
      </c>
      <c r="GV16" s="128">
        <f t="shared" si="70"/>
        <v>0</v>
      </c>
      <c r="GW16" s="128">
        <f t="shared" si="70"/>
        <v>0</v>
      </c>
      <c r="GX16" s="128">
        <f t="shared" si="70"/>
        <v>0</v>
      </c>
      <c r="GY16" s="128">
        <f t="shared" si="70"/>
        <v>0</v>
      </c>
      <c r="GZ16" s="128">
        <f t="shared" si="70"/>
        <v>0</v>
      </c>
      <c r="HA16" s="128">
        <f t="shared" si="70"/>
        <v>0</v>
      </c>
      <c r="HB16" s="128">
        <f t="shared" si="70"/>
        <v>0</v>
      </c>
      <c r="HC16" s="128">
        <f t="shared" si="70"/>
        <v>0</v>
      </c>
      <c r="HD16" s="128">
        <f t="shared" si="70"/>
        <v>0</v>
      </c>
      <c r="HE16" s="128">
        <f t="shared" si="70"/>
        <v>0</v>
      </c>
      <c r="HF16" s="128">
        <f t="shared" si="70"/>
        <v>0</v>
      </c>
      <c r="HG16" s="128">
        <f t="shared" si="70"/>
        <v>0</v>
      </c>
      <c r="HH16" s="128">
        <f t="shared" si="70"/>
        <v>0</v>
      </c>
      <c r="HI16" s="128">
        <f t="shared" si="70"/>
        <v>0</v>
      </c>
      <c r="HJ16" s="128">
        <f t="shared" si="70"/>
        <v>0</v>
      </c>
      <c r="HK16" s="128">
        <f t="shared" si="70"/>
        <v>0</v>
      </c>
      <c r="HL16" s="128">
        <f t="shared" si="70"/>
        <v>0</v>
      </c>
      <c r="HM16" s="128">
        <f t="shared" si="70"/>
        <v>0</v>
      </c>
      <c r="HN16" s="128">
        <f t="shared" si="70"/>
        <v>0</v>
      </c>
      <c r="HO16" s="128">
        <f t="shared" si="70"/>
        <v>0</v>
      </c>
      <c r="HP16" s="128">
        <f t="shared" si="70"/>
        <v>0</v>
      </c>
      <c r="HQ16" s="128">
        <f t="shared" si="70"/>
        <v>0</v>
      </c>
      <c r="HR16" s="128">
        <f t="shared" si="70"/>
        <v>0</v>
      </c>
      <c r="HS16" s="128">
        <f t="shared" si="70"/>
        <v>0</v>
      </c>
      <c r="HT16" s="128">
        <f t="shared" si="70"/>
        <v>0</v>
      </c>
      <c r="HU16" s="128">
        <f t="shared" si="70"/>
        <v>0</v>
      </c>
      <c r="HV16" s="128">
        <f t="shared" si="70"/>
        <v>0</v>
      </c>
      <c r="HW16" s="128">
        <f t="shared" si="70"/>
        <v>0</v>
      </c>
      <c r="HX16" s="128">
        <f t="shared" si="70"/>
        <v>0</v>
      </c>
      <c r="HY16" s="128">
        <f t="shared" si="70"/>
        <v>0</v>
      </c>
      <c r="HZ16" s="128">
        <f t="shared" si="70"/>
        <v>0</v>
      </c>
      <c r="IA16" s="128">
        <f t="shared" si="70"/>
        <v>0</v>
      </c>
      <c r="IB16" s="128">
        <f t="shared" si="70"/>
        <v>0</v>
      </c>
      <c r="IC16" s="128">
        <f t="shared" si="70"/>
        <v>0</v>
      </c>
      <c r="ID16" s="128">
        <f t="shared" si="70"/>
        <v>0</v>
      </c>
      <c r="IE16" s="128">
        <f t="shared" si="70"/>
        <v>0</v>
      </c>
      <c r="IF16" s="128">
        <f t="shared" si="70"/>
        <v>0</v>
      </c>
      <c r="IG16" s="128">
        <f t="shared" si="70"/>
        <v>0</v>
      </c>
      <c r="IH16" s="128">
        <f t="shared" si="70"/>
        <v>0</v>
      </c>
      <c r="II16" s="128">
        <f t="shared" si="70"/>
        <v>0</v>
      </c>
      <c r="IJ16" s="128">
        <f t="shared" si="70"/>
        <v>0</v>
      </c>
      <c r="IK16" s="128">
        <f t="shared" si="70"/>
        <v>0</v>
      </c>
      <c r="IL16" s="128">
        <f t="shared" si="70"/>
        <v>0</v>
      </c>
      <c r="IM16" s="128">
        <f t="shared" si="70"/>
        <v>0</v>
      </c>
      <c r="IN16" s="128">
        <f t="shared" si="70"/>
        <v>0</v>
      </c>
      <c r="IO16" s="128">
        <f t="shared" si="70"/>
        <v>0</v>
      </c>
      <c r="IP16" s="128">
        <f t="shared" si="70"/>
        <v>0</v>
      </c>
      <c r="IQ16" s="128">
        <f t="shared" si="70"/>
        <v>0</v>
      </c>
      <c r="IR16" s="128">
        <f t="shared" si="70"/>
        <v>0</v>
      </c>
      <c r="IS16" s="128">
        <f t="shared" si="70"/>
        <v>0</v>
      </c>
      <c r="IT16" s="128">
        <f t="shared" si="70"/>
        <v>0</v>
      </c>
      <c r="IU16" s="128">
        <f t="shared" si="70"/>
        <v>0</v>
      </c>
      <c r="IV16" s="128">
        <f t="shared" si="70"/>
        <v>0</v>
      </c>
      <c r="IW16" s="128">
        <f t="shared" si="70"/>
        <v>0</v>
      </c>
      <c r="IX16" s="128">
        <f t="shared" si="70"/>
        <v>0</v>
      </c>
      <c r="IY16" s="128">
        <f t="shared" si="70"/>
        <v>0</v>
      </c>
      <c r="IZ16" s="128">
        <f t="shared" si="70"/>
        <v>0</v>
      </c>
      <c r="JA16" s="128">
        <f t="shared" si="70"/>
        <v>0</v>
      </c>
      <c r="JB16" s="128">
        <f t="shared" si="70"/>
        <v>0</v>
      </c>
      <c r="JC16" s="128">
        <f t="shared" si="70"/>
        <v>0</v>
      </c>
      <c r="JD16" s="128">
        <f t="shared" si="70"/>
        <v>0</v>
      </c>
      <c r="JE16" s="128">
        <f t="shared" ref="JE16:LP16" si="71">JE20+JE24</f>
        <v>0</v>
      </c>
      <c r="JF16" s="128">
        <f t="shared" si="71"/>
        <v>0</v>
      </c>
      <c r="JG16" s="128">
        <f t="shared" si="71"/>
        <v>0</v>
      </c>
      <c r="JH16" s="128">
        <f t="shared" si="71"/>
        <v>0</v>
      </c>
      <c r="JI16" s="128">
        <f t="shared" si="71"/>
        <v>0</v>
      </c>
      <c r="JJ16" s="128">
        <f t="shared" si="71"/>
        <v>0</v>
      </c>
      <c r="JK16" s="128">
        <f t="shared" si="71"/>
        <v>0</v>
      </c>
      <c r="JL16" s="128">
        <f t="shared" si="71"/>
        <v>0</v>
      </c>
      <c r="JM16" s="128">
        <f t="shared" si="71"/>
        <v>0</v>
      </c>
      <c r="JN16" s="128">
        <f t="shared" si="71"/>
        <v>0</v>
      </c>
      <c r="JO16" s="128">
        <f t="shared" si="71"/>
        <v>0</v>
      </c>
      <c r="JP16" s="128">
        <f t="shared" si="71"/>
        <v>0</v>
      </c>
      <c r="JQ16" s="128">
        <f t="shared" si="71"/>
        <v>0</v>
      </c>
      <c r="JR16" s="128">
        <f t="shared" si="71"/>
        <v>0</v>
      </c>
      <c r="JS16" s="128">
        <f t="shared" si="71"/>
        <v>0</v>
      </c>
      <c r="JT16" s="128">
        <f t="shared" si="71"/>
        <v>0</v>
      </c>
      <c r="JU16" s="128">
        <f t="shared" si="71"/>
        <v>0</v>
      </c>
      <c r="JV16" s="128">
        <f t="shared" si="71"/>
        <v>0</v>
      </c>
      <c r="JW16" s="128">
        <f t="shared" si="71"/>
        <v>0</v>
      </c>
      <c r="JX16" s="128">
        <f t="shared" si="71"/>
        <v>0</v>
      </c>
      <c r="JY16" s="128">
        <f t="shared" si="71"/>
        <v>0</v>
      </c>
      <c r="JZ16" s="128">
        <f t="shared" si="71"/>
        <v>0</v>
      </c>
      <c r="KA16" s="128">
        <f t="shared" si="71"/>
        <v>0</v>
      </c>
      <c r="KB16" s="128">
        <f t="shared" si="71"/>
        <v>0</v>
      </c>
      <c r="KC16" s="128">
        <f t="shared" si="71"/>
        <v>0</v>
      </c>
      <c r="KD16" s="128">
        <f t="shared" si="71"/>
        <v>0</v>
      </c>
      <c r="KE16" s="128">
        <f t="shared" si="71"/>
        <v>0</v>
      </c>
      <c r="KF16" s="128">
        <f t="shared" si="71"/>
        <v>0</v>
      </c>
      <c r="KG16" s="128">
        <f t="shared" si="71"/>
        <v>0</v>
      </c>
      <c r="KH16" s="128">
        <f t="shared" si="71"/>
        <v>0</v>
      </c>
      <c r="KI16" s="128">
        <f t="shared" si="71"/>
        <v>0</v>
      </c>
      <c r="KJ16" s="128">
        <f t="shared" si="71"/>
        <v>0</v>
      </c>
      <c r="KK16" s="128">
        <f t="shared" si="71"/>
        <v>0</v>
      </c>
      <c r="KL16" s="128">
        <f t="shared" si="71"/>
        <v>0</v>
      </c>
      <c r="KM16" s="128">
        <f t="shared" si="71"/>
        <v>0</v>
      </c>
      <c r="KN16" s="128">
        <f t="shared" si="71"/>
        <v>0</v>
      </c>
      <c r="KO16" s="128">
        <f t="shared" si="71"/>
        <v>0</v>
      </c>
      <c r="KP16" s="128">
        <f t="shared" si="71"/>
        <v>0</v>
      </c>
      <c r="KQ16" s="128">
        <f t="shared" si="71"/>
        <v>0</v>
      </c>
      <c r="KR16" s="128">
        <f t="shared" si="71"/>
        <v>0</v>
      </c>
      <c r="KS16" s="128">
        <f t="shared" si="71"/>
        <v>0</v>
      </c>
      <c r="KT16" s="128">
        <f t="shared" si="71"/>
        <v>0</v>
      </c>
      <c r="KU16" s="128">
        <f t="shared" si="71"/>
        <v>0</v>
      </c>
      <c r="KV16" s="128">
        <f t="shared" si="71"/>
        <v>0</v>
      </c>
      <c r="KW16" s="128">
        <f t="shared" si="71"/>
        <v>0</v>
      </c>
      <c r="KX16" s="128">
        <f t="shared" si="71"/>
        <v>0</v>
      </c>
      <c r="KY16" s="128">
        <f t="shared" si="71"/>
        <v>0</v>
      </c>
      <c r="KZ16" s="128">
        <f t="shared" si="71"/>
        <v>0</v>
      </c>
      <c r="LA16" s="128">
        <f t="shared" si="71"/>
        <v>0</v>
      </c>
      <c r="LB16" s="128">
        <f t="shared" si="71"/>
        <v>0</v>
      </c>
      <c r="LC16" s="128">
        <f t="shared" si="71"/>
        <v>0</v>
      </c>
      <c r="LD16" s="128">
        <f t="shared" si="71"/>
        <v>0</v>
      </c>
      <c r="LE16" s="128">
        <f t="shared" si="71"/>
        <v>0</v>
      </c>
      <c r="LF16" s="128">
        <f t="shared" si="71"/>
        <v>0</v>
      </c>
      <c r="LG16" s="128">
        <f t="shared" si="71"/>
        <v>0</v>
      </c>
      <c r="LH16" s="128">
        <f t="shared" si="71"/>
        <v>0</v>
      </c>
      <c r="LI16" s="128">
        <f t="shared" si="71"/>
        <v>0</v>
      </c>
      <c r="LJ16" s="128">
        <f t="shared" si="71"/>
        <v>0</v>
      </c>
      <c r="LK16" s="128">
        <f t="shared" si="71"/>
        <v>0</v>
      </c>
      <c r="LL16" s="128">
        <f t="shared" si="71"/>
        <v>0</v>
      </c>
      <c r="LM16" s="128">
        <f t="shared" si="71"/>
        <v>0</v>
      </c>
      <c r="LN16" s="128">
        <f t="shared" si="71"/>
        <v>0</v>
      </c>
      <c r="LO16" s="128">
        <f t="shared" si="71"/>
        <v>0</v>
      </c>
      <c r="LP16" s="128">
        <f t="shared" si="71"/>
        <v>0</v>
      </c>
      <c r="LQ16" s="128">
        <f t="shared" ref="LQ16:OB16" si="72">LQ20+LQ24</f>
        <v>0</v>
      </c>
      <c r="LR16" s="128">
        <f t="shared" si="72"/>
        <v>0</v>
      </c>
      <c r="LS16" s="128">
        <f t="shared" si="72"/>
        <v>0</v>
      </c>
      <c r="LT16" s="128">
        <f t="shared" si="72"/>
        <v>0</v>
      </c>
      <c r="LU16" s="128">
        <f t="shared" si="72"/>
        <v>0</v>
      </c>
      <c r="LV16" s="128">
        <f t="shared" si="72"/>
        <v>0</v>
      </c>
      <c r="LW16" s="128">
        <f t="shared" si="72"/>
        <v>0</v>
      </c>
      <c r="LX16" s="128">
        <f t="shared" si="72"/>
        <v>0</v>
      </c>
      <c r="LY16" s="128">
        <f t="shared" si="72"/>
        <v>0</v>
      </c>
      <c r="LZ16" s="128">
        <f t="shared" si="72"/>
        <v>0</v>
      </c>
      <c r="MA16" s="128">
        <f t="shared" si="72"/>
        <v>0</v>
      </c>
      <c r="MB16" s="128">
        <f t="shared" si="72"/>
        <v>0</v>
      </c>
      <c r="MC16" s="128">
        <f t="shared" si="72"/>
        <v>0</v>
      </c>
      <c r="MD16" s="128">
        <f t="shared" si="72"/>
        <v>0</v>
      </c>
      <c r="ME16" s="128">
        <f t="shared" si="72"/>
        <v>0</v>
      </c>
      <c r="MF16" s="128">
        <f t="shared" si="72"/>
        <v>0</v>
      </c>
      <c r="MG16" s="128">
        <f t="shared" si="72"/>
        <v>0</v>
      </c>
      <c r="MH16" s="128">
        <f t="shared" si="72"/>
        <v>0</v>
      </c>
      <c r="MI16" s="128">
        <f t="shared" si="72"/>
        <v>0</v>
      </c>
      <c r="MJ16" s="128">
        <f t="shared" si="72"/>
        <v>0</v>
      </c>
      <c r="MK16" s="128">
        <f t="shared" si="72"/>
        <v>0</v>
      </c>
      <c r="ML16" s="128">
        <f t="shared" si="72"/>
        <v>0</v>
      </c>
      <c r="MM16" s="128">
        <f t="shared" si="72"/>
        <v>0</v>
      </c>
      <c r="MN16" s="128">
        <f t="shared" si="72"/>
        <v>0</v>
      </c>
      <c r="MO16" s="128">
        <f t="shared" si="72"/>
        <v>0</v>
      </c>
      <c r="MP16" s="128">
        <f t="shared" si="72"/>
        <v>0</v>
      </c>
      <c r="MQ16" s="128">
        <f t="shared" si="72"/>
        <v>0</v>
      </c>
      <c r="MR16" s="128">
        <f t="shared" si="72"/>
        <v>0</v>
      </c>
      <c r="MS16" s="128">
        <f t="shared" si="72"/>
        <v>0</v>
      </c>
      <c r="MT16" s="128">
        <f t="shared" si="72"/>
        <v>0</v>
      </c>
      <c r="MU16" s="128">
        <f t="shared" si="72"/>
        <v>0</v>
      </c>
      <c r="MV16" s="128">
        <f t="shared" si="72"/>
        <v>0</v>
      </c>
      <c r="MW16" s="128">
        <f t="shared" si="72"/>
        <v>0</v>
      </c>
      <c r="MX16" s="128">
        <f t="shared" si="72"/>
        <v>0</v>
      </c>
      <c r="MY16" s="128">
        <f t="shared" si="72"/>
        <v>0</v>
      </c>
      <c r="MZ16" s="128">
        <f t="shared" si="72"/>
        <v>0</v>
      </c>
      <c r="NA16" s="128">
        <f t="shared" si="72"/>
        <v>0</v>
      </c>
      <c r="NB16" s="128">
        <f t="shared" si="72"/>
        <v>0</v>
      </c>
      <c r="NC16" s="128">
        <f t="shared" si="72"/>
        <v>0</v>
      </c>
      <c r="ND16" s="128">
        <f t="shared" si="72"/>
        <v>0</v>
      </c>
      <c r="NE16" s="128">
        <f t="shared" si="72"/>
        <v>0</v>
      </c>
      <c r="NF16" s="128">
        <f t="shared" si="72"/>
        <v>0</v>
      </c>
      <c r="NG16" s="128">
        <f t="shared" si="72"/>
        <v>0</v>
      </c>
      <c r="NH16" s="128">
        <f t="shared" si="72"/>
        <v>0</v>
      </c>
      <c r="NI16" s="128">
        <f t="shared" si="72"/>
        <v>0</v>
      </c>
      <c r="NJ16" s="128">
        <f t="shared" si="72"/>
        <v>0</v>
      </c>
      <c r="NK16" s="128">
        <f t="shared" si="72"/>
        <v>0</v>
      </c>
      <c r="NL16" s="128">
        <f t="shared" si="72"/>
        <v>0</v>
      </c>
      <c r="NM16" s="128">
        <f t="shared" si="72"/>
        <v>0</v>
      </c>
      <c r="NN16" s="128">
        <f t="shared" si="72"/>
        <v>0</v>
      </c>
      <c r="NO16" s="128">
        <f t="shared" si="72"/>
        <v>0</v>
      </c>
      <c r="NP16" s="128">
        <f t="shared" si="72"/>
        <v>0</v>
      </c>
      <c r="NQ16" s="128">
        <f t="shared" si="72"/>
        <v>0</v>
      </c>
      <c r="NR16" s="128">
        <f t="shared" si="72"/>
        <v>0</v>
      </c>
      <c r="NS16" s="128">
        <f t="shared" si="72"/>
        <v>0</v>
      </c>
      <c r="NT16" s="128">
        <f t="shared" si="72"/>
        <v>0</v>
      </c>
      <c r="NU16" s="128">
        <f t="shared" si="72"/>
        <v>0</v>
      </c>
      <c r="NV16" s="128">
        <f t="shared" si="72"/>
        <v>0</v>
      </c>
      <c r="NW16" s="128">
        <f t="shared" si="72"/>
        <v>0</v>
      </c>
      <c r="NX16" s="128">
        <f t="shared" si="72"/>
        <v>0</v>
      </c>
      <c r="NY16" s="128">
        <f t="shared" si="72"/>
        <v>0</v>
      </c>
      <c r="NZ16" s="128">
        <f t="shared" si="72"/>
        <v>0</v>
      </c>
      <c r="OA16" s="128">
        <f t="shared" si="72"/>
        <v>0</v>
      </c>
      <c r="OB16" s="128">
        <f t="shared" si="72"/>
        <v>0</v>
      </c>
      <c r="OC16" s="128">
        <f t="shared" ref="OC16:QN16" si="73">OC20+OC24</f>
        <v>0</v>
      </c>
      <c r="OD16" s="128">
        <f t="shared" si="73"/>
        <v>0</v>
      </c>
      <c r="OE16" s="128">
        <f t="shared" si="73"/>
        <v>0</v>
      </c>
      <c r="OF16" s="128">
        <f t="shared" si="73"/>
        <v>0</v>
      </c>
      <c r="OG16" s="128">
        <f t="shared" si="73"/>
        <v>0</v>
      </c>
      <c r="OH16" s="128">
        <f t="shared" si="73"/>
        <v>0</v>
      </c>
      <c r="OI16" s="128">
        <f t="shared" si="73"/>
        <v>0</v>
      </c>
      <c r="OJ16" s="128">
        <f t="shared" si="73"/>
        <v>0</v>
      </c>
      <c r="OK16" s="128">
        <f t="shared" si="73"/>
        <v>0</v>
      </c>
      <c r="OL16" s="128">
        <f t="shared" si="73"/>
        <v>0</v>
      </c>
      <c r="OM16" s="128">
        <f t="shared" si="73"/>
        <v>0</v>
      </c>
      <c r="ON16" s="128">
        <f t="shared" si="73"/>
        <v>0</v>
      </c>
      <c r="OO16" s="128">
        <f t="shared" si="73"/>
        <v>0</v>
      </c>
      <c r="OP16" s="128">
        <f t="shared" si="73"/>
        <v>0</v>
      </c>
      <c r="OQ16" s="128">
        <f t="shared" si="73"/>
        <v>0</v>
      </c>
      <c r="OR16" s="128">
        <f t="shared" si="73"/>
        <v>0</v>
      </c>
      <c r="OS16" s="128">
        <f t="shared" si="73"/>
        <v>0</v>
      </c>
      <c r="OT16" s="128">
        <f t="shared" si="73"/>
        <v>0</v>
      </c>
      <c r="OU16" s="128">
        <f t="shared" si="73"/>
        <v>0</v>
      </c>
      <c r="OV16" s="128">
        <f t="shared" si="73"/>
        <v>0</v>
      </c>
      <c r="OW16" s="128">
        <f t="shared" si="73"/>
        <v>0</v>
      </c>
      <c r="OX16" s="128">
        <f t="shared" si="73"/>
        <v>0</v>
      </c>
      <c r="OY16" s="128">
        <f t="shared" si="73"/>
        <v>0</v>
      </c>
      <c r="OZ16" s="128">
        <f t="shared" si="73"/>
        <v>0</v>
      </c>
      <c r="PA16" s="128">
        <f t="shared" si="73"/>
        <v>0</v>
      </c>
      <c r="PB16" s="128">
        <f t="shared" si="73"/>
        <v>0</v>
      </c>
      <c r="PC16" s="128">
        <f t="shared" si="73"/>
        <v>0</v>
      </c>
      <c r="PD16" s="128">
        <f t="shared" si="73"/>
        <v>0</v>
      </c>
      <c r="PE16" s="128">
        <f t="shared" si="73"/>
        <v>0</v>
      </c>
      <c r="PF16" s="128">
        <f t="shared" si="73"/>
        <v>0</v>
      </c>
      <c r="PG16" s="128">
        <f t="shared" si="73"/>
        <v>0</v>
      </c>
      <c r="PH16" s="128">
        <f t="shared" si="73"/>
        <v>0</v>
      </c>
      <c r="PI16" s="128">
        <f t="shared" si="73"/>
        <v>0</v>
      </c>
      <c r="PJ16" s="128">
        <f t="shared" si="73"/>
        <v>0</v>
      </c>
      <c r="PK16" s="128">
        <f t="shared" si="73"/>
        <v>0</v>
      </c>
      <c r="PL16" s="128">
        <f t="shared" si="73"/>
        <v>0</v>
      </c>
      <c r="PM16" s="128">
        <f t="shared" si="73"/>
        <v>0</v>
      </c>
      <c r="PN16" s="128">
        <f t="shared" si="73"/>
        <v>0</v>
      </c>
      <c r="PO16" s="128">
        <f t="shared" si="73"/>
        <v>0</v>
      </c>
      <c r="PP16" s="128">
        <f t="shared" si="73"/>
        <v>0</v>
      </c>
      <c r="PQ16" s="128">
        <f t="shared" si="73"/>
        <v>0</v>
      </c>
      <c r="PR16" s="128">
        <f t="shared" si="73"/>
        <v>0</v>
      </c>
      <c r="PS16" s="128">
        <f t="shared" si="73"/>
        <v>0</v>
      </c>
      <c r="PT16" s="128">
        <f t="shared" si="73"/>
        <v>0</v>
      </c>
      <c r="PU16" s="128">
        <f t="shared" si="73"/>
        <v>0</v>
      </c>
      <c r="PV16" s="128">
        <f t="shared" si="73"/>
        <v>0</v>
      </c>
      <c r="PW16" s="128">
        <f t="shared" si="73"/>
        <v>0</v>
      </c>
      <c r="PX16" s="128">
        <f t="shared" si="73"/>
        <v>0</v>
      </c>
      <c r="PY16" s="128">
        <f t="shared" si="73"/>
        <v>0</v>
      </c>
      <c r="PZ16" s="128">
        <f t="shared" si="73"/>
        <v>0</v>
      </c>
      <c r="QA16" s="128">
        <f t="shared" si="73"/>
        <v>0</v>
      </c>
      <c r="QB16" s="128">
        <f t="shared" si="73"/>
        <v>0</v>
      </c>
      <c r="QC16" s="128">
        <f t="shared" si="73"/>
        <v>0</v>
      </c>
      <c r="QD16" s="128">
        <f t="shared" si="73"/>
        <v>0</v>
      </c>
      <c r="QE16" s="128">
        <f t="shared" si="73"/>
        <v>0</v>
      </c>
      <c r="QF16" s="128">
        <f t="shared" si="73"/>
        <v>0</v>
      </c>
      <c r="QG16" s="128">
        <f t="shared" si="73"/>
        <v>0</v>
      </c>
      <c r="QH16" s="128">
        <f t="shared" si="73"/>
        <v>0</v>
      </c>
      <c r="QI16" s="128">
        <f t="shared" si="73"/>
        <v>0</v>
      </c>
      <c r="QJ16" s="128">
        <f t="shared" si="73"/>
        <v>0</v>
      </c>
      <c r="QK16" s="128">
        <f t="shared" si="73"/>
        <v>0</v>
      </c>
      <c r="QL16" s="128">
        <f t="shared" si="73"/>
        <v>0</v>
      </c>
      <c r="QM16" s="128">
        <f t="shared" si="73"/>
        <v>0</v>
      </c>
      <c r="QN16" s="128">
        <f t="shared" si="73"/>
        <v>0</v>
      </c>
      <c r="QO16" s="128">
        <f t="shared" ref="QO16:SZ16" si="74">QO20+QO24</f>
        <v>0</v>
      </c>
      <c r="QP16" s="128">
        <f t="shared" si="74"/>
        <v>0</v>
      </c>
      <c r="QQ16" s="128">
        <f t="shared" si="74"/>
        <v>0</v>
      </c>
      <c r="QR16" s="128">
        <f t="shared" si="74"/>
        <v>0</v>
      </c>
      <c r="QS16" s="128">
        <f t="shared" si="74"/>
        <v>0</v>
      </c>
      <c r="QT16" s="128">
        <f t="shared" si="74"/>
        <v>0</v>
      </c>
      <c r="QU16" s="128">
        <f t="shared" si="74"/>
        <v>0</v>
      </c>
      <c r="QV16" s="128">
        <f t="shared" si="74"/>
        <v>0</v>
      </c>
      <c r="QW16" s="128">
        <f t="shared" si="74"/>
        <v>0</v>
      </c>
      <c r="QX16" s="128">
        <f t="shared" si="74"/>
        <v>0</v>
      </c>
      <c r="QY16" s="128">
        <f t="shared" si="74"/>
        <v>0</v>
      </c>
      <c r="QZ16" s="128">
        <f t="shared" si="74"/>
        <v>0</v>
      </c>
      <c r="RA16" s="128">
        <f t="shared" si="74"/>
        <v>0</v>
      </c>
      <c r="RB16" s="128">
        <f t="shared" si="74"/>
        <v>0</v>
      </c>
      <c r="RC16" s="128">
        <f t="shared" si="74"/>
        <v>0</v>
      </c>
      <c r="RD16" s="128">
        <f t="shared" si="74"/>
        <v>0</v>
      </c>
      <c r="RE16" s="128">
        <f t="shared" si="74"/>
        <v>0</v>
      </c>
      <c r="RF16" s="128">
        <f t="shared" si="74"/>
        <v>0</v>
      </c>
      <c r="RG16" s="128">
        <f t="shared" si="74"/>
        <v>0</v>
      </c>
      <c r="RH16" s="128">
        <f t="shared" si="74"/>
        <v>0</v>
      </c>
      <c r="RI16" s="128">
        <f t="shared" si="74"/>
        <v>0</v>
      </c>
      <c r="RJ16" s="128">
        <f t="shared" si="74"/>
        <v>0</v>
      </c>
      <c r="RK16" s="128">
        <f t="shared" si="74"/>
        <v>0</v>
      </c>
      <c r="RL16" s="128">
        <f t="shared" si="74"/>
        <v>0</v>
      </c>
      <c r="RM16" s="128">
        <f t="shared" si="74"/>
        <v>0</v>
      </c>
      <c r="RN16" s="128">
        <f t="shared" si="74"/>
        <v>0</v>
      </c>
      <c r="RO16" s="128">
        <f t="shared" si="74"/>
        <v>0</v>
      </c>
      <c r="RP16" s="128">
        <f t="shared" si="74"/>
        <v>0</v>
      </c>
      <c r="RQ16" s="128">
        <f t="shared" si="74"/>
        <v>0</v>
      </c>
      <c r="RR16" s="128">
        <f t="shared" si="74"/>
        <v>0</v>
      </c>
      <c r="RS16" s="128">
        <f t="shared" si="74"/>
        <v>0</v>
      </c>
      <c r="RT16" s="128">
        <f t="shared" si="74"/>
        <v>0</v>
      </c>
      <c r="RU16" s="128">
        <f t="shared" si="74"/>
        <v>0</v>
      </c>
      <c r="RV16" s="128">
        <f t="shared" si="74"/>
        <v>0</v>
      </c>
      <c r="RW16" s="128">
        <f t="shared" si="74"/>
        <v>0</v>
      </c>
      <c r="RX16" s="128">
        <f t="shared" si="74"/>
        <v>0</v>
      </c>
      <c r="RY16" s="128">
        <f t="shared" si="74"/>
        <v>0</v>
      </c>
      <c r="RZ16" s="128">
        <f t="shared" si="74"/>
        <v>0</v>
      </c>
      <c r="SA16" s="128">
        <f t="shared" si="74"/>
        <v>0</v>
      </c>
      <c r="SB16" s="128">
        <f t="shared" si="74"/>
        <v>0</v>
      </c>
      <c r="SC16" s="128">
        <f t="shared" si="74"/>
        <v>0</v>
      </c>
      <c r="SD16" s="128">
        <f t="shared" si="74"/>
        <v>0</v>
      </c>
      <c r="SE16" s="128">
        <f t="shared" si="74"/>
        <v>0</v>
      </c>
      <c r="SF16" s="128">
        <f t="shared" si="74"/>
        <v>0</v>
      </c>
      <c r="SG16" s="128">
        <f t="shared" si="74"/>
        <v>0</v>
      </c>
      <c r="SH16" s="128">
        <f t="shared" si="74"/>
        <v>0</v>
      </c>
      <c r="SI16" s="128">
        <f t="shared" si="74"/>
        <v>0</v>
      </c>
      <c r="SJ16" s="128">
        <f t="shared" si="74"/>
        <v>0</v>
      </c>
      <c r="SK16" s="128">
        <f t="shared" si="74"/>
        <v>0</v>
      </c>
      <c r="SL16" s="128">
        <f t="shared" si="74"/>
        <v>0</v>
      </c>
      <c r="SM16" s="128">
        <f t="shared" si="74"/>
        <v>0</v>
      </c>
      <c r="SN16" s="128">
        <f t="shared" si="74"/>
        <v>0</v>
      </c>
      <c r="SO16" s="128">
        <f t="shared" si="74"/>
        <v>0</v>
      </c>
      <c r="SP16" s="128">
        <f t="shared" si="74"/>
        <v>0</v>
      </c>
      <c r="SQ16" s="128">
        <f t="shared" si="74"/>
        <v>0</v>
      </c>
      <c r="SR16" s="128">
        <f t="shared" si="74"/>
        <v>0</v>
      </c>
      <c r="SS16" s="128">
        <f t="shared" si="74"/>
        <v>0</v>
      </c>
      <c r="ST16" s="128">
        <f t="shared" si="74"/>
        <v>0</v>
      </c>
      <c r="SU16" s="128">
        <f t="shared" si="74"/>
        <v>0</v>
      </c>
      <c r="SV16" s="128">
        <f t="shared" si="74"/>
        <v>0</v>
      </c>
      <c r="SW16" s="128">
        <f t="shared" si="74"/>
        <v>0</v>
      </c>
      <c r="SX16" s="128">
        <f t="shared" si="74"/>
        <v>0</v>
      </c>
      <c r="SY16" s="128">
        <f t="shared" si="74"/>
        <v>0</v>
      </c>
      <c r="SZ16" s="128">
        <f t="shared" si="74"/>
        <v>0</v>
      </c>
      <c r="TA16" s="128">
        <f t="shared" ref="TA16:VL16" si="75">TA20+TA24</f>
        <v>0</v>
      </c>
      <c r="TB16" s="128">
        <f t="shared" si="75"/>
        <v>0</v>
      </c>
      <c r="TC16" s="128">
        <f t="shared" si="75"/>
        <v>0</v>
      </c>
      <c r="TD16" s="128">
        <f t="shared" si="75"/>
        <v>0</v>
      </c>
      <c r="TE16" s="128">
        <f t="shared" si="75"/>
        <v>0</v>
      </c>
      <c r="TF16" s="128">
        <f t="shared" si="75"/>
        <v>0</v>
      </c>
      <c r="TG16" s="128">
        <f t="shared" si="75"/>
        <v>0</v>
      </c>
      <c r="TH16" s="128">
        <f t="shared" si="75"/>
        <v>0</v>
      </c>
      <c r="TI16" s="128">
        <f t="shared" si="75"/>
        <v>0</v>
      </c>
      <c r="TJ16" s="128">
        <f t="shared" si="75"/>
        <v>0</v>
      </c>
      <c r="TK16" s="128">
        <f t="shared" si="75"/>
        <v>0</v>
      </c>
      <c r="TL16" s="128">
        <f t="shared" si="75"/>
        <v>0</v>
      </c>
      <c r="TM16" s="128">
        <f t="shared" si="75"/>
        <v>0</v>
      </c>
      <c r="TN16" s="128">
        <f t="shared" si="75"/>
        <v>0</v>
      </c>
      <c r="TO16" s="128">
        <f t="shared" si="75"/>
        <v>0</v>
      </c>
      <c r="TP16" s="128">
        <f t="shared" si="75"/>
        <v>0</v>
      </c>
      <c r="TQ16" s="128">
        <f t="shared" si="75"/>
        <v>0</v>
      </c>
      <c r="TR16" s="128">
        <f t="shared" si="75"/>
        <v>0</v>
      </c>
      <c r="TS16" s="128">
        <f t="shared" si="75"/>
        <v>0</v>
      </c>
      <c r="TT16" s="128">
        <f t="shared" si="75"/>
        <v>0</v>
      </c>
      <c r="TU16" s="128">
        <f t="shared" si="75"/>
        <v>0</v>
      </c>
      <c r="TV16" s="128">
        <f t="shared" si="75"/>
        <v>0</v>
      </c>
      <c r="TW16" s="128">
        <f t="shared" si="75"/>
        <v>0</v>
      </c>
      <c r="TX16" s="128">
        <f t="shared" si="75"/>
        <v>0</v>
      </c>
      <c r="TY16" s="128">
        <f t="shared" si="75"/>
        <v>0</v>
      </c>
      <c r="TZ16" s="128">
        <f t="shared" si="75"/>
        <v>0</v>
      </c>
      <c r="UA16" s="128">
        <f t="shared" si="75"/>
        <v>0</v>
      </c>
      <c r="UB16" s="128">
        <f t="shared" si="75"/>
        <v>0</v>
      </c>
      <c r="UC16" s="128">
        <f t="shared" si="75"/>
        <v>0</v>
      </c>
      <c r="UD16" s="128">
        <f t="shared" si="75"/>
        <v>0</v>
      </c>
      <c r="UE16" s="128">
        <f t="shared" si="75"/>
        <v>0</v>
      </c>
      <c r="UF16" s="128">
        <f t="shared" si="75"/>
        <v>0</v>
      </c>
      <c r="UG16" s="128">
        <f t="shared" si="75"/>
        <v>0</v>
      </c>
      <c r="UH16" s="128">
        <f t="shared" si="75"/>
        <v>0</v>
      </c>
      <c r="UI16" s="128">
        <f t="shared" si="75"/>
        <v>0</v>
      </c>
      <c r="UJ16" s="128">
        <f t="shared" si="75"/>
        <v>0</v>
      </c>
      <c r="UK16" s="128">
        <f t="shared" si="75"/>
        <v>0</v>
      </c>
      <c r="UL16" s="128">
        <f t="shared" si="75"/>
        <v>0</v>
      </c>
      <c r="UM16" s="128">
        <f t="shared" si="75"/>
        <v>0</v>
      </c>
      <c r="UN16" s="128">
        <f t="shared" si="75"/>
        <v>0</v>
      </c>
      <c r="UO16" s="128">
        <f t="shared" si="75"/>
        <v>0</v>
      </c>
      <c r="UP16" s="128">
        <f t="shared" si="75"/>
        <v>0</v>
      </c>
      <c r="UQ16" s="128">
        <f t="shared" si="75"/>
        <v>0</v>
      </c>
      <c r="UR16" s="128">
        <f t="shared" si="75"/>
        <v>0</v>
      </c>
      <c r="US16" s="128">
        <f t="shared" si="75"/>
        <v>0</v>
      </c>
      <c r="UT16" s="128">
        <f t="shared" si="75"/>
        <v>0</v>
      </c>
      <c r="UU16" s="128">
        <f t="shared" si="75"/>
        <v>0</v>
      </c>
      <c r="UV16" s="128">
        <f t="shared" si="75"/>
        <v>0</v>
      </c>
      <c r="UW16" s="128">
        <f t="shared" si="75"/>
        <v>0</v>
      </c>
      <c r="UX16" s="128">
        <f t="shared" si="75"/>
        <v>0</v>
      </c>
      <c r="UY16" s="128">
        <f t="shared" si="75"/>
        <v>0</v>
      </c>
      <c r="UZ16" s="128">
        <f t="shared" si="75"/>
        <v>0</v>
      </c>
      <c r="VA16" s="128">
        <f t="shared" si="75"/>
        <v>0</v>
      </c>
      <c r="VB16" s="128">
        <f t="shared" si="75"/>
        <v>0</v>
      </c>
      <c r="VC16" s="128">
        <f t="shared" si="75"/>
        <v>0</v>
      </c>
      <c r="VD16" s="128">
        <f t="shared" si="75"/>
        <v>0</v>
      </c>
      <c r="VE16" s="128">
        <f t="shared" si="75"/>
        <v>0</v>
      </c>
      <c r="VF16" s="128">
        <f t="shared" si="75"/>
        <v>0</v>
      </c>
      <c r="VG16" s="128">
        <f t="shared" si="75"/>
        <v>0</v>
      </c>
      <c r="VH16" s="128">
        <f t="shared" si="75"/>
        <v>0</v>
      </c>
      <c r="VI16" s="128">
        <f t="shared" si="75"/>
        <v>0</v>
      </c>
      <c r="VJ16" s="128">
        <f t="shared" si="75"/>
        <v>0</v>
      </c>
      <c r="VK16" s="128">
        <f t="shared" si="75"/>
        <v>0</v>
      </c>
      <c r="VL16" s="128">
        <f t="shared" si="75"/>
        <v>0</v>
      </c>
      <c r="VM16" s="128">
        <f t="shared" ref="VM16:XX16" si="76">VM20+VM24</f>
        <v>0</v>
      </c>
      <c r="VN16" s="128">
        <f t="shared" si="76"/>
        <v>0</v>
      </c>
      <c r="VO16" s="128">
        <f t="shared" si="76"/>
        <v>0</v>
      </c>
      <c r="VP16" s="128">
        <f t="shared" si="76"/>
        <v>0</v>
      </c>
      <c r="VQ16" s="128">
        <f t="shared" si="76"/>
        <v>0</v>
      </c>
      <c r="VR16" s="128">
        <f t="shared" si="76"/>
        <v>0</v>
      </c>
      <c r="VS16" s="128">
        <f t="shared" si="76"/>
        <v>0</v>
      </c>
      <c r="VT16" s="128">
        <f t="shared" si="76"/>
        <v>0</v>
      </c>
      <c r="VU16" s="128">
        <f t="shared" si="76"/>
        <v>0</v>
      </c>
      <c r="VV16" s="128">
        <f t="shared" si="76"/>
        <v>0</v>
      </c>
      <c r="VW16" s="128">
        <f t="shared" si="76"/>
        <v>0</v>
      </c>
      <c r="VX16" s="128">
        <f t="shared" si="76"/>
        <v>0</v>
      </c>
      <c r="VY16" s="128">
        <f t="shared" si="76"/>
        <v>0</v>
      </c>
      <c r="VZ16" s="128">
        <f t="shared" si="76"/>
        <v>0</v>
      </c>
      <c r="WA16" s="128">
        <f t="shared" si="76"/>
        <v>0</v>
      </c>
      <c r="WB16" s="128">
        <f t="shared" si="76"/>
        <v>0</v>
      </c>
      <c r="WC16" s="128">
        <f t="shared" si="76"/>
        <v>0</v>
      </c>
      <c r="WD16" s="128">
        <f t="shared" si="76"/>
        <v>0</v>
      </c>
      <c r="WE16" s="128">
        <f t="shared" si="76"/>
        <v>0</v>
      </c>
      <c r="WF16" s="128">
        <f t="shared" si="76"/>
        <v>0</v>
      </c>
      <c r="WG16" s="128">
        <f t="shared" si="76"/>
        <v>0</v>
      </c>
      <c r="WH16" s="128">
        <f t="shared" si="76"/>
        <v>0</v>
      </c>
      <c r="WI16" s="128">
        <f t="shared" si="76"/>
        <v>0</v>
      </c>
      <c r="WJ16" s="128">
        <f t="shared" si="76"/>
        <v>0</v>
      </c>
      <c r="WK16" s="128">
        <f t="shared" si="76"/>
        <v>0</v>
      </c>
      <c r="WL16" s="128">
        <f t="shared" si="76"/>
        <v>0</v>
      </c>
      <c r="WM16" s="128">
        <f t="shared" si="76"/>
        <v>0</v>
      </c>
      <c r="WN16" s="128">
        <f t="shared" si="76"/>
        <v>0</v>
      </c>
      <c r="WO16" s="128">
        <f t="shared" si="76"/>
        <v>0</v>
      </c>
      <c r="WP16" s="128">
        <f t="shared" si="76"/>
        <v>0</v>
      </c>
      <c r="WQ16" s="128">
        <f t="shared" si="76"/>
        <v>0</v>
      </c>
      <c r="WR16" s="128">
        <f t="shared" si="76"/>
        <v>0</v>
      </c>
      <c r="WS16" s="128">
        <f t="shared" si="76"/>
        <v>0</v>
      </c>
      <c r="WT16" s="128">
        <f t="shared" si="76"/>
        <v>0</v>
      </c>
      <c r="WU16" s="128">
        <f t="shared" si="76"/>
        <v>0</v>
      </c>
      <c r="WV16" s="128">
        <f t="shared" si="76"/>
        <v>0</v>
      </c>
      <c r="WW16" s="128">
        <f t="shared" si="76"/>
        <v>0</v>
      </c>
      <c r="WX16" s="128">
        <f t="shared" si="76"/>
        <v>0</v>
      </c>
      <c r="WY16" s="128">
        <f t="shared" si="76"/>
        <v>0</v>
      </c>
      <c r="WZ16" s="128">
        <f t="shared" si="76"/>
        <v>0</v>
      </c>
      <c r="XA16" s="128">
        <f t="shared" si="76"/>
        <v>0</v>
      </c>
      <c r="XB16" s="128">
        <f t="shared" si="76"/>
        <v>0</v>
      </c>
      <c r="XC16" s="128">
        <f t="shared" si="76"/>
        <v>0</v>
      </c>
      <c r="XD16" s="128">
        <f t="shared" si="76"/>
        <v>0</v>
      </c>
      <c r="XE16" s="128">
        <f t="shared" si="76"/>
        <v>0</v>
      </c>
      <c r="XF16" s="128">
        <f t="shared" si="76"/>
        <v>0</v>
      </c>
      <c r="XG16" s="128">
        <f t="shared" si="76"/>
        <v>0</v>
      </c>
      <c r="XH16" s="128">
        <f t="shared" si="76"/>
        <v>0</v>
      </c>
      <c r="XI16" s="128">
        <f t="shared" si="76"/>
        <v>0</v>
      </c>
      <c r="XJ16" s="128">
        <f t="shared" si="76"/>
        <v>0</v>
      </c>
      <c r="XK16" s="128">
        <f t="shared" si="76"/>
        <v>0</v>
      </c>
      <c r="XL16" s="128">
        <f t="shared" si="76"/>
        <v>0</v>
      </c>
      <c r="XM16" s="128">
        <f t="shared" si="76"/>
        <v>0</v>
      </c>
      <c r="XN16" s="128">
        <f t="shared" si="76"/>
        <v>0</v>
      </c>
      <c r="XO16" s="128">
        <f t="shared" si="76"/>
        <v>0</v>
      </c>
      <c r="XP16" s="128">
        <f t="shared" si="76"/>
        <v>0</v>
      </c>
      <c r="XQ16" s="128">
        <f t="shared" si="76"/>
        <v>0</v>
      </c>
      <c r="XR16" s="128">
        <f t="shared" si="76"/>
        <v>0</v>
      </c>
      <c r="XS16" s="128">
        <f t="shared" si="76"/>
        <v>0</v>
      </c>
      <c r="XT16" s="128">
        <f t="shared" si="76"/>
        <v>0</v>
      </c>
      <c r="XU16" s="128">
        <f t="shared" si="76"/>
        <v>0</v>
      </c>
      <c r="XV16" s="128">
        <f t="shared" si="76"/>
        <v>0</v>
      </c>
      <c r="XW16" s="128">
        <f t="shared" si="76"/>
        <v>0</v>
      </c>
      <c r="XX16" s="128">
        <f t="shared" si="76"/>
        <v>0</v>
      </c>
      <c r="XY16" s="128">
        <f t="shared" ref="XY16:AAJ16" si="77">XY20+XY24</f>
        <v>0</v>
      </c>
      <c r="XZ16" s="128">
        <f t="shared" si="77"/>
        <v>0</v>
      </c>
      <c r="YA16" s="128">
        <f t="shared" si="77"/>
        <v>0</v>
      </c>
      <c r="YB16" s="128">
        <f t="shared" si="77"/>
        <v>0</v>
      </c>
      <c r="YC16" s="128">
        <f t="shared" si="77"/>
        <v>0</v>
      </c>
      <c r="YD16" s="128">
        <f t="shared" si="77"/>
        <v>0</v>
      </c>
      <c r="YE16" s="128">
        <f t="shared" si="77"/>
        <v>0</v>
      </c>
      <c r="YF16" s="128">
        <f t="shared" si="77"/>
        <v>0</v>
      </c>
      <c r="YG16" s="128">
        <f t="shared" si="77"/>
        <v>0</v>
      </c>
      <c r="YH16" s="128">
        <f t="shared" si="77"/>
        <v>0</v>
      </c>
      <c r="YI16" s="128">
        <f t="shared" si="77"/>
        <v>0</v>
      </c>
      <c r="YJ16" s="128">
        <f t="shared" si="77"/>
        <v>0</v>
      </c>
      <c r="YK16" s="128">
        <f t="shared" si="77"/>
        <v>0</v>
      </c>
      <c r="YL16" s="128">
        <f t="shared" si="77"/>
        <v>0</v>
      </c>
      <c r="YM16" s="128">
        <f t="shared" si="77"/>
        <v>0</v>
      </c>
      <c r="YN16" s="128">
        <f t="shared" si="77"/>
        <v>0</v>
      </c>
      <c r="YO16" s="128">
        <f t="shared" si="77"/>
        <v>0</v>
      </c>
      <c r="YP16" s="128">
        <f t="shared" si="77"/>
        <v>0</v>
      </c>
      <c r="YQ16" s="128">
        <f t="shared" si="77"/>
        <v>0</v>
      </c>
      <c r="YR16" s="128">
        <f t="shared" si="77"/>
        <v>0</v>
      </c>
      <c r="YS16" s="128">
        <f t="shared" si="77"/>
        <v>0</v>
      </c>
      <c r="YT16" s="128">
        <f t="shared" si="77"/>
        <v>0</v>
      </c>
      <c r="YU16" s="128">
        <f t="shared" si="77"/>
        <v>0</v>
      </c>
      <c r="YV16" s="128">
        <f t="shared" si="77"/>
        <v>0</v>
      </c>
      <c r="YW16" s="128">
        <f t="shared" si="77"/>
        <v>0</v>
      </c>
      <c r="YX16" s="128">
        <f t="shared" si="77"/>
        <v>0</v>
      </c>
      <c r="YY16" s="128">
        <f t="shared" si="77"/>
        <v>0</v>
      </c>
      <c r="YZ16" s="128">
        <f t="shared" si="77"/>
        <v>0</v>
      </c>
      <c r="ZA16" s="128">
        <f t="shared" si="77"/>
        <v>0</v>
      </c>
      <c r="ZB16" s="128">
        <f t="shared" si="77"/>
        <v>0</v>
      </c>
      <c r="ZC16" s="128">
        <f t="shared" si="77"/>
        <v>0</v>
      </c>
      <c r="ZD16" s="128">
        <f t="shared" si="77"/>
        <v>0</v>
      </c>
      <c r="ZE16" s="128">
        <f t="shared" si="77"/>
        <v>0</v>
      </c>
      <c r="ZF16" s="128">
        <f t="shared" si="77"/>
        <v>0</v>
      </c>
      <c r="ZG16" s="128">
        <f t="shared" si="77"/>
        <v>0</v>
      </c>
      <c r="ZH16" s="128">
        <f t="shared" si="77"/>
        <v>0</v>
      </c>
      <c r="ZI16" s="128">
        <f t="shared" si="77"/>
        <v>0</v>
      </c>
      <c r="ZJ16" s="128">
        <f t="shared" si="77"/>
        <v>0</v>
      </c>
      <c r="ZK16" s="128">
        <f t="shared" si="77"/>
        <v>0</v>
      </c>
      <c r="ZL16" s="128">
        <f t="shared" si="77"/>
        <v>0</v>
      </c>
      <c r="ZM16" s="128">
        <f t="shared" si="77"/>
        <v>0</v>
      </c>
      <c r="ZN16" s="128">
        <f t="shared" si="77"/>
        <v>0</v>
      </c>
      <c r="ZO16" s="128">
        <f t="shared" si="77"/>
        <v>0</v>
      </c>
      <c r="ZP16" s="128">
        <f t="shared" si="77"/>
        <v>0</v>
      </c>
      <c r="ZQ16" s="128">
        <f t="shared" si="77"/>
        <v>0</v>
      </c>
      <c r="ZR16" s="128">
        <f t="shared" si="77"/>
        <v>0</v>
      </c>
      <c r="ZS16" s="128">
        <f t="shared" si="77"/>
        <v>0</v>
      </c>
      <c r="ZT16" s="128">
        <f t="shared" si="77"/>
        <v>0</v>
      </c>
      <c r="ZU16" s="128">
        <f t="shared" si="77"/>
        <v>0</v>
      </c>
      <c r="ZV16" s="128">
        <f t="shared" si="77"/>
        <v>0</v>
      </c>
      <c r="ZW16" s="128">
        <f t="shared" si="77"/>
        <v>0</v>
      </c>
      <c r="ZX16" s="128">
        <f t="shared" si="77"/>
        <v>0</v>
      </c>
      <c r="ZY16" s="128">
        <f t="shared" si="77"/>
        <v>0</v>
      </c>
      <c r="ZZ16" s="128">
        <f t="shared" si="77"/>
        <v>0</v>
      </c>
      <c r="AAA16" s="128">
        <f t="shared" si="77"/>
        <v>0</v>
      </c>
      <c r="AAB16" s="128">
        <f t="shared" si="77"/>
        <v>0</v>
      </c>
      <c r="AAC16" s="128">
        <f t="shared" si="77"/>
        <v>0</v>
      </c>
      <c r="AAD16" s="128">
        <f t="shared" si="77"/>
        <v>0</v>
      </c>
      <c r="AAE16" s="128">
        <f t="shared" si="77"/>
        <v>0</v>
      </c>
      <c r="AAF16" s="128">
        <f t="shared" si="77"/>
        <v>0</v>
      </c>
      <c r="AAG16" s="128">
        <f t="shared" si="77"/>
        <v>0</v>
      </c>
      <c r="AAH16" s="128">
        <f t="shared" si="77"/>
        <v>0</v>
      </c>
      <c r="AAI16" s="128">
        <f t="shared" si="77"/>
        <v>0</v>
      </c>
      <c r="AAJ16" s="128">
        <f t="shared" si="77"/>
        <v>0</v>
      </c>
      <c r="AAK16" s="128">
        <f t="shared" ref="AAK16:ACV16" si="78">AAK20+AAK24</f>
        <v>0</v>
      </c>
      <c r="AAL16" s="128">
        <f t="shared" si="78"/>
        <v>0</v>
      </c>
      <c r="AAM16" s="128">
        <f t="shared" si="78"/>
        <v>0</v>
      </c>
      <c r="AAN16" s="128">
        <f t="shared" si="78"/>
        <v>0</v>
      </c>
      <c r="AAO16" s="128">
        <f t="shared" si="78"/>
        <v>0</v>
      </c>
      <c r="AAP16" s="128">
        <f t="shared" si="78"/>
        <v>0</v>
      </c>
      <c r="AAQ16" s="128">
        <f t="shared" si="78"/>
        <v>0</v>
      </c>
      <c r="AAR16" s="128">
        <f t="shared" si="78"/>
        <v>0</v>
      </c>
      <c r="AAS16" s="128">
        <f t="shared" si="78"/>
        <v>0</v>
      </c>
      <c r="AAT16" s="128">
        <f t="shared" si="78"/>
        <v>0</v>
      </c>
      <c r="AAU16" s="128">
        <f t="shared" si="78"/>
        <v>0</v>
      </c>
      <c r="AAV16" s="128">
        <f t="shared" si="78"/>
        <v>0</v>
      </c>
      <c r="AAW16" s="128">
        <f t="shared" si="78"/>
        <v>0</v>
      </c>
      <c r="AAX16" s="128">
        <f t="shared" si="78"/>
        <v>0</v>
      </c>
      <c r="AAY16" s="128">
        <f t="shared" si="78"/>
        <v>0</v>
      </c>
      <c r="AAZ16" s="128">
        <f t="shared" si="78"/>
        <v>0</v>
      </c>
      <c r="ABA16" s="128">
        <f t="shared" si="78"/>
        <v>0</v>
      </c>
      <c r="ABB16" s="128">
        <f t="shared" si="78"/>
        <v>0</v>
      </c>
      <c r="ABC16" s="128">
        <f t="shared" si="78"/>
        <v>0</v>
      </c>
      <c r="ABD16" s="128">
        <f t="shared" si="78"/>
        <v>0</v>
      </c>
      <c r="ABE16" s="128">
        <f t="shared" si="78"/>
        <v>0</v>
      </c>
      <c r="ABF16" s="128">
        <f t="shared" si="78"/>
        <v>0</v>
      </c>
      <c r="ABG16" s="128">
        <f t="shared" si="78"/>
        <v>0</v>
      </c>
      <c r="ABH16" s="128">
        <f t="shared" si="78"/>
        <v>0</v>
      </c>
      <c r="ABI16" s="128">
        <f t="shared" si="78"/>
        <v>0</v>
      </c>
      <c r="ABJ16" s="128">
        <f t="shared" si="78"/>
        <v>0</v>
      </c>
      <c r="ABK16" s="128">
        <f t="shared" si="78"/>
        <v>0</v>
      </c>
      <c r="ABL16" s="128">
        <f t="shared" si="78"/>
        <v>0</v>
      </c>
      <c r="ABM16" s="128">
        <f t="shared" si="78"/>
        <v>0</v>
      </c>
      <c r="ABN16" s="128">
        <f t="shared" si="78"/>
        <v>0</v>
      </c>
      <c r="ABO16" s="128">
        <f t="shared" si="78"/>
        <v>0</v>
      </c>
      <c r="ABP16" s="128">
        <f t="shared" si="78"/>
        <v>0</v>
      </c>
      <c r="ABQ16" s="128">
        <f t="shared" si="78"/>
        <v>0</v>
      </c>
      <c r="ABR16" s="128">
        <f t="shared" si="78"/>
        <v>0</v>
      </c>
      <c r="ABS16" s="128">
        <f t="shared" si="78"/>
        <v>0</v>
      </c>
      <c r="ABT16" s="128">
        <f t="shared" si="78"/>
        <v>0</v>
      </c>
      <c r="ABU16" s="128">
        <f t="shared" si="78"/>
        <v>0</v>
      </c>
      <c r="ABV16" s="128">
        <f t="shared" si="78"/>
        <v>0</v>
      </c>
      <c r="ABW16" s="128">
        <f t="shared" si="78"/>
        <v>0</v>
      </c>
      <c r="ABX16" s="128">
        <f t="shared" si="78"/>
        <v>0</v>
      </c>
      <c r="ABY16" s="128">
        <f t="shared" si="78"/>
        <v>0</v>
      </c>
      <c r="ABZ16" s="128">
        <f t="shared" si="78"/>
        <v>0</v>
      </c>
      <c r="ACA16" s="128">
        <f t="shared" si="78"/>
        <v>0</v>
      </c>
      <c r="ACB16" s="128">
        <f t="shared" si="78"/>
        <v>0</v>
      </c>
      <c r="ACC16" s="128">
        <f t="shared" si="78"/>
        <v>0</v>
      </c>
      <c r="ACD16" s="128">
        <f t="shared" si="78"/>
        <v>0</v>
      </c>
      <c r="ACE16" s="128">
        <f t="shared" si="78"/>
        <v>0</v>
      </c>
      <c r="ACF16" s="128">
        <f t="shared" si="78"/>
        <v>0</v>
      </c>
      <c r="ACG16" s="128">
        <f t="shared" si="78"/>
        <v>0</v>
      </c>
      <c r="ACH16" s="128">
        <f t="shared" si="78"/>
        <v>0</v>
      </c>
      <c r="ACI16" s="128">
        <f t="shared" si="78"/>
        <v>0</v>
      </c>
      <c r="ACJ16" s="128">
        <f t="shared" si="78"/>
        <v>0</v>
      </c>
      <c r="ACK16" s="128">
        <f t="shared" si="78"/>
        <v>0</v>
      </c>
      <c r="ACL16" s="128">
        <f t="shared" si="78"/>
        <v>0</v>
      </c>
      <c r="ACM16" s="128">
        <f t="shared" si="78"/>
        <v>0</v>
      </c>
      <c r="ACN16" s="128">
        <f t="shared" si="78"/>
        <v>0</v>
      </c>
      <c r="ACO16" s="128">
        <f t="shared" si="78"/>
        <v>0</v>
      </c>
      <c r="ACP16" s="128">
        <f t="shared" si="78"/>
        <v>0</v>
      </c>
      <c r="ACQ16" s="128">
        <f t="shared" si="78"/>
        <v>0</v>
      </c>
      <c r="ACR16" s="128">
        <f t="shared" si="78"/>
        <v>0</v>
      </c>
      <c r="ACS16" s="128">
        <f t="shared" si="78"/>
        <v>0</v>
      </c>
      <c r="ACT16" s="128">
        <f t="shared" si="78"/>
        <v>0</v>
      </c>
      <c r="ACU16" s="128">
        <f t="shared" si="78"/>
        <v>0</v>
      </c>
      <c r="ACV16" s="128">
        <f t="shared" si="78"/>
        <v>0</v>
      </c>
      <c r="ACW16" s="128">
        <f t="shared" ref="ACW16:AFH16" si="79">ACW20+ACW24</f>
        <v>0</v>
      </c>
      <c r="ACX16" s="128">
        <f t="shared" si="79"/>
        <v>0</v>
      </c>
      <c r="ACY16" s="128">
        <f t="shared" si="79"/>
        <v>0</v>
      </c>
      <c r="ACZ16" s="128">
        <f t="shared" si="79"/>
        <v>0</v>
      </c>
      <c r="ADA16" s="128">
        <f t="shared" si="79"/>
        <v>0</v>
      </c>
      <c r="ADB16" s="128">
        <f t="shared" si="79"/>
        <v>0</v>
      </c>
      <c r="ADC16" s="128">
        <f t="shared" si="79"/>
        <v>0</v>
      </c>
      <c r="ADD16" s="128">
        <f t="shared" si="79"/>
        <v>0</v>
      </c>
      <c r="ADE16" s="128">
        <f t="shared" si="79"/>
        <v>0</v>
      </c>
      <c r="ADF16" s="128">
        <f t="shared" si="79"/>
        <v>0</v>
      </c>
      <c r="ADG16" s="128">
        <f t="shared" si="79"/>
        <v>0</v>
      </c>
      <c r="ADH16" s="128">
        <f t="shared" si="79"/>
        <v>0</v>
      </c>
      <c r="ADI16" s="128">
        <f t="shared" si="79"/>
        <v>0</v>
      </c>
      <c r="ADJ16" s="128">
        <f t="shared" si="79"/>
        <v>0</v>
      </c>
      <c r="ADK16" s="128">
        <f t="shared" si="79"/>
        <v>0</v>
      </c>
      <c r="ADL16" s="128">
        <f t="shared" si="79"/>
        <v>0</v>
      </c>
      <c r="ADM16" s="128">
        <f t="shared" si="79"/>
        <v>0</v>
      </c>
      <c r="ADN16" s="128">
        <f t="shared" si="79"/>
        <v>0</v>
      </c>
      <c r="ADO16" s="128">
        <f t="shared" si="79"/>
        <v>0</v>
      </c>
      <c r="ADP16" s="128">
        <f t="shared" si="79"/>
        <v>0</v>
      </c>
      <c r="ADQ16" s="128">
        <f t="shared" si="79"/>
        <v>0</v>
      </c>
      <c r="ADR16" s="128">
        <f t="shared" si="79"/>
        <v>0</v>
      </c>
      <c r="ADS16" s="128">
        <f t="shared" si="79"/>
        <v>0</v>
      </c>
      <c r="ADT16" s="128">
        <f t="shared" si="79"/>
        <v>0</v>
      </c>
      <c r="ADU16" s="128">
        <f t="shared" si="79"/>
        <v>0</v>
      </c>
      <c r="ADV16" s="128">
        <f t="shared" si="79"/>
        <v>0</v>
      </c>
      <c r="ADW16" s="128">
        <f t="shared" si="79"/>
        <v>0</v>
      </c>
      <c r="ADX16" s="128">
        <f t="shared" si="79"/>
        <v>0</v>
      </c>
      <c r="ADY16" s="128">
        <f t="shared" si="79"/>
        <v>0</v>
      </c>
      <c r="ADZ16" s="128">
        <f t="shared" si="79"/>
        <v>0</v>
      </c>
      <c r="AEA16" s="128">
        <f t="shared" si="79"/>
        <v>0</v>
      </c>
      <c r="AEB16" s="128">
        <f t="shared" si="79"/>
        <v>0</v>
      </c>
      <c r="AEC16" s="128">
        <f t="shared" si="79"/>
        <v>0</v>
      </c>
      <c r="AED16" s="128">
        <f t="shared" si="79"/>
        <v>0</v>
      </c>
      <c r="AEE16" s="128">
        <f t="shared" si="79"/>
        <v>0</v>
      </c>
      <c r="AEF16" s="128">
        <f t="shared" si="79"/>
        <v>0</v>
      </c>
      <c r="AEG16" s="128">
        <f t="shared" si="79"/>
        <v>0</v>
      </c>
      <c r="AEH16" s="128">
        <f t="shared" si="79"/>
        <v>0</v>
      </c>
      <c r="AEI16" s="128">
        <f t="shared" si="79"/>
        <v>0</v>
      </c>
      <c r="AEJ16" s="128">
        <f t="shared" si="79"/>
        <v>0</v>
      </c>
      <c r="AEK16" s="128">
        <f t="shared" si="79"/>
        <v>0</v>
      </c>
      <c r="AEL16" s="128">
        <f t="shared" si="79"/>
        <v>0</v>
      </c>
      <c r="AEM16" s="128">
        <f t="shared" si="79"/>
        <v>0</v>
      </c>
      <c r="AEN16" s="128">
        <f t="shared" si="79"/>
        <v>0</v>
      </c>
      <c r="AEO16" s="128">
        <f t="shared" si="79"/>
        <v>0</v>
      </c>
      <c r="AEP16" s="128">
        <f t="shared" si="79"/>
        <v>0</v>
      </c>
      <c r="AEQ16" s="128">
        <f t="shared" si="79"/>
        <v>0</v>
      </c>
      <c r="AER16" s="128">
        <f t="shared" si="79"/>
        <v>0</v>
      </c>
      <c r="AES16" s="128">
        <f t="shared" si="79"/>
        <v>0</v>
      </c>
      <c r="AET16" s="128">
        <f t="shared" si="79"/>
        <v>0</v>
      </c>
      <c r="AEU16" s="128">
        <f t="shared" si="79"/>
        <v>0</v>
      </c>
      <c r="AEV16" s="128">
        <f t="shared" si="79"/>
        <v>0</v>
      </c>
      <c r="AEW16" s="128">
        <f t="shared" si="79"/>
        <v>0</v>
      </c>
      <c r="AEX16" s="128">
        <f t="shared" si="79"/>
        <v>0</v>
      </c>
      <c r="AEY16" s="128">
        <f t="shared" si="79"/>
        <v>0</v>
      </c>
      <c r="AEZ16" s="128">
        <f t="shared" si="79"/>
        <v>0</v>
      </c>
      <c r="AFA16" s="128">
        <f t="shared" si="79"/>
        <v>0</v>
      </c>
      <c r="AFB16" s="128">
        <f t="shared" si="79"/>
        <v>0</v>
      </c>
      <c r="AFC16" s="128">
        <f t="shared" si="79"/>
        <v>0</v>
      </c>
      <c r="AFD16" s="128">
        <f t="shared" si="79"/>
        <v>0</v>
      </c>
      <c r="AFE16" s="128">
        <f t="shared" si="79"/>
        <v>0</v>
      </c>
      <c r="AFF16" s="128">
        <f t="shared" si="79"/>
        <v>0</v>
      </c>
      <c r="AFG16" s="128">
        <f t="shared" si="79"/>
        <v>0</v>
      </c>
      <c r="AFH16" s="128">
        <f t="shared" si="79"/>
        <v>0</v>
      </c>
      <c r="AFI16" s="128">
        <f t="shared" ref="AFI16:AHT16" si="80">AFI20+AFI24</f>
        <v>0</v>
      </c>
      <c r="AFJ16" s="128">
        <f t="shared" si="80"/>
        <v>0</v>
      </c>
      <c r="AFK16" s="128">
        <f t="shared" si="80"/>
        <v>0</v>
      </c>
      <c r="AFL16" s="128">
        <f t="shared" si="80"/>
        <v>0</v>
      </c>
      <c r="AFM16" s="128">
        <f t="shared" si="80"/>
        <v>0</v>
      </c>
      <c r="AFN16" s="128">
        <f t="shared" si="80"/>
        <v>0</v>
      </c>
      <c r="AFO16" s="128">
        <f t="shared" si="80"/>
        <v>0</v>
      </c>
      <c r="AFP16" s="128">
        <f t="shared" si="80"/>
        <v>0</v>
      </c>
      <c r="AFQ16" s="128">
        <f t="shared" si="80"/>
        <v>0</v>
      </c>
      <c r="AFR16" s="128">
        <f t="shared" si="80"/>
        <v>0</v>
      </c>
      <c r="AFS16" s="128">
        <f t="shared" si="80"/>
        <v>0</v>
      </c>
      <c r="AFT16" s="128">
        <f t="shared" si="80"/>
        <v>0</v>
      </c>
      <c r="AFU16" s="128">
        <f t="shared" si="80"/>
        <v>0</v>
      </c>
      <c r="AFV16" s="128">
        <f t="shared" si="80"/>
        <v>0</v>
      </c>
      <c r="AFW16" s="128">
        <f t="shared" si="80"/>
        <v>0</v>
      </c>
      <c r="AFX16" s="128">
        <f t="shared" si="80"/>
        <v>0</v>
      </c>
      <c r="AFY16" s="128">
        <f t="shared" si="80"/>
        <v>0</v>
      </c>
      <c r="AFZ16" s="128">
        <f t="shared" si="80"/>
        <v>0</v>
      </c>
      <c r="AGA16" s="128">
        <f t="shared" si="80"/>
        <v>0</v>
      </c>
      <c r="AGB16" s="128">
        <f t="shared" si="80"/>
        <v>0</v>
      </c>
      <c r="AGC16" s="128">
        <f t="shared" si="80"/>
        <v>0</v>
      </c>
      <c r="AGD16" s="128">
        <f t="shared" si="80"/>
        <v>0</v>
      </c>
      <c r="AGE16" s="128">
        <f t="shared" si="80"/>
        <v>0</v>
      </c>
      <c r="AGF16" s="128">
        <f t="shared" si="80"/>
        <v>0</v>
      </c>
      <c r="AGG16" s="128">
        <f t="shared" si="80"/>
        <v>0</v>
      </c>
      <c r="AGH16" s="128">
        <f t="shared" si="80"/>
        <v>0</v>
      </c>
      <c r="AGI16" s="128">
        <f t="shared" si="80"/>
        <v>0</v>
      </c>
      <c r="AGJ16" s="128">
        <f t="shared" si="80"/>
        <v>0</v>
      </c>
      <c r="AGK16" s="128">
        <f t="shared" si="80"/>
        <v>0</v>
      </c>
      <c r="AGL16" s="128">
        <f t="shared" si="80"/>
        <v>0</v>
      </c>
      <c r="AGM16" s="128">
        <f t="shared" si="80"/>
        <v>0</v>
      </c>
      <c r="AGN16" s="128">
        <f t="shared" si="80"/>
        <v>0</v>
      </c>
      <c r="AGO16" s="128">
        <f t="shared" si="80"/>
        <v>0</v>
      </c>
      <c r="AGP16" s="128">
        <f t="shared" si="80"/>
        <v>0</v>
      </c>
      <c r="AGQ16" s="128">
        <f t="shared" si="80"/>
        <v>0</v>
      </c>
      <c r="AGR16" s="128">
        <f t="shared" si="80"/>
        <v>0</v>
      </c>
      <c r="AGS16" s="128">
        <f t="shared" si="80"/>
        <v>0</v>
      </c>
      <c r="AGT16" s="128">
        <f t="shared" si="80"/>
        <v>0</v>
      </c>
      <c r="AGU16" s="128">
        <f t="shared" si="80"/>
        <v>0</v>
      </c>
      <c r="AGV16" s="128">
        <f t="shared" si="80"/>
        <v>0</v>
      </c>
      <c r="AGW16" s="128">
        <f t="shared" si="80"/>
        <v>0</v>
      </c>
      <c r="AGX16" s="128">
        <f t="shared" si="80"/>
        <v>0</v>
      </c>
      <c r="AGY16" s="128">
        <f t="shared" si="80"/>
        <v>0</v>
      </c>
      <c r="AGZ16" s="128">
        <f t="shared" si="80"/>
        <v>0</v>
      </c>
      <c r="AHA16" s="128">
        <f t="shared" si="80"/>
        <v>0</v>
      </c>
      <c r="AHB16" s="128">
        <f t="shared" si="80"/>
        <v>0</v>
      </c>
      <c r="AHC16" s="128">
        <f t="shared" si="80"/>
        <v>0</v>
      </c>
      <c r="AHD16" s="128">
        <f t="shared" si="80"/>
        <v>0</v>
      </c>
      <c r="AHE16" s="128">
        <f t="shared" si="80"/>
        <v>0</v>
      </c>
      <c r="AHF16" s="128">
        <f t="shared" si="80"/>
        <v>0</v>
      </c>
      <c r="AHG16" s="128">
        <f t="shared" si="80"/>
        <v>0</v>
      </c>
      <c r="AHH16" s="128">
        <f t="shared" si="80"/>
        <v>0</v>
      </c>
      <c r="AHI16" s="128">
        <f t="shared" si="80"/>
        <v>0</v>
      </c>
      <c r="AHJ16" s="128">
        <f t="shared" si="80"/>
        <v>0</v>
      </c>
      <c r="AHK16" s="128">
        <f t="shared" si="80"/>
        <v>0</v>
      </c>
      <c r="AHL16" s="128">
        <f t="shared" si="80"/>
        <v>0</v>
      </c>
      <c r="AHM16" s="128">
        <f t="shared" si="80"/>
        <v>0</v>
      </c>
      <c r="AHN16" s="128">
        <f t="shared" si="80"/>
        <v>0</v>
      </c>
      <c r="AHO16" s="128">
        <f t="shared" si="80"/>
        <v>0</v>
      </c>
      <c r="AHP16" s="128">
        <f t="shared" si="80"/>
        <v>0</v>
      </c>
      <c r="AHQ16" s="128">
        <f t="shared" si="80"/>
        <v>0</v>
      </c>
      <c r="AHR16" s="128">
        <f t="shared" si="80"/>
        <v>0</v>
      </c>
      <c r="AHS16" s="128">
        <f t="shared" si="80"/>
        <v>0</v>
      </c>
      <c r="AHT16" s="128">
        <f t="shared" si="80"/>
        <v>0</v>
      </c>
      <c r="AHU16" s="128">
        <f t="shared" ref="AHU16:AKF16" si="81">AHU20+AHU24</f>
        <v>0</v>
      </c>
      <c r="AHV16" s="128">
        <f t="shared" si="81"/>
        <v>0</v>
      </c>
      <c r="AHW16" s="128">
        <f t="shared" si="81"/>
        <v>0</v>
      </c>
      <c r="AHX16" s="128">
        <f t="shared" si="81"/>
        <v>0</v>
      </c>
      <c r="AHY16" s="128">
        <f t="shared" si="81"/>
        <v>0</v>
      </c>
      <c r="AHZ16" s="128">
        <f t="shared" si="81"/>
        <v>0</v>
      </c>
      <c r="AIA16" s="128">
        <f t="shared" si="81"/>
        <v>0</v>
      </c>
      <c r="AIB16" s="128">
        <f t="shared" si="81"/>
        <v>0</v>
      </c>
      <c r="AIC16" s="128">
        <f t="shared" si="81"/>
        <v>0</v>
      </c>
      <c r="AID16" s="128">
        <f t="shared" si="81"/>
        <v>0</v>
      </c>
      <c r="AIE16" s="128">
        <f t="shared" si="81"/>
        <v>0</v>
      </c>
      <c r="AIF16" s="128">
        <f t="shared" si="81"/>
        <v>0</v>
      </c>
      <c r="AIG16" s="128">
        <f t="shared" si="81"/>
        <v>0</v>
      </c>
      <c r="AIH16" s="128">
        <f t="shared" si="81"/>
        <v>0</v>
      </c>
      <c r="AII16" s="128">
        <f t="shared" si="81"/>
        <v>0</v>
      </c>
      <c r="AIJ16" s="128">
        <f t="shared" si="81"/>
        <v>0</v>
      </c>
      <c r="AIK16" s="128">
        <f t="shared" si="81"/>
        <v>0</v>
      </c>
      <c r="AIL16" s="128">
        <f t="shared" si="81"/>
        <v>0</v>
      </c>
      <c r="AIM16" s="128">
        <f t="shared" si="81"/>
        <v>0</v>
      </c>
      <c r="AIN16" s="128">
        <f t="shared" si="81"/>
        <v>0</v>
      </c>
      <c r="AIO16" s="128">
        <f t="shared" si="81"/>
        <v>0</v>
      </c>
      <c r="AIP16" s="128">
        <f t="shared" si="81"/>
        <v>0</v>
      </c>
      <c r="AIQ16" s="128">
        <f t="shared" si="81"/>
        <v>0</v>
      </c>
      <c r="AIR16" s="128">
        <f t="shared" si="81"/>
        <v>0</v>
      </c>
      <c r="AIS16" s="128">
        <f t="shared" si="81"/>
        <v>0</v>
      </c>
      <c r="AIT16" s="128">
        <f t="shared" si="81"/>
        <v>0</v>
      </c>
      <c r="AIU16" s="128">
        <f t="shared" si="81"/>
        <v>0</v>
      </c>
      <c r="AIV16" s="128">
        <f t="shared" si="81"/>
        <v>0</v>
      </c>
      <c r="AIW16" s="128">
        <f t="shared" si="81"/>
        <v>0</v>
      </c>
      <c r="AIX16" s="128">
        <f t="shared" si="81"/>
        <v>0</v>
      </c>
      <c r="AIY16" s="128">
        <f t="shared" si="81"/>
        <v>0</v>
      </c>
      <c r="AIZ16" s="128">
        <f t="shared" si="81"/>
        <v>0</v>
      </c>
      <c r="AJA16" s="128">
        <f t="shared" si="81"/>
        <v>0</v>
      </c>
      <c r="AJB16" s="128">
        <f t="shared" si="81"/>
        <v>0</v>
      </c>
      <c r="AJC16" s="128">
        <f t="shared" si="81"/>
        <v>0</v>
      </c>
      <c r="AJD16" s="128">
        <f t="shared" si="81"/>
        <v>0</v>
      </c>
      <c r="AJE16" s="128">
        <f t="shared" si="81"/>
        <v>0</v>
      </c>
      <c r="AJF16" s="128">
        <f t="shared" si="81"/>
        <v>0</v>
      </c>
      <c r="AJG16" s="128">
        <f t="shared" si="81"/>
        <v>0</v>
      </c>
      <c r="AJH16" s="128">
        <f t="shared" si="81"/>
        <v>0</v>
      </c>
      <c r="AJI16" s="128">
        <f t="shared" si="81"/>
        <v>0</v>
      </c>
      <c r="AJJ16" s="128">
        <f t="shared" si="81"/>
        <v>0</v>
      </c>
      <c r="AJK16" s="128">
        <f t="shared" si="81"/>
        <v>0</v>
      </c>
      <c r="AJL16" s="128">
        <f t="shared" si="81"/>
        <v>0</v>
      </c>
      <c r="AJM16" s="128">
        <f t="shared" si="81"/>
        <v>0</v>
      </c>
      <c r="AJN16" s="128">
        <f t="shared" si="81"/>
        <v>0</v>
      </c>
      <c r="AJO16" s="128">
        <f t="shared" si="81"/>
        <v>0</v>
      </c>
      <c r="AJP16" s="128">
        <f t="shared" si="81"/>
        <v>0</v>
      </c>
      <c r="AJQ16" s="128">
        <f t="shared" si="81"/>
        <v>0</v>
      </c>
      <c r="AJR16" s="128">
        <f t="shared" si="81"/>
        <v>0</v>
      </c>
      <c r="AJS16" s="128">
        <f t="shared" si="81"/>
        <v>0</v>
      </c>
      <c r="AJT16" s="128">
        <f t="shared" si="81"/>
        <v>0</v>
      </c>
      <c r="AJU16" s="128">
        <f t="shared" si="81"/>
        <v>0</v>
      </c>
      <c r="AJV16" s="128">
        <f t="shared" si="81"/>
        <v>0</v>
      </c>
      <c r="AJW16" s="128">
        <f t="shared" si="81"/>
        <v>0</v>
      </c>
      <c r="AJX16" s="128">
        <f t="shared" si="81"/>
        <v>0</v>
      </c>
      <c r="AJY16" s="128">
        <f t="shared" si="81"/>
        <v>0</v>
      </c>
      <c r="AJZ16" s="128">
        <f t="shared" si="81"/>
        <v>0</v>
      </c>
      <c r="AKA16" s="128">
        <f t="shared" si="81"/>
        <v>0</v>
      </c>
      <c r="AKB16" s="128">
        <f t="shared" si="81"/>
        <v>0</v>
      </c>
      <c r="AKC16" s="128">
        <f t="shared" si="81"/>
        <v>0</v>
      </c>
      <c r="AKD16" s="128">
        <f t="shared" si="81"/>
        <v>0</v>
      </c>
      <c r="AKE16" s="128">
        <f t="shared" si="81"/>
        <v>0</v>
      </c>
      <c r="AKF16" s="128">
        <f t="shared" si="81"/>
        <v>0</v>
      </c>
      <c r="AKG16" s="128">
        <f t="shared" ref="AKG16:ALQ16" si="82">AKG20+AKG24</f>
        <v>0</v>
      </c>
      <c r="AKH16" s="128">
        <f t="shared" si="82"/>
        <v>0</v>
      </c>
      <c r="AKI16" s="128">
        <f t="shared" si="82"/>
        <v>0</v>
      </c>
      <c r="AKJ16" s="128">
        <f t="shared" si="82"/>
        <v>0</v>
      </c>
      <c r="AKK16" s="128">
        <f t="shared" si="82"/>
        <v>0</v>
      </c>
      <c r="AKL16" s="128">
        <f t="shared" si="82"/>
        <v>0</v>
      </c>
      <c r="AKM16" s="128">
        <f t="shared" si="82"/>
        <v>0</v>
      </c>
      <c r="AKN16" s="128">
        <f t="shared" si="82"/>
        <v>0</v>
      </c>
      <c r="AKO16" s="128">
        <f t="shared" si="82"/>
        <v>0</v>
      </c>
      <c r="AKP16" s="128">
        <f t="shared" si="82"/>
        <v>0</v>
      </c>
      <c r="AKQ16" s="128">
        <f t="shared" si="82"/>
        <v>0</v>
      </c>
      <c r="AKR16" s="128">
        <f t="shared" si="82"/>
        <v>0</v>
      </c>
      <c r="AKS16" s="128">
        <f t="shared" si="82"/>
        <v>0</v>
      </c>
      <c r="AKT16" s="128">
        <f t="shared" si="82"/>
        <v>0</v>
      </c>
      <c r="AKU16" s="128">
        <f t="shared" si="82"/>
        <v>0</v>
      </c>
      <c r="AKV16" s="128">
        <f t="shared" si="82"/>
        <v>0</v>
      </c>
      <c r="AKW16" s="128">
        <f t="shared" si="82"/>
        <v>0</v>
      </c>
      <c r="AKX16" s="128">
        <f t="shared" si="82"/>
        <v>0</v>
      </c>
      <c r="AKY16" s="128">
        <f t="shared" si="82"/>
        <v>0</v>
      </c>
      <c r="AKZ16" s="128">
        <f t="shared" si="82"/>
        <v>0</v>
      </c>
      <c r="ALA16" s="128">
        <f t="shared" si="82"/>
        <v>0</v>
      </c>
      <c r="ALB16" s="128">
        <f t="shared" si="82"/>
        <v>0</v>
      </c>
      <c r="ALC16" s="128">
        <f t="shared" si="82"/>
        <v>0</v>
      </c>
      <c r="ALD16" s="128">
        <f t="shared" si="82"/>
        <v>0</v>
      </c>
      <c r="ALE16" s="128">
        <f t="shared" si="82"/>
        <v>0</v>
      </c>
      <c r="ALF16" s="128">
        <f t="shared" si="82"/>
        <v>0</v>
      </c>
      <c r="ALG16" s="128">
        <f t="shared" si="82"/>
        <v>0</v>
      </c>
      <c r="ALH16" s="128">
        <f t="shared" si="82"/>
        <v>0</v>
      </c>
      <c r="ALI16" s="128">
        <f t="shared" si="82"/>
        <v>0</v>
      </c>
      <c r="ALJ16" s="128">
        <f t="shared" si="82"/>
        <v>0</v>
      </c>
      <c r="ALK16" s="128">
        <f t="shared" si="82"/>
        <v>0</v>
      </c>
      <c r="ALL16" s="128">
        <f t="shared" si="82"/>
        <v>0</v>
      </c>
      <c r="ALM16" s="128">
        <f t="shared" si="82"/>
        <v>0</v>
      </c>
      <c r="ALN16" s="128">
        <f t="shared" si="82"/>
        <v>0</v>
      </c>
      <c r="ALO16" s="128">
        <f t="shared" si="82"/>
        <v>0</v>
      </c>
      <c r="ALP16" s="128">
        <f t="shared" si="82"/>
        <v>0</v>
      </c>
      <c r="ALQ16" s="128">
        <f t="shared" si="82"/>
        <v>0</v>
      </c>
      <c r="ALR16" s="44"/>
    </row>
    <row r="17" spans="2:1020" x14ac:dyDescent="0.25">
      <c r="B17" s="43"/>
      <c r="C17" s="126" t="s">
        <v>113</v>
      </c>
      <c r="D17" s="47">
        <f t="shared" si="65"/>
        <v>0</v>
      </c>
      <c r="E17" s="44"/>
      <c r="F17" s="127">
        <f t="shared" si="66"/>
        <v>0</v>
      </c>
      <c r="G17" s="128">
        <f t="shared" si="66"/>
        <v>0</v>
      </c>
      <c r="H17" s="128">
        <f t="shared" si="66"/>
        <v>0</v>
      </c>
      <c r="I17" s="128">
        <f t="shared" ref="I17:BT17" si="83">I21+I25</f>
        <v>0</v>
      </c>
      <c r="J17" s="128">
        <f t="shared" si="83"/>
        <v>0</v>
      </c>
      <c r="K17" s="128">
        <f t="shared" si="83"/>
        <v>0</v>
      </c>
      <c r="L17" s="128">
        <f t="shared" si="83"/>
        <v>0</v>
      </c>
      <c r="M17" s="128">
        <f t="shared" si="83"/>
        <v>0</v>
      </c>
      <c r="N17" s="128">
        <f t="shared" si="83"/>
        <v>0</v>
      </c>
      <c r="O17" s="128">
        <f t="shared" si="83"/>
        <v>0</v>
      </c>
      <c r="P17" s="128">
        <f t="shared" si="83"/>
        <v>0</v>
      </c>
      <c r="Q17" s="128">
        <f t="shared" si="83"/>
        <v>0</v>
      </c>
      <c r="R17" s="128">
        <f t="shared" si="83"/>
        <v>0</v>
      </c>
      <c r="S17" s="128">
        <f t="shared" si="83"/>
        <v>0</v>
      </c>
      <c r="T17" s="128">
        <f t="shared" si="83"/>
        <v>0</v>
      </c>
      <c r="U17" s="128">
        <f t="shared" si="83"/>
        <v>0</v>
      </c>
      <c r="V17" s="128">
        <f t="shared" si="83"/>
        <v>0</v>
      </c>
      <c r="W17" s="128">
        <f t="shared" si="83"/>
        <v>0</v>
      </c>
      <c r="X17" s="128">
        <f t="shared" si="83"/>
        <v>0</v>
      </c>
      <c r="Y17" s="128">
        <f t="shared" si="83"/>
        <v>0</v>
      </c>
      <c r="Z17" s="128">
        <f t="shared" si="83"/>
        <v>0</v>
      </c>
      <c r="AA17" s="128">
        <f t="shared" si="83"/>
        <v>0</v>
      </c>
      <c r="AB17" s="128">
        <f t="shared" si="83"/>
        <v>0</v>
      </c>
      <c r="AC17" s="128">
        <f t="shared" si="83"/>
        <v>0</v>
      </c>
      <c r="AD17" s="128">
        <f t="shared" si="83"/>
        <v>0</v>
      </c>
      <c r="AE17" s="128">
        <f t="shared" si="83"/>
        <v>0</v>
      </c>
      <c r="AF17" s="128">
        <f t="shared" si="83"/>
        <v>0</v>
      </c>
      <c r="AG17" s="128">
        <f t="shared" si="83"/>
        <v>0</v>
      </c>
      <c r="AH17" s="128">
        <f t="shared" si="83"/>
        <v>0</v>
      </c>
      <c r="AI17" s="128">
        <f t="shared" si="83"/>
        <v>0</v>
      </c>
      <c r="AJ17" s="128">
        <f t="shared" si="83"/>
        <v>0</v>
      </c>
      <c r="AK17" s="128">
        <f t="shared" si="83"/>
        <v>0</v>
      </c>
      <c r="AL17" s="128">
        <f t="shared" si="83"/>
        <v>0</v>
      </c>
      <c r="AM17" s="128">
        <f t="shared" si="83"/>
        <v>0</v>
      </c>
      <c r="AN17" s="128">
        <f t="shared" si="83"/>
        <v>0</v>
      </c>
      <c r="AO17" s="128">
        <f t="shared" si="83"/>
        <v>0</v>
      </c>
      <c r="AP17" s="128">
        <f t="shared" si="83"/>
        <v>0</v>
      </c>
      <c r="AQ17" s="128">
        <f t="shared" si="83"/>
        <v>0</v>
      </c>
      <c r="AR17" s="128">
        <f t="shared" si="83"/>
        <v>0</v>
      </c>
      <c r="AS17" s="128">
        <f t="shared" si="83"/>
        <v>0</v>
      </c>
      <c r="AT17" s="128">
        <f t="shared" si="83"/>
        <v>0</v>
      </c>
      <c r="AU17" s="128">
        <f t="shared" si="83"/>
        <v>0</v>
      </c>
      <c r="AV17" s="128">
        <f t="shared" si="83"/>
        <v>0</v>
      </c>
      <c r="AW17" s="128">
        <f t="shared" si="83"/>
        <v>0</v>
      </c>
      <c r="AX17" s="128">
        <f t="shared" si="83"/>
        <v>0</v>
      </c>
      <c r="AY17" s="128">
        <f t="shared" si="83"/>
        <v>0</v>
      </c>
      <c r="AZ17" s="128">
        <f t="shared" si="83"/>
        <v>0</v>
      </c>
      <c r="BA17" s="128">
        <f t="shared" si="83"/>
        <v>0</v>
      </c>
      <c r="BB17" s="128">
        <f t="shared" si="83"/>
        <v>0</v>
      </c>
      <c r="BC17" s="128">
        <f t="shared" si="83"/>
        <v>0</v>
      </c>
      <c r="BD17" s="128">
        <f t="shared" si="83"/>
        <v>0</v>
      </c>
      <c r="BE17" s="128">
        <f t="shared" si="83"/>
        <v>0</v>
      </c>
      <c r="BF17" s="128">
        <f t="shared" si="83"/>
        <v>0</v>
      </c>
      <c r="BG17" s="128">
        <f t="shared" si="83"/>
        <v>0</v>
      </c>
      <c r="BH17" s="128">
        <f t="shared" si="83"/>
        <v>0</v>
      </c>
      <c r="BI17" s="128">
        <f t="shared" si="83"/>
        <v>0</v>
      </c>
      <c r="BJ17" s="128">
        <f t="shared" si="83"/>
        <v>0</v>
      </c>
      <c r="BK17" s="128">
        <f t="shared" si="83"/>
        <v>0</v>
      </c>
      <c r="BL17" s="128">
        <f t="shared" si="83"/>
        <v>0</v>
      </c>
      <c r="BM17" s="128">
        <f t="shared" si="83"/>
        <v>0</v>
      </c>
      <c r="BN17" s="128">
        <f t="shared" si="83"/>
        <v>0</v>
      </c>
      <c r="BO17" s="128">
        <f t="shared" si="83"/>
        <v>0</v>
      </c>
      <c r="BP17" s="128">
        <f t="shared" si="83"/>
        <v>0</v>
      </c>
      <c r="BQ17" s="128">
        <f t="shared" si="83"/>
        <v>0</v>
      </c>
      <c r="BR17" s="128">
        <f t="shared" si="83"/>
        <v>0</v>
      </c>
      <c r="BS17" s="128">
        <f t="shared" si="83"/>
        <v>0</v>
      </c>
      <c r="BT17" s="128">
        <f t="shared" si="83"/>
        <v>0</v>
      </c>
      <c r="BU17" s="128">
        <f t="shared" ref="BU17:EF17" si="84">BU21+BU25</f>
        <v>0</v>
      </c>
      <c r="BV17" s="128">
        <f t="shared" si="84"/>
        <v>0</v>
      </c>
      <c r="BW17" s="128">
        <f t="shared" si="84"/>
        <v>0</v>
      </c>
      <c r="BX17" s="128">
        <f t="shared" si="84"/>
        <v>0</v>
      </c>
      <c r="BY17" s="128">
        <f t="shared" si="84"/>
        <v>0</v>
      </c>
      <c r="BZ17" s="128">
        <f t="shared" si="84"/>
        <v>0</v>
      </c>
      <c r="CA17" s="128">
        <f t="shared" si="84"/>
        <v>0</v>
      </c>
      <c r="CB17" s="128">
        <f t="shared" si="84"/>
        <v>0</v>
      </c>
      <c r="CC17" s="128">
        <f t="shared" si="84"/>
        <v>0</v>
      </c>
      <c r="CD17" s="128">
        <f t="shared" si="84"/>
        <v>0</v>
      </c>
      <c r="CE17" s="128">
        <f t="shared" si="84"/>
        <v>0</v>
      </c>
      <c r="CF17" s="128">
        <f t="shared" si="84"/>
        <v>0</v>
      </c>
      <c r="CG17" s="128">
        <f t="shared" si="84"/>
        <v>0</v>
      </c>
      <c r="CH17" s="128">
        <f t="shared" si="84"/>
        <v>0</v>
      </c>
      <c r="CI17" s="128">
        <f t="shared" si="84"/>
        <v>0</v>
      </c>
      <c r="CJ17" s="128">
        <f t="shared" si="84"/>
        <v>0</v>
      </c>
      <c r="CK17" s="128">
        <f t="shared" si="84"/>
        <v>0</v>
      </c>
      <c r="CL17" s="128">
        <f t="shared" si="84"/>
        <v>0</v>
      </c>
      <c r="CM17" s="128">
        <f t="shared" si="84"/>
        <v>0</v>
      </c>
      <c r="CN17" s="128">
        <f t="shared" si="84"/>
        <v>0</v>
      </c>
      <c r="CO17" s="128">
        <f t="shared" si="84"/>
        <v>0</v>
      </c>
      <c r="CP17" s="128">
        <f t="shared" si="84"/>
        <v>0</v>
      </c>
      <c r="CQ17" s="128">
        <f t="shared" si="84"/>
        <v>0</v>
      </c>
      <c r="CR17" s="128">
        <f t="shared" si="84"/>
        <v>0</v>
      </c>
      <c r="CS17" s="128">
        <f t="shared" si="84"/>
        <v>0</v>
      </c>
      <c r="CT17" s="128">
        <f t="shared" si="84"/>
        <v>0</v>
      </c>
      <c r="CU17" s="128">
        <f t="shared" si="84"/>
        <v>0</v>
      </c>
      <c r="CV17" s="128">
        <f t="shared" si="84"/>
        <v>0</v>
      </c>
      <c r="CW17" s="128">
        <f t="shared" si="84"/>
        <v>0</v>
      </c>
      <c r="CX17" s="128">
        <f t="shared" si="84"/>
        <v>0</v>
      </c>
      <c r="CY17" s="128">
        <f t="shared" si="84"/>
        <v>0</v>
      </c>
      <c r="CZ17" s="128">
        <f t="shared" si="84"/>
        <v>0</v>
      </c>
      <c r="DA17" s="128">
        <f t="shared" si="84"/>
        <v>0</v>
      </c>
      <c r="DB17" s="128">
        <f t="shared" si="84"/>
        <v>0</v>
      </c>
      <c r="DC17" s="128">
        <f t="shared" si="84"/>
        <v>0</v>
      </c>
      <c r="DD17" s="128">
        <f t="shared" si="84"/>
        <v>0</v>
      </c>
      <c r="DE17" s="128">
        <f t="shared" si="84"/>
        <v>0</v>
      </c>
      <c r="DF17" s="128">
        <f t="shared" si="84"/>
        <v>0</v>
      </c>
      <c r="DG17" s="128">
        <f t="shared" si="84"/>
        <v>0</v>
      </c>
      <c r="DH17" s="128">
        <f t="shared" si="84"/>
        <v>0</v>
      </c>
      <c r="DI17" s="128">
        <f t="shared" si="84"/>
        <v>0</v>
      </c>
      <c r="DJ17" s="128">
        <f t="shared" si="84"/>
        <v>0</v>
      </c>
      <c r="DK17" s="128">
        <f t="shared" si="84"/>
        <v>0</v>
      </c>
      <c r="DL17" s="128">
        <f t="shared" si="84"/>
        <v>0</v>
      </c>
      <c r="DM17" s="128">
        <f t="shared" si="84"/>
        <v>0</v>
      </c>
      <c r="DN17" s="128">
        <f t="shared" si="84"/>
        <v>0</v>
      </c>
      <c r="DO17" s="128">
        <f t="shared" si="84"/>
        <v>0</v>
      </c>
      <c r="DP17" s="128">
        <f t="shared" si="84"/>
        <v>0</v>
      </c>
      <c r="DQ17" s="128">
        <f t="shared" si="84"/>
        <v>0</v>
      </c>
      <c r="DR17" s="128">
        <f t="shared" si="84"/>
        <v>0</v>
      </c>
      <c r="DS17" s="128">
        <f t="shared" si="84"/>
        <v>0</v>
      </c>
      <c r="DT17" s="128">
        <f t="shared" si="84"/>
        <v>0</v>
      </c>
      <c r="DU17" s="128">
        <f t="shared" si="84"/>
        <v>0</v>
      </c>
      <c r="DV17" s="128">
        <f t="shared" si="84"/>
        <v>0</v>
      </c>
      <c r="DW17" s="128">
        <f t="shared" si="84"/>
        <v>0</v>
      </c>
      <c r="DX17" s="128">
        <f t="shared" si="84"/>
        <v>0</v>
      </c>
      <c r="DY17" s="128">
        <f t="shared" si="84"/>
        <v>0</v>
      </c>
      <c r="DZ17" s="128">
        <f t="shared" si="84"/>
        <v>0</v>
      </c>
      <c r="EA17" s="128">
        <f t="shared" si="84"/>
        <v>0</v>
      </c>
      <c r="EB17" s="128">
        <f t="shared" si="84"/>
        <v>0</v>
      </c>
      <c r="EC17" s="128">
        <f t="shared" si="84"/>
        <v>0</v>
      </c>
      <c r="ED17" s="128">
        <f t="shared" si="84"/>
        <v>0</v>
      </c>
      <c r="EE17" s="128">
        <f t="shared" si="84"/>
        <v>0</v>
      </c>
      <c r="EF17" s="128">
        <f t="shared" si="84"/>
        <v>0</v>
      </c>
      <c r="EG17" s="128">
        <f t="shared" ref="EG17:GR17" si="85">EG21+EG25</f>
        <v>0</v>
      </c>
      <c r="EH17" s="128">
        <f t="shared" si="85"/>
        <v>0</v>
      </c>
      <c r="EI17" s="128">
        <f t="shared" si="85"/>
        <v>0</v>
      </c>
      <c r="EJ17" s="128">
        <f t="shared" si="85"/>
        <v>0</v>
      </c>
      <c r="EK17" s="128">
        <f t="shared" si="85"/>
        <v>0</v>
      </c>
      <c r="EL17" s="128">
        <f t="shared" si="85"/>
        <v>0</v>
      </c>
      <c r="EM17" s="128">
        <f t="shared" si="85"/>
        <v>0</v>
      </c>
      <c r="EN17" s="128">
        <f t="shared" si="85"/>
        <v>0</v>
      </c>
      <c r="EO17" s="128">
        <f t="shared" si="85"/>
        <v>0</v>
      </c>
      <c r="EP17" s="128">
        <f t="shared" si="85"/>
        <v>0</v>
      </c>
      <c r="EQ17" s="128">
        <f t="shared" si="85"/>
        <v>0</v>
      </c>
      <c r="ER17" s="128">
        <f t="shared" si="85"/>
        <v>0</v>
      </c>
      <c r="ES17" s="128">
        <f t="shared" si="85"/>
        <v>0</v>
      </c>
      <c r="ET17" s="128">
        <f t="shared" si="85"/>
        <v>0</v>
      </c>
      <c r="EU17" s="128">
        <f t="shared" si="85"/>
        <v>0</v>
      </c>
      <c r="EV17" s="128">
        <f t="shared" si="85"/>
        <v>0</v>
      </c>
      <c r="EW17" s="128">
        <f t="shared" si="85"/>
        <v>0</v>
      </c>
      <c r="EX17" s="128">
        <f t="shared" si="85"/>
        <v>0</v>
      </c>
      <c r="EY17" s="128">
        <f t="shared" si="85"/>
        <v>0</v>
      </c>
      <c r="EZ17" s="128">
        <f t="shared" si="85"/>
        <v>0</v>
      </c>
      <c r="FA17" s="128">
        <f t="shared" si="85"/>
        <v>0</v>
      </c>
      <c r="FB17" s="128">
        <f t="shared" si="85"/>
        <v>0</v>
      </c>
      <c r="FC17" s="128">
        <f t="shared" si="85"/>
        <v>0</v>
      </c>
      <c r="FD17" s="128">
        <f t="shared" si="85"/>
        <v>0</v>
      </c>
      <c r="FE17" s="128">
        <f t="shared" si="85"/>
        <v>0</v>
      </c>
      <c r="FF17" s="128">
        <f t="shared" si="85"/>
        <v>0</v>
      </c>
      <c r="FG17" s="128">
        <f t="shared" si="85"/>
        <v>0</v>
      </c>
      <c r="FH17" s="128">
        <f t="shared" si="85"/>
        <v>0</v>
      </c>
      <c r="FI17" s="128">
        <f t="shared" si="85"/>
        <v>0</v>
      </c>
      <c r="FJ17" s="128">
        <f t="shared" si="85"/>
        <v>0</v>
      </c>
      <c r="FK17" s="128">
        <f t="shared" si="85"/>
        <v>0</v>
      </c>
      <c r="FL17" s="128">
        <f t="shared" si="85"/>
        <v>0</v>
      </c>
      <c r="FM17" s="128">
        <f t="shared" si="85"/>
        <v>0</v>
      </c>
      <c r="FN17" s="128">
        <f t="shared" si="85"/>
        <v>0</v>
      </c>
      <c r="FO17" s="128">
        <f t="shared" si="85"/>
        <v>0</v>
      </c>
      <c r="FP17" s="128">
        <f t="shared" si="85"/>
        <v>0</v>
      </c>
      <c r="FQ17" s="128">
        <f t="shared" si="85"/>
        <v>0</v>
      </c>
      <c r="FR17" s="128">
        <f t="shared" si="85"/>
        <v>0</v>
      </c>
      <c r="FS17" s="128">
        <f t="shared" si="85"/>
        <v>0</v>
      </c>
      <c r="FT17" s="128">
        <f t="shared" si="85"/>
        <v>0</v>
      </c>
      <c r="FU17" s="128">
        <f t="shared" si="85"/>
        <v>0</v>
      </c>
      <c r="FV17" s="128">
        <f t="shared" si="85"/>
        <v>0</v>
      </c>
      <c r="FW17" s="128">
        <f t="shared" si="85"/>
        <v>0</v>
      </c>
      <c r="FX17" s="128">
        <f t="shared" si="85"/>
        <v>0</v>
      </c>
      <c r="FY17" s="128">
        <f t="shared" si="85"/>
        <v>0</v>
      </c>
      <c r="FZ17" s="128">
        <f t="shared" si="85"/>
        <v>0</v>
      </c>
      <c r="GA17" s="128">
        <f t="shared" si="85"/>
        <v>0</v>
      </c>
      <c r="GB17" s="128">
        <f t="shared" si="85"/>
        <v>0</v>
      </c>
      <c r="GC17" s="128">
        <f t="shared" si="85"/>
        <v>0</v>
      </c>
      <c r="GD17" s="128">
        <f t="shared" si="85"/>
        <v>0</v>
      </c>
      <c r="GE17" s="128">
        <f t="shared" si="85"/>
        <v>0</v>
      </c>
      <c r="GF17" s="128">
        <f t="shared" si="85"/>
        <v>0</v>
      </c>
      <c r="GG17" s="128">
        <f t="shared" si="85"/>
        <v>0</v>
      </c>
      <c r="GH17" s="128">
        <f t="shared" si="85"/>
        <v>0</v>
      </c>
      <c r="GI17" s="128">
        <f t="shared" si="85"/>
        <v>0</v>
      </c>
      <c r="GJ17" s="128">
        <f t="shared" si="85"/>
        <v>0</v>
      </c>
      <c r="GK17" s="128">
        <f t="shared" si="85"/>
        <v>0</v>
      </c>
      <c r="GL17" s="128">
        <f t="shared" si="85"/>
        <v>0</v>
      </c>
      <c r="GM17" s="128">
        <f t="shared" si="85"/>
        <v>0</v>
      </c>
      <c r="GN17" s="128">
        <f t="shared" si="85"/>
        <v>0</v>
      </c>
      <c r="GO17" s="128">
        <f t="shared" si="85"/>
        <v>0</v>
      </c>
      <c r="GP17" s="128">
        <f t="shared" si="85"/>
        <v>0</v>
      </c>
      <c r="GQ17" s="128">
        <f t="shared" si="85"/>
        <v>0</v>
      </c>
      <c r="GR17" s="128">
        <f t="shared" si="85"/>
        <v>0</v>
      </c>
      <c r="GS17" s="128">
        <f t="shared" ref="GS17:JD17" si="86">GS21+GS25</f>
        <v>0</v>
      </c>
      <c r="GT17" s="128">
        <f t="shared" si="86"/>
        <v>0</v>
      </c>
      <c r="GU17" s="128">
        <f t="shared" si="86"/>
        <v>0</v>
      </c>
      <c r="GV17" s="128">
        <f t="shared" si="86"/>
        <v>0</v>
      </c>
      <c r="GW17" s="128">
        <f t="shared" si="86"/>
        <v>0</v>
      </c>
      <c r="GX17" s="128">
        <f t="shared" si="86"/>
        <v>0</v>
      </c>
      <c r="GY17" s="128">
        <f t="shared" si="86"/>
        <v>0</v>
      </c>
      <c r="GZ17" s="128">
        <f t="shared" si="86"/>
        <v>0</v>
      </c>
      <c r="HA17" s="128">
        <f t="shared" si="86"/>
        <v>0</v>
      </c>
      <c r="HB17" s="128">
        <f t="shared" si="86"/>
        <v>0</v>
      </c>
      <c r="HC17" s="128">
        <f t="shared" si="86"/>
        <v>0</v>
      </c>
      <c r="HD17" s="128">
        <f t="shared" si="86"/>
        <v>0</v>
      </c>
      <c r="HE17" s="128">
        <f t="shared" si="86"/>
        <v>0</v>
      </c>
      <c r="HF17" s="128">
        <f t="shared" si="86"/>
        <v>0</v>
      </c>
      <c r="HG17" s="128">
        <f t="shared" si="86"/>
        <v>0</v>
      </c>
      <c r="HH17" s="128">
        <f t="shared" si="86"/>
        <v>0</v>
      </c>
      <c r="HI17" s="128">
        <f t="shared" si="86"/>
        <v>0</v>
      </c>
      <c r="HJ17" s="128">
        <f t="shared" si="86"/>
        <v>0</v>
      </c>
      <c r="HK17" s="128">
        <f t="shared" si="86"/>
        <v>0</v>
      </c>
      <c r="HL17" s="128">
        <f t="shared" si="86"/>
        <v>0</v>
      </c>
      <c r="HM17" s="128">
        <f t="shared" si="86"/>
        <v>0</v>
      </c>
      <c r="HN17" s="128">
        <f t="shared" si="86"/>
        <v>0</v>
      </c>
      <c r="HO17" s="128">
        <f t="shared" si="86"/>
        <v>0</v>
      </c>
      <c r="HP17" s="128">
        <f t="shared" si="86"/>
        <v>0</v>
      </c>
      <c r="HQ17" s="128">
        <f t="shared" si="86"/>
        <v>0</v>
      </c>
      <c r="HR17" s="128">
        <f t="shared" si="86"/>
        <v>0</v>
      </c>
      <c r="HS17" s="128">
        <f t="shared" si="86"/>
        <v>0</v>
      </c>
      <c r="HT17" s="128">
        <f t="shared" si="86"/>
        <v>0</v>
      </c>
      <c r="HU17" s="128">
        <f t="shared" si="86"/>
        <v>0</v>
      </c>
      <c r="HV17" s="128">
        <f t="shared" si="86"/>
        <v>0</v>
      </c>
      <c r="HW17" s="128">
        <f t="shared" si="86"/>
        <v>0</v>
      </c>
      <c r="HX17" s="128">
        <f t="shared" si="86"/>
        <v>0</v>
      </c>
      <c r="HY17" s="128">
        <f t="shared" si="86"/>
        <v>0</v>
      </c>
      <c r="HZ17" s="128">
        <f t="shared" si="86"/>
        <v>0</v>
      </c>
      <c r="IA17" s="128">
        <f t="shared" si="86"/>
        <v>0</v>
      </c>
      <c r="IB17" s="128">
        <f t="shared" si="86"/>
        <v>0</v>
      </c>
      <c r="IC17" s="128">
        <f t="shared" si="86"/>
        <v>0</v>
      </c>
      <c r="ID17" s="128">
        <f t="shared" si="86"/>
        <v>0</v>
      </c>
      <c r="IE17" s="128">
        <f t="shared" si="86"/>
        <v>0</v>
      </c>
      <c r="IF17" s="128">
        <f t="shared" si="86"/>
        <v>0</v>
      </c>
      <c r="IG17" s="128">
        <f t="shared" si="86"/>
        <v>0</v>
      </c>
      <c r="IH17" s="128">
        <f t="shared" si="86"/>
        <v>0</v>
      </c>
      <c r="II17" s="128">
        <f t="shared" si="86"/>
        <v>0</v>
      </c>
      <c r="IJ17" s="128">
        <f t="shared" si="86"/>
        <v>0</v>
      </c>
      <c r="IK17" s="128">
        <f t="shared" si="86"/>
        <v>0</v>
      </c>
      <c r="IL17" s="128">
        <f t="shared" si="86"/>
        <v>0</v>
      </c>
      <c r="IM17" s="128">
        <f t="shared" si="86"/>
        <v>0</v>
      </c>
      <c r="IN17" s="128">
        <f t="shared" si="86"/>
        <v>0</v>
      </c>
      <c r="IO17" s="128">
        <f t="shared" si="86"/>
        <v>0</v>
      </c>
      <c r="IP17" s="128">
        <f t="shared" si="86"/>
        <v>0</v>
      </c>
      <c r="IQ17" s="128">
        <f t="shared" si="86"/>
        <v>0</v>
      </c>
      <c r="IR17" s="128">
        <f t="shared" si="86"/>
        <v>0</v>
      </c>
      <c r="IS17" s="128">
        <f t="shared" si="86"/>
        <v>0</v>
      </c>
      <c r="IT17" s="128">
        <f t="shared" si="86"/>
        <v>0</v>
      </c>
      <c r="IU17" s="128">
        <f t="shared" si="86"/>
        <v>0</v>
      </c>
      <c r="IV17" s="128">
        <f t="shared" si="86"/>
        <v>0</v>
      </c>
      <c r="IW17" s="128">
        <f t="shared" si="86"/>
        <v>0</v>
      </c>
      <c r="IX17" s="128">
        <f t="shared" si="86"/>
        <v>0</v>
      </c>
      <c r="IY17" s="128">
        <f t="shared" si="86"/>
        <v>0</v>
      </c>
      <c r="IZ17" s="128">
        <f t="shared" si="86"/>
        <v>0</v>
      </c>
      <c r="JA17" s="128">
        <f t="shared" si="86"/>
        <v>0</v>
      </c>
      <c r="JB17" s="128">
        <f t="shared" si="86"/>
        <v>0</v>
      </c>
      <c r="JC17" s="128">
        <f t="shared" si="86"/>
        <v>0</v>
      </c>
      <c r="JD17" s="128">
        <f t="shared" si="86"/>
        <v>0</v>
      </c>
      <c r="JE17" s="128">
        <f t="shared" ref="JE17:LP17" si="87">JE21+JE25</f>
        <v>0</v>
      </c>
      <c r="JF17" s="128">
        <f t="shared" si="87"/>
        <v>0</v>
      </c>
      <c r="JG17" s="128">
        <f t="shared" si="87"/>
        <v>0</v>
      </c>
      <c r="JH17" s="128">
        <f t="shared" si="87"/>
        <v>0</v>
      </c>
      <c r="JI17" s="128">
        <f t="shared" si="87"/>
        <v>0</v>
      </c>
      <c r="JJ17" s="128">
        <f t="shared" si="87"/>
        <v>0</v>
      </c>
      <c r="JK17" s="128">
        <f t="shared" si="87"/>
        <v>0</v>
      </c>
      <c r="JL17" s="128">
        <f t="shared" si="87"/>
        <v>0</v>
      </c>
      <c r="JM17" s="128">
        <f t="shared" si="87"/>
        <v>0</v>
      </c>
      <c r="JN17" s="128">
        <f t="shared" si="87"/>
        <v>0</v>
      </c>
      <c r="JO17" s="128">
        <f t="shared" si="87"/>
        <v>0</v>
      </c>
      <c r="JP17" s="128">
        <f t="shared" si="87"/>
        <v>0</v>
      </c>
      <c r="JQ17" s="128">
        <f t="shared" si="87"/>
        <v>0</v>
      </c>
      <c r="JR17" s="128">
        <f t="shared" si="87"/>
        <v>0</v>
      </c>
      <c r="JS17" s="128">
        <f t="shared" si="87"/>
        <v>0</v>
      </c>
      <c r="JT17" s="128">
        <f t="shared" si="87"/>
        <v>0</v>
      </c>
      <c r="JU17" s="128">
        <f t="shared" si="87"/>
        <v>0</v>
      </c>
      <c r="JV17" s="128">
        <f t="shared" si="87"/>
        <v>0</v>
      </c>
      <c r="JW17" s="128">
        <f t="shared" si="87"/>
        <v>0</v>
      </c>
      <c r="JX17" s="128">
        <f t="shared" si="87"/>
        <v>0</v>
      </c>
      <c r="JY17" s="128">
        <f t="shared" si="87"/>
        <v>0</v>
      </c>
      <c r="JZ17" s="128">
        <f t="shared" si="87"/>
        <v>0</v>
      </c>
      <c r="KA17" s="128">
        <f t="shared" si="87"/>
        <v>0</v>
      </c>
      <c r="KB17" s="128">
        <f t="shared" si="87"/>
        <v>0</v>
      </c>
      <c r="KC17" s="128">
        <f t="shared" si="87"/>
        <v>0</v>
      </c>
      <c r="KD17" s="128">
        <f t="shared" si="87"/>
        <v>0</v>
      </c>
      <c r="KE17" s="128">
        <f t="shared" si="87"/>
        <v>0</v>
      </c>
      <c r="KF17" s="128">
        <f t="shared" si="87"/>
        <v>0</v>
      </c>
      <c r="KG17" s="128">
        <f t="shared" si="87"/>
        <v>0</v>
      </c>
      <c r="KH17" s="128">
        <f t="shared" si="87"/>
        <v>0</v>
      </c>
      <c r="KI17" s="128">
        <f t="shared" si="87"/>
        <v>0</v>
      </c>
      <c r="KJ17" s="128">
        <f t="shared" si="87"/>
        <v>0</v>
      </c>
      <c r="KK17" s="128">
        <f t="shared" si="87"/>
        <v>0</v>
      </c>
      <c r="KL17" s="128">
        <f t="shared" si="87"/>
        <v>0</v>
      </c>
      <c r="KM17" s="128">
        <f t="shared" si="87"/>
        <v>0</v>
      </c>
      <c r="KN17" s="128">
        <f t="shared" si="87"/>
        <v>0</v>
      </c>
      <c r="KO17" s="128">
        <f t="shared" si="87"/>
        <v>0</v>
      </c>
      <c r="KP17" s="128">
        <f t="shared" si="87"/>
        <v>0</v>
      </c>
      <c r="KQ17" s="128">
        <f t="shared" si="87"/>
        <v>0</v>
      </c>
      <c r="KR17" s="128">
        <f t="shared" si="87"/>
        <v>0</v>
      </c>
      <c r="KS17" s="128">
        <f t="shared" si="87"/>
        <v>0</v>
      </c>
      <c r="KT17" s="128">
        <f t="shared" si="87"/>
        <v>0</v>
      </c>
      <c r="KU17" s="128">
        <f t="shared" si="87"/>
        <v>0</v>
      </c>
      <c r="KV17" s="128">
        <f t="shared" si="87"/>
        <v>0</v>
      </c>
      <c r="KW17" s="128">
        <f t="shared" si="87"/>
        <v>0</v>
      </c>
      <c r="KX17" s="128">
        <f t="shared" si="87"/>
        <v>0</v>
      </c>
      <c r="KY17" s="128">
        <f t="shared" si="87"/>
        <v>0</v>
      </c>
      <c r="KZ17" s="128">
        <f t="shared" si="87"/>
        <v>0</v>
      </c>
      <c r="LA17" s="128">
        <f t="shared" si="87"/>
        <v>0</v>
      </c>
      <c r="LB17" s="128">
        <f t="shared" si="87"/>
        <v>0</v>
      </c>
      <c r="LC17" s="128">
        <f t="shared" si="87"/>
        <v>0</v>
      </c>
      <c r="LD17" s="128">
        <f t="shared" si="87"/>
        <v>0</v>
      </c>
      <c r="LE17" s="128">
        <f t="shared" si="87"/>
        <v>0</v>
      </c>
      <c r="LF17" s="128">
        <f t="shared" si="87"/>
        <v>0</v>
      </c>
      <c r="LG17" s="128">
        <f t="shared" si="87"/>
        <v>0</v>
      </c>
      <c r="LH17" s="128">
        <f t="shared" si="87"/>
        <v>0</v>
      </c>
      <c r="LI17" s="128">
        <f t="shared" si="87"/>
        <v>0</v>
      </c>
      <c r="LJ17" s="128">
        <f t="shared" si="87"/>
        <v>0</v>
      </c>
      <c r="LK17" s="128">
        <f t="shared" si="87"/>
        <v>0</v>
      </c>
      <c r="LL17" s="128">
        <f t="shared" si="87"/>
        <v>0</v>
      </c>
      <c r="LM17" s="128">
        <f t="shared" si="87"/>
        <v>0</v>
      </c>
      <c r="LN17" s="128">
        <f t="shared" si="87"/>
        <v>0</v>
      </c>
      <c r="LO17" s="128">
        <f t="shared" si="87"/>
        <v>0</v>
      </c>
      <c r="LP17" s="128">
        <f t="shared" si="87"/>
        <v>0</v>
      </c>
      <c r="LQ17" s="128">
        <f t="shared" ref="LQ17:OB17" si="88">LQ21+LQ25</f>
        <v>0</v>
      </c>
      <c r="LR17" s="128">
        <f t="shared" si="88"/>
        <v>0</v>
      </c>
      <c r="LS17" s="128">
        <f t="shared" si="88"/>
        <v>0</v>
      </c>
      <c r="LT17" s="128">
        <f t="shared" si="88"/>
        <v>0</v>
      </c>
      <c r="LU17" s="128">
        <f t="shared" si="88"/>
        <v>0</v>
      </c>
      <c r="LV17" s="128">
        <f t="shared" si="88"/>
        <v>0</v>
      </c>
      <c r="LW17" s="128">
        <f t="shared" si="88"/>
        <v>0</v>
      </c>
      <c r="LX17" s="128">
        <f t="shared" si="88"/>
        <v>0</v>
      </c>
      <c r="LY17" s="128">
        <f t="shared" si="88"/>
        <v>0</v>
      </c>
      <c r="LZ17" s="128">
        <f t="shared" si="88"/>
        <v>0</v>
      </c>
      <c r="MA17" s="128">
        <f t="shared" si="88"/>
        <v>0</v>
      </c>
      <c r="MB17" s="128">
        <f t="shared" si="88"/>
        <v>0</v>
      </c>
      <c r="MC17" s="128">
        <f t="shared" si="88"/>
        <v>0</v>
      </c>
      <c r="MD17" s="128">
        <f t="shared" si="88"/>
        <v>0</v>
      </c>
      <c r="ME17" s="128">
        <f t="shared" si="88"/>
        <v>0</v>
      </c>
      <c r="MF17" s="128">
        <f t="shared" si="88"/>
        <v>0</v>
      </c>
      <c r="MG17" s="128">
        <f t="shared" si="88"/>
        <v>0</v>
      </c>
      <c r="MH17" s="128">
        <f t="shared" si="88"/>
        <v>0</v>
      </c>
      <c r="MI17" s="128">
        <f t="shared" si="88"/>
        <v>0</v>
      </c>
      <c r="MJ17" s="128">
        <f t="shared" si="88"/>
        <v>0</v>
      </c>
      <c r="MK17" s="128">
        <f t="shared" si="88"/>
        <v>0</v>
      </c>
      <c r="ML17" s="128">
        <f t="shared" si="88"/>
        <v>0</v>
      </c>
      <c r="MM17" s="128">
        <f t="shared" si="88"/>
        <v>0</v>
      </c>
      <c r="MN17" s="128">
        <f t="shared" si="88"/>
        <v>0</v>
      </c>
      <c r="MO17" s="128">
        <f t="shared" si="88"/>
        <v>0</v>
      </c>
      <c r="MP17" s="128">
        <f t="shared" si="88"/>
        <v>0</v>
      </c>
      <c r="MQ17" s="128">
        <f t="shared" si="88"/>
        <v>0</v>
      </c>
      <c r="MR17" s="128">
        <f t="shared" si="88"/>
        <v>0</v>
      </c>
      <c r="MS17" s="128">
        <f t="shared" si="88"/>
        <v>0</v>
      </c>
      <c r="MT17" s="128">
        <f t="shared" si="88"/>
        <v>0</v>
      </c>
      <c r="MU17" s="128">
        <f t="shared" si="88"/>
        <v>0</v>
      </c>
      <c r="MV17" s="128">
        <f t="shared" si="88"/>
        <v>0</v>
      </c>
      <c r="MW17" s="128">
        <f t="shared" si="88"/>
        <v>0</v>
      </c>
      <c r="MX17" s="128">
        <f t="shared" si="88"/>
        <v>0</v>
      </c>
      <c r="MY17" s="128">
        <f t="shared" si="88"/>
        <v>0</v>
      </c>
      <c r="MZ17" s="128">
        <f t="shared" si="88"/>
        <v>0</v>
      </c>
      <c r="NA17" s="128">
        <f t="shared" si="88"/>
        <v>0</v>
      </c>
      <c r="NB17" s="128">
        <f t="shared" si="88"/>
        <v>0</v>
      </c>
      <c r="NC17" s="128">
        <f t="shared" si="88"/>
        <v>0</v>
      </c>
      <c r="ND17" s="128">
        <f t="shared" si="88"/>
        <v>0</v>
      </c>
      <c r="NE17" s="128">
        <f t="shared" si="88"/>
        <v>0</v>
      </c>
      <c r="NF17" s="128">
        <f t="shared" si="88"/>
        <v>0</v>
      </c>
      <c r="NG17" s="128">
        <f t="shared" si="88"/>
        <v>0</v>
      </c>
      <c r="NH17" s="128">
        <f t="shared" si="88"/>
        <v>0</v>
      </c>
      <c r="NI17" s="128">
        <f t="shared" si="88"/>
        <v>0</v>
      </c>
      <c r="NJ17" s="128">
        <f t="shared" si="88"/>
        <v>0</v>
      </c>
      <c r="NK17" s="128">
        <f t="shared" si="88"/>
        <v>0</v>
      </c>
      <c r="NL17" s="128">
        <f t="shared" si="88"/>
        <v>0</v>
      </c>
      <c r="NM17" s="128">
        <f t="shared" si="88"/>
        <v>0</v>
      </c>
      <c r="NN17" s="128">
        <f t="shared" si="88"/>
        <v>0</v>
      </c>
      <c r="NO17" s="128">
        <f t="shared" si="88"/>
        <v>0</v>
      </c>
      <c r="NP17" s="128">
        <f t="shared" si="88"/>
        <v>0</v>
      </c>
      <c r="NQ17" s="128">
        <f t="shared" si="88"/>
        <v>0</v>
      </c>
      <c r="NR17" s="128">
        <f t="shared" si="88"/>
        <v>0</v>
      </c>
      <c r="NS17" s="128">
        <f t="shared" si="88"/>
        <v>0</v>
      </c>
      <c r="NT17" s="128">
        <f t="shared" si="88"/>
        <v>0</v>
      </c>
      <c r="NU17" s="128">
        <f t="shared" si="88"/>
        <v>0</v>
      </c>
      <c r="NV17" s="128">
        <f t="shared" si="88"/>
        <v>0</v>
      </c>
      <c r="NW17" s="128">
        <f t="shared" si="88"/>
        <v>0</v>
      </c>
      <c r="NX17" s="128">
        <f t="shared" si="88"/>
        <v>0</v>
      </c>
      <c r="NY17" s="128">
        <f t="shared" si="88"/>
        <v>0</v>
      </c>
      <c r="NZ17" s="128">
        <f t="shared" si="88"/>
        <v>0</v>
      </c>
      <c r="OA17" s="128">
        <f t="shared" si="88"/>
        <v>0</v>
      </c>
      <c r="OB17" s="128">
        <f t="shared" si="88"/>
        <v>0</v>
      </c>
      <c r="OC17" s="128">
        <f t="shared" ref="OC17:QN17" si="89">OC21+OC25</f>
        <v>0</v>
      </c>
      <c r="OD17" s="128">
        <f t="shared" si="89"/>
        <v>0</v>
      </c>
      <c r="OE17" s="128">
        <f t="shared" si="89"/>
        <v>0</v>
      </c>
      <c r="OF17" s="128">
        <f t="shared" si="89"/>
        <v>0</v>
      </c>
      <c r="OG17" s="128">
        <f t="shared" si="89"/>
        <v>0</v>
      </c>
      <c r="OH17" s="128">
        <f t="shared" si="89"/>
        <v>0</v>
      </c>
      <c r="OI17" s="128">
        <f t="shared" si="89"/>
        <v>0</v>
      </c>
      <c r="OJ17" s="128">
        <f t="shared" si="89"/>
        <v>0</v>
      </c>
      <c r="OK17" s="128">
        <f t="shared" si="89"/>
        <v>0</v>
      </c>
      <c r="OL17" s="128">
        <f t="shared" si="89"/>
        <v>0</v>
      </c>
      <c r="OM17" s="128">
        <f t="shared" si="89"/>
        <v>0</v>
      </c>
      <c r="ON17" s="128">
        <f t="shared" si="89"/>
        <v>0</v>
      </c>
      <c r="OO17" s="128">
        <f t="shared" si="89"/>
        <v>0</v>
      </c>
      <c r="OP17" s="128">
        <f t="shared" si="89"/>
        <v>0</v>
      </c>
      <c r="OQ17" s="128">
        <f t="shared" si="89"/>
        <v>0</v>
      </c>
      <c r="OR17" s="128">
        <f t="shared" si="89"/>
        <v>0</v>
      </c>
      <c r="OS17" s="128">
        <f t="shared" si="89"/>
        <v>0</v>
      </c>
      <c r="OT17" s="128">
        <f t="shared" si="89"/>
        <v>0</v>
      </c>
      <c r="OU17" s="128">
        <f t="shared" si="89"/>
        <v>0</v>
      </c>
      <c r="OV17" s="128">
        <f t="shared" si="89"/>
        <v>0</v>
      </c>
      <c r="OW17" s="128">
        <f t="shared" si="89"/>
        <v>0</v>
      </c>
      <c r="OX17" s="128">
        <f t="shared" si="89"/>
        <v>0</v>
      </c>
      <c r="OY17" s="128">
        <f t="shared" si="89"/>
        <v>0</v>
      </c>
      <c r="OZ17" s="128">
        <f t="shared" si="89"/>
        <v>0</v>
      </c>
      <c r="PA17" s="128">
        <f t="shared" si="89"/>
        <v>0</v>
      </c>
      <c r="PB17" s="128">
        <f t="shared" si="89"/>
        <v>0</v>
      </c>
      <c r="PC17" s="128">
        <f t="shared" si="89"/>
        <v>0</v>
      </c>
      <c r="PD17" s="128">
        <f t="shared" si="89"/>
        <v>0</v>
      </c>
      <c r="PE17" s="128">
        <f t="shared" si="89"/>
        <v>0</v>
      </c>
      <c r="PF17" s="128">
        <f t="shared" si="89"/>
        <v>0</v>
      </c>
      <c r="PG17" s="128">
        <f t="shared" si="89"/>
        <v>0</v>
      </c>
      <c r="PH17" s="128">
        <f t="shared" si="89"/>
        <v>0</v>
      </c>
      <c r="PI17" s="128">
        <f t="shared" si="89"/>
        <v>0</v>
      </c>
      <c r="PJ17" s="128">
        <f t="shared" si="89"/>
        <v>0</v>
      </c>
      <c r="PK17" s="128">
        <f t="shared" si="89"/>
        <v>0</v>
      </c>
      <c r="PL17" s="128">
        <f t="shared" si="89"/>
        <v>0</v>
      </c>
      <c r="PM17" s="128">
        <f t="shared" si="89"/>
        <v>0</v>
      </c>
      <c r="PN17" s="128">
        <f t="shared" si="89"/>
        <v>0</v>
      </c>
      <c r="PO17" s="128">
        <f t="shared" si="89"/>
        <v>0</v>
      </c>
      <c r="PP17" s="128">
        <f t="shared" si="89"/>
        <v>0</v>
      </c>
      <c r="PQ17" s="128">
        <f t="shared" si="89"/>
        <v>0</v>
      </c>
      <c r="PR17" s="128">
        <f t="shared" si="89"/>
        <v>0</v>
      </c>
      <c r="PS17" s="128">
        <f t="shared" si="89"/>
        <v>0</v>
      </c>
      <c r="PT17" s="128">
        <f t="shared" si="89"/>
        <v>0</v>
      </c>
      <c r="PU17" s="128">
        <f t="shared" si="89"/>
        <v>0</v>
      </c>
      <c r="PV17" s="128">
        <f t="shared" si="89"/>
        <v>0</v>
      </c>
      <c r="PW17" s="128">
        <f t="shared" si="89"/>
        <v>0</v>
      </c>
      <c r="PX17" s="128">
        <f t="shared" si="89"/>
        <v>0</v>
      </c>
      <c r="PY17" s="128">
        <f t="shared" si="89"/>
        <v>0</v>
      </c>
      <c r="PZ17" s="128">
        <f t="shared" si="89"/>
        <v>0</v>
      </c>
      <c r="QA17" s="128">
        <f t="shared" si="89"/>
        <v>0</v>
      </c>
      <c r="QB17" s="128">
        <f t="shared" si="89"/>
        <v>0</v>
      </c>
      <c r="QC17" s="128">
        <f t="shared" si="89"/>
        <v>0</v>
      </c>
      <c r="QD17" s="128">
        <f t="shared" si="89"/>
        <v>0</v>
      </c>
      <c r="QE17" s="128">
        <f t="shared" si="89"/>
        <v>0</v>
      </c>
      <c r="QF17" s="128">
        <f t="shared" si="89"/>
        <v>0</v>
      </c>
      <c r="QG17" s="128">
        <f t="shared" si="89"/>
        <v>0</v>
      </c>
      <c r="QH17" s="128">
        <f t="shared" si="89"/>
        <v>0</v>
      </c>
      <c r="QI17" s="128">
        <f t="shared" si="89"/>
        <v>0</v>
      </c>
      <c r="QJ17" s="128">
        <f t="shared" si="89"/>
        <v>0</v>
      </c>
      <c r="QK17" s="128">
        <f t="shared" si="89"/>
        <v>0</v>
      </c>
      <c r="QL17" s="128">
        <f t="shared" si="89"/>
        <v>0</v>
      </c>
      <c r="QM17" s="128">
        <f t="shared" si="89"/>
        <v>0</v>
      </c>
      <c r="QN17" s="128">
        <f t="shared" si="89"/>
        <v>0</v>
      </c>
      <c r="QO17" s="128">
        <f t="shared" ref="QO17:SZ17" si="90">QO21+QO25</f>
        <v>0</v>
      </c>
      <c r="QP17" s="128">
        <f t="shared" si="90"/>
        <v>0</v>
      </c>
      <c r="QQ17" s="128">
        <f t="shared" si="90"/>
        <v>0</v>
      </c>
      <c r="QR17" s="128">
        <f t="shared" si="90"/>
        <v>0</v>
      </c>
      <c r="QS17" s="128">
        <f t="shared" si="90"/>
        <v>0</v>
      </c>
      <c r="QT17" s="128">
        <f t="shared" si="90"/>
        <v>0</v>
      </c>
      <c r="QU17" s="128">
        <f t="shared" si="90"/>
        <v>0</v>
      </c>
      <c r="QV17" s="128">
        <f t="shared" si="90"/>
        <v>0</v>
      </c>
      <c r="QW17" s="128">
        <f t="shared" si="90"/>
        <v>0</v>
      </c>
      <c r="QX17" s="128">
        <f t="shared" si="90"/>
        <v>0</v>
      </c>
      <c r="QY17" s="128">
        <f t="shared" si="90"/>
        <v>0</v>
      </c>
      <c r="QZ17" s="128">
        <f t="shared" si="90"/>
        <v>0</v>
      </c>
      <c r="RA17" s="128">
        <f t="shared" si="90"/>
        <v>0</v>
      </c>
      <c r="RB17" s="128">
        <f t="shared" si="90"/>
        <v>0</v>
      </c>
      <c r="RC17" s="128">
        <f t="shared" si="90"/>
        <v>0</v>
      </c>
      <c r="RD17" s="128">
        <f t="shared" si="90"/>
        <v>0</v>
      </c>
      <c r="RE17" s="128">
        <f t="shared" si="90"/>
        <v>0</v>
      </c>
      <c r="RF17" s="128">
        <f t="shared" si="90"/>
        <v>0</v>
      </c>
      <c r="RG17" s="128">
        <f t="shared" si="90"/>
        <v>0</v>
      </c>
      <c r="RH17" s="128">
        <f t="shared" si="90"/>
        <v>0</v>
      </c>
      <c r="RI17" s="128">
        <f t="shared" si="90"/>
        <v>0</v>
      </c>
      <c r="RJ17" s="128">
        <f t="shared" si="90"/>
        <v>0</v>
      </c>
      <c r="RK17" s="128">
        <f t="shared" si="90"/>
        <v>0</v>
      </c>
      <c r="RL17" s="128">
        <f t="shared" si="90"/>
        <v>0</v>
      </c>
      <c r="RM17" s="128">
        <f t="shared" si="90"/>
        <v>0</v>
      </c>
      <c r="RN17" s="128">
        <f t="shared" si="90"/>
        <v>0</v>
      </c>
      <c r="RO17" s="128">
        <f t="shared" si="90"/>
        <v>0</v>
      </c>
      <c r="RP17" s="128">
        <f t="shared" si="90"/>
        <v>0</v>
      </c>
      <c r="RQ17" s="128">
        <f t="shared" si="90"/>
        <v>0</v>
      </c>
      <c r="RR17" s="128">
        <f t="shared" si="90"/>
        <v>0</v>
      </c>
      <c r="RS17" s="128">
        <f t="shared" si="90"/>
        <v>0</v>
      </c>
      <c r="RT17" s="128">
        <f t="shared" si="90"/>
        <v>0</v>
      </c>
      <c r="RU17" s="128">
        <f t="shared" si="90"/>
        <v>0</v>
      </c>
      <c r="RV17" s="128">
        <f t="shared" si="90"/>
        <v>0</v>
      </c>
      <c r="RW17" s="128">
        <f t="shared" si="90"/>
        <v>0</v>
      </c>
      <c r="RX17" s="128">
        <f t="shared" si="90"/>
        <v>0</v>
      </c>
      <c r="RY17" s="128">
        <f t="shared" si="90"/>
        <v>0</v>
      </c>
      <c r="RZ17" s="128">
        <f t="shared" si="90"/>
        <v>0</v>
      </c>
      <c r="SA17" s="128">
        <f t="shared" si="90"/>
        <v>0</v>
      </c>
      <c r="SB17" s="128">
        <f t="shared" si="90"/>
        <v>0</v>
      </c>
      <c r="SC17" s="128">
        <f t="shared" si="90"/>
        <v>0</v>
      </c>
      <c r="SD17" s="128">
        <f t="shared" si="90"/>
        <v>0</v>
      </c>
      <c r="SE17" s="128">
        <f t="shared" si="90"/>
        <v>0</v>
      </c>
      <c r="SF17" s="128">
        <f t="shared" si="90"/>
        <v>0</v>
      </c>
      <c r="SG17" s="128">
        <f t="shared" si="90"/>
        <v>0</v>
      </c>
      <c r="SH17" s="128">
        <f t="shared" si="90"/>
        <v>0</v>
      </c>
      <c r="SI17" s="128">
        <f t="shared" si="90"/>
        <v>0</v>
      </c>
      <c r="SJ17" s="128">
        <f t="shared" si="90"/>
        <v>0</v>
      </c>
      <c r="SK17" s="128">
        <f t="shared" si="90"/>
        <v>0</v>
      </c>
      <c r="SL17" s="128">
        <f t="shared" si="90"/>
        <v>0</v>
      </c>
      <c r="SM17" s="128">
        <f t="shared" si="90"/>
        <v>0</v>
      </c>
      <c r="SN17" s="128">
        <f t="shared" si="90"/>
        <v>0</v>
      </c>
      <c r="SO17" s="128">
        <f t="shared" si="90"/>
        <v>0</v>
      </c>
      <c r="SP17" s="128">
        <f t="shared" si="90"/>
        <v>0</v>
      </c>
      <c r="SQ17" s="128">
        <f t="shared" si="90"/>
        <v>0</v>
      </c>
      <c r="SR17" s="128">
        <f t="shared" si="90"/>
        <v>0</v>
      </c>
      <c r="SS17" s="128">
        <f t="shared" si="90"/>
        <v>0</v>
      </c>
      <c r="ST17" s="128">
        <f t="shared" si="90"/>
        <v>0</v>
      </c>
      <c r="SU17" s="128">
        <f t="shared" si="90"/>
        <v>0</v>
      </c>
      <c r="SV17" s="128">
        <f t="shared" si="90"/>
        <v>0</v>
      </c>
      <c r="SW17" s="128">
        <f t="shared" si="90"/>
        <v>0</v>
      </c>
      <c r="SX17" s="128">
        <f t="shared" si="90"/>
        <v>0</v>
      </c>
      <c r="SY17" s="128">
        <f t="shared" si="90"/>
        <v>0</v>
      </c>
      <c r="SZ17" s="128">
        <f t="shared" si="90"/>
        <v>0</v>
      </c>
      <c r="TA17" s="128">
        <f t="shared" ref="TA17:VL17" si="91">TA21+TA25</f>
        <v>0</v>
      </c>
      <c r="TB17" s="128">
        <f t="shared" si="91"/>
        <v>0</v>
      </c>
      <c r="TC17" s="128">
        <f t="shared" si="91"/>
        <v>0</v>
      </c>
      <c r="TD17" s="128">
        <f t="shared" si="91"/>
        <v>0</v>
      </c>
      <c r="TE17" s="128">
        <f t="shared" si="91"/>
        <v>0</v>
      </c>
      <c r="TF17" s="128">
        <f t="shared" si="91"/>
        <v>0</v>
      </c>
      <c r="TG17" s="128">
        <f t="shared" si="91"/>
        <v>0</v>
      </c>
      <c r="TH17" s="128">
        <f t="shared" si="91"/>
        <v>0</v>
      </c>
      <c r="TI17" s="128">
        <f t="shared" si="91"/>
        <v>0</v>
      </c>
      <c r="TJ17" s="128">
        <f t="shared" si="91"/>
        <v>0</v>
      </c>
      <c r="TK17" s="128">
        <f t="shared" si="91"/>
        <v>0</v>
      </c>
      <c r="TL17" s="128">
        <f t="shared" si="91"/>
        <v>0</v>
      </c>
      <c r="TM17" s="128">
        <f t="shared" si="91"/>
        <v>0</v>
      </c>
      <c r="TN17" s="128">
        <f t="shared" si="91"/>
        <v>0</v>
      </c>
      <c r="TO17" s="128">
        <f t="shared" si="91"/>
        <v>0</v>
      </c>
      <c r="TP17" s="128">
        <f t="shared" si="91"/>
        <v>0</v>
      </c>
      <c r="TQ17" s="128">
        <f t="shared" si="91"/>
        <v>0</v>
      </c>
      <c r="TR17" s="128">
        <f t="shared" si="91"/>
        <v>0</v>
      </c>
      <c r="TS17" s="128">
        <f t="shared" si="91"/>
        <v>0</v>
      </c>
      <c r="TT17" s="128">
        <f t="shared" si="91"/>
        <v>0</v>
      </c>
      <c r="TU17" s="128">
        <f t="shared" si="91"/>
        <v>0</v>
      </c>
      <c r="TV17" s="128">
        <f t="shared" si="91"/>
        <v>0</v>
      </c>
      <c r="TW17" s="128">
        <f t="shared" si="91"/>
        <v>0</v>
      </c>
      <c r="TX17" s="128">
        <f t="shared" si="91"/>
        <v>0</v>
      </c>
      <c r="TY17" s="128">
        <f t="shared" si="91"/>
        <v>0</v>
      </c>
      <c r="TZ17" s="128">
        <f t="shared" si="91"/>
        <v>0</v>
      </c>
      <c r="UA17" s="128">
        <f t="shared" si="91"/>
        <v>0</v>
      </c>
      <c r="UB17" s="128">
        <f t="shared" si="91"/>
        <v>0</v>
      </c>
      <c r="UC17" s="128">
        <f t="shared" si="91"/>
        <v>0</v>
      </c>
      <c r="UD17" s="128">
        <f t="shared" si="91"/>
        <v>0</v>
      </c>
      <c r="UE17" s="128">
        <f t="shared" si="91"/>
        <v>0</v>
      </c>
      <c r="UF17" s="128">
        <f t="shared" si="91"/>
        <v>0</v>
      </c>
      <c r="UG17" s="128">
        <f t="shared" si="91"/>
        <v>0</v>
      </c>
      <c r="UH17" s="128">
        <f t="shared" si="91"/>
        <v>0</v>
      </c>
      <c r="UI17" s="128">
        <f t="shared" si="91"/>
        <v>0</v>
      </c>
      <c r="UJ17" s="128">
        <f t="shared" si="91"/>
        <v>0</v>
      </c>
      <c r="UK17" s="128">
        <f t="shared" si="91"/>
        <v>0</v>
      </c>
      <c r="UL17" s="128">
        <f t="shared" si="91"/>
        <v>0</v>
      </c>
      <c r="UM17" s="128">
        <f t="shared" si="91"/>
        <v>0</v>
      </c>
      <c r="UN17" s="128">
        <f t="shared" si="91"/>
        <v>0</v>
      </c>
      <c r="UO17" s="128">
        <f t="shared" si="91"/>
        <v>0</v>
      </c>
      <c r="UP17" s="128">
        <f t="shared" si="91"/>
        <v>0</v>
      </c>
      <c r="UQ17" s="128">
        <f t="shared" si="91"/>
        <v>0</v>
      </c>
      <c r="UR17" s="128">
        <f t="shared" si="91"/>
        <v>0</v>
      </c>
      <c r="US17" s="128">
        <f t="shared" si="91"/>
        <v>0</v>
      </c>
      <c r="UT17" s="128">
        <f t="shared" si="91"/>
        <v>0</v>
      </c>
      <c r="UU17" s="128">
        <f t="shared" si="91"/>
        <v>0</v>
      </c>
      <c r="UV17" s="128">
        <f t="shared" si="91"/>
        <v>0</v>
      </c>
      <c r="UW17" s="128">
        <f t="shared" si="91"/>
        <v>0</v>
      </c>
      <c r="UX17" s="128">
        <f t="shared" si="91"/>
        <v>0</v>
      </c>
      <c r="UY17" s="128">
        <f t="shared" si="91"/>
        <v>0</v>
      </c>
      <c r="UZ17" s="128">
        <f t="shared" si="91"/>
        <v>0</v>
      </c>
      <c r="VA17" s="128">
        <f t="shared" si="91"/>
        <v>0</v>
      </c>
      <c r="VB17" s="128">
        <f t="shared" si="91"/>
        <v>0</v>
      </c>
      <c r="VC17" s="128">
        <f t="shared" si="91"/>
        <v>0</v>
      </c>
      <c r="VD17" s="128">
        <f t="shared" si="91"/>
        <v>0</v>
      </c>
      <c r="VE17" s="128">
        <f t="shared" si="91"/>
        <v>0</v>
      </c>
      <c r="VF17" s="128">
        <f t="shared" si="91"/>
        <v>0</v>
      </c>
      <c r="VG17" s="128">
        <f t="shared" si="91"/>
        <v>0</v>
      </c>
      <c r="VH17" s="128">
        <f t="shared" si="91"/>
        <v>0</v>
      </c>
      <c r="VI17" s="128">
        <f t="shared" si="91"/>
        <v>0</v>
      </c>
      <c r="VJ17" s="128">
        <f t="shared" si="91"/>
        <v>0</v>
      </c>
      <c r="VK17" s="128">
        <f t="shared" si="91"/>
        <v>0</v>
      </c>
      <c r="VL17" s="128">
        <f t="shared" si="91"/>
        <v>0</v>
      </c>
      <c r="VM17" s="128">
        <f t="shared" ref="VM17:XX17" si="92">VM21+VM25</f>
        <v>0</v>
      </c>
      <c r="VN17" s="128">
        <f t="shared" si="92"/>
        <v>0</v>
      </c>
      <c r="VO17" s="128">
        <f t="shared" si="92"/>
        <v>0</v>
      </c>
      <c r="VP17" s="128">
        <f t="shared" si="92"/>
        <v>0</v>
      </c>
      <c r="VQ17" s="128">
        <f t="shared" si="92"/>
        <v>0</v>
      </c>
      <c r="VR17" s="128">
        <f t="shared" si="92"/>
        <v>0</v>
      </c>
      <c r="VS17" s="128">
        <f t="shared" si="92"/>
        <v>0</v>
      </c>
      <c r="VT17" s="128">
        <f t="shared" si="92"/>
        <v>0</v>
      </c>
      <c r="VU17" s="128">
        <f t="shared" si="92"/>
        <v>0</v>
      </c>
      <c r="VV17" s="128">
        <f t="shared" si="92"/>
        <v>0</v>
      </c>
      <c r="VW17" s="128">
        <f t="shared" si="92"/>
        <v>0</v>
      </c>
      <c r="VX17" s="128">
        <f t="shared" si="92"/>
        <v>0</v>
      </c>
      <c r="VY17" s="128">
        <f t="shared" si="92"/>
        <v>0</v>
      </c>
      <c r="VZ17" s="128">
        <f t="shared" si="92"/>
        <v>0</v>
      </c>
      <c r="WA17" s="128">
        <f t="shared" si="92"/>
        <v>0</v>
      </c>
      <c r="WB17" s="128">
        <f t="shared" si="92"/>
        <v>0</v>
      </c>
      <c r="WC17" s="128">
        <f t="shared" si="92"/>
        <v>0</v>
      </c>
      <c r="WD17" s="128">
        <f t="shared" si="92"/>
        <v>0</v>
      </c>
      <c r="WE17" s="128">
        <f t="shared" si="92"/>
        <v>0</v>
      </c>
      <c r="WF17" s="128">
        <f t="shared" si="92"/>
        <v>0</v>
      </c>
      <c r="WG17" s="128">
        <f t="shared" si="92"/>
        <v>0</v>
      </c>
      <c r="WH17" s="128">
        <f t="shared" si="92"/>
        <v>0</v>
      </c>
      <c r="WI17" s="128">
        <f t="shared" si="92"/>
        <v>0</v>
      </c>
      <c r="WJ17" s="128">
        <f t="shared" si="92"/>
        <v>0</v>
      </c>
      <c r="WK17" s="128">
        <f t="shared" si="92"/>
        <v>0</v>
      </c>
      <c r="WL17" s="128">
        <f t="shared" si="92"/>
        <v>0</v>
      </c>
      <c r="WM17" s="128">
        <f t="shared" si="92"/>
        <v>0</v>
      </c>
      <c r="WN17" s="128">
        <f t="shared" si="92"/>
        <v>0</v>
      </c>
      <c r="WO17" s="128">
        <f t="shared" si="92"/>
        <v>0</v>
      </c>
      <c r="WP17" s="128">
        <f t="shared" si="92"/>
        <v>0</v>
      </c>
      <c r="WQ17" s="128">
        <f t="shared" si="92"/>
        <v>0</v>
      </c>
      <c r="WR17" s="128">
        <f t="shared" si="92"/>
        <v>0</v>
      </c>
      <c r="WS17" s="128">
        <f t="shared" si="92"/>
        <v>0</v>
      </c>
      <c r="WT17" s="128">
        <f t="shared" si="92"/>
        <v>0</v>
      </c>
      <c r="WU17" s="128">
        <f t="shared" si="92"/>
        <v>0</v>
      </c>
      <c r="WV17" s="128">
        <f t="shared" si="92"/>
        <v>0</v>
      </c>
      <c r="WW17" s="128">
        <f t="shared" si="92"/>
        <v>0</v>
      </c>
      <c r="WX17" s="128">
        <f t="shared" si="92"/>
        <v>0</v>
      </c>
      <c r="WY17" s="128">
        <f t="shared" si="92"/>
        <v>0</v>
      </c>
      <c r="WZ17" s="128">
        <f t="shared" si="92"/>
        <v>0</v>
      </c>
      <c r="XA17" s="128">
        <f t="shared" si="92"/>
        <v>0</v>
      </c>
      <c r="XB17" s="128">
        <f t="shared" si="92"/>
        <v>0</v>
      </c>
      <c r="XC17" s="128">
        <f t="shared" si="92"/>
        <v>0</v>
      </c>
      <c r="XD17" s="128">
        <f t="shared" si="92"/>
        <v>0</v>
      </c>
      <c r="XE17" s="128">
        <f t="shared" si="92"/>
        <v>0</v>
      </c>
      <c r="XF17" s="128">
        <f t="shared" si="92"/>
        <v>0</v>
      </c>
      <c r="XG17" s="128">
        <f t="shared" si="92"/>
        <v>0</v>
      </c>
      <c r="XH17" s="128">
        <f t="shared" si="92"/>
        <v>0</v>
      </c>
      <c r="XI17" s="128">
        <f t="shared" si="92"/>
        <v>0</v>
      </c>
      <c r="XJ17" s="128">
        <f t="shared" si="92"/>
        <v>0</v>
      </c>
      <c r="XK17" s="128">
        <f t="shared" si="92"/>
        <v>0</v>
      </c>
      <c r="XL17" s="128">
        <f t="shared" si="92"/>
        <v>0</v>
      </c>
      <c r="XM17" s="128">
        <f t="shared" si="92"/>
        <v>0</v>
      </c>
      <c r="XN17" s="128">
        <f t="shared" si="92"/>
        <v>0</v>
      </c>
      <c r="XO17" s="128">
        <f t="shared" si="92"/>
        <v>0</v>
      </c>
      <c r="XP17" s="128">
        <f t="shared" si="92"/>
        <v>0</v>
      </c>
      <c r="XQ17" s="128">
        <f t="shared" si="92"/>
        <v>0</v>
      </c>
      <c r="XR17" s="128">
        <f t="shared" si="92"/>
        <v>0</v>
      </c>
      <c r="XS17" s="128">
        <f t="shared" si="92"/>
        <v>0</v>
      </c>
      <c r="XT17" s="128">
        <f t="shared" si="92"/>
        <v>0</v>
      </c>
      <c r="XU17" s="128">
        <f t="shared" si="92"/>
        <v>0</v>
      </c>
      <c r="XV17" s="128">
        <f t="shared" si="92"/>
        <v>0</v>
      </c>
      <c r="XW17" s="128">
        <f t="shared" si="92"/>
        <v>0</v>
      </c>
      <c r="XX17" s="128">
        <f t="shared" si="92"/>
        <v>0</v>
      </c>
      <c r="XY17" s="128">
        <f t="shared" ref="XY17:AAJ17" si="93">XY21+XY25</f>
        <v>0</v>
      </c>
      <c r="XZ17" s="128">
        <f t="shared" si="93"/>
        <v>0</v>
      </c>
      <c r="YA17" s="128">
        <f t="shared" si="93"/>
        <v>0</v>
      </c>
      <c r="YB17" s="128">
        <f t="shared" si="93"/>
        <v>0</v>
      </c>
      <c r="YC17" s="128">
        <f t="shared" si="93"/>
        <v>0</v>
      </c>
      <c r="YD17" s="128">
        <f t="shared" si="93"/>
        <v>0</v>
      </c>
      <c r="YE17" s="128">
        <f t="shared" si="93"/>
        <v>0</v>
      </c>
      <c r="YF17" s="128">
        <f t="shared" si="93"/>
        <v>0</v>
      </c>
      <c r="YG17" s="128">
        <f t="shared" si="93"/>
        <v>0</v>
      </c>
      <c r="YH17" s="128">
        <f t="shared" si="93"/>
        <v>0</v>
      </c>
      <c r="YI17" s="128">
        <f t="shared" si="93"/>
        <v>0</v>
      </c>
      <c r="YJ17" s="128">
        <f t="shared" si="93"/>
        <v>0</v>
      </c>
      <c r="YK17" s="128">
        <f t="shared" si="93"/>
        <v>0</v>
      </c>
      <c r="YL17" s="128">
        <f t="shared" si="93"/>
        <v>0</v>
      </c>
      <c r="YM17" s="128">
        <f t="shared" si="93"/>
        <v>0</v>
      </c>
      <c r="YN17" s="128">
        <f t="shared" si="93"/>
        <v>0</v>
      </c>
      <c r="YO17" s="128">
        <f t="shared" si="93"/>
        <v>0</v>
      </c>
      <c r="YP17" s="128">
        <f t="shared" si="93"/>
        <v>0</v>
      </c>
      <c r="YQ17" s="128">
        <f t="shared" si="93"/>
        <v>0</v>
      </c>
      <c r="YR17" s="128">
        <f t="shared" si="93"/>
        <v>0</v>
      </c>
      <c r="YS17" s="128">
        <f t="shared" si="93"/>
        <v>0</v>
      </c>
      <c r="YT17" s="128">
        <f t="shared" si="93"/>
        <v>0</v>
      </c>
      <c r="YU17" s="128">
        <f t="shared" si="93"/>
        <v>0</v>
      </c>
      <c r="YV17" s="128">
        <f t="shared" si="93"/>
        <v>0</v>
      </c>
      <c r="YW17" s="128">
        <f t="shared" si="93"/>
        <v>0</v>
      </c>
      <c r="YX17" s="128">
        <f t="shared" si="93"/>
        <v>0</v>
      </c>
      <c r="YY17" s="128">
        <f t="shared" si="93"/>
        <v>0</v>
      </c>
      <c r="YZ17" s="128">
        <f t="shared" si="93"/>
        <v>0</v>
      </c>
      <c r="ZA17" s="128">
        <f t="shared" si="93"/>
        <v>0</v>
      </c>
      <c r="ZB17" s="128">
        <f t="shared" si="93"/>
        <v>0</v>
      </c>
      <c r="ZC17" s="128">
        <f t="shared" si="93"/>
        <v>0</v>
      </c>
      <c r="ZD17" s="128">
        <f t="shared" si="93"/>
        <v>0</v>
      </c>
      <c r="ZE17" s="128">
        <f t="shared" si="93"/>
        <v>0</v>
      </c>
      <c r="ZF17" s="128">
        <f t="shared" si="93"/>
        <v>0</v>
      </c>
      <c r="ZG17" s="128">
        <f t="shared" si="93"/>
        <v>0</v>
      </c>
      <c r="ZH17" s="128">
        <f t="shared" si="93"/>
        <v>0</v>
      </c>
      <c r="ZI17" s="128">
        <f t="shared" si="93"/>
        <v>0</v>
      </c>
      <c r="ZJ17" s="128">
        <f t="shared" si="93"/>
        <v>0</v>
      </c>
      <c r="ZK17" s="128">
        <f t="shared" si="93"/>
        <v>0</v>
      </c>
      <c r="ZL17" s="128">
        <f t="shared" si="93"/>
        <v>0</v>
      </c>
      <c r="ZM17" s="128">
        <f t="shared" si="93"/>
        <v>0</v>
      </c>
      <c r="ZN17" s="128">
        <f t="shared" si="93"/>
        <v>0</v>
      </c>
      <c r="ZO17" s="128">
        <f t="shared" si="93"/>
        <v>0</v>
      </c>
      <c r="ZP17" s="128">
        <f t="shared" si="93"/>
        <v>0</v>
      </c>
      <c r="ZQ17" s="128">
        <f t="shared" si="93"/>
        <v>0</v>
      </c>
      <c r="ZR17" s="128">
        <f t="shared" si="93"/>
        <v>0</v>
      </c>
      <c r="ZS17" s="128">
        <f t="shared" si="93"/>
        <v>0</v>
      </c>
      <c r="ZT17" s="128">
        <f t="shared" si="93"/>
        <v>0</v>
      </c>
      <c r="ZU17" s="128">
        <f t="shared" si="93"/>
        <v>0</v>
      </c>
      <c r="ZV17" s="128">
        <f t="shared" si="93"/>
        <v>0</v>
      </c>
      <c r="ZW17" s="128">
        <f t="shared" si="93"/>
        <v>0</v>
      </c>
      <c r="ZX17" s="128">
        <f t="shared" si="93"/>
        <v>0</v>
      </c>
      <c r="ZY17" s="128">
        <f t="shared" si="93"/>
        <v>0</v>
      </c>
      <c r="ZZ17" s="128">
        <f t="shared" si="93"/>
        <v>0</v>
      </c>
      <c r="AAA17" s="128">
        <f t="shared" si="93"/>
        <v>0</v>
      </c>
      <c r="AAB17" s="128">
        <f t="shared" si="93"/>
        <v>0</v>
      </c>
      <c r="AAC17" s="128">
        <f t="shared" si="93"/>
        <v>0</v>
      </c>
      <c r="AAD17" s="128">
        <f t="shared" si="93"/>
        <v>0</v>
      </c>
      <c r="AAE17" s="128">
        <f t="shared" si="93"/>
        <v>0</v>
      </c>
      <c r="AAF17" s="128">
        <f t="shared" si="93"/>
        <v>0</v>
      </c>
      <c r="AAG17" s="128">
        <f t="shared" si="93"/>
        <v>0</v>
      </c>
      <c r="AAH17" s="128">
        <f t="shared" si="93"/>
        <v>0</v>
      </c>
      <c r="AAI17" s="128">
        <f t="shared" si="93"/>
        <v>0</v>
      </c>
      <c r="AAJ17" s="128">
        <f t="shared" si="93"/>
        <v>0</v>
      </c>
      <c r="AAK17" s="128">
        <f t="shared" ref="AAK17:ACV17" si="94">AAK21+AAK25</f>
        <v>0</v>
      </c>
      <c r="AAL17" s="128">
        <f t="shared" si="94"/>
        <v>0</v>
      </c>
      <c r="AAM17" s="128">
        <f t="shared" si="94"/>
        <v>0</v>
      </c>
      <c r="AAN17" s="128">
        <f t="shared" si="94"/>
        <v>0</v>
      </c>
      <c r="AAO17" s="128">
        <f t="shared" si="94"/>
        <v>0</v>
      </c>
      <c r="AAP17" s="128">
        <f t="shared" si="94"/>
        <v>0</v>
      </c>
      <c r="AAQ17" s="128">
        <f t="shared" si="94"/>
        <v>0</v>
      </c>
      <c r="AAR17" s="128">
        <f t="shared" si="94"/>
        <v>0</v>
      </c>
      <c r="AAS17" s="128">
        <f t="shared" si="94"/>
        <v>0</v>
      </c>
      <c r="AAT17" s="128">
        <f t="shared" si="94"/>
        <v>0</v>
      </c>
      <c r="AAU17" s="128">
        <f t="shared" si="94"/>
        <v>0</v>
      </c>
      <c r="AAV17" s="128">
        <f t="shared" si="94"/>
        <v>0</v>
      </c>
      <c r="AAW17" s="128">
        <f t="shared" si="94"/>
        <v>0</v>
      </c>
      <c r="AAX17" s="128">
        <f t="shared" si="94"/>
        <v>0</v>
      </c>
      <c r="AAY17" s="128">
        <f t="shared" si="94"/>
        <v>0</v>
      </c>
      <c r="AAZ17" s="128">
        <f t="shared" si="94"/>
        <v>0</v>
      </c>
      <c r="ABA17" s="128">
        <f t="shared" si="94"/>
        <v>0</v>
      </c>
      <c r="ABB17" s="128">
        <f t="shared" si="94"/>
        <v>0</v>
      </c>
      <c r="ABC17" s="128">
        <f t="shared" si="94"/>
        <v>0</v>
      </c>
      <c r="ABD17" s="128">
        <f t="shared" si="94"/>
        <v>0</v>
      </c>
      <c r="ABE17" s="128">
        <f t="shared" si="94"/>
        <v>0</v>
      </c>
      <c r="ABF17" s="128">
        <f t="shared" si="94"/>
        <v>0</v>
      </c>
      <c r="ABG17" s="128">
        <f t="shared" si="94"/>
        <v>0</v>
      </c>
      <c r="ABH17" s="128">
        <f t="shared" si="94"/>
        <v>0</v>
      </c>
      <c r="ABI17" s="128">
        <f t="shared" si="94"/>
        <v>0</v>
      </c>
      <c r="ABJ17" s="128">
        <f t="shared" si="94"/>
        <v>0</v>
      </c>
      <c r="ABK17" s="128">
        <f t="shared" si="94"/>
        <v>0</v>
      </c>
      <c r="ABL17" s="128">
        <f t="shared" si="94"/>
        <v>0</v>
      </c>
      <c r="ABM17" s="128">
        <f t="shared" si="94"/>
        <v>0</v>
      </c>
      <c r="ABN17" s="128">
        <f t="shared" si="94"/>
        <v>0</v>
      </c>
      <c r="ABO17" s="128">
        <f t="shared" si="94"/>
        <v>0</v>
      </c>
      <c r="ABP17" s="128">
        <f t="shared" si="94"/>
        <v>0</v>
      </c>
      <c r="ABQ17" s="128">
        <f t="shared" si="94"/>
        <v>0</v>
      </c>
      <c r="ABR17" s="128">
        <f t="shared" si="94"/>
        <v>0</v>
      </c>
      <c r="ABS17" s="128">
        <f t="shared" si="94"/>
        <v>0</v>
      </c>
      <c r="ABT17" s="128">
        <f t="shared" si="94"/>
        <v>0</v>
      </c>
      <c r="ABU17" s="128">
        <f t="shared" si="94"/>
        <v>0</v>
      </c>
      <c r="ABV17" s="128">
        <f t="shared" si="94"/>
        <v>0</v>
      </c>
      <c r="ABW17" s="128">
        <f t="shared" si="94"/>
        <v>0</v>
      </c>
      <c r="ABX17" s="128">
        <f t="shared" si="94"/>
        <v>0</v>
      </c>
      <c r="ABY17" s="128">
        <f t="shared" si="94"/>
        <v>0</v>
      </c>
      <c r="ABZ17" s="128">
        <f t="shared" si="94"/>
        <v>0</v>
      </c>
      <c r="ACA17" s="128">
        <f t="shared" si="94"/>
        <v>0</v>
      </c>
      <c r="ACB17" s="128">
        <f t="shared" si="94"/>
        <v>0</v>
      </c>
      <c r="ACC17" s="128">
        <f t="shared" si="94"/>
        <v>0</v>
      </c>
      <c r="ACD17" s="128">
        <f t="shared" si="94"/>
        <v>0</v>
      </c>
      <c r="ACE17" s="128">
        <f t="shared" si="94"/>
        <v>0</v>
      </c>
      <c r="ACF17" s="128">
        <f t="shared" si="94"/>
        <v>0</v>
      </c>
      <c r="ACG17" s="128">
        <f t="shared" si="94"/>
        <v>0</v>
      </c>
      <c r="ACH17" s="128">
        <f t="shared" si="94"/>
        <v>0</v>
      </c>
      <c r="ACI17" s="128">
        <f t="shared" si="94"/>
        <v>0</v>
      </c>
      <c r="ACJ17" s="128">
        <f t="shared" si="94"/>
        <v>0</v>
      </c>
      <c r="ACK17" s="128">
        <f t="shared" si="94"/>
        <v>0</v>
      </c>
      <c r="ACL17" s="128">
        <f t="shared" si="94"/>
        <v>0</v>
      </c>
      <c r="ACM17" s="128">
        <f t="shared" si="94"/>
        <v>0</v>
      </c>
      <c r="ACN17" s="128">
        <f t="shared" si="94"/>
        <v>0</v>
      </c>
      <c r="ACO17" s="128">
        <f t="shared" si="94"/>
        <v>0</v>
      </c>
      <c r="ACP17" s="128">
        <f t="shared" si="94"/>
        <v>0</v>
      </c>
      <c r="ACQ17" s="128">
        <f t="shared" si="94"/>
        <v>0</v>
      </c>
      <c r="ACR17" s="128">
        <f t="shared" si="94"/>
        <v>0</v>
      </c>
      <c r="ACS17" s="128">
        <f t="shared" si="94"/>
        <v>0</v>
      </c>
      <c r="ACT17" s="128">
        <f t="shared" si="94"/>
        <v>0</v>
      </c>
      <c r="ACU17" s="128">
        <f t="shared" si="94"/>
        <v>0</v>
      </c>
      <c r="ACV17" s="128">
        <f t="shared" si="94"/>
        <v>0</v>
      </c>
      <c r="ACW17" s="128">
        <f t="shared" ref="ACW17:AFH17" si="95">ACW21+ACW25</f>
        <v>0</v>
      </c>
      <c r="ACX17" s="128">
        <f t="shared" si="95"/>
        <v>0</v>
      </c>
      <c r="ACY17" s="128">
        <f t="shared" si="95"/>
        <v>0</v>
      </c>
      <c r="ACZ17" s="128">
        <f t="shared" si="95"/>
        <v>0</v>
      </c>
      <c r="ADA17" s="128">
        <f t="shared" si="95"/>
        <v>0</v>
      </c>
      <c r="ADB17" s="128">
        <f t="shared" si="95"/>
        <v>0</v>
      </c>
      <c r="ADC17" s="128">
        <f t="shared" si="95"/>
        <v>0</v>
      </c>
      <c r="ADD17" s="128">
        <f t="shared" si="95"/>
        <v>0</v>
      </c>
      <c r="ADE17" s="128">
        <f t="shared" si="95"/>
        <v>0</v>
      </c>
      <c r="ADF17" s="128">
        <f t="shared" si="95"/>
        <v>0</v>
      </c>
      <c r="ADG17" s="128">
        <f t="shared" si="95"/>
        <v>0</v>
      </c>
      <c r="ADH17" s="128">
        <f t="shared" si="95"/>
        <v>0</v>
      </c>
      <c r="ADI17" s="128">
        <f t="shared" si="95"/>
        <v>0</v>
      </c>
      <c r="ADJ17" s="128">
        <f t="shared" si="95"/>
        <v>0</v>
      </c>
      <c r="ADK17" s="128">
        <f t="shared" si="95"/>
        <v>0</v>
      </c>
      <c r="ADL17" s="128">
        <f t="shared" si="95"/>
        <v>0</v>
      </c>
      <c r="ADM17" s="128">
        <f t="shared" si="95"/>
        <v>0</v>
      </c>
      <c r="ADN17" s="128">
        <f t="shared" si="95"/>
        <v>0</v>
      </c>
      <c r="ADO17" s="128">
        <f t="shared" si="95"/>
        <v>0</v>
      </c>
      <c r="ADP17" s="128">
        <f t="shared" si="95"/>
        <v>0</v>
      </c>
      <c r="ADQ17" s="128">
        <f t="shared" si="95"/>
        <v>0</v>
      </c>
      <c r="ADR17" s="128">
        <f t="shared" si="95"/>
        <v>0</v>
      </c>
      <c r="ADS17" s="128">
        <f t="shared" si="95"/>
        <v>0</v>
      </c>
      <c r="ADT17" s="128">
        <f t="shared" si="95"/>
        <v>0</v>
      </c>
      <c r="ADU17" s="128">
        <f t="shared" si="95"/>
        <v>0</v>
      </c>
      <c r="ADV17" s="128">
        <f t="shared" si="95"/>
        <v>0</v>
      </c>
      <c r="ADW17" s="128">
        <f t="shared" si="95"/>
        <v>0</v>
      </c>
      <c r="ADX17" s="128">
        <f t="shared" si="95"/>
        <v>0</v>
      </c>
      <c r="ADY17" s="128">
        <f t="shared" si="95"/>
        <v>0</v>
      </c>
      <c r="ADZ17" s="128">
        <f t="shared" si="95"/>
        <v>0</v>
      </c>
      <c r="AEA17" s="128">
        <f t="shared" si="95"/>
        <v>0</v>
      </c>
      <c r="AEB17" s="128">
        <f t="shared" si="95"/>
        <v>0</v>
      </c>
      <c r="AEC17" s="128">
        <f t="shared" si="95"/>
        <v>0</v>
      </c>
      <c r="AED17" s="128">
        <f t="shared" si="95"/>
        <v>0</v>
      </c>
      <c r="AEE17" s="128">
        <f t="shared" si="95"/>
        <v>0</v>
      </c>
      <c r="AEF17" s="128">
        <f t="shared" si="95"/>
        <v>0</v>
      </c>
      <c r="AEG17" s="128">
        <f t="shared" si="95"/>
        <v>0</v>
      </c>
      <c r="AEH17" s="128">
        <f t="shared" si="95"/>
        <v>0</v>
      </c>
      <c r="AEI17" s="128">
        <f t="shared" si="95"/>
        <v>0</v>
      </c>
      <c r="AEJ17" s="128">
        <f t="shared" si="95"/>
        <v>0</v>
      </c>
      <c r="AEK17" s="128">
        <f t="shared" si="95"/>
        <v>0</v>
      </c>
      <c r="AEL17" s="128">
        <f t="shared" si="95"/>
        <v>0</v>
      </c>
      <c r="AEM17" s="128">
        <f t="shared" si="95"/>
        <v>0</v>
      </c>
      <c r="AEN17" s="128">
        <f t="shared" si="95"/>
        <v>0</v>
      </c>
      <c r="AEO17" s="128">
        <f t="shared" si="95"/>
        <v>0</v>
      </c>
      <c r="AEP17" s="128">
        <f t="shared" si="95"/>
        <v>0</v>
      </c>
      <c r="AEQ17" s="128">
        <f t="shared" si="95"/>
        <v>0</v>
      </c>
      <c r="AER17" s="128">
        <f t="shared" si="95"/>
        <v>0</v>
      </c>
      <c r="AES17" s="128">
        <f t="shared" si="95"/>
        <v>0</v>
      </c>
      <c r="AET17" s="128">
        <f t="shared" si="95"/>
        <v>0</v>
      </c>
      <c r="AEU17" s="128">
        <f t="shared" si="95"/>
        <v>0</v>
      </c>
      <c r="AEV17" s="128">
        <f t="shared" si="95"/>
        <v>0</v>
      </c>
      <c r="AEW17" s="128">
        <f t="shared" si="95"/>
        <v>0</v>
      </c>
      <c r="AEX17" s="128">
        <f t="shared" si="95"/>
        <v>0</v>
      </c>
      <c r="AEY17" s="128">
        <f t="shared" si="95"/>
        <v>0</v>
      </c>
      <c r="AEZ17" s="128">
        <f t="shared" si="95"/>
        <v>0</v>
      </c>
      <c r="AFA17" s="128">
        <f t="shared" si="95"/>
        <v>0</v>
      </c>
      <c r="AFB17" s="128">
        <f t="shared" si="95"/>
        <v>0</v>
      </c>
      <c r="AFC17" s="128">
        <f t="shared" si="95"/>
        <v>0</v>
      </c>
      <c r="AFD17" s="128">
        <f t="shared" si="95"/>
        <v>0</v>
      </c>
      <c r="AFE17" s="128">
        <f t="shared" si="95"/>
        <v>0</v>
      </c>
      <c r="AFF17" s="128">
        <f t="shared" si="95"/>
        <v>0</v>
      </c>
      <c r="AFG17" s="128">
        <f t="shared" si="95"/>
        <v>0</v>
      </c>
      <c r="AFH17" s="128">
        <f t="shared" si="95"/>
        <v>0</v>
      </c>
      <c r="AFI17" s="128">
        <f t="shared" ref="AFI17:AHT17" si="96">AFI21+AFI25</f>
        <v>0</v>
      </c>
      <c r="AFJ17" s="128">
        <f t="shared" si="96"/>
        <v>0</v>
      </c>
      <c r="AFK17" s="128">
        <f t="shared" si="96"/>
        <v>0</v>
      </c>
      <c r="AFL17" s="128">
        <f t="shared" si="96"/>
        <v>0</v>
      </c>
      <c r="AFM17" s="128">
        <f t="shared" si="96"/>
        <v>0</v>
      </c>
      <c r="AFN17" s="128">
        <f t="shared" si="96"/>
        <v>0</v>
      </c>
      <c r="AFO17" s="128">
        <f t="shared" si="96"/>
        <v>0</v>
      </c>
      <c r="AFP17" s="128">
        <f t="shared" si="96"/>
        <v>0</v>
      </c>
      <c r="AFQ17" s="128">
        <f t="shared" si="96"/>
        <v>0</v>
      </c>
      <c r="AFR17" s="128">
        <f t="shared" si="96"/>
        <v>0</v>
      </c>
      <c r="AFS17" s="128">
        <f t="shared" si="96"/>
        <v>0</v>
      </c>
      <c r="AFT17" s="128">
        <f t="shared" si="96"/>
        <v>0</v>
      </c>
      <c r="AFU17" s="128">
        <f t="shared" si="96"/>
        <v>0</v>
      </c>
      <c r="AFV17" s="128">
        <f t="shared" si="96"/>
        <v>0</v>
      </c>
      <c r="AFW17" s="128">
        <f t="shared" si="96"/>
        <v>0</v>
      </c>
      <c r="AFX17" s="128">
        <f t="shared" si="96"/>
        <v>0</v>
      </c>
      <c r="AFY17" s="128">
        <f t="shared" si="96"/>
        <v>0</v>
      </c>
      <c r="AFZ17" s="128">
        <f t="shared" si="96"/>
        <v>0</v>
      </c>
      <c r="AGA17" s="128">
        <f t="shared" si="96"/>
        <v>0</v>
      </c>
      <c r="AGB17" s="128">
        <f t="shared" si="96"/>
        <v>0</v>
      </c>
      <c r="AGC17" s="128">
        <f t="shared" si="96"/>
        <v>0</v>
      </c>
      <c r="AGD17" s="128">
        <f t="shared" si="96"/>
        <v>0</v>
      </c>
      <c r="AGE17" s="128">
        <f t="shared" si="96"/>
        <v>0</v>
      </c>
      <c r="AGF17" s="128">
        <f t="shared" si="96"/>
        <v>0</v>
      </c>
      <c r="AGG17" s="128">
        <f t="shared" si="96"/>
        <v>0</v>
      </c>
      <c r="AGH17" s="128">
        <f t="shared" si="96"/>
        <v>0</v>
      </c>
      <c r="AGI17" s="128">
        <f t="shared" si="96"/>
        <v>0</v>
      </c>
      <c r="AGJ17" s="128">
        <f t="shared" si="96"/>
        <v>0</v>
      </c>
      <c r="AGK17" s="128">
        <f t="shared" si="96"/>
        <v>0</v>
      </c>
      <c r="AGL17" s="128">
        <f t="shared" si="96"/>
        <v>0</v>
      </c>
      <c r="AGM17" s="128">
        <f t="shared" si="96"/>
        <v>0</v>
      </c>
      <c r="AGN17" s="128">
        <f t="shared" si="96"/>
        <v>0</v>
      </c>
      <c r="AGO17" s="128">
        <f t="shared" si="96"/>
        <v>0</v>
      </c>
      <c r="AGP17" s="128">
        <f t="shared" si="96"/>
        <v>0</v>
      </c>
      <c r="AGQ17" s="128">
        <f t="shared" si="96"/>
        <v>0</v>
      </c>
      <c r="AGR17" s="128">
        <f t="shared" si="96"/>
        <v>0</v>
      </c>
      <c r="AGS17" s="128">
        <f t="shared" si="96"/>
        <v>0</v>
      </c>
      <c r="AGT17" s="128">
        <f t="shared" si="96"/>
        <v>0</v>
      </c>
      <c r="AGU17" s="128">
        <f t="shared" si="96"/>
        <v>0</v>
      </c>
      <c r="AGV17" s="128">
        <f t="shared" si="96"/>
        <v>0</v>
      </c>
      <c r="AGW17" s="128">
        <f t="shared" si="96"/>
        <v>0</v>
      </c>
      <c r="AGX17" s="128">
        <f t="shared" si="96"/>
        <v>0</v>
      </c>
      <c r="AGY17" s="128">
        <f t="shared" si="96"/>
        <v>0</v>
      </c>
      <c r="AGZ17" s="128">
        <f t="shared" si="96"/>
        <v>0</v>
      </c>
      <c r="AHA17" s="128">
        <f t="shared" si="96"/>
        <v>0</v>
      </c>
      <c r="AHB17" s="128">
        <f t="shared" si="96"/>
        <v>0</v>
      </c>
      <c r="AHC17" s="128">
        <f t="shared" si="96"/>
        <v>0</v>
      </c>
      <c r="AHD17" s="128">
        <f t="shared" si="96"/>
        <v>0</v>
      </c>
      <c r="AHE17" s="128">
        <f t="shared" si="96"/>
        <v>0</v>
      </c>
      <c r="AHF17" s="128">
        <f t="shared" si="96"/>
        <v>0</v>
      </c>
      <c r="AHG17" s="128">
        <f t="shared" si="96"/>
        <v>0</v>
      </c>
      <c r="AHH17" s="128">
        <f t="shared" si="96"/>
        <v>0</v>
      </c>
      <c r="AHI17" s="128">
        <f t="shared" si="96"/>
        <v>0</v>
      </c>
      <c r="AHJ17" s="128">
        <f t="shared" si="96"/>
        <v>0</v>
      </c>
      <c r="AHK17" s="128">
        <f t="shared" si="96"/>
        <v>0</v>
      </c>
      <c r="AHL17" s="128">
        <f t="shared" si="96"/>
        <v>0</v>
      </c>
      <c r="AHM17" s="128">
        <f t="shared" si="96"/>
        <v>0</v>
      </c>
      <c r="AHN17" s="128">
        <f t="shared" si="96"/>
        <v>0</v>
      </c>
      <c r="AHO17" s="128">
        <f t="shared" si="96"/>
        <v>0</v>
      </c>
      <c r="AHP17" s="128">
        <f t="shared" si="96"/>
        <v>0</v>
      </c>
      <c r="AHQ17" s="128">
        <f t="shared" si="96"/>
        <v>0</v>
      </c>
      <c r="AHR17" s="128">
        <f t="shared" si="96"/>
        <v>0</v>
      </c>
      <c r="AHS17" s="128">
        <f t="shared" si="96"/>
        <v>0</v>
      </c>
      <c r="AHT17" s="128">
        <f t="shared" si="96"/>
        <v>0</v>
      </c>
      <c r="AHU17" s="128">
        <f t="shared" ref="AHU17:AKF17" si="97">AHU21+AHU25</f>
        <v>0</v>
      </c>
      <c r="AHV17" s="128">
        <f t="shared" si="97"/>
        <v>0</v>
      </c>
      <c r="AHW17" s="128">
        <f t="shared" si="97"/>
        <v>0</v>
      </c>
      <c r="AHX17" s="128">
        <f t="shared" si="97"/>
        <v>0</v>
      </c>
      <c r="AHY17" s="128">
        <f t="shared" si="97"/>
        <v>0</v>
      </c>
      <c r="AHZ17" s="128">
        <f t="shared" si="97"/>
        <v>0</v>
      </c>
      <c r="AIA17" s="128">
        <f t="shared" si="97"/>
        <v>0</v>
      </c>
      <c r="AIB17" s="128">
        <f t="shared" si="97"/>
        <v>0</v>
      </c>
      <c r="AIC17" s="128">
        <f t="shared" si="97"/>
        <v>0</v>
      </c>
      <c r="AID17" s="128">
        <f t="shared" si="97"/>
        <v>0</v>
      </c>
      <c r="AIE17" s="128">
        <f t="shared" si="97"/>
        <v>0</v>
      </c>
      <c r="AIF17" s="128">
        <f t="shared" si="97"/>
        <v>0</v>
      </c>
      <c r="AIG17" s="128">
        <f t="shared" si="97"/>
        <v>0</v>
      </c>
      <c r="AIH17" s="128">
        <f t="shared" si="97"/>
        <v>0</v>
      </c>
      <c r="AII17" s="128">
        <f t="shared" si="97"/>
        <v>0</v>
      </c>
      <c r="AIJ17" s="128">
        <f t="shared" si="97"/>
        <v>0</v>
      </c>
      <c r="AIK17" s="128">
        <f t="shared" si="97"/>
        <v>0</v>
      </c>
      <c r="AIL17" s="128">
        <f t="shared" si="97"/>
        <v>0</v>
      </c>
      <c r="AIM17" s="128">
        <f t="shared" si="97"/>
        <v>0</v>
      </c>
      <c r="AIN17" s="128">
        <f t="shared" si="97"/>
        <v>0</v>
      </c>
      <c r="AIO17" s="128">
        <f t="shared" si="97"/>
        <v>0</v>
      </c>
      <c r="AIP17" s="128">
        <f t="shared" si="97"/>
        <v>0</v>
      </c>
      <c r="AIQ17" s="128">
        <f t="shared" si="97"/>
        <v>0</v>
      </c>
      <c r="AIR17" s="128">
        <f t="shared" si="97"/>
        <v>0</v>
      </c>
      <c r="AIS17" s="128">
        <f t="shared" si="97"/>
        <v>0</v>
      </c>
      <c r="AIT17" s="128">
        <f t="shared" si="97"/>
        <v>0</v>
      </c>
      <c r="AIU17" s="128">
        <f t="shared" si="97"/>
        <v>0</v>
      </c>
      <c r="AIV17" s="128">
        <f t="shared" si="97"/>
        <v>0</v>
      </c>
      <c r="AIW17" s="128">
        <f t="shared" si="97"/>
        <v>0</v>
      </c>
      <c r="AIX17" s="128">
        <f t="shared" si="97"/>
        <v>0</v>
      </c>
      <c r="AIY17" s="128">
        <f t="shared" si="97"/>
        <v>0</v>
      </c>
      <c r="AIZ17" s="128">
        <f t="shared" si="97"/>
        <v>0</v>
      </c>
      <c r="AJA17" s="128">
        <f t="shared" si="97"/>
        <v>0</v>
      </c>
      <c r="AJB17" s="128">
        <f t="shared" si="97"/>
        <v>0</v>
      </c>
      <c r="AJC17" s="128">
        <f t="shared" si="97"/>
        <v>0</v>
      </c>
      <c r="AJD17" s="128">
        <f t="shared" si="97"/>
        <v>0</v>
      </c>
      <c r="AJE17" s="128">
        <f t="shared" si="97"/>
        <v>0</v>
      </c>
      <c r="AJF17" s="128">
        <f t="shared" si="97"/>
        <v>0</v>
      </c>
      <c r="AJG17" s="128">
        <f t="shared" si="97"/>
        <v>0</v>
      </c>
      <c r="AJH17" s="128">
        <f t="shared" si="97"/>
        <v>0</v>
      </c>
      <c r="AJI17" s="128">
        <f t="shared" si="97"/>
        <v>0</v>
      </c>
      <c r="AJJ17" s="128">
        <f t="shared" si="97"/>
        <v>0</v>
      </c>
      <c r="AJK17" s="128">
        <f t="shared" si="97"/>
        <v>0</v>
      </c>
      <c r="AJL17" s="128">
        <f t="shared" si="97"/>
        <v>0</v>
      </c>
      <c r="AJM17" s="128">
        <f t="shared" si="97"/>
        <v>0</v>
      </c>
      <c r="AJN17" s="128">
        <f t="shared" si="97"/>
        <v>0</v>
      </c>
      <c r="AJO17" s="128">
        <f t="shared" si="97"/>
        <v>0</v>
      </c>
      <c r="AJP17" s="128">
        <f t="shared" si="97"/>
        <v>0</v>
      </c>
      <c r="AJQ17" s="128">
        <f t="shared" si="97"/>
        <v>0</v>
      </c>
      <c r="AJR17" s="128">
        <f t="shared" si="97"/>
        <v>0</v>
      </c>
      <c r="AJS17" s="128">
        <f t="shared" si="97"/>
        <v>0</v>
      </c>
      <c r="AJT17" s="128">
        <f t="shared" si="97"/>
        <v>0</v>
      </c>
      <c r="AJU17" s="128">
        <f t="shared" si="97"/>
        <v>0</v>
      </c>
      <c r="AJV17" s="128">
        <f t="shared" si="97"/>
        <v>0</v>
      </c>
      <c r="AJW17" s="128">
        <f t="shared" si="97"/>
        <v>0</v>
      </c>
      <c r="AJX17" s="128">
        <f t="shared" si="97"/>
        <v>0</v>
      </c>
      <c r="AJY17" s="128">
        <f t="shared" si="97"/>
        <v>0</v>
      </c>
      <c r="AJZ17" s="128">
        <f t="shared" si="97"/>
        <v>0</v>
      </c>
      <c r="AKA17" s="128">
        <f t="shared" si="97"/>
        <v>0</v>
      </c>
      <c r="AKB17" s="128">
        <f t="shared" si="97"/>
        <v>0</v>
      </c>
      <c r="AKC17" s="128">
        <f t="shared" si="97"/>
        <v>0</v>
      </c>
      <c r="AKD17" s="128">
        <f t="shared" si="97"/>
        <v>0</v>
      </c>
      <c r="AKE17" s="128">
        <f t="shared" si="97"/>
        <v>0</v>
      </c>
      <c r="AKF17" s="128">
        <f t="shared" si="97"/>
        <v>0</v>
      </c>
      <c r="AKG17" s="128">
        <f t="shared" ref="AKG17:ALQ17" si="98">AKG21+AKG25</f>
        <v>0</v>
      </c>
      <c r="AKH17" s="128">
        <f t="shared" si="98"/>
        <v>0</v>
      </c>
      <c r="AKI17" s="128">
        <f t="shared" si="98"/>
        <v>0</v>
      </c>
      <c r="AKJ17" s="128">
        <f t="shared" si="98"/>
        <v>0</v>
      </c>
      <c r="AKK17" s="128">
        <f t="shared" si="98"/>
        <v>0</v>
      </c>
      <c r="AKL17" s="128">
        <f t="shared" si="98"/>
        <v>0</v>
      </c>
      <c r="AKM17" s="128">
        <f t="shared" si="98"/>
        <v>0</v>
      </c>
      <c r="AKN17" s="128">
        <f t="shared" si="98"/>
        <v>0</v>
      </c>
      <c r="AKO17" s="128">
        <f t="shared" si="98"/>
        <v>0</v>
      </c>
      <c r="AKP17" s="128">
        <f t="shared" si="98"/>
        <v>0</v>
      </c>
      <c r="AKQ17" s="128">
        <f t="shared" si="98"/>
        <v>0</v>
      </c>
      <c r="AKR17" s="128">
        <f t="shared" si="98"/>
        <v>0</v>
      </c>
      <c r="AKS17" s="128">
        <f t="shared" si="98"/>
        <v>0</v>
      </c>
      <c r="AKT17" s="128">
        <f t="shared" si="98"/>
        <v>0</v>
      </c>
      <c r="AKU17" s="128">
        <f t="shared" si="98"/>
        <v>0</v>
      </c>
      <c r="AKV17" s="128">
        <f t="shared" si="98"/>
        <v>0</v>
      </c>
      <c r="AKW17" s="128">
        <f t="shared" si="98"/>
        <v>0</v>
      </c>
      <c r="AKX17" s="128">
        <f t="shared" si="98"/>
        <v>0</v>
      </c>
      <c r="AKY17" s="128">
        <f t="shared" si="98"/>
        <v>0</v>
      </c>
      <c r="AKZ17" s="128">
        <f t="shared" si="98"/>
        <v>0</v>
      </c>
      <c r="ALA17" s="128">
        <f t="shared" si="98"/>
        <v>0</v>
      </c>
      <c r="ALB17" s="128">
        <f t="shared" si="98"/>
        <v>0</v>
      </c>
      <c r="ALC17" s="128">
        <f t="shared" si="98"/>
        <v>0</v>
      </c>
      <c r="ALD17" s="128">
        <f t="shared" si="98"/>
        <v>0</v>
      </c>
      <c r="ALE17" s="128">
        <f t="shared" si="98"/>
        <v>0</v>
      </c>
      <c r="ALF17" s="128">
        <f t="shared" si="98"/>
        <v>0</v>
      </c>
      <c r="ALG17" s="128">
        <f t="shared" si="98"/>
        <v>0</v>
      </c>
      <c r="ALH17" s="128">
        <f t="shared" si="98"/>
        <v>0</v>
      </c>
      <c r="ALI17" s="128">
        <f t="shared" si="98"/>
        <v>0</v>
      </c>
      <c r="ALJ17" s="128">
        <f t="shared" si="98"/>
        <v>0</v>
      </c>
      <c r="ALK17" s="128">
        <f t="shared" si="98"/>
        <v>0</v>
      </c>
      <c r="ALL17" s="128">
        <f t="shared" si="98"/>
        <v>0</v>
      </c>
      <c r="ALM17" s="128">
        <f t="shared" si="98"/>
        <v>0</v>
      </c>
      <c r="ALN17" s="128">
        <f t="shared" si="98"/>
        <v>0</v>
      </c>
      <c r="ALO17" s="128">
        <f t="shared" si="98"/>
        <v>0</v>
      </c>
      <c r="ALP17" s="128">
        <f t="shared" si="98"/>
        <v>0</v>
      </c>
      <c r="ALQ17" s="128">
        <f t="shared" si="98"/>
        <v>0</v>
      </c>
      <c r="ALR17" s="44"/>
    </row>
    <row r="18" spans="2:1020" s="135" customFormat="1" x14ac:dyDescent="0.25">
      <c r="B18" s="129"/>
      <c r="C18" s="221" t="s">
        <v>190</v>
      </c>
      <c r="D18" s="130">
        <f t="shared" si="65"/>
        <v>0</v>
      </c>
      <c r="E18" s="131"/>
      <c r="F18" s="132">
        <f t="shared" si="66"/>
        <v>0</v>
      </c>
      <c r="G18" s="133">
        <f t="shared" si="66"/>
        <v>0</v>
      </c>
      <c r="H18" s="133">
        <f t="shared" si="66"/>
        <v>0</v>
      </c>
      <c r="I18" s="133">
        <f t="shared" ref="I18:BT18" si="99">I22+I26</f>
        <v>0</v>
      </c>
      <c r="J18" s="133">
        <f t="shared" si="99"/>
        <v>0</v>
      </c>
      <c r="K18" s="133">
        <f t="shared" si="99"/>
        <v>0</v>
      </c>
      <c r="L18" s="133">
        <f t="shared" si="99"/>
        <v>0</v>
      </c>
      <c r="M18" s="133">
        <f t="shared" si="99"/>
        <v>0</v>
      </c>
      <c r="N18" s="133">
        <f t="shared" si="99"/>
        <v>0</v>
      </c>
      <c r="O18" s="133">
        <f t="shared" si="99"/>
        <v>0</v>
      </c>
      <c r="P18" s="133">
        <f t="shared" si="99"/>
        <v>0</v>
      </c>
      <c r="Q18" s="133">
        <f t="shared" si="99"/>
        <v>0</v>
      </c>
      <c r="R18" s="133">
        <f t="shared" si="99"/>
        <v>0</v>
      </c>
      <c r="S18" s="133">
        <f t="shared" si="99"/>
        <v>0</v>
      </c>
      <c r="T18" s="133">
        <f t="shared" si="99"/>
        <v>0</v>
      </c>
      <c r="U18" s="133">
        <f t="shared" si="99"/>
        <v>0</v>
      </c>
      <c r="V18" s="133">
        <f t="shared" si="99"/>
        <v>0</v>
      </c>
      <c r="W18" s="133">
        <f t="shared" si="99"/>
        <v>0</v>
      </c>
      <c r="X18" s="133">
        <f t="shared" si="99"/>
        <v>0</v>
      </c>
      <c r="Y18" s="133">
        <f t="shared" si="99"/>
        <v>0</v>
      </c>
      <c r="Z18" s="133">
        <f t="shared" si="99"/>
        <v>0</v>
      </c>
      <c r="AA18" s="133">
        <f t="shared" si="99"/>
        <v>0</v>
      </c>
      <c r="AB18" s="133">
        <f t="shared" si="99"/>
        <v>0</v>
      </c>
      <c r="AC18" s="133">
        <f t="shared" si="99"/>
        <v>0</v>
      </c>
      <c r="AD18" s="133">
        <f t="shared" si="99"/>
        <v>0</v>
      </c>
      <c r="AE18" s="133">
        <f t="shared" si="99"/>
        <v>0</v>
      </c>
      <c r="AF18" s="133">
        <f t="shared" si="99"/>
        <v>0</v>
      </c>
      <c r="AG18" s="133">
        <f t="shared" si="99"/>
        <v>0</v>
      </c>
      <c r="AH18" s="133">
        <f t="shared" si="99"/>
        <v>0</v>
      </c>
      <c r="AI18" s="133">
        <f t="shared" si="99"/>
        <v>0</v>
      </c>
      <c r="AJ18" s="133">
        <f t="shared" si="99"/>
        <v>0</v>
      </c>
      <c r="AK18" s="133">
        <f t="shared" si="99"/>
        <v>0</v>
      </c>
      <c r="AL18" s="133">
        <f t="shared" si="99"/>
        <v>0</v>
      </c>
      <c r="AM18" s="133">
        <f t="shared" si="99"/>
        <v>0</v>
      </c>
      <c r="AN18" s="133">
        <f t="shared" si="99"/>
        <v>0</v>
      </c>
      <c r="AO18" s="133">
        <f t="shared" si="99"/>
        <v>0</v>
      </c>
      <c r="AP18" s="133">
        <f t="shared" si="99"/>
        <v>0</v>
      </c>
      <c r="AQ18" s="133">
        <f t="shared" si="99"/>
        <v>0</v>
      </c>
      <c r="AR18" s="133">
        <f t="shared" si="99"/>
        <v>0</v>
      </c>
      <c r="AS18" s="133">
        <f t="shared" si="99"/>
        <v>0</v>
      </c>
      <c r="AT18" s="133">
        <f t="shared" si="99"/>
        <v>0</v>
      </c>
      <c r="AU18" s="133">
        <f t="shared" si="99"/>
        <v>0</v>
      </c>
      <c r="AV18" s="133">
        <f t="shared" si="99"/>
        <v>0</v>
      </c>
      <c r="AW18" s="133">
        <f t="shared" si="99"/>
        <v>0</v>
      </c>
      <c r="AX18" s="133">
        <f t="shared" si="99"/>
        <v>0</v>
      </c>
      <c r="AY18" s="133">
        <f t="shared" si="99"/>
        <v>0</v>
      </c>
      <c r="AZ18" s="133">
        <f t="shared" si="99"/>
        <v>0</v>
      </c>
      <c r="BA18" s="133">
        <f t="shared" si="99"/>
        <v>0</v>
      </c>
      <c r="BB18" s="133">
        <f t="shared" si="99"/>
        <v>0</v>
      </c>
      <c r="BC18" s="133">
        <f t="shared" si="99"/>
        <v>0</v>
      </c>
      <c r="BD18" s="133">
        <f t="shared" si="99"/>
        <v>0</v>
      </c>
      <c r="BE18" s="133">
        <f t="shared" si="99"/>
        <v>0</v>
      </c>
      <c r="BF18" s="133">
        <f t="shared" si="99"/>
        <v>0</v>
      </c>
      <c r="BG18" s="133">
        <f t="shared" si="99"/>
        <v>0</v>
      </c>
      <c r="BH18" s="133">
        <f t="shared" si="99"/>
        <v>0</v>
      </c>
      <c r="BI18" s="133">
        <f t="shared" si="99"/>
        <v>0</v>
      </c>
      <c r="BJ18" s="133">
        <f t="shared" si="99"/>
        <v>0</v>
      </c>
      <c r="BK18" s="133">
        <f t="shared" si="99"/>
        <v>0</v>
      </c>
      <c r="BL18" s="133">
        <f t="shared" si="99"/>
        <v>0</v>
      </c>
      <c r="BM18" s="133">
        <f t="shared" si="99"/>
        <v>0</v>
      </c>
      <c r="BN18" s="133">
        <f t="shared" si="99"/>
        <v>0</v>
      </c>
      <c r="BO18" s="133">
        <f t="shared" si="99"/>
        <v>0</v>
      </c>
      <c r="BP18" s="133">
        <f t="shared" si="99"/>
        <v>0</v>
      </c>
      <c r="BQ18" s="133">
        <f t="shared" si="99"/>
        <v>0</v>
      </c>
      <c r="BR18" s="133">
        <f t="shared" si="99"/>
        <v>0</v>
      </c>
      <c r="BS18" s="133">
        <f t="shared" si="99"/>
        <v>0</v>
      </c>
      <c r="BT18" s="133">
        <f t="shared" si="99"/>
        <v>0</v>
      </c>
      <c r="BU18" s="133">
        <f t="shared" ref="BU18:EF18" si="100">BU22+BU26</f>
        <v>0</v>
      </c>
      <c r="BV18" s="133">
        <f t="shared" si="100"/>
        <v>0</v>
      </c>
      <c r="BW18" s="133">
        <f t="shared" si="100"/>
        <v>0</v>
      </c>
      <c r="BX18" s="133">
        <f t="shared" si="100"/>
        <v>0</v>
      </c>
      <c r="BY18" s="133">
        <f t="shared" si="100"/>
        <v>0</v>
      </c>
      <c r="BZ18" s="133">
        <f t="shared" si="100"/>
        <v>0</v>
      </c>
      <c r="CA18" s="133">
        <f t="shared" si="100"/>
        <v>0</v>
      </c>
      <c r="CB18" s="133">
        <f t="shared" si="100"/>
        <v>0</v>
      </c>
      <c r="CC18" s="133">
        <f t="shared" si="100"/>
        <v>0</v>
      </c>
      <c r="CD18" s="133">
        <f t="shared" si="100"/>
        <v>0</v>
      </c>
      <c r="CE18" s="133">
        <f t="shared" si="100"/>
        <v>0</v>
      </c>
      <c r="CF18" s="133">
        <f t="shared" si="100"/>
        <v>0</v>
      </c>
      <c r="CG18" s="133">
        <f t="shared" si="100"/>
        <v>0</v>
      </c>
      <c r="CH18" s="133">
        <f t="shared" si="100"/>
        <v>0</v>
      </c>
      <c r="CI18" s="133">
        <f t="shared" si="100"/>
        <v>0</v>
      </c>
      <c r="CJ18" s="133">
        <f t="shared" si="100"/>
        <v>0</v>
      </c>
      <c r="CK18" s="133">
        <f t="shared" si="100"/>
        <v>0</v>
      </c>
      <c r="CL18" s="133">
        <f t="shared" si="100"/>
        <v>0</v>
      </c>
      <c r="CM18" s="133">
        <f t="shared" si="100"/>
        <v>0</v>
      </c>
      <c r="CN18" s="133">
        <f t="shared" si="100"/>
        <v>0</v>
      </c>
      <c r="CO18" s="133">
        <f t="shared" si="100"/>
        <v>0</v>
      </c>
      <c r="CP18" s="133">
        <f t="shared" si="100"/>
        <v>0</v>
      </c>
      <c r="CQ18" s="133">
        <f t="shared" si="100"/>
        <v>0</v>
      </c>
      <c r="CR18" s="133">
        <f t="shared" si="100"/>
        <v>0</v>
      </c>
      <c r="CS18" s="133">
        <f t="shared" si="100"/>
        <v>0</v>
      </c>
      <c r="CT18" s="133">
        <f t="shared" si="100"/>
        <v>0</v>
      </c>
      <c r="CU18" s="133">
        <f t="shared" si="100"/>
        <v>0</v>
      </c>
      <c r="CV18" s="133">
        <f t="shared" si="100"/>
        <v>0</v>
      </c>
      <c r="CW18" s="133">
        <f t="shared" si="100"/>
        <v>0</v>
      </c>
      <c r="CX18" s="133">
        <f t="shared" si="100"/>
        <v>0</v>
      </c>
      <c r="CY18" s="133">
        <f t="shared" si="100"/>
        <v>0</v>
      </c>
      <c r="CZ18" s="133">
        <f t="shared" si="100"/>
        <v>0</v>
      </c>
      <c r="DA18" s="133">
        <f t="shared" si="100"/>
        <v>0</v>
      </c>
      <c r="DB18" s="133">
        <f t="shared" si="100"/>
        <v>0</v>
      </c>
      <c r="DC18" s="133">
        <f t="shared" si="100"/>
        <v>0</v>
      </c>
      <c r="DD18" s="133">
        <f t="shared" si="100"/>
        <v>0</v>
      </c>
      <c r="DE18" s="133">
        <f t="shared" si="100"/>
        <v>0</v>
      </c>
      <c r="DF18" s="133">
        <f t="shared" si="100"/>
        <v>0</v>
      </c>
      <c r="DG18" s="133">
        <f t="shared" si="100"/>
        <v>0</v>
      </c>
      <c r="DH18" s="133">
        <f t="shared" si="100"/>
        <v>0</v>
      </c>
      <c r="DI18" s="133">
        <f t="shared" si="100"/>
        <v>0</v>
      </c>
      <c r="DJ18" s="133">
        <f t="shared" si="100"/>
        <v>0</v>
      </c>
      <c r="DK18" s="133">
        <f t="shared" si="100"/>
        <v>0</v>
      </c>
      <c r="DL18" s="133">
        <f t="shared" si="100"/>
        <v>0</v>
      </c>
      <c r="DM18" s="133">
        <f t="shared" si="100"/>
        <v>0</v>
      </c>
      <c r="DN18" s="133">
        <f t="shared" si="100"/>
        <v>0</v>
      </c>
      <c r="DO18" s="133">
        <f t="shared" si="100"/>
        <v>0</v>
      </c>
      <c r="DP18" s="133">
        <f t="shared" si="100"/>
        <v>0</v>
      </c>
      <c r="DQ18" s="133">
        <f t="shared" si="100"/>
        <v>0</v>
      </c>
      <c r="DR18" s="133">
        <f t="shared" si="100"/>
        <v>0</v>
      </c>
      <c r="DS18" s="133">
        <f t="shared" si="100"/>
        <v>0</v>
      </c>
      <c r="DT18" s="133">
        <f t="shared" si="100"/>
        <v>0</v>
      </c>
      <c r="DU18" s="133">
        <f t="shared" si="100"/>
        <v>0</v>
      </c>
      <c r="DV18" s="133">
        <f t="shared" si="100"/>
        <v>0</v>
      </c>
      <c r="DW18" s="133">
        <f t="shared" si="100"/>
        <v>0</v>
      </c>
      <c r="DX18" s="133">
        <f t="shared" si="100"/>
        <v>0</v>
      </c>
      <c r="DY18" s="133">
        <f t="shared" si="100"/>
        <v>0</v>
      </c>
      <c r="DZ18" s="133">
        <f t="shared" si="100"/>
        <v>0</v>
      </c>
      <c r="EA18" s="133">
        <f t="shared" si="100"/>
        <v>0</v>
      </c>
      <c r="EB18" s="133">
        <f t="shared" si="100"/>
        <v>0</v>
      </c>
      <c r="EC18" s="133">
        <f t="shared" si="100"/>
        <v>0</v>
      </c>
      <c r="ED18" s="133">
        <f t="shared" si="100"/>
        <v>0</v>
      </c>
      <c r="EE18" s="133">
        <f t="shared" si="100"/>
        <v>0</v>
      </c>
      <c r="EF18" s="133">
        <f t="shared" si="100"/>
        <v>0</v>
      </c>
      <c r="EG18" s="133">
        <f t="shared" ref="EG18:GR18" si="101">EG22+EG26</f>
        <v>0</v>
      </c>
      <c r="EH18" s="133">
        <f t="shared" si="101"/>
        <v>0</v>
      </c>
      <c r="EI18" s="133">
        <f t="shared" si="101"/>
        <v>0</v>
      </c>
      <c r="EJ18" s="133">
        <f t="shared" si="101"/>
        <v>0</v>
      </c>
      <c r="EK18" s="133">
        <f t="shared" si="101"/>
        <v>0</v>
      </c>
      <c r="EL18" s="133">
        <f t="shared" si="101"/>
        <v>0</v>
      </c>
      <c r="EM18" s="133">
        <f t="shared" si="101"/>
        <v>0</v>
      </c>
      <c r="EN18" s="133">
        <f t="shared" si="101"/>
        <v>0</v>
      </c>
      <c r="EO18" s="133">
        <f t="shared" si="101"/>
        <v>0</v>
      </c>
      <c r="EP18" s="133">
        <f t="shared" si="101"/>
        <v>0</v>
      </c>
      <c r="EQ18" s="133">
        <f t="shared" si="101"/>
        <v>0</v>
      </c>
      <c r="ER18" s="133">
        <f t="shared" si="101"/>
        <v>0</v>
      </c>
      <c r="ES18" s="133">
        <f t="shared" si="101"/>
        <v>0</v>
      </c>
      <c r="ET18" s="133">
        <f t="shared" si="101"/>
        <v>0</v>
      </c>
      <c r="EU18" s="133">
        <f t="shared" si="101"/>
        <v>0</v>
      </c>
      <c r="EV18" s="133">
        <f t="shared" si="101"/>
        <v>0</v>
      </c>
      <c r="EW18" s="133">
        <f t="shared" si="101"/>
        <v>0</v>
      </c>
      <c r="EX18" s="133">
        <f t="shared" si="101"/>
        <v>0</v>
      </c>
      <c r="EY18" s="133">
        <f t="shared" si="101"/>
        <v>0</v>
      </c>
      <c r="EZ18" s="133">
        <f t="shared" si="101"/>
        <v>0</v>
      </c>
      <c r="FA18" s="133">
        <f t="shared" si="101"/>
        <v>0</v>
      </c>
      <c r="FB18" s="133">
        <f t="shared" si="101"/>
        <v>0</v>
      </c>
      <c r="FC18" s="133">
        <f t="shared" si="101"/>
        <v>0</v>
      </c>
      <c r="FD18" s="133">
        <f t="shared" si="101"/>
        <v>0</v>
      </c>
      <c r="FE18" s="133">
        <f t="shared" si="101"/>
        <v>0</v>
      </c>
      <c r="FF18" s="133">
        <f t="shared" si="101"/>
        <v>0</v>
      </c>
      <c r="FG18" s="133">
        <f t="shared" si="101"/>
        <v>0</v>
      </c>
      <c r="FH18" s="133">
        <f t="shared" si="101"/>
        <v>0</v>
      </c>
      <c r="FI18" s="133">
        <f t="shared" si="101"/>
        <v>0</v>
      </c>
      <c r="FJ18" s="133">
        <f t="shared" si="101"/>
        <v>0</v>
      </c>
      <c r="FK18" s="133">
        <f t="shared" si="101"/>
        <v>0</v>
      </c>
      <c r="FL18" s="133">
        <f t="shared" si="101"/>
        <v>0</v>
      </c>
      <c r="FM18" s="133">
        <f t="shared" si="101"/>
        <v>0</v>
      </c>
      <c r="FN18" s="133">
        <f t="shared" si="101"/>
        <v>0</v>
      </c>
      <c r="FO18" s="133">
        <f t="shared" si="101"/>
        <v>0</v>
      </c>
      <c r="FP18" s="133">
        <f t="shared" si="101"/>
        <v>0</v>
      </c>
      <c r="FQ18" s="133">
        <f t="shared" si="101"/>
        <v>0</v>
      </c>
      <c r="FR18" s="133">
        <f t="shared" si="101"/>
        <v>0</v>
      </c>
      <c r="FS18" s="133">
        <f t="shared" si="101"/>
        <v>0</v>
      </c>
      <c r="FT18" s="133">
        <f t="shared" si="101"/>
        <v>0</v>
      </c>
      <c r="FU18" s="133">
        <f t="shared" si="101"/>
        <v>0</v>
      </c>
      <c r="FV18" s="133">
        <f t="shared" si="101"/>
        <v>0</v>
      </c>
      <c r="FW18" s="133">
        <f t="shared" si="101"/>
        <v>0</v>
      </c>
      <c r="FX18" s="133">
        <f t="shared" si="101"/>
        <v>0</v>
      </c>
      <c r="FY18" s="133">
        <f t="shared" si="101"/>
        <v>0</v>
      </c>
      <c r="FZ18" s="133">
        <f t="shared" si="101"/>
        <v>0</v>
      </c>
      <c r="GA18" s="133">
        <f t="shared" si="101"/>
        <v>0</v>
      </c>
      <c r="GB18" s="133">
        <f t="shared" si="101"/>
        <v>0</v>
      </c>
      <c r="GC18" s="133">
        <f t="shared" si="101"/>
        <v>0</v>
      </c>
      <c r="GD18" s="133">
        <f t="shared" si="101"/>
        <v>0</v>
      </c>
      <c r="GE18" s="133">
        <f t="shared" si="101"/>
        <v>0</v>
      </c>
      <c r="GF18" s="133">
        <f t="shared" si="101"/>
        <v>0</v>
      </c>
      <c r="GG18" s="133">
        <f t="shared" si="101"/>
        <v>0</v>
      </c>
      <c r="GH18" s="133">
        <f t="shared" si="101"/>
        <v>0</v>
      </c>
      <c r="GI18" s="133">
        <f t="shared" si="101"/>
        <v>0</v>
      </c>
      <c r="GJ18" s="133">
        <f t="shared" si="101"/>
        <v>0</v>
      </c>
      <c r="GK18" s="133">
        <f t="shared" si="101"/>
        <v>0</v>
      </c>
      <c r="GL18" s="133">
        <f t="shared" si="101"/>
        <v>0</v>
      </c>
      <c r="GM18" s="133">
        <f t="shared" si="101"/>
        <v>0</v>
      </c>
      <c r="GN18" s="133">
        <f t="shared" si="101"/>
        <v>0</v>
      </c>
      <c r="GO18" s="133">
        <f t="shared" si="101"/>
        <v>0</v>
      </c>
      <c r="GP18" s="133">
        <f t="shared" si="101"/>
        <v>0</v>
      </c>
      <c r="GQ18" s="133">
        <f t="shared" si="101"/>
        <v>0</v>
      </c>
      <c r="GR18" s="133">
        <f t="shared" si="101"/>
        <v>0</v>
      </c>
      <c r="GS18" s="133">
        <f t="shared" ref="GS18:JD18" si="102">GS22+GS26</f>
        <v>0</v>
      </c>
      <c r="GT18" s="133">
        <f t="shared" si="102"/>
        <v>0</v>
      </c>
      <c r="GU18" s="133">
        <f t="shared" si="102"/>
        <v>0</v>
      </c>
      <c r="GV18" s="133">
        <f t="shared" si="102"/>
        <v>0</v>
      </c>
      <c r="GW18" s="133">
        <f t="shared" si="102"/>
        <v>0</v>
      </c>
      <c r="GX18" s="133">
        <f t="shared" si="102"/>
        <v>0</v>
      </c>
      <c r="GY18" s="133">
        <f t="shared" si="102"/>
        <v>0</v>
      </c>
      <c r="GZ18" s="133">
        <f t="shared" si="102"/>
        <v>0</v>
      </c>
      <c r="HA18" s="133">
        <f t="shared" si="102"/>
        <v>0</v>
      </c>
      <c r="HB18" s="133">
        <f t="shared" si="102"/>
        <v>0</v>
      </c>
      <c r="HC18" s="133">
        <f t="shared" si="102"/>
        <v>0</v>
      </c>
      <c r="HD18" s="133">
        <f t="shared" si="102"/>
        <v>0</v>
      </c>
      <c r="HE18" s="133">
        <f t="shared" si="102"/>
        <v>0</v>
      </c>
      <c r="HF18" s="133">
        <f t="shared" si="102"/>
        <v>0</v>
      </c>
      <c r="HG18" s="133">
        <f t="shared" si="102"/>
        <v>0</v>
      </c>
      <c r="HH18" s="133">
        <f t="shared" si="102"/>
        <v>0</v>
      </c>
      <c r="HI18" s="133">
        <f t="shared" si="102"/>
        <v>0</v>
      </c>
      <c r="HJ18" s="133">
        <f t="shared" si="102"/>
        <v>0</v>
      </c>
      <c r="HK18" s="133">
        <f t="shared" si="102"/>
        <v>0</v>
      </c>
      <c r="HL18" s="133">
        <f t="shared" si="102"/>
        <v>0</v>
      </c>
      <c r="HM18" s="133">
        <f t="shared" si="102"/>
        <v>0</v>
      </c>
      <c r="HN18" s="133">
        <f t="shared" si="102"/>
        <v>0</v>
      </c>
      <c r="HO18" s="133">
        <f t="shared" si="102"/>
        <v>0</v>
      </c>
      <c r="HP18" s="133">
        <f t="shared" si="102"/>
        <v>0</v>
      </c>
      <c r="HQ18" s="133">
        <f t="shared" si="102"/>
        <v>0</v>
      </c>
      <c r="HR18" s="133">
        <f t="shared" si="102"/>
        <v>0</v>
      </c>
      <c r="HS18" s="133">
        <f t="shared" si="102"/>
        <v>0</v>
      </c>
      <c r="HT18" s="133">
        <f t="shared" si="102"/>
        <v>0</v>
      </c>
      <c r="HU18" s="133">
        <f t="shared" si="102"/>
        <v>0</v>
      </c>
      <c r="HV18" s="133">
        <f t="shared" si="102"/>
        <v>0</v>
      </c>
      <c r="HW18" s="133">
        <f t="shared" si="102"/>
        <v>0</v>
      </c>
      <c r="HX18" s="133">
        <f t="shared" si="102"/>
        <v>0</v>
      </c>
      <c r="HY18" s="133">
        <f t="shared" si="102"/>
        <v>0</v>
      </c>
      <c r="HZ18" s="133">
        <f t="shared" si="102"/>
        <v>0</v>
      </c>
      <c r="IA18" s="133">
        <f t="shared" si="102"/>
        <v>0</v>
      </c>
      <c r="IB18" s="133">
        <f t="shared" si="102"/>
        <v>0</v>
      </c>
      <c r="IC18" s="133">
        <f t="shared" si="102"/>
        <v>0</v>
      </c>
      <c r="ID18" s="133">
        <f t="shared" si="102"/>
        <v>0</v>
      </c>
      <c r="IE18" s="133">
        <f t="shared" si="102"/>
        <v>0</v>
      </c>
      <c r="IF18" s="133">
        <f t="shared" si="102"/>
        <v>0</v>
      </c>
      <c r="IG18" s="133">
        <f t="shared" si="102"/>
        <v>0</v>
      </c>
      <c r="IH18" s="133">
        <f t="shared" si="102"/>
        <v>0</v>
      </c>
      <c r="II18" s="133">
        <f t="shared" si="102"/>
        <v>0</v>
      </c>
      <c r="IJ18" s="133">
        <f t="shared" si="102"/>
        <v>0</v>
      </c>
      <c r="IK18" s="133">
        <f t="shared" si="102"/>
        <v>0</v>
      </c>
      <c r="IL18" s="133">
        <f t="shared" si="102"/>
        <v>0</v>
      </c>
      <c r="IM18" s="133">
        <f t="shared" si="102"/>
        <v>0</v>
      </c>
      <c r="IN18" s="133">
        <f t="shared" si="102"/>
        <v>0</v>
      </c>
      <c r="IO18" s="133">
        <f t="shared" si="102"/>
        <v>0</v>
      </c>
      <c r="IP18" s="133">
        <f t="shared" si="102"/>
        <v>0</v>
      </c>
      <c r="IQ18" s="133">
        <f t="shared" si="102"/>
        <v>0</v>
      </c>
      <c r="IR18" s="133">
        <f t="shared" si="102"/>
        <v>0</v>
      </c>
      <c r="IS18" s="133">
        <f t="shared" si="102"/>
        <v>0</v>
      </c>
      <c r="IT18" s="133">
        <f t="shared" si="102"/>
        <v>0</v>
      </c>
      <c r="IU18" s="133">
        <f t="shared" si="102"/>
        <v>0</v>
      </c>
      <c r="IV18" s="133">
        <f t="shared" si="102"/>
        <v>0</v>
      </c>
      <c r="IW18" s="133">
        <f t="shared" si="102"/>
        <v>0</v>
      </c>
      <c r="IX18" s="133">
        <f t="shared" si="102"/>
        <v>0</v>
      </c>
      <c r="IY18" s="133">
        <f t="shared" si="102"/>
        <v>0</v>
      </c>
      <c r="IZ18" s="133">
        <f t="shared" si="102"/>
        <v>0</v>
      </c>
      <c r="JA18" s="133">
        <f t="shared" si="102"/>
        <v>0</v>
      </c>
      <c r="JB18" s="133">
        <f t="shared" si="102"/>
        <v>0</v>
      </c>
      <c r="JC18" s="133">
        <f t="shared" si="102"/>
        <v>0</v>
      </c>
      <c r="JD18" s="133">
        <f t="shared" si="102"/>
        <v>0</v>
      </c>
      <c r="JE18" s="133">
        <f t="shared" ref="JE18:LP18" si="103">JE22+JE26</f>
        <v>0</v>
      </c>
      <c r="JF18" s="133">
        <f t="shared" si="103"/>
        <v>0</v>
      </c>
      <c r="JG18" s="133">
        <f t="shared" si="103"/>
        <v>0</v>
      </c>
      <c r="JH18" s="133">
        <f t="shared" si="103"/>
        <v>0</v>
      </c>
      <c r="JI18" s="133">
        <f t="shared" si="103"/>
        <v>0</v>
      </c>
      <c r="JJ18" s="133">
        <f t="shared" si="103"/>
        <v>0</v>
      </c>
      <c r="JK18" s="133">
        <f t="shared" si="103"/>
        <v>0</v>
      </c>
      <c r="JL18" s="133">
        <f t="shared" si="103"/>
        <v>0</v>
      </c>
      <c r="JM18" s="133">
        <f t="shared" si="103"/>
        <v>0</v>
      </c>
      <c r="JN18" s="133">
        <f t="shared" si="103"/>
        <v>0</v>
      </c>
      <c r="JO18" s="133">
        <f t="shared" si="103"/>
        <v>0</v>
      </c>
      <c r="JP18" s="133">
        <f t="shared" si="103"/>
        <v>0</v>
      </c>
      <c r="JQ18" s="133">
        <f t="shared" si="103"/>
        <v>0</v>
      </c>
      <c r="JR18" s="133">
        <f t="shared" si="103"/>
        <v>0</v>
      </c>
      <c r="JS18" s="133">
        <f t="shared" si="103"/>
        <v>0</v>
      </c>
      <c r="JT18" s="133">
        <f t="shared" si="103"/>
        <v>0</v>
      </c>
      <c r="JU18" s="133">
        <f t="shared" si="103"/>
        <v>0</v>
      </c>
      <c r="JV18" s="133">
        <f t="shared" si="103"/>
        <v>0</v>
      </c>
      <c r="JW18" s="133">
        <f t="shared" si="103"/>
        <v>0</v>
      </c>
      <c r="JX18" s="133">
        <f t="shared" si="103"/>
        <v>0</v>
      </c>
      <c r="JY18" s="133">
        <f t="shared" si="103"/>
        <v>0</v>
      </c>
      <c r="JZ18" s="133">
        <f t="shared" si="103"/>
        <v>0</v>
      </c>
      <c r="KA18" s="133">
        <f t="shared" si="103"/>
        <v>0</v>
      </c>
      <c r="KB18" s="133">
        <f t="shared" si="103"/>
        <v>0</v>
      </c>
      <c r="KC18" s="133">
        <f t="shared" si="103"/>
        <v>0</v>
      </c>
      <c r="KD18" s="133">
        <f t="shared" si="103"/>
        <v>0</v>
      </c>
      <c r="KE18" s="133">
        <f t="shared" si="103"/>
        <v>0</v>
      </c>
      <c r="KF18" s="133">
        <f t="shared" si="103"/>
        <v>0</v>
      </c>
      <c r="KG18" s="133">
        <f t="shared" si="103"/>
        <v>0</v>
      </c>
      <c r="KH18" s="133">
        <f t="shared" si="103"/>
        <v>0</v>
      </c>
      <c r="KI18" s="133">
        <f t="shared" si="103"/>
        <v>0</v>
      </c>
      <c r="KJ18" s="133">
        <f t="shared" si="103"/>
        <v>0</v>
      </c>
      <c r="KK18" s="133">
        <f t="shared" si="103"/>
        <v>0</v>
      </c>
      <c r="KL18" s="133">
        <f t="shared" si="103"/>
        <v>0</v>
      </c>
      <c r="KM18" s="133">
        <f t="shared" si="103"/>
        <v>0</v>
      </c>
      <c r="KN18" s="133">
        <f t="shared" si="103"/>
        <v>0</v>
      </c>
      <c r="KO18" s="133">
        <f t="shared" si="103"/>
        <v>0</v>
      </c>
      <c r="KP18" s="133">
        <f t="shared" si="103"/>
        <v>0</v>
      </c>
      <c r="KQ18" s="133">
        <f t="shared" si="103"/>
        <v>0</v>
      </c>
      <c r="KR18" s="133">
        <f t="shared" si="103"/>
        <v>0</v>
      </c>
      <c r="KS18" s="133">
        <f t="shared" si="103"/>
        <v>0</v>
      </c>
      <c r="KT18" s="133">
        <f t="shared" si="103"/>
        <v>0</v>
      </c>
      <c r="KU18" s="133">
        <f t="shared" si="103"/>
        <v>0</v>
      </c>
      <c r="KV18" s="133">
        <f t="shared" si="103"/>
        <v>0</v>
      </c>
      <c r="KW18" s="133">
        <f t="shared" si="103"/>
        <v>0</v>
      </c>
      <c r="KX18" s="133">
        <f t="shared" si="103"/>
        <v>0</v>
      </c>
      <c r="KY18" s="133">
        <f t="shared" si="103"/>
        <v>0</v>
      </c>
      <c r="KZ18" s="133">
        <f t="shared" si="103"/>
        <v>0</v>
      </c>
      <c r="LA18" s="133">
        <f t="shared" si="103"/>
        <v>0</v>
      </c>
      <c r="LB18" s="133">
        <f t="shared" si="103"/>
        <v>0</v>
      </c>
      <c r="LC18" s="133">
        <f t="shared" si="103"/>
        <v>0</v>
      </c>
      <c r="LD18" s="133">
        <f t="shared" si="103"/>
        <v>0</v>
      </c>
      <c r="LE18" s="133">
        <f t="shared" si="103"/>
        <v>0</v>
      </c>
      <c r="LF18" s="133">
        <f t="shared" si="103"/>
        <v>0</v>
      </c>
      <c r="LG18" s="133">
        <f t="shared" si="103"/>
        <v>0</v>
      </c>
      <c r="LH18" s="133">
        <f t="shared" si="103"/>
        <v>0</v>
      </c>
      <c r="LI18" s="133">
        <f t="shared" si="103"/>
        <v>0</v>
      </c>
      <c r="LJ18" s="133">
        <f t="shared" si="103"/>
        <v>0</v>
      </c>
      <c r="LK18" s="133">
        <f t="shared" si="103"/>
        <v>0</v>
      </c>
      <c r="LL18" s="133">
        <f t="shared" si="103"/>
        <v>0</v>
      </c>
      <c r="LM18" s="133">
        <f t="shared" si="103"/>
        <v>0</v>
      </c>
      <c r="LN18" s="133">
        <f t="shared" si="103"/>
        <v>0</v>
      </c>
      <c r="LO18" s="133">
        <f t="shared" si="103"/>
        <v>0</v>
      </c>
      <c r="LP18" s="133">
        <f t="shared" si="103"/>
        <v>0</v>
      </c>
      <c r="LQ18" s="133">
        <f t="shared" ref="LQ18:OB18" si="104">LQ22+LQ26</f>
        <v>0</v>
      </c>
      <c r="LR18" s="133">
        <f t="shared" si="104"/>
        <v>0</v>
      </c>
      <c r="LS18" s="133">
        <f t="shared" si="104"/>
        <v>0</v>
      </c>
      <c r="LT18" s="133">
        <f t="shared" si="104"/>
        <v>0</v>
      </c>
      <c r="LU18" s="133">
        <f t="shared" si="104"/>
        <v>0</v>
      </c>
      <c r="LV18" s="133">
        <f t="shared" si="104"/>
        <v>0</v>
      </c>
      <c r="LW18" s="133">
        <f t="shared" si="104"/>
        <v>0</v>
      </c>
      <c r="LX18" s="133">
        <f t="shared" si="104"/>
        <v>0</v>
      </c>
      <c r="LY18" s="133">
        <f t="shared" si="104"/>
        <v>0</v>
      </c>
      <c r="LZ18" s="133">
        <f t="shared" si="104"/>
        <v>0</v>
      </c>
      <c r="MA18" s="133">
        <f t="shared" si="104"/>
        <v>0</v>
      </c>
      <c r="MB18" s="133">
        <f t="shared" si="104"/>
        <v>0</v>
      </c>
      <c r="MC18" s="133">
        <f t="shared" si="104"/>
        <v>0</v>
      </c>
      <c r="MD18" s="133">
        <f t="shared" si="104"/>
        <v>0</v>
      </c>
      <c r="ME18" s="133">
        <f t="shared" si="104"/>
        <v>0</v>
      </c>
      <c r="MF18" s="133">
        <f t="shared" si="104"/>
        <v>0</v>
      </c>
      <c r="MG18" s="133">
        <f t="shared" si="104"/>
        <v>0</v>
      </c>
      <c r="MH18" s="133">
        <f t="shared" si="104"/>
        <v>0</v>
      </c>
      <c r="MI18" s="133">
        <f t="shared" si="104"/>
        <v>0</v>
      </c>
      <c r="MJ18" s="133">
        <f t="shared" si="104"/>
        <v>0</v>
      </c>
      <c r="MK18" s="133">
        <f t="shared" si="104"/>
        <v>0</v>
      </c>
      <c r="ML18" s="133">
        <f t="shared" si="104"/>
        <v>0</v>
      </c>
      <c r="MM18" s="133">
        <f t="shared" si="104"/>
        <v>0</v>
      </c>
      <c r="MN18" s="133">
        <f t="shared" si="104"/>
        <v>0</v>
      </c>
      <c r="MO18" s="133">
        <f t="shared" si="104"/>
        <v>0</v>
      </c>
      <c r="MP18" s="133">
        <f t="shared" si="104"/>
        <v>0</v>
      </c>
      <c r="MQ18" s="133">
        <f t="shared" si="104"/>
        <v>0</v>
      </c>
      <c r="MR18" s="133">
        <f t="shared" si="104"/>
        <v>0</v>
      </c>
      <c r="MS18" s="133">
        <f t="shared" si="104"/>
        <v>0</v>
      </c>
      <c r="MT18" s="133">
        <f t="shared" si="104"/>
        <v>0</v>
      </c>
      <c r="MU18" s="133">
        <f t="shared" si="104"/>
        <v>0</v>
      </c>
      <c r="MV18" s="133">
        <f t="shared" si="104"/>
        <v>0</v>
      </c>
      <c r="MW18" s="133">
        <f t="shared" si="104"/>
        <v>0</v>
      </c>
      <c r="MX18" s="133">
        <f t="shared" si="104"/>
        <v>0</v>
      </c>
      <c r="MY18" s="133">
        <f t="shared" si="104"/>
        <v>0</v>
      </c>
      <c r="MZ18" s="133">
        <f t="shared" si="104"/>
        <v>0</v>
      </c>
      <c r="NA18" s="133">
        <f t="shared" si="104"/>
        <v>0</v>
      </c>
      <c r="NB18" s="133">
        <f t="shared" si="104"/>
        <v>0</v>
      </c>
      <c r="NC18" s="133">
        <f t="shared" si="104"/>
        <v>0</v>
      </c>
      <c r="ND18" s="133">
        <f t="shared" si="104"/>
        <v>0</v>
      </c>
      <c r="NE18" s="133">
        <f t="shared" si="104"/>
        <v>0</v>
      </c>
      <c r="NF18" s="133">
        <f t="shared" si="104"/>
        <v>0</v>
      </c>
      <c r="NG18" s="133">
        <f t="shared" si="104"/>
        <v>0</v>
      </c>
      <c r="NH18" s="133">
        <f t="shared" si="104"/>
        <v>0</v>
      </c>
      <c r="NI18" s="133">
        <f t="shared" si="104"/>
        <v>0</v>
      </c>
      <c r="NJ18" s="133">
        <f t="shared" si="104"/>
        <v>0</v>
      </c>
      <c r="NK18" s="133">
        <f t="shared" si="104"/>
        <v>0</v>
      </c>
      <c r="NL18" s="133">
        <f t="shared" si="104"/>
        <v>0</v>
      </c>
      <c r="NM18" s="133">
        <f t="shared" si="104"/>
        <v>0</v>
      </c>
      <c r="NN18" s="133">
        <f t="shared" si="104"/>
        <v>0</v>
      </c>
      <c r="NO18" s="133">
        <f t="shared" si="104"/>
        <v>0</v>
      </c>
      <c r="NP18" s="133">
        <f t="shared" si="104"/>
        <v>0</v>
      </c>
      <c r="NQ18" s="133">
        <f t="shared" si="104"/>
        <v>0</v>
      </c>
      <c r="NR18" s="133">
        <f t="shared" si="104"/>
        <v>0</v>
      </c>
      <c r="NS18" s="133">
        <f t="shared" si="104"/>
        <v>0</v>
      </c>
      <c r="NT18" s="133">
        <f t="shared" si="104"/>
        <v>0</v>
      </c>
      <c r="NU18" s="133">
        <f t="shared" si="104"/>
        <v>0</v>
      </c>
      <c r="NV18" s="133">
        <f t="shared" si="104"/>
        <v>0</v>
      </c>
      <c r="NW18" s="133">
        <f t="shared" si="104"/>
        <v>0</v>
      </c>
      <c r="NX18" s="133">
        <f t="shared" si="104"/>
        <v>0</v>
      </c>
      <c r="NY18" s="133">
        <f t="shared" si="104"/>
        <v>0</v>
      </c>
      <c r="NZ18" s="133">
        <f t="shared" si="104"/>
        <v>0</v>
      </c>
      <c r="OA18" s="133">
        <f t="shared" si="104"/>
        <v>0</v>
      </c>
      <c r="OB18" s="133">
        <f t="shared" si="104"/>
        <v>0</v>
      </c>
      <c r="OC18" s="133">
        <f t="shared" ref="OC18:QN18" si="105">OC22+OC26</f>
        <v>0</v>
      </c>
      <c r="OD18" s="133">
        <f t="shared" si="105"/>
        <v>0</v>
      </c>
      <c r="OE18" s="133">
        <f t="shared" si="105"/>
        <v>0</v>
      </c>
      <c r="OF18" s="133">
        <f t="shared" si="105"/>
        <v>0</v>
      </c>
      <c r="OG18" s="133">
        <f t="shared" si="105"/>
        <v>0</v>
      </c>
      <c r="OH18" s="133">
        <f t="shared" si="105"/>
        <v>0</v>
      </c>
      <c r="OI18" s="133">
        <f t="shared" si="105"/>
        <v>0</v>
      </c>
      <c r="OJ18" s="133">
        <f t="shared" si="105"/>
        <v>0</v>
      </c>
      <c r="OK18" s="133">
        <f t="shared" si="105"/>
        <v>0</v>
      </c>
      <c r="OL18" s="133">
        <f t="shared" si="105"/>
        <v>0</v>
      </c>
      <c r="OM18" s="133">
        <f t="shared" si="105"/>
        <v>0</v>
      </c>
      <c r="ON18" s="133">
        <f t="shared" si="105"/>
        <v>0</v>
      </c>
      <c r="OO18" s="133">
        <f t="shared" si="105"/>
        <v>0</v>
      </c>
      <c r="OP18" s="133">
        <f t="shared" si="105"/>
        <v>0</v>
      </c>
      <c r="OQ18" s="133">
        <f t="shared" si="105"/>
        <v>0</v>
      </c>
      <c r="OR18" s="133">
        <f t="shared" si="105"/>
        <v>0</v>
      </c>
      <c r="OS18" s="133">
        <f t="shared" si="105"/>
        <v>0</v>
      </c>
      <c r="OT18" s="133">
        <f t="shared" si="105"/>
        <v>0</v>
      </c>
      <c r="OU18" s="133">
        <f t="shared" si="105"/>
        <v>0</v>
      </c>
      <c r="OV18" s="133">
        <f t="shared" si="105"/>
        <v>0</v>
      </c>
      <c r="OW18" s="133">
        <f t="shared" si="105"/>
        <v>0</v>
      </c>
      <c r="OX18" s="133">
        <f t="shared" si="105"/>
        <v>0</v>
      </c>
      <c r="OY18" s="133">
        <f t="shared" si="105"/>
        <v>0</v>
      </c>
      <c r="OZ18" s="133">
        <f t="shared" si="105"/>
        <v>0</v>
      </c>
      <c r="PA18" s="133">
        <f t="shared" si="105"/>
        <v>0</v>
      </c>
      <c r="PB18" s="133">
        <f t="shared" si="105"/>
        <v>0</v>
      </c>
      <c r="PC18" s="133">
        <f t="shared" si="105"/>
        <v>0</v>
      </c>
      <c r="PD18" s="133">
        <f t="shared" si="105"/>
        <v>0</v>
      </c>
      <c r="PE18" s="133">
        <f t="shared" si="105"/>
        <v>0</v>
      </c>
      <c r="PF18" s="133">
        <f t="shared" si="105"/>
        <v>0</v>
      </c>
      <c r="PG18" s="133">
        <f t="shared" si="105"/>
        <v>0</v>
      </c>
      <c r="PH18" s="133">
        <f t="shared" si="105"/>
        <v>0</v>
      </c>
      <c r="PI18" s="133">
        <f t="shared" si="105"/>
        <v>0</v>
      </c>
      <c r="PJ18" s="133">
        <f t="shared" si="105"/>
        <v>0</v>
      </c>
      <c r="PK18" s="133">
        <f t="shared" si="105"/>
        <v>0</v>
      </c>
      <c r="PL18" s="133">
        <f t="shared" si="105"/>
        <v>0</v>
      </c>
      <c r="PM18" s="133">
        <f t="shared" si="105"/>
        <v>0</v>
      </c>
      <c r="PN18" s="133">
        <f t="shared" si="105"/>
        <v>0</v>
      </c>
      <c r="PO18" s="133">
        <f t="shared" si="105"/>
        <v>0</v>
      </c>
      <c r="PP18" s="133">
        <f t="shared" si="105"/>
        <v>0</v>
      </c>
      <c r="PQ18" s="133">
        <f t="shared" si="105"/>
        <v>0</v>
      </c>
      <c r="PR18" s="133">
        <f t="shared" si="105"/>
        <v>0</v>
      </c>
      <c r="PS18" s="133">
        <f t="shared" si="105"/>
        <v>0</v>
      </c>
      <c r="PT18" s="133">
        <f t="shared" si="105"/>
        <v>0</v>
      </c>
      <c r="PU18" s="133">
        <f t="shared" si="105"/>
        <v>0</v>
      </c>
      <c r="PV18" s="133">
        <f t="shared" si="105"/>
        <v>0</v>
      </c>
      <c r="PW18" s="133">
        <f t="shared" si="105"/>
        <v>0</v>
      </c>
      <c r="PX18" s="133">
        <f t="shared" si="105"/>
        <v>0</v>
      </c>
      <c r="PY18" s="133">
        <f t="shared" si="105"/>
        <v>0</v>
      </c>
      <c r="PZ18" s="133">
        <f t="shared" si="105"/>
        <v>0</v>
      </c>
      <c r="QA18" s="133">
        <f t="shared" si="105"/>
        <v>0</v>
      </c>
      <c r="QB18" s="133">
        <f t="shared" si="105"/>
        <v>0</v>
      </c>
      <c r="QC18" s="133">
        <f t="shared" si="105"/>
        <v>0</v>
      </c>
      <c r="QD18" s="133">
        <f t="shared" si="105"/>
        <v>0</v>
      </c>
      <c r="QE18" s="133">
        <f t="shared" si="105"/>
        <v>0</v>
      </c>
      <c r="QF18" s="133">
        <f t="shared" si="105"/>
        <v>0</v>
      </c>
      <c r="QG18" s="133">
        <f t="shared" si="105"/>
        <v>0</v>
      </c>
      <c r="QH18" s="133">
        <f t="shared" si="105"/>
        <v>0</v>
      </c>
      <c r="QI18" s="133">
        <f t="shared" si="105"/>
        <v>0</v>
      </c>
      <c r="QJ18" s="133">
        <f t="shared" si="105"/>
        <v>0</v>
      </c>
      <c r="QK18" s="133">
        <f t="shared" si="105"/>
        <v>0</v>
      </c>
      <c r="QL18" s="133">
        <f t="shared" si="105"/>
        <v>0</v>
      </c>
      <c r="QM18" s="133">
        <f t="shared" si="105"/>
        <v>0</v>
      </c>
      <c r="QN18" s="133">
        <f t="shared" si="105"/>
        <v>0</v>
      </c>
      <c r="QO18" s="133">
        <f t="shared" ref="QO18:SZ18" si="106">QO22+QO26</f>
        <v>0</v>
      </c>
      <c r="QP18" s="133">
        <f t="shared" si="106"/>
        <v>0</v>
      </c>
      <c r="QQ18" s="133">
        <f t="shared" si="106"/>
        <v>0</v>
      </c>
      <c r="QR18" s="133">
        <f t="shared" si="106"/>
        <v>0</v>
      </c>
      <c r="QS18" s="133">
        <f t="shared" si="106"/>
        <v>0</v>
      </c>
      <c r="QT18" s="133">
        <f t="shared" si="106"/>
        <v>0</v>
      </c>
      <c r="QU18" s="133">
        <f t="shared" si="106"/>
        <v>0</v>
      </c>
      <c r="QV18" s="133">
        <f t="shared" si="106"/>
        <v>0</v>
      </c>
      <c r="QW18" s="133">
        <f t="shared" si="106"/>
        <v>0</v>
      </c>
      <c r="QX18" s="133">
        <f t="shared" si="106"/>
        <v>0</v>
      </c>
      <c r="QY18" s="133">
        <f t="shared" si="106"/>
        <v>0</v>
      </c>
      <c r="QZ18" s="133">
        <f t="shared" si="106"/>
        <v>0</v>
      </c>
      <c r="RA18" s="133">
        <f t="shared" si="106"/>
        <v>0</v>
      </c>
      <c r="RB18" s="133">
        <f t="shared" si="106"/>
        <v>0</v>
      </c>
      <c r="RC18" s="133">
        <f t="shared" si="106"/>
        <v>0</v>
      </c>
      <c r="RD18" s="133">
        <f t="shared" si="106"/>
        <v>0</v>
      </c>
      <c r="RE18" s="133">
        <f t="shared" si="106"/>
        <v>0</v>
      </c>
      <c r="RF18" s="133">
        <f t="shared" si="106"/>
        <v>0</v>
      </c>
      <c r="RG18" s="133">
        <f t="shared" si="106"/>
        <v>0</v>
      </c>
      <c r="RH18" s="133">
        <f t="shared" si="106"/>
        <v>0</v>
      </c>
      <c r="RI18" s="133">
        <f t="shared" si="106"/>
        <v>0</v>
      </c>
      <c r="RJ18" s="133">
        <f t="shared" si="106"/>
        <v>0</v>
      </c>
      <c r="RK18" s="133">
        <f t="shared" si="106"/>
        <v>0</v>
      </c>
      <c r="RL18" s="133">
        <f t="shared" si="106"/>
        <v>0</v>
      </c>
      <c r="RM18" s="133">
        <f t="shared" si="106"/>
        <v>0</v>
      </c>
      <c r="RN18" s="133">
        <f t="shared" si="106"/>
        <v>0</v>
      </c>
      <c r="RO18" s="133">
        <f t="shared" si="106"/>
        <v>0</v>
      </c>
      <c r="RP18" s="133">
        <f t="shared" si="106"/>
        <v>0</v>
      </c>
      <c r="RQ18" s="133">
        <f t="shared" si="106"/>
        <v>0</v>
      </c>
      <c r="RR18" s="133">
        <f t="shared" si="106"/>
        <v>0</v>
      </c>
      <c r="RS18" s="133">
        <f t="shared" si="106"/>
        <v>0</v>
      </c>
      <c r="RT18" s="133">
        <f t="shared" si="106"/>
        <v>0</v>
      </c>
      <c r="RU18" s="133">
        <f t="shared" si="106"/>
        <v>0</v>
      </c>
      <c r="RV18" s="133">
        <f t="shared" si="106"/>
        <v>0</v>
      </c>
      <c r="RW18" s="133">
        <f t="shared" si="106"/>
        <v>0</v>
      </c>
      <c r="RX18" s="133">
        <f t="shared" si="106"/>
        <v>0</v>
      </c>
      <c r="RY18" s="133">
        <f t="shared" si="106"/>
        <v>0</v>
      </c>
      <c r="RZ18" s="133">
        <f t="shared" si="106"/>
        <v>0</v>
      </c>
      <c r="SA18" s="133">
        <f t="shared" si="106"/>
        <v>0</v>
      </c>
      <c r="SB18" s="133">
        <f t="shared" si="106"/>
        <v>0</v>
      </c>
      <c r="SC18" s="133">
        <f t="shared" si="106"/>
        <v>0</v>
      </c>
      <c r="SD18" s="133">
        <f t="shared" si="106"/>
        <v>0</v>
      </c>
      <c r="SE18" s="133">
        <f t="shared" si="106"/>
        <v>0</v>
      </c>
      <c r="SF18" s="133">
        <f t="shared" si="106"/>
        <v>0</v>
      </c>
      <c r="SG18" s="133">
        <f t="shared" si="106"/>
        <v>0</v>
      </c>
      <c r="SH18" s="133">
        <f t="shared" si="106"/>
        <v>0</v>
      </c>
      <c r="SI18" s="133">
        <f t="shared" si="106"/>
        <v>0</v>
      </c>
      <c r="SJ18" s="133">
        <f t="shared" si="106"/>
        <v>0</v>
      </c>
      <c r="SK18" s="133">
        <f t="shared" si="106"/>
        <v>0</v>
      </c>
      <c r="SL18" s="133">
        <f t="shared" si="106"/>
        <v>0</v>
      </c>
      <c r="SM18" s="133">
        <f t="shared" si="106"/>
        <v>0</v>
      </c>
      <c r="SN18" s="133">
        <f t="shared" si="106"/>
        <v>0</v>
      </c>
      <c r="SO18" s="133">
        <f t="shared" si="106"/>
        <v>0</v>
      </c>
      <c r="SP18" s="133">
        <f t="shared" si="106"/>
        <v>0</v>
      </c>
      <c r="SQ18" s="133">
        <f t="shared" si="106"/>
        <v>0</v>
      </c>
      <c r="SR18" s="133">
        <f t="shared" si="106"/>
        <v>0</v>
      </c>
      <c r="SS18" s="133">
        <f t="shared" si="106"/>
        <v>0</v>
      </c>
      <c r="ST18" s="133">
        <f t="shared" si="106"/>
        <v>0</v>
      </c>
      <c r="SU18" s="133">
        <f t="shared" si="106"/>
        <v>0</v>
      </c>
      <c r="SV18" s="133">
        <f t="shared" si="106"/>
        <v>0</v>
      </c>
      <c r="SW18" s="133">
        <f t="shared" si="106"/>
        <v>0</v>
      </c>
      <c r="SX18" s="133">
        <f t="shared" si="106"/>
        <v>0</v>
      </c>
      <c r="SY18" s="133">
        <f t="shared" si="106"/>
        <v>0</v>
      </c>
      <c r="SZ18" s="133">
        <f t="shared" si="106"/>
        <v>0</v>
      </c>
      <c r="TA18" s="133">
        <f t="shared" ref="TA18:VL18" si="107">TA22+TA26</f>
        <v>0</v>
      </c>
      <c r="TB18" s="133">
        <f t="shared" si="107"/>
        <v>0</v>
      </c>
      <c r="TC18" s="133">
        <f t="shared" si="107"/>
        <v>0</v>
      </c>
      <c r="TD18" s="133">
        <f t="shared" si="107"/>
        <v>0</v>
      </c>
      <c r="TE18" s="133">
        <f t="shared" si="107"/>
        <v>0</v>
      </c>
      <c r="TF18" s="133">
        <f t="shared" si="107"/>
        <v>0</v>
      </c>
      <c r="TG18" s="133">
        <f t="shared" si="107"/>
        <v>0</v>
      </c>
      <c r="TH18" s="133">
        <f t="shared" si="107"/>
        <v>0</v>
      </c>
      <c r="TI18" s="133">
        <f t="shared" si="107"/>
        <v>0</v>
      </c>
      <c r="TJ18" s="133">
        <f t="shared" si="107"/>
        <v>0</v>
      </c>
      <c r="TK18" s="133">
        <f t="shared" si="107"/>
        <v>0</v>
      </c>
      <c r="TL18" s="133">
        <f t="shared" si="107"/>
        <v>0</v>
      </c>
      <c r="TM18" s="133">
        <f t="shared" si="107"/>
        <v>0</v>
      </c>
      <c r="TN18" s="133">
        <f t="shared" si="107"/>
        <v>0</v>
      </c>
      <c r="TO18" s="133">
        <f t="shared" si="107"/>
        <v>0</v>
      </c>
      <c r="TP18" s="133">
        <f t="shared" si="107"/>
        <v>0</v>
      </c>
      <c r="TQ18" s="133">
        <f t="shared" si="107"/>
        <v>0</v>
      </c>
      <c r="TR18" s="133">
        <f t="shared" si="107"/>
        <v>0</v>
      </c>
      <c r="TS18" s="133">
        <f t="shared" si="107"/>
        <v>0</v>
      </c>
      <c r="TT18" s="133">
        <f t="shared" si="107"/>
        <v>0</v>
      </c>
      <c r="TU18" s="133">
        <f t="shared" si="107"/>
        <v>0</v>
      </c>
      <c r="TV18" s="133">
        <f t="shared" si="107"/>
        <v>0</v>
      </c>
      <c r="TW18" s="133">
        <f t="shared" si="107"/>
        <v>0</v>
      </c>
      <c r="TX18" s="133">
        <f t="shared" si="107"/>
        <v>0</v>
      </c>
      <c r="TY18" s="133">
        <f t="shared" si="107"/>
        <v>0</v>
      </c>
      <c r="TZ18" s="133">
        <f t="shared" si="107"/>
        <v>0</v>
      </c>
      <c r="UA18" s="133">
        <f t="shared" si="107"/>
        <v>0</v>
      </c>
      <c r="UB18" s="133">
        <f t="shared" si="107"/>
        <v>0</v>
      </c>
      <c r="UC18" s="133">
        <f t="shared" si="107"/>
        <v>0</v>
      </c>
      <c r="UD18" s="133">
        <f t="shared" si="107"/>
        <v>0</v>
      </c>
      <c r="UE18" s="133">
        <f t="shared" si="107"/>
        <v>0</v>
      </c>
      <c r="UF18" s="133">
        <f t="shared" si="107"/>
        <v>0</v>
      </c>
      <c r="UG18" s="133">
        <f t="shared" si="107"/>
        <v>0</v>
      </c>
      <c r="UH18" s="133">
        <f t="shared" si="107"/>
        <v>0</v>
      </c>
      <c r="UI18" s="133">
        <f t="shared" si="107"/>
        <v>0</v>
      </c>
      <c r="UJ18" s="133">
        <f t="shared" si="107"/>
        <v>0</v>
      </c>
      <c r="UK18" s="133">
        <f t="shared" si="107"/>
        <v>0</v>
      </c>
      <c r="UL18" s="133">
        <f t="shared" si="107"/>
        <v>0</v>
      </c>
      <c r="UM18" s="133">
        <f t="shared" si="107"/>
        <v>0</v>
      </c>
      <c r="UN18" s="133">
        <f t="shared" si="107"/>
        <v>0</v>
      </c>
      <c r="UO18" s="133">
        <f t="shared" si="107"/>
        <v>0</v>
      </c>
      <c r="UP18" s="133">
        <f t="shared" si="107"/>
        <v>0</v>
      </c>
      <c r="UQ18" s="133">
        <f t="shared" si="107"/>
        <v>0</v>
      </c>
      <c r="UR18" s="133">
        <f t="shared" si="107"/>
        <v>0</v>
      </c>
      <c r="US18" s="133">
        <f t="shared" si="107"/>
        <v>0</v>
      </c>
      <c r="UT18" s="133">
        <f t="shared" si="107"/>
        <v>0</v>
      </c>
      <c r="UU18" s="133">
        <f t="shared" si="107"/>
        <v>0</v>
      </c>
      <c r="UV18" s="133">
        <f t="shared" si="107"/>
        <v>0</v>
      </c>
      <c r="UW18" s="133">
        <f t="shared" si="107"/>
        <v>0</v>
      </c>
      <c r="UX18" s="133">
        <f t="shared" si="107"/>
        <v>0</v>
      </c>
      <c r="UY18" s="133">
        <f t="shared" si="107"/>
        <v>0</v>
      </c>
      <c r="UZ18" s="133">
        <f t="shared" si="107"/>
        <v>0</v>
      </c>
      <c r="VA18" s="133">
        <f t="shared" si="107"/>
        <v>0</v>
      </c>
      <c r="VB18" s="133">
        <f t="shared" si="107"/>
        <v>0</v>
      </c>
      <c r="VC18" s="133">
        <f t="shared" si="107"/>
        <v>0</v>
      </c>
      <c r="VD18" s="133">
        <f t="shared" si="107"/>
        <v>0</v>
      </c>
      <c r="VE18" s="133">
        <f t="shared" si="107"/>
        <v>0</v>
      </c>
      <c r="VF18" s="133">
        <f t="shared" si="107"/>
        <v>0</v>
      </c>
      <c r="VG18" s="133">
        <f t="shared" si="107"/>
        <v>0</v>
      </c>
      <c r="VH18" s="133">
        <f t="shared" si="107"/>
        <v>0</v>
      </c>
      <c r="VI18" s="133">
        <f t="shared" si="107"/>
        <v>0</v>
      </c>
      <c r="VJ18" s="133">
        <f t="shared" si="107"/>
        <v>0</v>
      </c>
      <c r="VK18" s="133">
        <f t="shared" si="107"/>
        <v>0</v>
      </c>
      <c r="VL18" s="133">
        <f t="shared" si="107"/>
        <v>0</v>
      </c>
      <c r="VM18" s="133">
        <f t="shared" ref="VM18:XX18" si="108">VM22+VM26</f>
        <v>0</v>
      </c>
      <c r="VN18" s="133">
        <f t="shared" si="108"/>
        <v>0</v>
      </c>
      <c r="VO18" s="133">
        <f t="shared" si="108"/>
        <v>0</v>
      </c>
      <c r="VP18" s="133">
        <f t="shared" si="108"/>
        <v>0</v>
      </c>
      <c r="VQ18" s="133">
        <f t="shared" si="108"/>
        <v>0</v>
      </c>
      <c r="VR18" s="133">
        <f t="shared" si="108"/>
        <v>0</v>
      </c>
      <c r="VS18" s="133">
        <f t="shared" si="108"/>
        <v>0</v>
      </c>
      <c r="VT18" s="133">
        <f t="shared" si="108"/>
        <v>0</v>
      </c>
      <c r="VU18" s="133">
        <f t="shared" si="108"/>
        <v>0</v>
      </c>
      <c r="VV18" s="133">
        <f t="shared" si="108"/>
        <v>0</v>
      </c>
      <c r="VW18" s="133">
        <f t="shared" si="108"/>
        <v>0</v>
      </c>
      <c r="VX18" s="133">
        <f t="shared" si="108"/>
        <v>0</v>
      </c>
      <c r="VY18" s="133">
        <f t="shared" si="108"/>
        <v>0</v>
      </c>
      <c r="VZ18" s="133">
        <f t="shared" si="108"/>
        <v>0</v>
      </c>
      <c r="WA18" s="133">
        <f t="shared" si="108"/>
        <v>0</v>
      </c>
      <c r="WB18" s="133">
        <f t="shared" si="108"/>
        <v>0</v>
      </c>
      <c r="WC18" s="133">
        <f t="shared" si="108"/>
        <v>0</v>
      </c>
      <c r="WD18" s="133">
        <f t="shared" si="108"/>
        <v>0</v>
      </c>
      <c r="WE18" s="133">
        <f t="shared" si="108"/>
        <v>0</v>
      </c>
      <c r="WF18" s="133">
        <f t="shared" si="108"/>
        <v>0</v>
      </c>
      <c r="WG18" s="133">
        <f t="shared" si="108"/>
        <v>0</v>
      </c>
      <c r="WH18" s="133">
        <f t="shared" si="108"/>
        <v>0</v>
      </c>
      <c r="WI18" s="133">
        <f t="shared" si="108"/>
        <v>0</v>
      </c>
      <c r="WJ18" s="133">
        <f t="shared" si="108"/>
        <v>0</v>
      </c>
      <c r="WK18" s="133">
        <f t="shared" si="108"/>
        <v>0</v>
      </c>
      <c r="WL18" s="133">
        <f t="shared" si="108"/>
        <v>0</v>
      </c>
      <c r="WM18" s="133">
        <f t="shared" si="108"/>
        <v>0</v>
      </c>
      <c r="WN18" s="133">
        <f t="shared" si="108"/>
        <v>0</v>
      </c>
      <c r="WO18" s="133">
        <f t="shared" si="108"/>
        <v>0</v>
      </c>
      <c r="WP18" s="133">
        <f t="shared" si="108"/>
        <v>0</v>
      </c>
      <c r="WQ18" s="133">
        <f t="shared" si="108"/>
        <v>0</v>
      </c>
      <c r="WR18" s="133">
        <f t="shared" si="108"/>
        <v>0</v>
      </c>
      <c r="WS18" s="133">
        <f t="shared" si="108"/>
        <v>0</v>
      </c>
      <c r="WT18" s="133">
        <f t="shared" si="108"/>
        <v>0</v>
      </c>
      <c r="WU18" s="133">
        <f t="shared" si="108"/>
        <v>0</v>
      </c>
      <c r="WV18" s="133">
        <f t="shared" si="108"/>
        <v>0</v>
      </c>
      <c r="WW18" s="133">
        <f t="shared" si="108"/>
        <v>0</v>
      </c>
      <c r="WX18" s="133">
        <f t="shared" si="108"/>
        <v>0</v>
      </c>
      <c r="WY18" s="133">
        <f t="shared" si="108"/>
        <v>0</v>
      </c>
      <c r="WZ18" s="133">
        <f t="shared" si="108"/>
        <v>0</v>
      </c>
      <c r="XA18" s="133">
        <f t="shared" si="108"/>
        <v>0</v>
      </c>
      <c r="XB18" s="133">
        <f t="shared" si="108"/>
        <v>0</v>
      </c>
      <c r="XC18" s="133">
        <f t="shared" si="108"/>
        <v>0</v>
      </c>
      <c r="XD18" s="133">
        <f t="shared" si="108"/>
        <v>0</v>
      </c>
      <c r="XE18" s="133">
        <f t="shared" si="108"/>
        <v>0</v>
      </c>
      <c r="XF18" s="133">
        <f t="shared" si="108"/>
        <v>0</v>
      </c>
      <c r="XG18" s="133">
        <f t="shared" si="108"/>
        <v>0</v>
      </c>
      <c r="XH18" s="133">
        <f t="shared" si="108"/>
        <v>0</v>
      </c>
      <c r="XI18" s="133">
        <f t="shared" si="108"/>
        <v>0</v>
      </c>
      <c r="XJ18" s="133">
        <f t="shared" si="108"/>
        <v>0</v>
      </c>
      <c r="XK18" s="133">
        <f t="shared" si="108"/>
        <v>0</v>
      </c>
      <c r="XL18" s="133">
        <f t="shared" si="108"/>
        <v>0</v>
      </c>
      <c r="XM18" s="133">
        <f t="shared" si="108"/>
        <v>0</v>
      </c>
      <c r="XN18" s="133">
        <f t="shared" si="108"/>
        <v>0</v>
      </c>
      <c r="XO18" s="133">
        <f t="shared" si="108"/>
        <v>0</v>
      </c>
      <c r="XP18" s="133">
        <f t="shared" si="108"/>
        <v>0</v>
      </c>
      <c r="XQ18" s="133">
        <f t="shared" si="108"/>
        <v>0</v>
      </c>
      <c r="XR18" s="133">
        <f t="shared" si="108"/>
        <v>0</v>
      </c>
      <c r="XS18" s="133">
        <f t="shared" si="108"/>
        <v>0</v>
      </c>
      <c r="XT18" s="133">
        <f t="shared" si="108"/>
        <v>0</v>
      </c>
      <c r="XU18" s="133">
        <f t="shared" si="108"/>
        <v>0</v>
      </c>
      <c r="XV18" s="133">
        <f t="shared" si="108"/>
        <v>0</v>
      </c>
      <c r="XW18" s="133">
        <f t="shared" si="108"/>
        <v>0</v>
      </c>
      <c r="XX18" s="133">
        <f t="shared" si="108"/>
        <v>0</v>
      </c>
      <c r="XY18" s="133">
        <f t="shared" ref="XY18:AAJ18" si="109">XY22+XY26</f>
        <v>0</v>
      </c>
      <c r="XZ18" s="133">
        <f t="shared" si="109"/>
        <v>0</v>
      </c>
      <c r="YA18" s="133">
        <f t="shared" si="109"/>
        <v>0</v>
      </c>
      <c r="YB18" s="133">
        <f t="shared" si="109"/>
        <v>0</v>
      </c>
      <c r="YC18" s="133">
        <f t="shared" si="109"/>
        <v>0</v>
      </c>
      <c r="YD18" s="133">
        <f t="shared" si="109"/>
        <v>0</v>
      </c>
      <c r="YE18" s="133">
        <f t="shared" si="109"/>
        <v>0</v>
      </c>
      <c r="YF18" s="133">
        <f t="shared" si="109"/>
        <v>0</v>
      </c>
      <c r="YG18" s="133">
        <f t="shared" si="109"/>
        <v>0</v>
      </c>
      <c r="YH18" s="133">
        <f t="shared" si="109"/>
        <v>0</v>
      </c>
      <c r="YI18" s="133">
        <f t="shared" si="109"/>
        <v>0</v>
      </c>
      <c r="YJ18" s="133">
        <f t="shared" si="109"/>
        <v>0</v>
      </c>
      <c r="YK18" s="133">
        <f t="shared" si="109"/>
        <v>0</v>
      </c>
      <c r="YL18" s="133">
        <f t="shared" si="109"/>
        <v>0</v>
      </c>
      <c r="YM18" s="133">
        <f t="shared" si="109"/>
        <v>0</v>
      </c>
      <c r="YN18" s="133">
        <f t="shared" si="109"/>
        <v>0</v>
      </c>
      <c r="YO18" s="133">
        <f t="shared" si="109"/>
        <v>0</v>
      </c>
      <c r="YP18" s="133">
        <f t="shared" si="109"/>
        <v>0</v>
      </c>
      <c r="YQ18" s="133">
        <f t="shared" si="109"/>
        <v>0</v>
      </c>
      <c r="YR18" s="133">
        <f t="shared" si="109"/>
        <v>0</v>
      </c>
      <c r="YS18" s="133">
        <f t="shared" si="109"/>
        <v>0</v>
      </c>
      <c r="YT18" s="133">
        <f t="shared" si="109"/>
        <v>0</v>
      </c>
      <c r="YU18" s="133">
        <f t="shared" si="109"/>
        <v>0</v>
      </c>
      <c r="YV18" s="133">
        <f t="shared" si="109"/>
        <v>0</v>
      </c>
      <c r="YW18" s="133">
        <f t="shared" si="109"/>
        <v>0</v>
      </c>
      <c r="YX18" s="133">
        <f t="shared" si="109"/>
        <v>0</v>
      </c>
      <c r="YY18" s="133">
        <f t="shared" si="109"/>
        <v>0</v>
      </c>
      <c r="YZ18" s="133">
        <f t="shared" si="109"/>
        <v>0</v>
      </c>
      <c r="ZA18" s="133">
        <f t="shared" si="109"/>
        <v>0</v>
      </c>
      <c r="ZB18" s="133">
        <f t="shared" si="109"/>
        <v>0</v>
      </c>
      <c r="ZC18" s="133">
        <f t="shared" si="109"/>
        <v>0</v>
      </c>
      <c r="ZD18" s="133">
        <f t="shared" si="109"/>
        <v>0</v>
      </c>
      <c r="ZE18" s="133">
        <f t="shared" si="109"/>
        <v>0</v>
      </c>
      <c r="ZF18" s="133">
        <f t="shared" si="109"/>
        <v>0</v>
      </c>
      <c r="ZG18" s="133">
        <f t="shared" si="109"/>
        <v>0</v>
      </c>
      <c r="ZH18" s="133">
        <f t="shared" si="109"/>
        <v>0</v>
      </c>
      <c r="ZI18" s="133">
        <f t="shared" si="109"/>
        <v>0</v>
      </c>
      <c r="ZJ18" s="133">
        <f t="shared" si="109"/>
        <v>0</v>
      </c>
      <c r="ZK18" s="133">
        <f t="shared" si="109"/>
        <v>0</v>
      </c>
      <c r="ZL18" s="133">
        <f t="shared" si="109"/>
        <v>0</v>
      </c>
      <c r="ZM18" s="133">
        <f t="shared" si="109"/>
        <v>0</v>
      </c>
      <c r="ZN18" s="133">
        <f t="shared" si="109"/>
        <v>0</v>
      </c>
      <c r="ZO18" s="133">
        <f t="shared" si="109"/>
        <v>0</v>
      </c>
      <c r="ZP18" s="133">
        <f t="shared" si="109"/>
        <v>0</v>
      </c>
      <c r="ZQ18" s="133">
        <f t="shared" si="109"/>
        <v>0</v>
      </c>
      <c r="ZR18" s="133">
        <f t="shared" si="109"/>
        <v>0</v>
      </c>
      <c r="ZS18" s="133">
        <f t="shared" si="109"/>
        <v>0</v>
      </c>
      <c r="ZT18" s="133">
        <f t="shared" si="109"/>
        <v>0</v>
      </c>
      <c r="ZU18" s="133">
        <f t="shared" si="109"/>
        <v>0</v>
      </c>
      <c r="ZV18" s="133">
        <f t="shared" si="109"/>
        <v>0</v>
      </c>
      <c r="ZW18" s="133">
        <f t="shared" si="109"/>
        <v>0</v>
      </c>
      <c r="ZX18" s="133">
        <f t="shared" si="109"/>
        <v>0</v>
      </c>
      <c r="ZY18" s="133">
        <f t="shared" si="109"/>
        <v>0</v>
      </c>
      <c r="ZZ18" s="133">
        <f t="shared" si="109"/>
        <v>0</v>
      </c>
      <c r="AAA18" s="133">
        <f t="shared" si="109"/>
        <v>0</v>
      </c>
      <c r="AAB18" s="133">
        <f t="shared" si="109"/>
        <v>0</v>
      </c>
      <c r="AAC18" s="133">
        <f t="shared" si="109"/>
        <v>0</v>
      </c>
      <c r="AAD18" s="133">
        <f t="shared" si="109"/>
        <v>0</v>
      </c>
      <c r="AAE18" s="133">
        <f t="shared" si="109"/>
        <v>0</v>
      </c>
      <c r="AAF18" s="133">
        <f t="shared" si="109"/>
        <v>0</v>
      </c>
      <c r="AAG18" s="133">
        <f t="shared" si="109"/>
        <v>0</v>
      </c>
      <c r="AAH18" s="133">
        <f t="shared" si="109"/>
        <v>0</v>
      </c>
      <c r="AAI18" s="133">
        <f t="shared" si="109"/>
        <v>0</v>
      </c>
      <c r="AAJ18" s="133">
        <f t="shared" si="109"/>
        <v>0</v>
      </c>
      <c r="AAK18" s="133">
        <f t="shared" ref="AAK18:ACV18" si="110">AAK22+AAK26</f>
        <v>0</v>
      </c>
      <c r="AAL18" s="133">
        <f t="shared" si="110"/>
        <v>0</v>
      </c>
      <c r="AAM18" s="133">
        <f t="shared" si="110"/>
        <v>0</v>
      </c>
      <c r="AAN18" s="133">
        <f t="shared" si="110"/>
        <v>0</v>
      </c>
      <c r="AAO18" s="133">
        <f t="shared" si="110"/>
        <v>0</v>
      </c>
      <c r="AAP18" s="133">
        <f t="shared" si="110"/>
        <v>0</v>
      </c>
      <c r="AAQ18" s="133">
        <f t="shared" si="110"/>
        <v>0</v>
      </c>
      <c r="AAR18" s="133">
        <f t="shared" si="110"/>
        <v>0</v>
      </c>
      <c r="AAS18" s="133">
        <f t="shared" si="110"/>
        <v>0</v>
      </c>
      <c r="AAT18" s="133">
        <f t="shared" si="110"/>
        <v>0</v>
      </c>
      <c r="AAU18" s="133">
        <f t="shared" si="110"/>
        <v>0</v>
      </c>
      <c r="AAV18" s="133">
        <f t="shared" si="110"/>
        <v>0</v>
      </c>
      <c r="AAW18" s="133">
        <f t="shared" si="110"/>
        <v>0</v>
      </c>
      <c r="AAX18" s="133">
        <f t="shared" si="110"/>
        <v>0</v>
      </c>
      <c r="AAY18" s="133">
        <f t="shared" si="110"/>
        <v>0</v>
      </c>
      <c r="AAZ18" s="133">
        <f t="shared" si="110"/>
        <v>0</v>
      </c>
      <c r="ABA18" s="133">
        <f t="shared" si="110"/>
        <v>0</v>
      </c>
      <c r="ABB18" s="133">
        <f t="shared" si="110"/>
        <v>0</v>
      </c>
      <c r="ABC18" s="133">
        <f t="shared" si="110"/>
        <v>0</v>
      </c>
      <c r="ABD18" s="133">
        <f t="shared" si="110"/>
        <v>0</v>
      </c>
      <c r="ABE18" s="133">
        <f t="shared" si="110"/>
        <v>0</v>
      </c>
      <c r="ABF18" s="133">
        <f t="shared" si="110"/>
        <v>0</v>
      </c>
      <c r="ABG18" s="133">
        <f t="shared" si="110"/>
        <v>0</v>
      </c>
      <c r="ABH18" s="133">
        <f t="shared" si="110"/>
        <v>0</v>
      </c>
      <c r="ABI18" s="133">
        <f t="shared" si="110"/>
        <v>0</v>
      </c>
      <c r="ABJ18" s="133">
        <f t="shared" si="110"/>
        <v>0</v>
      </c>
      <c r="ABK18" s="133">
        <f t="shared" si="110"/>
        <v>0</v>
      </c>
      <c r="ABL18" s="133">
        <f t="shared" si="110"/>
        <v>0</v>
      </c>
      <c r="ABM18" s="133">
        <f t="shared" si="110"/>
        <v>0</v>
      </c>
      <c r="ABN18" s="133">
        <f t="shared" si="110"/>
        <v>0</v>
      </c>
      <c r="ABO18" s="133">
        <f t="shared" si="110"/>
        <v>0</v>
      </c>
      <c r="ABP18" s="133">
        <f t="shared" si="110"/>
        <v>0</v>
      </c>
      <c r="ABQ18" s="133">
        <f t="shared" si="110"/>
        <v>0</v>
      </c>
      <c r="ABR18" s="133">
        <f t="shared" si="110"/>
        <v>0</v>
      </c>
      <c r="ABS18" s="133">
        <f t="shared" si="110"/>
        <v>0</v>
      </c>
      <c r="ABT18" s="133">
        <f t="shared" si="110"/>
        <v>0</v>
      </c>
      <c r="ABU18" s="133">
        <f t="shared" si="110"/>
        <v>0</v>
      </c>
      <c r="ABV18" s="133">
        <f t="shared" si="110"/>
        <v>0</v>
      </c>
      <c r="ABW18" s="133">
        <f t="shared" si="110"/>
        <v>0</v>
      </c>
      <c r="ABX18" s="133">
        <f t="shared" si="110"/>
        <v>0</v>
      </c>
      <c r="ABY18" s="133">
        <f t="shared" si="110"/>
        <v>0</v>
      </c>
      <c r="ABZ18" s="133">
        <f t="shared" si="110"/>
        <v>0</v>
      </c>
      <c r="ACA18" s="133">
        <f t="shared" si="110"/>
        <v>0</v>
      </c>
      <c r="ACB18" s="133">
        <f t="shared" si="110"/>
        <v>0</v>
      </c>
      <c r="ACC18" s="133">
        <f t="shared" si="110"/>
        <v>0</v>
      </c>
      <c r="ACD18" s="133">
        <f t="shared" si="110"/>
        <v>0</v>
      </c>
      <c r="ACE18" s="133">
        <f t="shared" si="110"/>
        <v>0</v>
      </c>
      <c r="ACF18" s="133">
        <f t="shared" si="110"/>
        <v>0</v>
      </c>
      <c r="ACG18" s="133">
        <f t="shared" si="110"/>
        <v>0</v>
      </c>
      <c r="ACH18" s="133">
        <f t="shared" si="110"/>
        <v>0</v>
      </c>
      <c r="ACI18" s="133">
        <f t="shared" si="110"/>
        <v>0</v>
      </c>
      <c r="ACJ18" s="133">
        <f t="shared" si="110"/>
        <v>0</v>
      </c>
      <c r="ACK18" s="133">
        <f t="shared" si="110"/>
        <v>0</v>
      </c>
      <c r="ACL18" s="133">
        <f t="shared" si="110"/>
        <v>0</v>
      </c>
      <c r="ACM18" s="133">
        <f t="shared" si="110"/>
        <v>0</v>
      </c>
      <c r="ACN18" s="133">
        <f t="shared" si="110"/>
        <v>0</v>
      </c>
      <c r="ACO18" s="133">
        <f t="shared" si="110"/>
        <v>0</v>
      </c>
      <c r="ACP18" s="133">
        <f t="shared" si="110"/>
        <v>0</v>
      </c>
      <c r="ACQ18" s="133">
        <f t="shared" si="110"/>
        <v>0</v>
      </c>
      <c r="ACR18" s="133">
        <f t="shared" si="110"/>
        <v>0</v>
      </c>
      <c r="ACS18" s="133">
        <f t="shared" si="110"/>
        <v>0</v>
      </c>
      <c r="ACT18" s="133">
        <f t="shared" si="110"/>
        <v>0</v>
      </c>
      <c r="ACU18" s="133">
        <f t="shared" si="110"/>
        <v>0</v>
      </c>
      <c r="ACV18" s="133">
        <f t="shared" si="110"/>
        <v>0</v>
      </c>
      <c r="ACW18" s="133">
        <f t="shared" ref="ACW18:AFH18" si="111">ACW22+ACW26</f>
        <v>0</v>
      </c>
      <c r="ACX18" s="133">
        <f t="shared" si="111"/>
        <v>0</v>
      </c>
      <c r="ACY18" s="133">
        <f t="shared" si="111"/>
        <v>0</v>
      </c>
      <c r="ACZ18" s="133">
        <f t="shared" si="111"/>
        <v>0</v>
      </c>
      <c r="ADA18" s="133">
        <f t="shared" si="111"/>
        <v>0</v>
      </c>
      <c r="ADB18" s="133">
        <f t="shared" si="111"/>
        <v>0</v>
      </c>
      <c r="ADC18" s="133">
        <f t="shared" si="111"/>
        <v>0</v>
      </c>
      <c r="ADD18" s="133">
        <f t="shared" si="111"/>
        <v>0</v>
      </c>
      <c r="ADE18" s="133">
        <f t="shared" si="111"/>
        <v>0</v>
      </c>
      <c r="ADF18" s="133">
        <f t="shared" si="111"/>
        <v>0</v>
      </c>
      <c r="ADG18" s="133">
        <f t="shared" si="111"/>
        <v>0</v>
      </c>
      <c r="ADH18" s="133">
        <f t="shared" si="111"/>
        <v>0</v>
      </c>
      <c r="ADI18" s="133">
        <f t="shared" si="111"/>
        <v>0</v>
      </c>
      <c r="ADJ18" s="133">
        <f t="shared" si="111"/>
        <v>0</v>
      </c>
      <c r="ADK18" s="133">
        <f t="shared" si="111"/>
        <v>0</v>
      </c>
      <c r="ADL18" s="133">
        <f t="shared" si="111"/>
        <v>0</v>
      </c>
      <c r="ADM18" s="133">
        <f t="shared" si="111"/>
        <v>0</v>
      </c>
      <c r="ADN18" s="133">
        <f t="shared" si="111"/>
        <v>0</v>
      </c>
      <c r="ADO18" s="133">
        <f t="shared" si="111"/>
        <v>0</v>
      </c>
      <c r="ADP18" s="133">
        <f t="shared" si="111"/>
        <v>0</v>
      </c>
      <c r="ADQ18" s="133">
        <f t="shared" si="111"/>
        <v>0</v>
      </c>
      <c r="ADR18" s="133">
        <f t="shared" si="111"/>
        <v>0</v>
      </c>
      <c r="ADS18" s="133">
        <f t="shared" si="111"/>
        <v>0</v>
      </c>
      <c r="ADT18" s="133">
        <f t="shared" si="111"/>
        <v>0</v>
      </c>
      <c r="ADU18" s="133">
        <f t="shared" si="111"/>
        <v>0</v>
      </c>
      <c r="ADV18" s="133">
        <f t="shared" si="111"/>
        <v>0</v>
      </c>
      <c r="ADW18" s="133">
        <f t="shared" si="111"/>
        <v>0</v>
      </c>
      <c r="ADX18" s="133">
        <f t="shared" si="111"/>
        <v>0</v>
      </c>
      <c r="ADY18" s="133">
        <f t="shared" si="111"/>
        <v>0</v>
      </c>
      <c r="ADZ18" s="133">
        <f t="shared" si="111"/>
        <v>0</v>
      </c>
      <c r="AEA18" s="133">
        <f t="shared" si="111"/>
        <v>0</v>
      </c>
      <c r="AEB18" s="133">
        <f t="shared" si="111"/>
        <v>0</v>
      </c>
      <c r="AEC18" s="133">
        <f t="shared" si="111"/>
        <v>0</v>
      </c>
      <c r="AED18" s="133">
        <f t="shared" si="111"/>
        <v>0</v>
      </c>
      <c r="AEE18" s="133">
        <f t="shared" si="111"/>
        <v>0</v>
      </c>
      <c r="AEF18" s="133">
        <f t="shared" si="111"/>
        <v>0</v>
      </c>
      <c r="AEG18" s="133">
        <f t="shared" si="111"/>
        <v>0</v>
      </c>
      <c r="AEH18" s="133">
        <f t="shared" si="111"/>
        <v>0</v>
      </c>
      <c r="AEI18" s="133">
        <f t="shared" si="111"/>
        <v>0</v>
      </c>
      <c r="AEJ18" s="133">
        <f t="shared" si="111"/>
        <v>0</v>
      </c>
      <c r="AEK18" s="133">
        <f t="shared" si="111"/>
        <v>0</v>
      </c>
      <c r="AEL18" s="133">
        <f t="shared" si="111"/>
        <v>0</v>
      </c>
      <c r="AEM18" s="133">
        <f t="shared" si="111"/>
        <v>0</v>
      </c>
      <c r="AEN18" s="133">
        <f t="shared" si="111"/>
        <v>0</v>
      </c>
      <c r="AEO18" s="133">
        <f t="shared" si="111"/>
        <v>0</v>
      </c>
      <c r="AEP18" s="133">
        <f t="shared" si="111"/>
        <v>0</v>
      </c>
      <c r="AEQ18" s="133">
        <f t="shared" si="111"/>
        <v>0</v>
      </c>
      <c r="AER18" s="133">
        <f t="shared" si="111"/>
        <v>0</v>
      </c>
      <c r="AES18" s="133">
        <f t="shared" si="111"/>
        <v>0</v>
      </c>
      <c r="AET18" s="133">
        <f t="shared" si="111"/>
        <v>0</v>
      </c>
      <c r="AEU18" s="133">
        <f t="shared" si="111"/>
        <v>0</v>
      </c>
      <c r="AEV18" s="133">
        <f t="shared" si="111"/>
        <v>0</v>
      </c>
      <c r="AEW18" s="133">
        <f t="shared" si="111"/>
        <v>0</v>
      </c>
      <c r="AEX18" s="133">
        <f t="shared" si="111"/>
        <v>0</v>
      </c>
      <c r="AEY18" s="133">
        <f t="shared" si="111"/>
        <v>0</v>
      </c>
      <c r="AEZ18" s="133">
        <f t="shared" si="111"/>
        <v>0</v>
      </c>
      <c r="AFA18" s="133">
        <f t="shared" si="111"/>
        <v>0</v>
      </c>
      <c r="AFB18" s="133">
        <f t="shared" si="111"/>
        <v>0</v>
      </c>
      <c r="AFC18" s="133">
        <f t="shared" si="111"/>
        <v>0</v>
      </c>
      <c r="AFD18" s="133">
        <f t="shared" si="111"/>
        <v>0</v>
      </c>
      <c r="AFE18" s="133">
        <f t="shared" si="111"/>
        <v>0</v>
      </c>
      <c r="AFF18" s="133">
        <f t="shared" si="111"/>
        <v>0</v>
      </c>
      <c r="AFG18" s="133">
        <f t="shared" si="111"/>
        <v>0</v>
      </c>
      <c r="AFH18" s="133">
        <f t="shared" si="111"/>
        <v>0</v>
      </c>
      <c r="AFI18" s="133">
        <f t="shared" ref="AFI18:AHT18" si="112">AFI22+AFI26</f>
        <v>0</v>
      </c>
      <c r="AFJ18" s="133">
        <f t="shared" si="112"/>
        <v>0</v>
      </c>
      <c r="AFK18" s="133">
        <f t="shared" si="112"/>
        <v>0</v>
      </c>
      <c r="AFL18" s="133">
        <f t="shared" si="112"/>
        <v>0</v>
      </c>
      <c r="AFM18" s="133">
        <f t="shared" si="112"/>
        <v>0</v>
      </c>
      <c r="AFN18" s="133">
        <f t="shared" si="112"/>
        <v>0</v>
      </c>
      <c r="AFO18" s="133">
        <f t="shared" si="112"/>
        <v>0</v>
      </c>
      <c r="AFP18" s="133">
        <f t="shared" si="112"/>
        <v>0</v>
      </c>
      <c r="AFQ18" s="133">
        <f t="shared" si="112"/>
        <v>0</v>
      </c>
      <c r="AFR18" s="133">
        <f t="shared" si="112"/>
        <v>0</v>
      </c>
      <c r="AFS18" s="133">
        <f t="shared" si="112"/>
        <v>0</v>
      </c>
      <c r="AFT18" s="133">
        <f t="shared" si="112"/>
        <v>0</v>
      </c>
      <c r="AFU18" s="133">
        <f t="shared" si="112"/>
        <v>0</v>
      </c>
      <c r="AFV18" s="133">
        <f t="shared" si="112"/>
        <v>0</v>
      </c>
      <c r="AFW18" s="133">
        <f t="shared" si="112"/>
        <v>0</v>
      </c>
      <c r="AFX18" s="133">
        <f t="shared" si="112"/>
        <v>0</v>
      </c>
      <c r="AFY18" s="133">
        <f t="shared" si="112"/>
        <v>0</v>
      </c>
      <c r="AFZ18" s="133">
        <f t="shared" si="112"/>
        <v>0</v>
      </c>
      <c r="AGA18" s="133">
        <f t="shared" si="112"/>
        <v>0</v>
      </c>
      <c r="AGB18" s="133">
        <f t="shared" si="112"/>
        <v>0</v>
      </c>
      <c r="AGC18" s="133">
        <f t="shared" si="112"/>
        <v>0</v>
      </c>
      <c r="AGD18" s="133">
        <f t="shared" si="112"/>
        <v>0</v>
      </c>
      <c r="AGE18" s="133">
        <f t="shared" si="112"/>
        <v>0</v>
      </c>
      <c r="AGF18" s="133">
        <f t="shared" si="112"/>
        <v>0</v>
      </c>
      <c r="AGG18" s="133">
        <f t="shared" si="112"/>
        <v>0</v>
      </c>
      <c r="AGH18" s="133">
        <f t="shared" si="112"/>
        <v>0</v>
      </c>
      <c r="AGI18" s="133">
        <f t="shared" si="112"/>
        <v>0</v>
      </c>
      <c r="AGJ18" s="133">
        <f t="shared" si="112"/>
        <v>0</v>
      </c>
      <c r="AGK18" s="133">
        <f t="shared" si="112"/>
        <v>0</v>
      </c>
      <c r="AGL18" s="133">
        <f t="shared" si="112"/>
        <v>0</v>
      </c>
      <c r="AGM18" s="133">
        <f t="shared" si="112"/>
        <v>0</v>
      </c>
      <c r="AGN18" s="133">
        <f t="shared" si="112"/>
        <v>0</v>
      </c>
      <c r="AGO18" s="133">
        <f t="shared" si="112"/>
        <v>0</v>
      </c>
      <c r="AGP18" s="133">
        <f t="shared" si="112"/>
        <v>0</v>
      </c>
      <c r="AGQ18" s="133">
        <f t="shared" si="112"/>
        <v>0</v>
      </c>
      <c r="AGR18" s="133">
        <f t="shared" si="112"/>
        <v>0</v>
      </c>
      <c r="AGS18" s="133">
        <f t="shared" si="112"/>
        <v>0</v>
      </c>
      <c r="AGT18" s="133">
        <f t="shared" si="112"/>
        <v>0</v>
      </c>
      <c r="AGU18" s="133">
        <f t="shared" si="112"/>
        <v>0</v>
      </c>
      <c r="AGV18" s="133">
        <f t="shared" si="112"/>
        <v>0</v>
      </c>
      <c r="AGW18" s="133">
        <f t="shared" si="112"/>
        <v>0</v>
      </c>
      <c r="AGX18" s="133">
        <f t="shared" si="112"/>
        <v>0</v>
      </c>
      <c r="AGY18" s="133">
        <f t="shared" si="112"/>
        <v>0</v>
      </c>
      <c r="AGZ18" s="133">
        <f t="shared" si="112"/>
        <v>0</v>
      </c>
      <c r="AHA18" s="133">
        <f t="shared" si="112"/>
        <v>0</v>
      </c>
      <c r="AHB18" s="133">
        <f t="shared" si="112"/>
        <v>0</v>
      </c>
      <c r="AHC18" s="133">
        <f t="shared" si="112"/>
        <v>0</v>
      </c>
      <c r="AHD18" s="133">
        <f t="shared" si="112"/>
        <v>0</v>
      </c>
      <c r="AHE18" s="133">
        <f t="shared" si="112"/>
        <v>0</v>
      </c>
      <c r="AHF18" s="133">
        <f t="shared" si="112"/>
        <v>0</v>
      </c>
      <c r="AHG18" s="133">
        <f t="shared" si="112"/>
        <v>0</v>
      </c>
      <c r="AHH18" s="133">
        <f t="shared" si="112"/>
        <v>0</v>
      </c>
      <c r="AHI18" s="133">
        <f t="shared" si="112"/>
        <v>0</v>
      </c>
      <c r="AHJ18" s="133">
        <f t="shared" si="112"/>
        <v>0</v>
      </c>
      <c r="AHK18" s="133">
        <f t="shared" si="112"/>
        <v>0</v>
      </c>
      <c r="AHL18" s="133">
        <f t="shared" si="112"/>
        <v>0</v>
      </c>
      <c r="AHM18" s="133">
        <f t="shared" si="112"/>
        <v>0</v>
      </c>
      <c r="AHN18" s="133">
        <f t="shared" si="112"/>
        <v>0</v>
      </c>
      <c r="AHO18" s="133">
        <f t="shared" si="112"/>
        <v>0</v>
      </c>
      <c r="AHP18" s="133">
        <f t="shared" si="112"/>
        <v>0</v>
      </c>
      <c r="AHQ18" s="133">
        <f t="shared" si="112"/>
        <v>0</v>
      </c>
      <c r="AHR18" s="133">
        <f t="shared" si="112"/>
        <v>0</v>
      </c>
      <c r="AHS18" s="133">
        <f t="shared" si="112"/>
        <v>0</v>
      </c>
      <c r="AHT18" s="133">
        <f t="shared" si="112"/>
        <v>0</v>
      </c>
      <c r="AHU18" s="133">
        <f t="shared" ref="AHU18:AKF18" si="113">AHU22+AHU26</f>
        <v>0</v>
      </c>
      <c r="AHV18" s="133">
        <f t="shared" si="113"/>
        <v>0</v>
      </c>
      <c r="AHW18" s="133">
        <f t="shared" si="113"/>
        <v>0</v>
      </c>
      <c r="AHX18" s="133">
        <f t="shared" si="113"/>
        <v>0</v>
      </c>
      <c r="AHY18" s="133">
        <f t="shared" si="113"/>
        <v>0</v>
      </c>
      <c r="AHZ18" s="133">
        <f t="shared" si="113"/>
        <v>0</v>
      </c>
      <c r="AIA18" s="133">
        <f t="shared" si="113"/>
        <v>0</v>
      </c>
      <c r="AIB18" s="133">
        <f t="shared" si="113"/>
        <v>0</v>
      </c>
      <c r="AIC18" s="133">
        <f t="shared" si="113"/>
        <v>0</v>
      </c>
      <c r="AID18" s="133">
        <f t="shared" si="113"/>
        <v>0</v>
      </c>
      <c r="AIE18" s="133">
        <f t="shared" si="113"/>
        <v>0</v>
      </c>
      <c r="AIF18" s="133">
        <f t="shared" si="113"/>
        <v>0</v>
      </c>
      <c r="AIG18" s="133">
        <f t="shared" si="113"/>
        <v>0</v>
      </c>
      <c r="AIH18" s="133">
        <f t="shared" si="113"/>
        <v>0</v>
      </c>
      <c r="AII18" s="133">
        <f t="shared" si="113"/>
        <v>0</v>
      </c>
      <c r="AIJ18" s="133">
        <f t="shared" si="113"/>
        <v>0</v>
      </c>
      <c r="AIK18" s="133">
        <f t="shared" si="113"/>
        <v>0</v>
      </c>
      <c r="AIL18" s="133">
        <f t="shared" si="113"/>
        <v>0</v>
      </c>
      <c r="AIM18" s="133">
        <f t="shared" si="113"/>
        <v>0</v>
      </c>
      <c r="AIN18" s="133">
        <f t="shared" si="113"/>
        <v>0</v>
      </c>
      <c r="AIO18" s="133">
        <f t="shared" si="113"/>
        <v>0</v>
      </c>
      <c r="AIP18" s="133">
        <f t="shared" si="113"/>
        <v>0</v>
      </c>
      <c r="AIQ18" s="133">
        <f t="shared" si="113"/>
        <v>0</v>
      </c>
      <c r="AIR18" s="133">
        <f t="shared" si="113"/>
        <v>0</v>
      </c>
      <c r="AIS18" s="133">
        <f t="shared" si="113"/>
        <v>0</v>
      </c>
      <c r="AIT18" s="133">
        <f t="shared" si="113"/>
        <v>0</v>
      </c>
      <c r="AIU18" s="133">
        <f t="shared" si="113"/>
        <v>0</v>
      </c>
      <c r="AIV18" s="133">
        <f t="shared" si="113"/>
        <v>0</v>
      </c>
      <c r="AIW18" s="133">
        <f t="shared" si="113"/>
        <v>0</v>
      </c>
      <c r="AIX18" s="133">
        <f t="shared" si="113"/>
        <v>0</v>
      </c>
      <c r="AIY18" s="133">
        <f t="shared" si="113"/>
        <v>0</v>
      </c>
      <c r="AIZ18" s="133">
        <f t="shared" si="113"/>
        <v>0</v>
      </c>
      <c r="AJA18" s="133">
        <f t="shared" si="113"/>
        <v>0</v>
      </c>
      <c r="AJB18" s="133">
        <f t="shared" si="113"/>
        <v>0</v>
      </c>
      <c r="AJC18" s="133">
        <f t="shared" si="113"/>
        <v>0</v>
      </c>
      <c r="AJD18" s="133">
        <f t="shared" si="113"/>
        <v>0</v>
      </c>
      <c r="AJE18" s="133">
        <f t="shared" si="113"/>
        <v>0</v>
      </c>
      <c r="AJF18" s="133">
        <f t="shared" si="113"/>
        <v>0</v>
      </c>
      <c r="AJG18" s="133">
        <f t="shared" si="113"/>
        <v>0</v>
      </c>
      <c r="AJH18" s="133">
        <f t="shared" si="113"/>
        <v>0</v>
      </c>
      <c r="AJI18" s="133">
        <f t="shared" si="113"/>
        <v>0</v>
      </c>
      <c r="AJJ18" s="133">
        <f t="shared" si="113"/>
        <v>0</v>
      </c>
      <c r="AJK18" s="133">
        <f t="shared" si="113"/>
        <v>0</v>
      </c>
      <c r="AJL18" s="133">
        <f t="shared" si="113"/>
        <v>0</v>
      </c>
      <c r="AJM18" s="133">
        <f t="shared" si="113"/>
        <v>0</v>
      </c>
      <c r="AJN18" s="133">
        <f t="shared" si="113"/>
        <v>0</v>
      </c>
      <c r="AJO18" s="133">
        <f t="shared" si="113"/>
        <v>0</v>
      </c>
      <c r="AJP18" s="133">
        <f t="shared" si="113"/>
        <v>0</v>
      </c>
      <c r="AJQ18" s="133">
        <f t="shared" si="113"/>
        <v>0</v>
      </c>
      <c r="AJR18" s="133">
        <f t="shared" si="113"/>
        <v>0</v>
      </c>
      <c r="AJS18" s="133">
        <f t="shared" si="113"/>
        <v>0</v>
      </c>
      <c r="AJT18" s="133">
        <f t="shared" si="113"/>
        <v>0</v>
      </c>
      <c r="AJU18" s="133">
        <f t="shared" si="113"/>
        <v>0</v>
      </c>
      <c r="AJV18" s="133">
        <f t="shared" si="113"/>
        <v>0</v>
      </c>
      <c r="AJW18" s="133">
        <f t="shared" si="113"/>
        <v>0</v>
      </c>
      <c r="AJX18" s="133">
        <f t="shared" si="113"/>
        <v>0</v>
      </c>
      <c r="AJY18" s="133">
        <f t="shared" si="113"/>
        <v>0</v>
      </c>
      <c r="AJZ18" s="133">
        <f t="shared" si="113"/>
        <v>0</v>
      </c>
      <c r="AKA18" s="133">
        <f t="shared" si="113"/>
        <v>0</v>
      </c>
      <c r="AKB18" s="133">
        <f t="shared" si="113"/>
        <v>0</v>
      </c>
      <c r="AKC18" s="133">
        <f t="shared" si="113"/>
        <v>0</v>
      </c>
      <c r="AKD18" s="133">
        <f t="shared" si="113"/>
        <v>0</v>
      </c>
      <c r="AKE18" s="133">
        <f t="shared" si="113"/>
        <v>0</v>
      </c>
      <c r="AKF18" s="133">
        <f t="shared" si="113"/>
        <v>0</v>
      </c>
      <c r="AKG18" s="133">
        <f t="shared" ref="AKG18:ALQ18" si="114">AKG22+AKG26</f>
        <v>0</v>
      </c>
      <c r="AKH18" s="133">
        <f t="shared" si="114"/>
        <v>0</v>
      </c>
      <c r="AKI18" s="133">
        <f t="shared" si="114"/>
        <v>0</v>
      </c>
      <c r="AKJ18" s="133">
        <f t="shared" si="114"/>
        <v>0</v>
      </c>
      <c r="AKK18" s="133">
        <f t="shared" si="114"/>
        <v>0</v>
      </c>
      <c r="AKL18" s="133">
        <f t="shared" si="114"/>
        <v>0</v>
      </c>
      <c r="AKM18" s="133">
        <f t="shared" si="114"/>
        <v>0</v>
      </c>
      <c r="AKN18" s="133">
        <f t="shared" si="114"/>
        <v>0</v>
      </c>
      <c r="AKO18" s="133">
        <f t="shared" si="114"/>
        <v>0</v>
      </c>
      <c r="AKP18" s="133">
        <f t="shared" si="114"/>
        <v>0</v>
      </c>
      <c r="AKQ18" s="133">
        <f t="shared" si="114"/>
        <v>0</v>
      </c>
      <c r="AKR18" s="133">
        <f t="shared" si="114"/>
        <v>0</v>
      </c>
      <c r="AKS18" s="133">
        <f t="shared" si="114"/>
        <v>0</v>
      </c>
      <c r="AKT18" s="133">
        <f t="shared" si="114"/>
        <v>0</v>
      </c>
      <c r="AKU18" s="133">
        <f t="shared" si="114"/>
        <v>0</v>
      </c>
      <c r="AKV18" s="133">
        <f t="shared" si="114"/>
        <v>0</v>
      </c>
      <c r="AKW18" s="133">
        <f t="shared" si="114"/>
        <v>0</v>
      </c>
      <c r="AKX18" s="133">
        <f t="shared" si="114"/>
        <v>0</v>
      </c>
      <c r="AKY18" s="133">
        <f t="shared" si="114"/>
        <v>0</v>
      </c>
      <c r="AKZ18" s="133">
        <f t="shared" si="114"/>
        <v>0</v>
      </c>
      <c r="ALA18" s="133">
        <f t="shared" si="114"/>
        <v>0</v>
      </c>
      <c r="ALB18" s="133">
        <f t="shared" si="114"/>
        <v>0</v>
      </c>
      <c r="ALC18" s="133">
        <f t="shared" si="114"/>
        <v>0</v>
      </c>
      <c r="ALD18" s="133">
        <f t="shared" si="114"/>
        <v>0</v>
      </c>
      <c r="ALE18" s="133">
        <f t="shared" si="114"/>
        <v>0</v>
      </c>
      <c r="ALF18" s="133">
        <f t="shared" si="114"/>
        <v>0</v>
      </c>
      <c r="ALG18" s="133">
        <f t="shared" si="114"/>
        <v>0</v>
      </c>
      <c r="ALH18" s="133">
        <f t="shared" si="114"/>
        <v>0</v>
      </c>
      <c r="ALI18" s="133">
        <f t="shared" si="114"/>
        <v>0</v>
      </c>
      <c r="ALJ18" s="133">
        <f t="shared" si="114"/>
        <v>0</v>
      </c>
      <c r="ALK18" s="133">
        <f t="shared" si="114"/>
        <v>0</v>
      </c>
      <c r="ALL18" s="133">
        <f t="shared" si="114"/>
        <v>0</v>
      </c>
      <c r="ALM18" s="133">
        <f t="shared" si="114"/>
        <v>0</v>
      </c>
      <c r="ALN18" s="133">
        <f t="shared" si="114"/>
        <v>0</v>
      </c>
      <c r="ALO18" s="133">
        <f t="shared" si="114"/>
        <v>0</v>
      </c>
      <c r="ALP18" s="133">
        <f t="shared" si="114"/>
        <v>0</v>
      </c>
      <c r="ALQ18" s="133">
        <f t="shared" si="114"/>
        <v>0</v>
      </c>
      <c r="ALR18" s="131"/>
      <c r="ALS18" s="134"/>
      <c r="ALT18" s="134"/>
      <c r="ALU18" s="134"/>
      <c r="ALV18" s="134"/>
      <c r="ALW18" s="134"/>
      <c r="ALX18" s="134"/>
      <c r="ALY18" s="134"/>
      <c r="ALZ18" s="134"/>
      <c r="AMA18" s="134"/>
      <c r="AMB18" s="134"/>
      <c r="AMC18" s="134"/>
      <c r="AMD18" s="134"/>
      <c r="AME18" s="134"/>
      <c r="AMF18" s="134"/>
    </row>
    <row r="19" spans="2:1020" x14ac:dyDescent="0.25">
      <c r="B19" s="43"/>
      <c r="C19" s="137" t="s">
        <v>124</v>
      </c>
      <c r="D19" s="137"/>
      <c r="E19" s="44"/>
      <c r="F19" s="138"/>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7"/>
      <c r="KT19" s="137"/>
      <c r="KU19" s="137"/>
      <c r="KV19" s="137"/>
      <c r="KW19" s="137"/>
      <c r="KX19" s="137"/>
      <c r="KY19" s="137"/>
      <c r="KZ19" s="137"/>
      <c r="LA19" s="137"/>
      <c r="LB19" s="137"/>
      <c r="LC19" s="137"/>
      <c r="LD19" s="137"/>
      <c r="LE19" s="137"/>
      <c r="LF19" s="137"/>
      <c r="LG19" s="137"/>
      <c r="LH19" s="137"/>
      <c r="LI19" s="137"/>
      <c r="LJ19" s="137"/>
      <c r="LK19" s="137"/>
      <c r="LL19" s="137"/>
      <c r="LM19" s="137"/>
      <c r="LN19" s="137"/>
      <c r="LO19" s="137"/>
      <c r="LP19" s="137"/>
      <c r="LQ19" s="137"/>
      <c r="LR19" s="137"/>
      <c r="LS19" s="137"/>
      <c r="LT19" s="137"/>
      <c r="LU19" s="137"/>
      <c r="LV19" s="137"/>
      <c r="LW19" s="137"/>
      <c r="LX19" s="137"/>
      <c r="LY19" s="137"/>
      <c r="LZ19" s="137"/>
      <c r="MA19" s="137"/>
      <c r="MB19" s="137"/>
      <c r="MC19" s="137"/>
      <c r="MD19" s="137"/>
      <c r="ME19" s="137"/>
      <c r="MF19" s="137"/>
      <c r="MG19" s="137"/>
      <c r="MH19" s="137"/>
      <c r="MI19" s="137"/>
      <c r="MJ19" s="137"/>
      <c r="MK19" s="137"/>
      <c r="ML19" s="137"/>
      <c r="MM19" s="137"/>
      <c r="MN19" s="137"/>
      <c r="MO19" s="137"/>
      <c r="MP19" s="137"/>
      <c r="MQ19" s="137"/>
      <c r="MR19" s="137"/>
      <c r="MS19" s="137"/>
      <c r="MT19" s="137"/>
      <c r="MU19" s="137"/>
      <c r="MV19" s="137"/>
      <c r="MW19" s="137"/>
      <c r="MX19" s="137"/>
      <c r="MY19" s="137"/>
      <c r="MZ19" s="137"/>
      <c r="NA19" s="137"/>
      <c r="NB19" s="137"/>
      <c r="NC19" s="137"/>
      <c r="ND19" s="137"/>
      <c r="NE19" s="137"/>
      <c r="NF19" s="137"/>
      <c r="NG19" s="137"/>
      <c r="NH19" s="137"/>
      <c r="NI19" s="137"/>
      <c r="NJ19" s="137"/>
      <c r="NK19" s="137"/>
      <c r="NL19" s="137"/>
      <c r="NM19" s="137"/>
      <c r="NN19" s="137"/>
      <c r="NO19" s="137"/>
      <c r="NP19" s="137"/>
      <c r="NQ19" s="137"/>
      <c r="NR19" s="137"/>
      <c r="NS19" s="137"/>
      <c r="NT19" s="137"/>
      <c r="NU19" s="137"/>
      <c r="NV19" s="137"/>
      <c r="NW19" s="137"/>
      <c r="NX19" s="137"/>
      <c r="NY19" s="137"/>
      <c r="NZ19" s="137"/>
      <c r="OA19" s="137"/>
      <c r="OB19" s="137"/>
      <c r="OC19" s="137"/>
      <c r="OD19" s="137"/>
      <c r="OE19" s="137"/>
      <c r="OF19" s="137"/>
      <c r="OG19" s="137"/>
      <c r="OH19" s="137"/>
      <c r="OI19" s="137"/>
      <c r="OJ19" s="137"/>
      <c r="OK19" s="137"/>
      <c r="OL19" s="137"/>
      <c r="OM19" s="137"/>
      <c r="ON19" s="137"/>
      <c r="OO19" s="137"/>
      <c r="OP19" s="137"/>
      <c r="OQ19" s="137"/>
      <c r="OR19" s="137"/>
      <c r="OS19" s="137"/>
      <c r="OT19" s="137"/>
      <c r="OU19" s="137"/>
      <c r="OV19" s="137"/>
      <c r="OW19" s="137"/>
      <c r="OX19" s="137"/>
      <c r="OY19" s="137"/>
      <c r="OZ19" s="137"/>
      <c r="PA19" s="137"/>
      <c r="PB19" s="137"/>
      <c r="PC19" s="137"/>
      <c r="PD19" s="137"/>
      <c r="PE19" s="137"/>
      <c r="PF19" s="137"/>
      <c r="PG19" s="137"/>
      <c r="PH19" s="137"/>
      <c r="PI19" s="137"/>
      <c r="PJ19" s="137"/>
      <c r="PK19" s="137"/>
      <c r="PL19" s="137"/>
      <c r="PM19" s="137"/>
      <c r="PN19" s="137"/>
      <c r="PO19" s="137"/>
      <c r="PP19" s="137"/>
      <c r="PQ19" s="137"/>
      <c r="PR19" s="137"/>
      <c r="PS19" s="137"/>
      <c r="PT19" s="137"/>
      <c r="PU19" s="137"/>
      <c r="PV19" s="137"/>
      <c r="PW19" s="137"/>
      <c r="PX19" s="137"/>
      <c r="PY19" s="137"/>
      <c r="PZ19" s="137"/>
      <c r="QA19" s="137"/>
      <c r="QB19" s="137"/>
      <c r="QC19" s="137"/>
      <c r="QD19" s="137"/>
      <c r="QE19" s="137"/>
      <c r="QF19" s="137"/>
      <c r="QG19" s="137"/>
      <c r="QH19" s="137"/>
      <c r="QI19" s="137"/>
      <c r="QJ19" s="137"/>
      <c r="QK19" s="137"/>
      <c r="QL19" s="137"/>
      <c r="QM19" s="137"/>
      <c r="QN19" s="137"/>
      <c r="QO19" s="137"/>
      <c r="QP19" s="137"/>
      <c r="QQ19" s="137"/>
      <c r="QR19" s="137"/>
      <c r="QS19" s="137"/>
      <c r="QT19" s="137"/>
      <c r="QU19" s="137"/>
      <c r="QV19" s="137"/>
      <c r="QW19" s="137"/>
      <c r="QX19" s="137"/>
      <c r="QY19" s="137"/>
      <c r="QZ19" s="137"/>
      <c r="RA19" s="137"/>
      <c r="RB19" s="137"/>
      <c r="RC19" s="137"/>
      <c r="RD19" s="137"/>
      <c r="RE19" s="137"/>
      <c r="RF19" s="137"/>
      <c r="RG19" s="137"/>
      <c r="RH19" s="137"/>
      <c r="RI19" s="137"/>
      <c r="RJ19" s="137"/>
      <c r="RK19" s="137"/>
      <c r="RL19" s="137"/>
      <c r="RM19" s="137"/>
      <c r="RN19" s="137"/>
      <c r="RO19" s="137"/>
      <c r="RP19" s="137"/>
      <c r="RQ19" s="137"/>
      <c r="RR19" s="137"/>
      <c r="RS19" s="137"/>
      <c r="RT19" s="137"/>
      <c r="RU19" s="137"/>
      <c r="RV19" s="137"/>
      <c r="RW19" s="137"/>
      <c r="RX19" s="137"/>
      <c r="RY19" s="137"/>
      <c r="RZ19" s="137"/>
      <c r="SA19" s="137"/>
      <c r="SB19" s="137"/>
      <c r="SC19" s="137"/>
      <c r="SD19" s="137"/>
      <c r="SE19" s="137"/>
      <c r="SF19" s="137"/>
      <c r="SG19" s="137"/>
      <c r="SH19" s="137"/>
      <c r="SI19" s="137"/>
      <c r="SJ19" s="137"/>
      <c r="SK19" s="137"/>
      <c r="SL19" s="137"/>
      <c r="SM19" s="137"/>
      <c r="SN19" s="137"/>
      <c r="SO19" s="137"/>
      <c r="SP19" s="137"/>
      <c r="SQ19" s="137"/>
      <c r="SR19" s="137"/>
      <c r="SS19" s="137"/>
      <c r="ST19" s="137"/>
      <c r="SU19" s="137"/>
      <c r="SV19" s="137"/>
      <c r="SW19" s="137"/>
      <c r="SX19" s="137"/>
      <c r="SY19" s="137"/>
      <c r="SZ19" s="137"/>
      <c r="TA19" s="137"/>
      <c r="TB19" s="137"/>
      <c r="TC19" s="137"/>
      <c r="TD19" s="137"/>
      <c r="TE19" s="137"/>
      <c r="TF19" s="137"/>
      <c r="TG19" s="137"/>
      <c r="TH19" s="137"/>
      <c r="TI19" s="137"/>
      <c r="TJ19" s="137"/>
      <c r="TK19" s="137"/>
      <c r="TL19" s="137"/>
      <c r="TM19" s="137"/>
      <c r="TN19" s="137"/>
      <c r="TO19" s="137"/>
      <c r="TP19" s="137"/>
      <c r="TQ19" s="137"/>
      <c r="TR19" s="137"/>
      <c r="TS19" s="137"/>
      <c r="TT19" s="137"/>
      <c r="TU19" s="137"/>
      <c r="TV19" s="137"/>
      <c r="TW19" s="137"/>
      <c r="TX19" s="137"/>
      <c r="TY19" s="137"/>
      <c r="TZ19" s="137"/>
      <c r="UA19" s="137"/>
      <c r="UB19" s="137"/>
      <c r="UC19" s="137"/>
      <c r="UD19" s="137"/>
      <c r="UE19" s="137"/>
      <c r="UF19" s="137"/>
      <c r="UG19" s="137"/>
      <c r="UH19" s="137"/>
      <c r="UI19" s="137"/>
      <c r="UJ19" s="137"/>
      <c r="UK19" s="137"/>
      <c r="UL19" s="137"/>
      <c r="UM19" s="137"/>
      <c r="UN19" s="137"/>
      <c r="UO19" s="137"/>
      <c r="UP19" s="137"/>
      <c r="UQ19" s="137"/>
      <c r="UR19" s="137"/>
      <c r="US19" s="137"/>
      <c r="UT19" s="137"/>
      <c r="UU19" s="137"/>
      <c r="UV19" s="137"/>
      <c r="UW19" s="137"/>
      <c r="UX19" s="137"/>
      <c r="UY19" s="137"/>
      <c r="UZ19" s="137"/>
      <c r="VA19" s="137"/>
      <c r="VB19" s="137"/>
      <c r="VC19" s="137"/>
      <c r="VD19" s="137"/>
      <c r="VE19" s="137"/>
      <c r="VF19" s="137"/>
      <c r="VG19" s="137"/>
      <c r="VH19" s="137"/>
      <c r="VI19" s="137"/>
      <c r="VJ19" s="137"/>
      <c r="VK19" s="137"/>
      <c r="VL19" s="137"/>
      <c r="VM19" s="137"/>
      <c r="VN19" s="137"/>
      <c r="VO19" s="137"/>
      <c r="VP19" s="137"/>
      <c r="VQ19" s="137"/>
      <c r="VR19" s="137"/>
      <c r="VS19" s="137"/>
      <c r="VT19" s="137"/>
      <c r="VU19" s="137"/>
      <c r="VV19" s="137"/>
      <c r="VW19" s="137"/>
      <c r="VX19" s="137"/>
      <c r="VY19" s="137"/>
      <c r="VZ19" s="137"/>
      <c r="WA19" s="137"/>
      <c r="WB19" s="137"/>
      <c r="WC19" s="137"/>
      <c r="WD19" s="137"/>
      <c r="WE19" s="137"/>
      <c r="WF19" s="137"/>
      <c r="WG19" s="137"/>
      <c r="WH19" s="137"/>
      <c r="WI19" s="137"/>
      <c r="WJ19" s="137"/>
      <c r="WK19" s="137"/>
      <c r="WL19" s="137"/>
      <c r="WM19" s="137"/>
      <c r="WN19" s="137"/>
      <c r="WO19" s="137"/>
      <c r="WP19" s="137"/>
      <c r="WQ19" s="137"/>
      <c r="WR19" s="137"/>
      <c r="WS19" s="137"/>
      <c r="WT19" s="137"/>
      <c r="WU19" s="137"/>
      <c r="WV19" s="137"/>
      <c r="WW19" s="137"/>
      <c r="WX19" s="137"/>
      <c r="WY19" s="137"/>
      <c r="WZ19" s="137"/>
      <c r="XA19" s="137"/>
      <c r="XB19" s="137"/>
      <c r="XC19" s="137"/>
      <c r="XD19" s="137"/>
      <c r="XE19" s="137"/>
      <c r="XF19" s="137"/>
      <c r="XG19" s="137"/>
      <c r="XH19" s="137"/>
      <c r="XI19" s="137"/>
      <c r="XJ19" s="137"/>
      <c r="XK19" s="137"/>
      <c r="XL19" s="137"/>
      <c r="XM19" s="137"/>
      <c r="XN19" s="137"/>
      <c r="XO19" s="137"/>
      <c r="XP19" s="137"/>
      <c r="XQ19" s="137"/>
      <c r="XR19" s="137"/>
      <c r="XS19" s="137"/>
      <c r="XT19" s="137"/>
      <c r="XU19" s="137"/>
      <c r="XV19" s="137"/>
      <c r="XW19" s="137"/>
      <c r="XX19" s="137"/>
      <c r="XY19" s="137"/>
      <c r="XZ19" s="137"/>
      <c r="YA19" s="137"/>
      <c r="YB19" s="137"/>
      <c r="YC19" s="137"/>
      <c r="YD19" s="137"/>
      <c r="YE19" s="137"/>
      <c r="YF19" s="137"/>
      <c r="YG19" s="137"/>
      <c r="YH19" s="137"/>
      <c r="YI19" s="137"/>
      <c r="YJ19" s="137"/>
      <c r="YK19" s="137"/>
      <c r="YL19" s="137"/>
      <c r="YM19" s="137"/>
      <c r="YN19" s="137"/>
      <c r="YO19" s="137"/>
      <c r="YP19" s="137"/>
      <c r="YQ19" s="137"/>
      <c r="YR19" s="137"/>
      <c r="YS19" s="137"/>
      <c r="YT19" s="137"/>
      <c r="YU19" s="137"/>
      <c r="YV19" s="137"/>
      <c r="YW19" s="137"/>
      <c r="YX19" s="137"/>
      <c r="YY19" s="137"/>
      <c r="YZ19" s="137"/>
      <c r="ZA19" s="137"/>
      <c r="ZB19" s="137"/>
      <c r="ZC19" s="137"/>
      <c r="ZD19" s="137"/>
      <c r="ZE19" s="137"/>
      <c r="ZF19" s="137"/>
      <c r="ZG19" s="137"/>
      <c r="ZH19" s="137"/>
      <c r="ZI19" s="137"/>
      <c r="ZJ19" s="137"/>
      <c r="ZK19" s="137"/>
      <c r="ZL19" s="137"/>
      <c r="ZM19" s="137"/>
      <c r="ZN19" s="137"/>
      <c r="ZO19" s="137"/>
      <c r="ZP19" s="137"/>
      <c r="ZQ19" s="137"/>
      <c r="ZR19" s="137"/>
      <c r="ZS19" s="137"/>
      <c r="ZT19" s="137"/>
      <c r="ZU19" s="137"/>
      <c r="ZV19" s="137"/>
      <c r="ZW19" s="137"/>
      <c r="ZX19" s="137"/>
      <c r="ZY19" s="137"/>
      <c r="ZZ19" s="137"/>
      <c r="AAA19" s="137"/>
      <c r="AAB19" s="137"/>
      <c r="AAC19" s="137"/>
      <c r="AAD19" s="137"/>
      <c r="AAE19" s="137"/>
      <c r="AAF19" s="137"/>
      <c r="AAG19" s="137"/>
      <c r="AAH19" s="137"/>
      <c r="AAI19" s="137"/>
      <c r="AAJ19" s="137"/>
      <c r="AAK19" s="137"/>
      <c r="AAL19" s="137"/>
      <c r="AAM19" s="137"/>
      <c r="AAN19" s="137"/>
      <c r="AAO19" s="137"/>
      <c r="AAP19" s="137"/>
      <c r="AAQ19" s="137"/>
      <c r="AAR19" s="137"/>
      <c r="AAS19" s="137"/>
      <c r="AAT19" s="137"/>
      <c r="AAU19" s="137"/>
      <c r="AAV19" s="137"/>
      <c r="AAW19" s="137"/>
      <c r="AAX19" s="137"/>
      <c r="AAY19" s="137"/>
      <c r="AAZ19" s="137"/>
      <c r="ABA19" s="137"/>
      <c r="ABB19" s="137"/>
      <c r="ABC19" s="137"/>
      <c r="ABD19" s="137"/>
      <c r="ABE19" s="137"/>
      <c r="ABF19" s="137"/>
      <c r="ABG19" s="137"/>
      <c r="ABH19" s="137"/>
      <c r="ABI19" s="137"/>
      <c r="ABJ19" s="137"/>
      <c r="ABK19" s="137"/>
      <c r="ABL19" s="137"/>
      <c r="ABM19" s="137"/>
      <c r="ABN19" s="137"/>
      <c r="ABO19" s="137"/>
      <c r="ABP19" s="137"/>
      <c r="ABQ19" s="137"/>
      <c r="ABR19" s="137"/>
      <c r="ABS19" s="137"/>
      <c r="ABT19" s="137"/>
      <c r="ABU19" s="137"/>
      <c r="ABV19" s="137"/>
      <c r="ABW19" s="137"/>
      <c r="ABX19" s="137"/>
      <c r="ABY19" s="137"/>
      <c r="ABZ19" s="137"/>
      <c r="ACA19" s="137"/>
      <c r="ACB19" s="137"/>
      <c r="ACC19" s="137"/>
      <c r="ACD19" s="137"/>
      <c r="ACE19" s="137"/>
      <c r="ACF19" s="137"/>
      <c r="ACG19" s="137"/>
      <c r="ACH19" s="137"/>
      <c r="ACI19" s="137"/>
      <c r="ACJ19" s="137"/>
      <c r="ACK19" s="137"/>
      <c r="ACL19" s="137"/>
      <c r="ACM19" s="137"/>
      <c r="ACN19" s="137"/>
      <c r="ACO19" s="137"/>
      <c r="ACP19" s="137"/>
      <c r="ACQ19" s="137"/>
      <c r="ACR19" s="137"/>
      <c r="ACS19" s="137"/>
      <c r="ACT19" s="137"/>
      <c r="ACU19" s="137"/>
      <c r="ACV19" s="137"/>
      <c r="ACW19" s="137"/>
      <c r="ACX19" s="137"/>
      <c r="ACY19" s="137"/>
      <c r="ACZ19" s="137"/>
      <c r="ADA19" s="137"/>
      <c r="ADB19" s="137"/>
      <c r="ADC19" s="137"/>
      <c r="ADD19" s="137"/>
      <c r="ADE19" s="137"/>
      <c r="ADF19" s="137"/>
      <c r="ADG19" s="137"/>
      <c r="ADH19" s="137"/>
      <c r="ADI19" s="137"/>
      <c r="ADJ19" s="137"/>
      <c r="ADK19" s="137"/>
      <c r="ADL19" s="137"/>
      <c r="ADM19" s="137"/>
      <c r="ADN19" s="137"/>
      <c r="ADO19" s="137"/>
      <c r="ADP19" s="137"/>
      <c r="ADQ19" s="137"/>
      <c r="ADR19" s="137"/>
      <c r="ADS19" s="137"/>
      <c r="ADT19" s="137"/>
      <c r="ADU19" s="137"/>
      <c r="ADV19" s="137"/>
      <c r="ADW19" s="137"/>
      <c r="ADX19" s="137"/>
      <c r="ADY19" s="137"/>
      <c r="ADZ19" s="137"/>
      <c r="AEA19" s="137"/>
      <c r="AEB19" s="137"/>
      <c r="AEC19" s="137"/>
      <c r="AED19" s="137"/>
      <c r="AEE19" s="137"/>
      <c r="AEF19" s="137"/>
      <c r="AEG19" s="137"/>
      <c r="AEH19" s="137"/>
      <c r="AEI19" s="137"/>
      <c r="AEJ19" s="137"/>
      <c r="AEK19" s="137"/>
      <c r="AEL19" s="137"/>
      <c r="AEM19" s="137"/>
      <c r="AEN19" s="137"/>
      <c r="AEO19" s="137"/>
      <c r="AEP19" s="137"/>
      <c r="AEQ19" s="137"/>
      <c r="AER19" s="137"/>
      <c r="AES19" s="137"/>
      <c r="AET19" s="137"/>
      <c r="AEU19" s="137"/>
      <c r="AEV19" s="137"/>
      <c r="AEW19" s="137"/>
      <c r="AEX19" s="137"/>
      <c r="AEY19" s="137"/>
      <c r="AEZ19" s="137"/>
      <c r="AFA19" s="137"/>
      <c r="AFB19" s="137"/>
      <c r="AFC19" s="137"/>
      <c r="AFD19" s="137"/>
      <c r="AFE19" s="137"/>
      <c r="AFF19" s="137"/>
      <c r="AFG19" s="137"/>
      <c r="AFH19" s="137"/>
      <c r="AFI19" s="137"/>
      <c r="AFJ19" s="137"/>
      <c r="AFK19" s="137"/>
      <c r="AFL19" s="137"/>
      <c r="AFM19" s="137"/>
      <c r="AFN19" s="137"/>
      <c r="AFO19" s="137"/>
      <c r="AFP19" s="137"/>
      <c r="AFQ19" s="137"/>
      <c r="AFR19" s="137"/>
      <c r="AFS19" s="137"/>
      <c r="AFT19" s="137"/>
      <c r="AFU19" s="137"/>
      <c r="AFV19" s="137"/>
      <c r="AFW19" s="137"/>
      <c r="AFX19" s="137"/>
      <c r="AFY19" s="137"/>
      <c r="AFZ19" s="137"/>
      <c r="AGA19" s="137"/>
      <c r="AGB19" s="137"/>
      <c r="AGC19" s="137"/>
      <c r="AGD19" s="137"/>
      <c r="AGE19" s="137"/>
      <c r="AGF19" s="137"/>
      <c r="AGG19" s="137"/>
      <c r="AGH19" s="137"/>
      <c r="AGI19" s="137"/>
      <c r="AGJ19" s="137"/>
      <c r="AGK19" s="137"/>
      <c r="AGL19" s="137"/>
      <c r="AGM19" s="137"/>
      <c r="AGN19" s="137"/>
      <c r="AGO19" s="137"/>
      <c r="AGP19" s="137"/>
      <c r="AGQ19" s="137"/>
      <c r="AGR19" s="137"/>
      <c r="AGS19" s="137"/>
      <c r="AGT19" s="137"/>
      <c r="AGU19" s="137"/>
      <c r="AGV19" s="137"/>
      <c r="AGW19" s="137"/>
      <c r="AGX19" s="137"/>
      <c r="AGY19" s="137"/>
      <c r="AGZ19" s="137"/>
      <c r="AHA19" s="137"/>
      <c r="AHB19" s="137"/>
      <c r="AHC19" s="137"/>
      <c r="AHD19" s="137"/>
      <c r="AHE19" s="137"/>
      <c r="AHF19" s="137"/>
      <c r="AHG19" s="137"/>
      <c r="AHH19" s="137"/>
      <c r="AHI19" s="137"/>
      <c r="AHJ19" s="137"/>
      <c r="AHK19" s="137"/>
      <c r="AHL19" s="137"/>
      <c r="AHM19" s="137"/>
      <c r="AHN19" s="137"/>
      <c r="AHO19" s="137"/>
      <c r="AHP19" s="137"/>
      <c r="AHQ19" s="137"/>
      <c r="AHR19" s="137"/>
      <c r="AHS19" s="137"/>
      <c r="AHT19" s="137"/>
      <c r="AHU19" s="137"/>
      <c r="AHV19" s="137"/>
      <c r="AHW19" s="137"/>
      <c r="AHX19" s="137"/>
      <c r="AHY19" s="137"/>
      <c r="AHZ19" s="137"/>
      <c r="AIA19" s="137"/>
      <c r="AIB19" s="137"/>
      <c r="AIC19" s="137"/>
      <c r="AID19" s="137"/>
      <c r="AIE19" s="137"/>
      <c r="AIF19" s="137"/>
      <c r="AIG19" s="137"/>
      <c r="AIH19" s="137"/>
      <c r="AII19" s="137"/>
      <c r="AIJ19" s="137"/>
      <c r="AIK19" s="137"/>
      <c r="AIL19" s="137"/>
      <c r="AIM19" s="137"/>
      <c r="AIN19" s="137"/>
      <c r="AIO19" s="137"/>
      <c r="AIP19" s="137"/>
      <c r="AIQ19" s="137"/>
      <c r="AIR19" s="137"/>
      <c r="AIS19" s="137"/>
      <c r="AIT19" s="137"/>
      <c r="AIU19" s="137"/>
      <c r="AIV19" s="137"/>
      <c r="AIW19" s="137"/>
      <c r="AIX19" s="137"/>
      <c r="AIY19" s="137"/>
      <c r="AIZ19" s="137"/>
      <c r="AJA19" s="137"/>
      <c r="AJB19" s="137"/>
      <c r="AJC19" s="137"/>
      <c r="AJD19" s="137"/>
      <c r="AJE19" s="137"/>
      <c r="AJF19" s="137"/>
      <c r="AJG19" s="137"/>
      <c r="AJH19" s="137"/>
      <c r="AJI19" s="137"/>
      <c r="AJJ19" s="137"/>
      <c r="AJK19" s="137"/>
      <c r="AJL19" s="137"/>
      <c r="AJM19" s="137"/>
      <c r="AJN19" s="137"/>
      <c r="AJO19" s="137"/>
      <c r="AJP19" s="137"/>
      <c r="AJQ19" s="137"/>
      <c r="AJR19" s="137"/>
      <c r="AJS19" s="137"/>
      <c r="AJT19" s="137"/>
      <c r="AJU19" s="137"/>
      <c r="AJV19" s="137"/>
      <c r="AJW19" s="137"/>
      <c r="AJX19" s="137"/>
      <c r="AJY19" s="137"/>
      <c r="AJZ19" s="137"/>
      <c r="AKA19" s="137"/>
      <c r="AKB19" s="137"/>
      <c r="AKC19" s="137"/>
      <c r="AKD19" s="137"/>
      <c r="AKE19" s="137"/>
      <c r="AKF19" s="137"/>
      <c r="AKG19" s="137"/>
      <c r="AKH19" s="137"/>
      <c r="AKI19" s="137"/>
      <c r="AKJ19" s="137"/>
      <c r="AKK19" s="137"/>
      <c r="AKL19" s="137"/>
      <c r="AKM19" s="137"/>
      <c r="AKN19" s="137"/>
      <c r="AKO19" s="137"/>
      <c r="AKP19" s="137"/>
      <c r="AKQ19" s="137"/>
      <c r="AKR19" s="137"/>
      <c r="AKS19" s="137"/>
      <c r="AKT19" s="137"/>
      <c r="AKU19" s="137"/>
      <c r="AKV19" s="137"/>
      <c r="AKW19" s="137"/>
      <c r="AKX19" s="137"/>
      <c r="AKY19" s="137"/>
      <c r="AKZ19" s="137"/>
      <c r="ALA19" s="137"/>
      <c r="ALB19" s="137"/>
      <c r="ALC19" s="137"/>
      <c r="ALD19" s="137"/>
      <c r="ALE19" s="137"/>
      <c r="ALF19" s="137"/>
      <c r="ALG19" s="137"/>
      <c r="ALH19" s="137"/>
      <c r="ALI19" s="137"/>
      <c r="ALJ19" s="137"/>
      <c r="ALK19" s="137"/>
      <c r="ALL19" s="137"/>
      <c r="ALM19" s="137"/>
      <c r="ALN19" s="137"/>
      <c r="ALO19" s="137"/>
      <c r="ALP19" s="137"/>
      <c r="ALQ19" s="137"/>
      <c r="ALR19" s="44"/>
    </row>
    <row r="20" spans="2:1020" x14ac:dyDescent="0.25">
      <c r="B20" s="43"/>
      <c r="C20" s="275" t="s">
        <v>92</v>
      </c>
      <c r="D20" s="49">
        <f t="shared" ref="D20:D22" si="115">SUM(F20:ALQ20)</f>
        <v>0</v>
      </c>
      <c r="E20" s="44"/>
      <c r="F20" s="141"/>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44"/>
    </row>
    <row r="21" spans="2:1020" x14ac:dyDescent="0.25">
      <c r="B21" s="43"/>
      <c r="C21" s="139" t="s">
        <v>129</v>
      </c>
      <c r="D21" s="49">
        <f t="shared" si="115"/>
        <v>0</v>
      </c>
      <c r="E21" s="44"/>
      <c r="F21" s="141"/>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44"/>
    </row>
    <row r="22" spans="2:1020" s="135" customFormat="1" x14ac:dyDescent="0.25">
      <c r="B22" s="129"/>
      <c r="C22" s="282" t="s">
        <v>219</v>
      </c>
      <c r="D22" s="130">
        <f t="shared" si="115"/>
        <v>0</v>
      </c>
      <c r="E22" s="131"/>
      <c r="F22" s="132">
        <f>IF(F10=0,0,F21/F10/42)</f>
        <v>0</v>
      </c>
      <c r="G22" s="133">
        <f>IF(G10=0,0,G21/G10/42)</f>
        <v>0</v>
      </c>
      <c r="H22" s="133">
        <f>IF(H10=0,0,H21/H10/42)</f>
        <v>0</v>
      </c>
      <c r="I22" s="133">
        <f t="shared" ref="I22:BT22" si="116">IF(I10=0,0,I21/I10/42)</f>
        <v>0</v>
      </c>
      <c r="J22" s="133">
        <f t="shared" si="116"/>
        <v>0</v>
      </c>
      <c r="K22" s="133">
        <f t="shared" si="116"/>
        <v>0</v>
      </c>
      <c r="L22" s="133">
        <f t="shared" si="116"/>
        <v>0</v>
      </c>
      <c r="M22" s="133">
        <f t="shared" si="116"/>
        <v>0</v>
      </c>
      <c r="N22" s="133">
        <f t="shared" si="116"/>
        <v>0</v>
      </c>
      <c r="O22" s="133">
        <f t="shared" si="116"/>
        <v>0</v>
      </c>
      <c r="P22" s="133">
        <f t="shared" si="116"/>
        <v>0</v>
      </c>
      <c r="Q22" s="133">
        <f t="shared" si="116"/>
        <v>0</v>
      </c>
      <c r="R22" s="133">
        <f t="shared" si="116"/>
        <v>0</v>
      </c>
      <c r="S22" s="133">
        <f t="shared" si="116"/>
        <v>0</v>
      </c>
      <c r="T22" s="133">
        <f t="shared" si="116"/>
        <v>0</v>
      </c>
      <c r="U22" s="133">
        <f t="shared" si="116"/>
        <v>0</v>
      </c>
      <c r="V22" s="133">
        <f t="shared" si="116"/>
        <v>0</v>
      </c>
      <c r="W22" s="133">
        <f t="shared" si="116"/>
        <v>0</v>
      </c>
      <c r="X22" s="133">
        <f t="shared" si="116"/>
        <v>0</v>
      </c>
      <c r="Y22" s="133">
        <f t="shared" si="116"/>
        <v>0</v>
      </c>
      <c r="Z22" s="133">
        <f t="shared" si="116"/>
        <v>0</v>
      </c>
      <c r="AA22" s="133">
        <f t="shared" si="116"/>
        <v>0</v>
      </c>
      <c r="AB22" s="133">
        <f t="shared" si="116"/>
        <v>0</v>
      </c>
      <c r="AC22" s="133">
        <f t="shared" si="116"/>
        <v>0</v>
      </c>
      <c r="AD22" s="133">
        <f t="shared" si="116"/>
        <v>0</v>
      </c>
      <c r="AE22" s="133">
        <f t="shared" si="116"/>
        <v>0</v>
      </c>
      <c r="AF22" s="133">
        <f t="shared" si="116"/>
        <v>0</v>
      </c>
      <c r="AG22" s="133">
        <f t="shared" si="116"/>
        <v>0</v>
      </c>
      <c r="AH22" s="133">
        <f t="shared" si="116"/>
        <v>0</v>
      </c>
      <c r="AI22" s="133">
        <f t="shared" si="116"/>
        <v>0</v>
      </c>
      <c r="AJ22" s="133">
        <f t="shared" si="116"/>
        <v>0</v>
      </c>
      <c r="AK22" s="133">
        <f t="shared" si="116"/>
        <v>0</v>
      </c>
      <c r="AL22" s="133">
        <f t="shared" si="116"/>
        <v>0</v>
      </c>
      <c r="AM22" s="133">
        <f t="shared" si="116"/>
        <v>0</v>
      </c>
      <c r="AN22" s="133">
        <f t="shared" si="116"/>
        <v>0</v>
      </c>
      <c r="AO22" s="133">
        <f t="shared" si="116"/>
        <v>0</v>
      </c>
      <c r="AP22" s="133">
        <f t="shared" si="116"/>
        <v>0</v>
      </c>
      <c r="AQ22" s="133">
        <f t="shared" si="116"/>
        <v>0</v>
      </c>
      <c r="AR22" s="133">
        <f t="shared" si="116"/>
        <v>0</v>
      </c>
      <c r="AS22" s="133">
        <f t="shared" si="116"/>
        <v>0</v>
      </c>
      <c r="AT22" s="133">
        <f t="shared" si="116"/>
        <v>0</v>
      </c>
      <c r="AU22" s="133">
        <f t="shared" si="116"/>
        <v>0</v>
      </c>
      <c r="AV22" s="133">
        <f t="shared" si="116"/>
        <v>0</v>
      </c>
      <c r="AW22" s="133">
        <f t="shared" si="116"/>
        <v>0</v>
      </c>
      <c r="AX22" s="133">
        <f t="shared" si="116"/>
        <v>0</v>
      </c>
      <c r="AY22" s="133">
        <f t="shared" si="116"/>
        <v>0</v>
      </c>
      <c r="AZ22" s="133">
        <f t="shared" si="116"/>
        <v>0</v>
      </c>
      <c r="BA22" s="133">
        <f t="shared" si="116"/>
        <v>0</v>
      </c>
      <c r="BB22" s="133">
        <f t="shared" si="116"/>
        <v>0</v>
      </c>
      <c r="BC22" s="133">
        <f t="shared" si="116"/>
        <v>0</v>
      </c>
      <c r="BD22" s="133">
        <f t="shared" si="116"/>
        <v>0</v>
      </c>
      <c r="BE22" s="133">
        <f t="shared" si="116"/>
        <v>0</v>
      </c>
      <c r="BF22" s="133">
        <f t="shared" si="116"/>
        <v>0</v>
      </c>
      <c r="BG22" s="133">
        <f t="shared" si="116"/>
        <v>0</v>
      </c>
      <c r="BH22" s="133">
        <f t="shared" si="116"/>
        <v>0</v>
      </c>
      <c r="BI22" s="133">
        <f t="shared" si="116"/>
        <v>0</v>
      </c>
      <c r="BJ22" s="133">
        <f t="shared" si="116"/>
        <v>0</v>
      </c>
      <c r="BK22" s="133">
        <f t="shared" si="116"/>
        <v>0</v>
      </c>
      <c r="BL22" s="133">
        <f t="shared" si="116"/>
        <v>0</v>
      </c>
      <c r="BM22" s="133">
        <f t="shared" si="116"/>
        <v>0</v>
      </c>
      <c r="BN22" s="133">
        <f t="shared" si="116"/>
        <v>0</v>
      </c>
      <c r="BO22" s="133">
        <f t="shared" si="116"/>
        <v>0</v>
      </c>
      <c r="BP22" s="133">
        <f t="shared" si="116"/>
        <v>0</v>
      </c>
      <c r="BQ22" s="133">
        <f t="shared" si="116"/>
        <v>0</v>
      </c>
      <c r="BR22" s="133">
        <f t="shared" si="116"/>
        <v>0</v>
      </c>
      <c r="BS22" s="133">
        <f t="shared" si="116"/>
        <v>0</v>
      </c>
      <c r="BT22" s="133">
        <f t="shared" si="116"/>
        <v>0</v>
      </c>
      <c r="BU22" s="133">
        <f t="shared" ref="BU22:EF22" si="117">IF(BU10=0,0,BU21/BU10/42)</f>
        <v>0</v>
      </c>
      <c r="BV22" s="133">
        <f t="shared" si="117"/>
        <v>0</v>
      </c>
      <c r="BW22" s="133">
        <f t="shared" si="117"/>
        <v>0</v>
      </c>
      <c r="BX22" s="133">
        <f t="shared" si="117"/>
        <v>0</v>
      </c>
      <c r="BY22" s="133">
        <f t="shared" si="117"/>
        <v>0</v>
      </c>
      <c r="BZ22" s="133">
        <f t="shared" si="117"/>
        <v>0</v>
      </c>
      <c r="CA22" s="133">
        <f t="shared" si="117"/>
        <v>0</v>
      </c>
      <c r="CB22" s="133">
        <f t="shared" si="117"/>
        <v>0</v>
      </c>
      <c r="CC22" s="133">
        <f t="shared" si="117"/>
        <v>0</v>
      </c>
      <c r="CD22" s="133">
        <f t="shared" si="117"/>
        <v>0</v>
      </c>
      <c r="CE22" s="133">
        <f t="shared" si="117"/>
        <v>0</v>
      </c>
      <c r="CF22" s="133">
        <f t="shared" si="117"/>
        <v>0</v>
      </c>
      <c r="CG22" s="133">
        <f t="shared" si="117"/>
        <v>0</v>
      </c>
      <c r="CH22" s="133">
        <f t="shared" si="117"/>
        <v>0</v>
      </c>
      <c r="CI22" s="133">
        <f t="shared" si="117"/>
        <v>0</v>
      </c>
      <c r="CJ22" s="133">
        <f t="shared" si="117"/>
        <v>0</v>
      </c>
      <c r="CK22" s="133">
        <f t="shared" si="117"/>
        <v>0</v>
      </c>
      <c r="CL22" s="133">
        <f t="shared" si="117"/>
        <v>0</v>
      </c>
      <c r="CM22" s="133">
        <f t="shared" si="117"/>
        <v>0</v>
      </c>
      <c r="CN22" s="133">
        <f t="shared" si="117"/>
        <v>0</v>
      </c>
      <c r="CO22" s="133">
        <f t="shared" si="117"/>
        <v>0</v>
      </c>
      <c r="CP22" s="133">
        <f t="shared" si="117"/>
        <v>0</v>
      </c>
      <c r="CQ22" s="133">
        <f t="shared" si="117"/>
        <v>0</v>
      </c>
      <c r="CR22" s="133">
        <f t="shared" si="117"/>
        <v>0</v>
      </c>
      <c r="CS22" s="133">
        <f t="shared" si="117"/>
        <v>0</v>
      </c>
      <c r="CT22" s="133">
        <f t="shared" si="117"/>
        <v>0</v>
      </c>
      <c r="CU22" s="133">
        <f t="shared" si="117"/>
        <v>0</v>
      </c>
      <c r="CV22" s="133">
        <f t="shared" si="117"/>
        <v>0</v>
      </c>
      <c r="CW22" s="133">
        <f t="shared" si="117"/>
        <v>0</v>
      </c>
      <c r="CX22" s="133">
        <f t="shared" si="117"/>
        <v>0</v>
      </c>
      <c r="CY22" s="133">
        <f t="shared" si="117"/>
        <v>0</v>
      </c>
      <c r="CZ22" s="133">
        <f t="shared" si="117"/>
        <v>0</v>
      </c>
      <c r="DA22" s="133">
        <f t="shared" si="117"/>
        <v>0</v>
      </c>
      <c r="DB22" s="133">
        <f t="shared" si="117"/>
        <v>0</v>
      </c>
      <c r="DC22" s="133">
        <f t="shared" si="117"/>
        <v>0</v>
      </c>
      <c r="DD22" s="133">
        <f t="shared" si="117"/>
        <v>0</v>
      </c>
      <c r="DE22" s="133">
        <f t="shared" si="117"/>
        <v>0</v>
      </c>
      <c r="DF22" s="133">
        <f t="shared" si="117"/>
        <v>0</v>
      </c>
      <c r="DG22" s="133">
        <f t="shared" si="117"/>
        <v>0</v>
      </c>
      <c r="DH22" s="133">
        <f t="shared" si="117"/>
        <v>0</v>
      </c>
      <c r="DI22" s="133">
        <f t="shared" si="117"/>
        <v>0</v>
      </c>
      <c r="DJ22" s="133">
        <f t="shared" si="117"/>
        <v>0</v>
      </c>
      <c r="DK22" s="133">
        <f t="shared" si="117"/>
        <v>0</v>
      </c>
      <c r="DL22" s="133">
        <f t="shared" si="117"/>
        <v>0</v>
      </c>
      <c r="DM22" s="133">
        <f t="shared" si="117"/>
        <v>0</v>
      </c>
      <c r="DN22" s="133">
        <f t="shared" si="117"/>
        <v>0</v>
      </c>
      <c r="DO22" s="133">
        <f t="shared" si="117"/>
        <v>0</v>
      </c>
      <c r="DP22" s="133">
        <f t="shared" si="117"/>
        <v>0</v>
      </c>
      <c r="DQ22" s="133">
        <f t="shared" si="117"/>
        <v>0</v>
      </c>
      <c r="DR22" s="133">
        <f t="shared" si="117"/>
        <v>0</v>
      </c>
      <c r="DS22" s="133">
        <f t="shared" si="117"/>
        <v>0</v>
      </c>
      <c r="DT22" s="133">
        <f t="shared" si="117"/>
        <v>0</v>
      </c>
      <c r="DU22" s="133">
        <f t="shared" si="117"/>
        <v>0</v>
      </c>
      <c r="DV22" s="133">
        <f t="shared" si="117"/>
        <v>0</v>
      </c>
      <c r="DW22" s="133">
        <f t="shared" si="117"/>
        <v>0</v>
      </c>
      <c r="DX22" s="133">
        <f t="shared" si="117"/>
        <v>0</v>
      </c>
      <c r="DY22" s="133">
        <f t="shared" si="117"/>
        <v>0</v>
      </c>
      <c r="DZ22" s="133">
        <f t="shared" si="117"/>
        <v>0</v>
      </c>
      <c r="EA22" s="133">
        <f t="shared" si="117"/>
        <v>0</v>
      </c>
      <c r="EB22" s="133">
        <f t="shared" si="117"/>
        <v>0</v>
      </c>
      <c r="EC22" s="133">
        <f t="shared" si="117"/>
        <v>0</v>
      </c>
      <c r="ED22" s="133">
        <f t="shared" si="117"/>
        <v>0</v>
      </c>
      <c r="EE22" s="133">
        <f t="shared" si="117"/>
        <v>0</v>
      </c>
      <c r="EF22" s="133">
        <f t="shared" si="117"/>
        <v>0</v>
      </c>
      <c r="EG22" s="133">
        <f t="shared" ref="EG22:GR22" si="118">IF(EG10=0,0,EG21/EG10/42)</f>
        <v>0</v>
      </c>
      <c r="EH22" s="133">
        <f t="shared" si="118"/>
        <v>0</v>
      </c>
      <c r="EI22" s="133">
        <f t="shared" si="118"/>
        <v>0</v>
      </c>
      <c r="EJ22" s="133">
        <f t="shared" si="118"/>
        <v>0</v>
      </c>
      <c r="EK22" s="133">
        <f t="shared" si="118"/>
        <v>0</v>
      </c>
      <c r="EL22" s="133">
        <f t="shared" si="118"/>
        <v>0</v>
      </c>
      <c r="EM22" s="133">
        <f t="shared" si="118"/>
        <v>0</v>
      </c>
      <c r="EN22" s="133">
        <f t="shared" si="118"/>
        <v>0</v>
      </c>
      <c r="EO22" s="133">
        <f t="shared" si="118"/>
        <v>0</v>
      </c>
      <c r="EP22" s="133">
        <f t="shared" si="118"/>
        <v>0</v>
      </c>
      <c r="EQ22" s="133">
        <f t="shared" si="118"/>
        <v>0</v>
      </c>
      <c r="ER22" s="133">
        <f t="shared" si="118"/>
        <v>0</v>
      </c>
      <c r="ES22" s="133">
        <f t="shared" si="118"/>
        <v>0</v>
      </c>
      <c r="ET22" s="133">
        <f t="shared" si="118"/>
        <v>0</v>
      </c>
      <c r="EU22" s="133">
        <f t="shared" si="118"/>
        <v>0</v>
      </c>
      <c r="EV22" s="133">
        <f t="shared" si="118"/>
        <v>0</v>
      </c>
      <c r="EW22" s="133">
        <f t="shared" si="118"/>
        <v>0</v>
      </c>
      <c r="EX22" s="133">
        <f t="shared" si="118"/>
        <v>0</v>
      </c>
      <c r="EY22" s="133">
        <f t="shared" si="118"/>
        <v>0</v>
      </c>
      <c r="EZ22" s="133">
        <f t="shared" si="118"/>
        <v>0</v>
      </c>
      <c r="FA22" s="133">
        <f t="shared" si="118"/>
        <v>0</v>
      </c>
      <c r="FB22" s="133">
        <f t="shared" si="118"/>
        <v>0</v>
      </c>
      <c r="FC22" s="133">
        <f t="shared" si="118"/>
        <v>0</v>
      </c>
      <c r="FD22" s="133">
        <f t="shared" si="118"/>
        <v>0</v>
      </c>
      <c r="FE22" s="133">
        <f t="shared" si="118"/>
        <v>0</v>
      </c>
      <c r="FF22" s="133">
        <f t="shared" si="118"/>
        <v>0</v>
      </c>
      <c r="FG22" s="133">
        <f t="shared" si="118"/>
        <v>0</v>
      </c>
      <c r="FH22" s="133">
        <f t="shared" si="118"/>
        <v>0</v>
      </c>
      <c r="FI22" s="133">
        <f t="shared" si="118"/>
        <v>0</v>
      </c>
      <c r="FJ22" s="133">
        <f t="shared" si="118"/>
        <v>0</v>
      </c>
      <c r="FK22" s="133">
        <f t="shared" si="118"/>
        <v>0</v>
      </c>
      <c r="FL22" s="133">
        <f t="shared" si="118"/>
        <v>0</v>
      </c>
      <c r="FM22" s="133">
        <f t="shared" si="118"/>
        <v>0</v>
      </c>
      <c r="FN22" s="133">
        <f t="shared" si="118"/>
        <v>0</v>
      </c>
      <c r="FO22" s="133">
        <f t="shared" si="118"/>
        <v>0</v>
      </c>
      <c r="FP22" s="133">
        <f t="shared" si="118"/>
        <v>0</v>
      </c>
      <c r="FQ22" s="133">
        <f t="shared" si="118"/>
        <v>0</v>
      </c>
      <c r="FR22" s="133">
        <f t="shared" si="118"/>
        <v>0</v>
      </c>
      <c r="FS22" s="133">
        <f t="shared" si="118"/>
        <v>0</v>
      </c>
      <c r="FT22" s="133">
        <f t="shared" si="118"/>
        <v>0</v>
      </c>
      <c r="FU22" s="133">
        <f t="shared" si="118"/>
        <v>0</v>
      </c>
      <c r="FV22" s="133">
        <f t="shared" si="118"/>
        <v>0</v>
      </c>
      <c r="FW22" s="133">
        <f t="shared" si="118"/>
        <v>0</v>
      </c>
      <c r="FX22" s="133">
        <f t="shared" si="118"/>
        <v>0</v>
      </c>
      <c r="FY22" s="133">
        <f t="shared" si="118"/>
        <v>0</v>
      </c>
      <c r="FZ22" s="133">
        <f t="shared" si="118"/>
        <v>0</v>
      </c>
      <c r="GA22" s="133">
        <f t="shared" si="118"/>
        <v>0</v>
      </c>
      <c r="GB22" s="133">
        <f t="shared" si="118"/>
        <v>0</v>
      </c>
      <c r="GC22" s="133">
        <f t="shared" si="118"/>
        <v>0</v>
      </c>
      <c r="GD22" s="133">
        <f t="shared" si="118"/>
        <v>0</v>
      </c>
      <c r="GE22" s="133">
        <f t="shared" si="118"/>
        <v>0</v>
      </c>
      <c r="GF22" s="133">
        <f t="shared" si="118"/>
        <v>0</v>
      </c>
      <c r="GG22" s="133">
        <f t="shared" si="118"/>
        <v>0</v>
      </c>
      <c r="GH22" s="133">
        <f t="shared" si="118"/>
        <v>0</v>
      </c>
      <c r="GI22" s="133">
        <f t="shared" si="118"/>
        <v>0</v>
      </c>
      <c r="GJ22" s="133">
        <f t="shared" si="118"/>
        <v>0</v>
      </c>
      <c r="GK22" s="133">
        <f t="shared" si="118"/>
        <v>0</v>
      </c>
      <c r="GL22" s="133">
        <f t="shared" si="118"/>
        <v>0</v>
      </c>
      <c r="GM22" s="133">
        <f t="shared" si="118"/>
        <v>0</v>
      </c>
      <c r="GN22" s="133">
        <f t="shared" si="118"/>
        <v>0</v>
      </c>
      <c r="GO22" s="133">
        <f t="shared" si="118"/>
        <v>0</v>
      </c>
      <c r="GP22" s="133">
        <f t="shared" si="118"/>
        <v>0</v>
      </c>
      <c r="GQ22" s="133">
        <f t="shared" si="118"/>
        <v>0</v>
      </c>
      <c r="GR22" s="133">
        <f t="shared" si="118"/>
        <v>0</v>
      </c>
      <c r="GS22" s="133">
        <f t="shared" ref="GS22:JD22" si="119">IF(GS10=0,0,GS21/GS10/42)</f>
        <v>0</v>
      </c>
      <c r="GT22" s="133">
        <f t="shared" si="119"/>
        <v>0</v>
      </c>
      <c r="GU22" s="133">
        <f t="shared" si="119"/>
        <v>0</v>
      </c>
      <c r="GV22" s="133">
        <f t="shared" si="119"/>
        <v>0</v>
      </c>
      <c r="GW22" s="133">
        <f t="shared" si="119"/>
        <v>0</v>
      </c>
      <c r="GX22" s="133">
        <f t="shared" si="119"/>
        <v>0</v>
      </c>
      <c r="GY22" s="133">
        <f t="shared" si="119"/>
        <v>0</v>
      </c>
      <c r="GZ22" s="133">
        <f t="shared" si="119"/>
        <v>0</v>
      </c>
      <c r="HA22" s="133">
        <f t="shared" si="119"/>
        <v>0</v>
      </c>
      <c r="HB22" s="133">
        <f t="shared" si="119"/>
        <v>0</v>
      </c>
      <c r="HC22" s="133">
        <f t="shared" si="119"/>
        <v>0</v>
      </c>
      <c r="HD22" s="133">
        <f t="shared" si="119"/>
        <v>0</v>
      </c>
      <c r="HE22" s="133">
        <f t="shared" si="119"/>
        <v>0</v>
      </c>
      <c r="HF22" s="133">
        <f t="shared" si="119"/>
        <v>0</v>
      </c>
      <c r="HG22" s="133">
        <f t="shared" si="119"/>
        <v>0</v>
      </c>
      <c r="HH22" s="133">
        <f t="shared" si="119"/>
        <v>0</v>
      </c>
      <c r="HI22" s="133">
        <f t="shared" si="119"/>
        <v>0</v>
      </c>
      <c r="HJ22" s="133">
        <f t="shared" si="119"/>
        <v>0</v>
      </c>
      <c r="HK22" s="133">
        <f t="shared" si="119"/>
        <v>0</v>
      </c>
      <c r="HL22" s="133">
        <f t="shared" si="119"/>
        <v>0</v>
      </c>
      <c r="HM22" s="133">
        <f t="shared" si="119"/>
        <v>0</v>
      </c>
      <c r="HN22" s="133">
        <f t="shared" si="119"/>
        <v>0</v>
      </c>
      <c r="HO22" s="133">
        <f t="shared" si="119"/>
        <v>0</v>
      </c>
      <c r="HP22" s="133">
        <f t="shared" si="119"/>
        <v>0</v>
      </c>
      <c r="HQ22" s="133">
        <f t="shared" si="119"/>
        <v>0</v>
      </c>
      <c r="HR22" s="133">
        <f t="shared" si="119"/>
        <v>0</v>
      </c>
      <c r="HS22" s="133">
        <f t="shared" si="119"/>
        <v>0</v>
      </c>
      <c r="HT22" s="133">
        <f t="shared" si="119"/>
        <v>0</v>
      </c>
      <c r="HU22" s="133">
        <f t="shared" si="119"/>
        <v>0</v>
      </c>
      <c r="HV22" s="133">
        <f t="shared" si="119"/>
        <v>0</v>
      </c>
      <c r="HW22" s="133">
        <f t="shared" si="119"/>
        <v>0</v>
      </c>
      <c r="HX22" s="133">
        <f t="shared" si="119"/>
        <v>0</v>
      </c>
      <c r="HY22" s="133">
        <f t="shared" si="119"/>
        <v>0</v>
      </c>
      <c r="HZ22" s="133">
        <f t="shared" si="119"/>
        <v>0</v>
      </c>
      <c r="IA22" s="133">
        <f t="shared" si="119"/>
        <v>0</v>
      </c>
      <c r="IB22" s="133">
        <f t="shared" si="119"/>
        <v>0</v>
      </c>
      <c r="IC22" s="133">
        <f t="shared" si="119"/>
        <v>0</v>
      </c>
      <c r="ID22" s="133">
        <f t="shared" si="119"/>
        <v>0</v>
      </c>
      <c r="IE22" s="133">
        <f t="shared" si="119"/>
        <v>0</v>
      </c>
      <c r="IF22" s="133">
        <f t="shared" si="119"/>
        <v>0</v>
      </c>
      <c r="IG22" s="133">
        <f t="shared" si="119"/>
        <v>0</v>
      </c>
      <c r="IH22" s="133">
        <f t="shared" si="119"/>
        <v>0</v>
      </c>
      <c r="II22" s="133">
        <f t="shared" si="119"/>
        <v>0</v>
      </c>
      <c r="IJ22" s="133">
        <f t="shared" si="119"/>
        <v>0</v>
      </c>
      <c r="IK22" s="133">
        <f t="shared" si="119"/>
        <v>0</v>
      </c>
      <c r="IL22" s="133">
        <f t="shared" si="119"/>
        <v>0</v>
      </c>
      <c r="IM22" s="133">
        <f t="shared" si="119"/>
        <v>0</v>
      </c>
      <c r="IN22" s="133">
        <f t="shared" si="119"/>
        <v>0</v>
      </c>
      <c r="IO22" s="133">
        <f t="shared" si="119"/>
        <v>0</v>
      </c>
      <c r="IP22" s="133">
        <f t="shared" si="119"/>
        <v>0</v>
      </c>
      <c r="IQ22" s="133">
        <f t="shared" si="119"/>
        <v>0</v>
      </c>
      <c r="IR22" s="133">
        <f t="shared" si="119"/>
        <v>0</v>
      </c>
      <c r="IS22" s="133">
        <f t="shared" si="119"/>
        <v>0</v>
      </c>
      <c r="IT22" s="133">
        <f t="shared" si="119"/>
        <v>0</v>
      </c>
      <c r="IU22" s="133">
        <f t="shared" si="119"/>
        <v>0</v>
      </c>
      <c r="IV22" s="133">
        <f t="shared" si="119"/>
        <v>0</v>
      </c>
      <c r="IW22" s="133">
        <f t="shared" si="119"/>
        <v>0</v>
      </c>
      <c r="IX22" s="133">
        <f t="shared" si="119"/>
        <v>0</v>
      </c>
      <c r="IY22" s="133">
        <f t="shared" si="119"/>
        <v>0</v>
      </c>
      <c r="IZ22" s="133">
        <f t="shared" si="119"/>
        <v>0</v>
      </c>
      <c r="JA22" s="133">
        <f t="shared" si="119"/>
        <v>0</v>
      </c>
      <c r="JB22" s="133">
        <f t="shared" si="119"/>
        <v>0</v>
      </c>
      <c r="JC22" s="133">
        <f t="shared" si="119"/>
        <v>0</v>
      </c>
      <c r="JD22" s="133">
        <f t="shared" si="119"/>
        <v>0</v>
      </c>
      <c r="JE22" s="133">
        <f t="shared" ref="JE22:LP22" si="120">IF(JE10=0,0,JE21/JE10/42)</f>
        <v>0</v>
      </c>
      <c r="JF22" s="133">
        <f t="shared" si="120"/>
        <v>0</v>
      </c>
      <c r="JG22" s="133">
        <f t="shared" si="120"/>
        <v>0</v>
      </c>
      <c r="JH22" s="133">
        <f t="shared" si="120"/>
        <v>0</v>
      </c>
      <c r="JI22" s="133">
        <f t="shared" si="120"/>
        <v>0</v>
      </c>
      <c r="JJ22" s="133">
        <f t="shared" si="120"/>
        <v>0</v>
      </c>
      <c r="JK22" s="133">
        <f t="shared" si="120"/>
        <v>0</v>
      </c>
      <c r="JL22" s="133">
        <f t="shared" si="120"/>
        <v>0</v>
      </c>
      <c r="JM22" s="133">
        <f t="shared" si="120"/>
        <v>0</v>
      </c>
      <c r="JN22" s="133">
        <f t="shared" si="120"/>
        <v>0</v>
      </c>
      <c r="JO22" s="133">
        <f t="shared" si="120"/>
        <v>0</v>
      </c>
      <c r="JP22" s="133">
        <f t="shared" si="120"/>
        <v>0</v>
      </c>
      <c r="JQ22" s="133">
        <f t="shared" si="120"/>
        <v>0</v>
      </c>
      <c r="JR22" s="133">
        <f t="shared" si="120"/>
        <v>0</v>
      </c>
      <c r="JS22" s="133">
        <f t="shared" si="120"/>
        <v>0</v>
      </c>
      <c r="JT22" s="133">
        <f t="shared" si="120"/>
        <v>0</v>
      </c>
      <c r="JU22" s="133">
        <f t="shared" si="120"/>
        <v>0</v>
      </c>
      <c r="JV22" s="133">
        <f t="shared" si="120"/>
        <v>0</v>
      </c>
      <c r="JW22" s="133">
        <f t="shared" si="120"/>
        <v>0</v>
      </c>
      <c r="JX22" s="133">
        <f t="shared" si="120"/>
        <v>0</v>
      </c>
      <c r="JY22" s="133">
        <f t="shared" si="120"/>
        <v>0</v>
      </c>
      <c r="JZ22" s="133">
        <f t="shared" si="120"/>
        <v>0</v>
      </c>
      <c r="KA22" s="133">
        <f t="shared" si="120"/>
        <v>0</v>
      </c>
      <c r="KB22" s="133">
        <f t="shared" si="120"/>
        <v>0</v>
      </c>
      <c r="KC22" s="133">
        <f t="shared" si="120"/>
        <v>0</v>
      </c>
      <c r="KD22" s="133">
        <f t="shared" si="120"/>
        <v>0</v>
      </c>
      <c r="KE22" s="133">
        <f t="shared" si="120"/>
        <v>0</v>
      </c>
      <c r="KF22" s="133">
        <f t="shared" si="120"/>
        <v>0</v>
      </c>
      <c r="KG22" s="133">
        <f t="shared" si="120"/>
        <v>0</v>
      </c>
      <c r="KH22" s="133">
        <f t="shared" si="120"/>
        <v>0</v>
      </c>
      <c r="KI22" s="133">
        <f t="shared" si="120"/>
        <v>0</v>
      </c>
      <c r="KJ22" s="133">
        <f t="shared" si="120"/>
        <v>0</v>
      </c>
      <c r="KK22" s="133">
        <f t="shared" si="120"/>
        <v>0</v>
      </c>
      <c r="KL22" s="133">
        <f t="shared" si="120"/>
        <v>0</v>
      </c>
      <c r="KM22" s="133">
        <f t="shared" si="120"/>
        <v>0</v>
      </c>
      <c r="KN22" s="133">
        <f t="shared" si="120"/>
        <v>0</v>
      </c>
      <c r="KO22" s="133">
        <f t="shared" si="120"/>
        <v>0</v>
      </c>
      <c r="KP22" s="133">
        <f t="shared" si="120"/>
        <v>0</v>
      </c>
      <c r="KQ22" s="133">
        <f t="shared" si="120"/>
        <v>0</v>
      </c>
      <c r="KR22" s="133">
        <f t="shared" si="120"/>
        <v>0</v>
      </c>
      <c r="KS22" s="133">
        <f t="shared" si="120"/>
        <v>0</v>
      </c>
      <c r="KT22" s="133">
        <f t="shared" si="120"/>
        <v>0</v>
      </c>
      <c r="KU22" s="133">
        <f t="shared" si="120"/>
        <v>0</v>
      </c>
      <c r="KV22" s="133">
        <f t="shared" si="120"/>
        <v>0</v>
      </c>
      <c r="KW22" s="133">
        <f t="shared" si="120"/>
        <v>0</v>
      </c>
      <c r="KX22" s="133">
        <f t="shared" si="120"/>
        <v>0</v>
      </c>
      <c r="KY22" s="133">
        <f t="shared" si="120"/>
        <v>0</v>
      </c>
      <c r="KZ22" s="133">
        <f t="shared" si="120"/>
        <v>0</v>
      </c>
      <c r="LA22" s="133">
        <f t="shared" si="120"/>
        <v>0</v>
      </c>
      <c r="LB22" s="133">
        <f t="shared" si="120"/>
        <v>0</v>
      </c>
      <c r="LC22" s="133">
        <f t="shared" si="120"/>
        <v>0</v>
      </c>
      <c r="LD22" s="133">
        <f t="shared" si="120"/>
        <v>0</v>
      </c>
      <c r="LE22" s="133">
        <f t="shared" si="120"/>
        <v>0</v>
      </c>
      <c r="LF22" s="133">
        <f t="shared" si="120"/>
        <v>0</v>
      </c>
      <c r="LG22" s="133">
        <f t="shared" si="120"/>
        <v>0</v>
      </c>
      <c r="LH22" s="133">
        <f t="shared" si="120"/>
        <v>0</v>
      </c>
      <c r="LI22" s="133">
        <f t="shared" si="120"/>
        <v>0</v>
      </c>
      <c r="LJ22" s="133">
        <f t="shared" si="120"/>
        <v>0</v>
      </c>
      <c r="LK22" s="133">
        <f t="shared" si="120"/>
        <v>0</v>
      </c>
      <c r="LL22" s="133">
        <f t="shared" si="120"/>
        <v>0</v>
      </c>
      <c r="LM22" s="133">
        <f t="shared" si="120"/>
        <v>0</v>
      </c>
      <c r="LN22" s="133">
        <f t="shared" si="120"/>
        <v>0</v>
      </c>
      <c r="LO22" s="133">
        <f t="shared" si="120"/>
        <v>0</v>
      </c>
      <c r="LP22" s="133">
        <f t="shared" si="120"/>
        <v>0</v>
      </c>
      <c r="LQ22" s="133">
        <f t="shared" ref="LQ22:OB22" si="121">IF(LQ10=0,0,LQ21/LQ10/42)</f>
        <v>0</v>
      </c>
      <c r="LR22" s="133">
        <f t="shared" si="121"/>
        <v>0</v>
      </c>
      <c r="LS22" s="133">
        <f t="shared" si="121"/>
        <v>0</v>
      </c>
      <c r="LT22" s="133">
        <f t="shared" si="121"/>
        <v>0</v>
      </c>
      <c r="LU22" s="133">
        <f t="shared" si="121"/>
        <v>0</v>
      </c>
      <c r="LV22" s="133">
        <f t="shared" si="121"/>
        <v>0</v>
      </c>
      <c r="LW22" s="133">
        <f t="shared" si="121"/>
        <v>0</v>
      </c>
      <c r="LX22" s="133">
        <f t="shared" si="121"/>
        <v>0</v>
      </c>
      <c r="LY22" s="133">
        <f t="shared" si="121"/>
        <v>0</v>
      </c>
      <c r="LZ22" s="133">
        <f t="shared" si="121"/>
        <v>0</v>
      </c>
      <c r="MA22" s="133">
        <f t="shared" si="121"/>
        <v>0</v>
      </c>
      <c r="MB22" s="133">
        <f t="shared" si="121"/>
        <v>0</v>
      </c>
      <c r="MC22" s="133">
        <f t="shared" si="121"/>
        <v>0</v>
      </c>
      <c r="MD22" s="133">
        <f t="shared" si="121"/>
        <v>0</v>
      </c>
      <c r="ME22" s="133">
        <f t="shared" si="121"/>
        <v>0</v>
      </c>
      <c r="MF22" s="133">
        <f t="shared" si="121"/>
        <v>0</v>
      </c>
      <c r="MG22" s="133">
        <f t="shared" si="121"/>
        <v>0</v>
      </c>
      <c r="MH22" s="133">
        <f t="shared" si="121"/>
        <v>0</v>
      </c>
      <c r="MI22" s="133">
        <f t="shared" si="121"/>
        <v>0</v>
      </c>
      <c r="MJ22" s="133">
        <f t="shared" si="121"/>
        <v>0</v>
      </c>
      <c r="MK22" s="133">
        <f t="shared" si="121"/>
        <v>0</v>
      </c>
      <c r="ML22" s="133">
        <f t="shared" si="121"/>
        <v>0</v>
      </c>
      <c r="MM22" s="133">
        <f t="shared" si="121"/>
        <v>0</v>
      </c>
      <c r="MN22" s="133">
        <f t="shared" si="121"/>
        <v>0</v>
      </c>
      <c r="MO22" s="133">
        <f t="shared" si="121"/>
        <v>0</v>
      </c>
      <c r="MP22" s="133">
        <f t="shared" si="121"/>
        <v>0</v>
      </c>
      <c r="MQ22" s="133">
        <f t="shared" si="121"/>
        <v>0</v>
      </c>
      <c r="MR22" s="133">
        <f t="shared" si="121"/>
        <v>0</v>
      </c>
      <c r="MS22" s="133">
        <f t="shared" si="121"/>
        <v>0</v>
      </c>
      <c r="MT22" s="133">
        <f t="shared" si="121"/>
        <v>0</v>
      </c>
      <c r="MU22" s="133">
        <f t="shared" si="121"/>
        <v>0</v>
      </c>
      <c r="MV22" s="133">
        <f t="shared" si="121"/>
        <v>0</v>
      </c>
      <c r="MW22" s="133">
        <f t="shared" si="121"/>
        <v>0</v>
      </c>
      <c r="MX22" s="133">
        <f t="shared" si="121"/>
        <v>0</v>
      </c>
      <c r="MY22" s="133">
        <f t="shared" si="121"/>
        <v>0</v>
      </c>
      <c r="MZ22" s="133">
        <f t="shared" si="121"/>
        <v>0</v>
      </c>
      <c r="NA22" s="133">
        <f t="shared" si="121"/>
        <v>0</v>
      </c>
      <c r="NB22" s="133">
        <f t="shared" si="121"/>
        <v>0</v>
      </c>
      <c r="NC22" s="133">
        <f t="shared" si="121"/>
        <v>0</v>
      </c>
      <c r="ND22" s="133">
        <f t="shared" si="121"/>
        <v>0</v>
      </c>
      <c r="NE22" s="133">
        <f t="shared" si="121"/>
        <v>0</v>
      </c>
      <c r="NF22" s="133">
        <f t="shared" si="121"/>
        <v>0</v>
      </c>
      <c r="NG22" s="133">
        <f t="shared" si="121"/>
        <v>0</v>
      </c>
      <c r="NH22" s="133">
        <f t="shared" si="121"/>
        <v>0</v>
      </c>
      <c r="NI22" s="133">
        <f t="shared" si="121"/>
        <v>0</v>
      </c>
      <c r="NJ22" s="133">
        <f t="shared" si="121"/>
        <v>0</v>
      </c>
      <c r="NK22" s="133">
        <f t="shared" si="121"/>
        <v>0</v>
      </c>
      <c r="NL22" s="133">
        <f t="shared" si="121"/>
        <v>0</v>
      </c>
      <c r="NM22" s="133">
        <f t="shared" si="121"/>
        <v>0</v>
      </c>
      <c r="NN22" s="133">
        <f t="shared" si="121"/>
        <v>0</v>
      </c>
      <c r="NO22" s="133">
        <f t="shared" si="121"/>
        <v>0</v>
      </c>
      <c r="NP22" s="133">
        <f t="shared" si="121"/>
        <v>0</v>
      </c>
      <c r="NQ22" s="133">
        <f t="shared" si="121"/>
        <v>0</v>
      </c>
      <c r="NR22" s="133">
        <f t="shared" si="121"/>
        <v>0</v>
      </c>
      <c r="NS22" s="133">
        <f t="shared" si="121"/>
        <v>0</v>
      </c>
      <c r="NT22" s="133">
        <f t="shared" si="121"/>
        <v>0</v>
      </c>
      <c r="NU22" s="133">
        <f t="shared" si="121"/>
        <v>0</v>
      </c>
      <c r="NV22" s="133">
        <f t="shared" si="121"/>
        <v>0</v>
      </c>
      <c r="NW22" s="133">
        <f t="shared" si="121"/>
        <v>0</v>
      </c>
      <c r="NX22" s="133">
        <f t="shared" si="121"/>
        <v>0</v>
      </c>
      <c r="NY22" s="133">
        <f t="shared" si="121"/>
        <v>0</v>
      </c>
      <c r="NZ22" s="133">
        <f t="shared" si="121"/>
        <v>0</v>
      </c>
      <c r="OA22" s="133">
        <f t="shared" si="121"/>
        <v>0</v>
      </c>
      <c r="OB22" s="133">
        <f t="shared" si="121"/>
        <v>0</v>
      </c>
      <c r="OC22" s="133">
        <f t="shared" ref="OC22:QN22" si="122">IF(OC10=0,0,OC21/OC10/42)</f>
        <v>0</v>
      </c>
      <c r="OD22" s="133">
        <f t="shared" si="122"/>
        <v>0</v>
      </c>
      <c r="OE22" s="133">
        <f t="shared" si="122"/>
        <v>0</v>
      </c>
      <c r="OF22" s="133">
        <f t="shared" si="122"/>
        <v>0</v>
      </c>
      <c r="OG22" s="133">
        <f t="shared" si="122"/>
        <v>0</v>
      </c>
      <c r="OH22" s="133">
        <f t="shared" si="122"/>
        <v>0</v>
      </c>
      <c r="OI22" s="133">
        <f t="shared" si="122"/>
        <v>0</v>
      </c>
      <c r="OJ22" s="133">
        <f t="shared" si="122"/>
        <v>0</v>
      </c>
      <c r="OK22" s="133">
        <f t="shared" si="122"/>
        <v>0</v>
      </c>
      <c r="OL22" s="133">
        <f t="shared" si="122"/>
        <v>0</v>
      </c>
      <c r="OM22" s="133">
        <f t="shared" si="122"/>
        <v>0</v>
      </c>
      <c r="ON22" s="133">
        <f t="shared" si="122"/>
        <v>0</v>
      </c>
      <c r="OO22" s="133">
        <f t="shared" si="122"/>
        <v>0</v>
      </c>
      <c r="OP22" s="133">
        <f t="shared" si="122"/>
        <v>0</v>
      </c>
      <c r="OQ22" s="133">
        <f t="shared" si="122"/>
        <v>0</v>
      </c>
      <c r="OR22" s="133">
        <f t="shared" si="122"/>
        <v>0</v>
      </c>
      <c r="OS22" s="133">
        <f t="shared" si="122"/>
        <v>0</v>
      </c>
      <c r="OT22" s="133">
        <f t="shared" si="122"/>
        <v>0</v>
      </c>
      <c r="OU22" s="133">
        <f t="shared" si="122"/>
        <v>0</v>
      </c>
      <c r="OV22" s="133">
        <f t="shared" si="122"/>
        <v>0</v>
      </c>
      <c r="OW22" s="133">
        <f t="shared" si="122"/>
        <v>0</v>
      </c>
      <c r="OX22" s="133">
        <f t="shared" si="122"/>
        <v>0</v>
      </c>
      <c r="OY22" s="133">
        <f t="shared" si="122"/>
        <v>0</v>
      </c>
      <c r="OZ22" s="133">
        <f t="shared" si="122"/>
        <v>0</v>
      </c>
      <c r="PA22" s="133">
        <f t="shared" si="122"/>
        <v>0</v>
      </c>
      <c r="PB22" s="133">
        <f t="shared" si="122"/>
        <v>0</v>
      </c>
      <c r="PC22" s="133">
        <f t="shared" si="122"/>
        <v>0</v>
      </c>
      <c r="PD22" s="133">
        <f t="shared" si="122"/>
        <v>0</v>
      </c>
      <c r="PE22" s="133">
        <f t="shared" si="122"/>
        <v>0</v>
      </c>
      <c r="PF22" s="133">
        <f t="shared" si="122"/>
        <v>0</v>
      </c>
      <c r="PG22" s="133">
        <f t="shared" si="122"/>
        <v>0</v>
      </c>
      <c r="PH22" s="133">
        <f t="shared" si="122"/>
        <v>0</v>
      </c>
      <c r="PI22" s="133">
        <f t="shared" si="122"/>
        <v>0</v>
      </c>
      <c r="PJ22" s="133">
        <f t="shared" si="122"/>
        <v>0</v>
      </c>
      <c r="PK22" s="133">
        <f t="shared" si="122"/>
        <v>0</v>
      </c>
      <c r="PL22" s="133">
        <f t="shared" si="122"/>
        <v>0</v>
      </c>
      <c r="PM22" s="133">
        <f t="shared" si="122"/>
        <v>0</v>
      </c>
      <c r="PN22" s="133">
        <f t="shared" si="122"/>
        <v>0</v>
      </c>
      <c r="PO22" s="133">
        <f t="shared" si="122"/>
        <v>0</v>
      </c>
      <c r="PP22" s="133">
        <f t="shared" si="122"/>
        <v>0</v>
      </c>
      <c r="PQ22" s="133">
        <f t="shared" si="122"/>
        <v>0</v>
      </c>
      <c r="PR22" s="133">
        <f t="shared" si="122"/>
        <v>0</v>
      </c>
      <c r="PS22" s="133">
        <f t="shared" si="122"/>
        <v>0</v>
      </c>
      <c r="PT22" s="133">
        <f t="shared" si="122"/>
        <v>0</v>
      </c>
      <c r="PU22" s="133">
        <f t="shared" si="122"/>
        <v>0</v>
      </c>
      <c r="PV22" s="133">
        <f t="shared" si="122"/>
        <v>0</v>
      </c>
      <c r="PW22" s="133">
        <f t="shared" si="122"/>
        <v>0</v>
      </c>
      <c r="PX22" s="133">
        <f t="shared" si="122"/>
        <v>0</v>
      </c>
      <c r="PY22" s="133">
        <f t="shared" si="122"/>
        <v>0</v>
      </c>
      <c r="PZ22" s="133">
        <f t="shared" si="122"/>
        <v>0</v>
      </c>
      <c r="QA22" s="133">
        <f t="shared" si="122"/>
        <v>0</v>
      </c>
      <c r="QB22" s="133">
        <f t="shared" si="122"/>
        <v>0</v>
      </c>
      <c r="QC22" s="133">
        <f t="shared" si="122"/>
        <v>0</v>
      </c>
      <c r="QD22" s="133">
        <f t="shared" si="122"/>
        <v>0</v>
      </c>
      <c r="QE22" s="133">
        <f t="shared" si="122"/>
        <v>0</v>
      </c>
      <c r="QF22" s="133">
        <f t="shared" si="122"/>
        <v>0</v>
      </c>
      <c r="QG22" s="133">
        <f t="shared" si="122"/>
        <v>0</v>
      </c>
      <c r="QH22" s="133">
        <f t="shared" si="122"/>
        <v>0</v>
      </c>
      <c r="QI22" s="133">
        <f t="shared" si="122"/>
        <v>0</v>
      </c>
      <c r="QJ22" s="133">
        <f t="shared" si="122"/>
        <v>0</v>
      </c>
      <c r="QK22" s="133">
        <f t="shared" si="122"/>
        <v>0</v>
      </c>
      <c r="QL22" s="133">
        <f t="shared" si="122"/>
        <v>0</v>
      </c>
      <c r="QM22" s="133">
        <f t="shared" si="122"/>
        <v>0</v>
      </c>
      <c r="QN22" s="133">
        <f t="shared" si="122"/>
        <v>0</v>
      </c>
      <c r="QO22" s="133">
        <f t="shared" ref="QO22:SZ22" si="123">IF(QO10=0,0,QO21/QO10/42)</f>
        <v>0</v>
      </c>
      <c r="QP22" s="133">
        <f t="shared" si="123"/>
        <v>0</v>
      </c>
      <c r="QQ22" s="133">
        <f t="shared" si="123"/>
        <v>0</v>
      </c>
      <c r="QR22" s="133">
        <f t="shared" si="123"/>
        <v>0</v>
      </c>
      <c r="QS22" s="133">
        <f t="shared" si="123"/>
        <v>0</v>
      </c>
      <c r="QT22" s="133">
        <f t="shared" si="123"/>
        <v>0</v>
      </c>
      <c r="QU22" s="133">
        <f t="shared" si="123"/>
        <v>0</v>
      </c>
      <c r="QV22" s="133">
        <f t="shared" si="123"/>
        <v>0</v>
      </c>
      <c r="QW22" s="133">
        <f t="shared" si="123"/>
        <v>0</v>
      </c>
      <c r="QX22" s="133">
        <f t="shared" si="123"/>
        <v>0</v>
      </c>
      <c r="QY22" s="133">
        <f t="shared" si="123"/>
        <v>0</v>
      </c>
      <c r="QZ22" s="133">
        <f t="shared" si="123"/>
        <v>0</v>
      </c>
      <c r="RA22" s="133">
        <f t="shared" si="123"/>
        <v>0</v>
      </c>
      <c r="RB22" s="133">
        <f t="shared" si="123"/>
        <v>0</v>
      </c>
      <c r="RC22" s="133">
        <f t="shared" si="123"/>
        <v>0</v>
      </c>
      <c r="RD22" s="133">
        <f t="shared" si="123"/>
        <v>0</v>
      </c>
      <c r="RE22" s="133">
        <f t="shared" si="123"/>
        <v>0</v>
      </c>
      <c r="RF22" s="133">
        <f t="shared" si="123"/>
        <v>0</v>
      </c>
      <c r="RG22" s="133">
        <f t="shared" si="123"/>
        <v>0</v>
      </c>
      <c r="RH22" s="133">
        <f t="shared" si="123"/>
        <v>0</v>
      </c>
      <c r="RI22" s="133">
        <f t="shared" si="123"/>
        <v>0</v>
      </c>
      <c r="RJ22" s="133">
        <f t="shared" si="123"/>
        <v>0</v>
      </c>
      <c r="RK22" s="133">
        <f t="shared" si="123"/>
        <v>0</v>
      </c>
      <c r="RL22" s="133">
        <f t="shared" si="123"/>
        <v>0</v>
      </c>
      <c r="RM22" s="133">
        <f t="shared" si="123"/>
        <v>0</v>
      </c>
      <c r="RN22" s="133">
        <f t="shared" si="123"/>
        <v>0</v>
      </c>
      <c r="RO22" s="133">
        <f t="shared" si="123"/>
        <v>0</v>
      </c>
      <c r="RP22" s="133">
        <f t="shared" si="123"/>
        <v>0</v>
      </c>
      <c r="RQ22" s="133">
        <f t="shared" si="123"/>
        <v>0</v>
      </c>
      <c r="RR22" s="133">
        <f t="shared" si="123"/>
        <v>0</v>
      </c>
      <c r="RS22" s="133">
        <f t="shared" si="123"/>
        <v>0</v>
      </c>
      <c r="RT22" s="133">
        <f t="shared" si="123"/>
        <v>0</v>
      </c>
      <c r="RU22" s="133">
        <f t="shared" si="123"/>
        <v>0</v>
      </c>
      <c r="RV22" s="133">
        <f t="shared" si="123"/>
        <v>0</v>
      </c>
      <c r="RW22" s="133">
        <f t="shared" si="123"/>
        <v>0</v>
      </c>
      <c r="RX22" s="133">
        <f t="shared" si="123"/>
        <v>0</v>
      </c>
      <c r="RY22" s="133">
        <f t="shared" si="123"/>
        <v>0</v>
      </c>
      <c r="RZ22" s="133">
        <f t="shared" si="123"/>
        <v>0</v>
      </c>
      <c r="SA22" s="133">
        <f t="shared" si="123"/>
        <v>0</v>
      </c>
      <c r="SB22" s="133">
        <f t="shared" si="123"/>
        <v>0</v>
      </c>
      <c r="SC22" s="133">
        <f t="shared" si="123"/>
        <v>0</v>
      </c>
      <c r="SD22" s="133">
        <f t="shared" si="123"/>
        <v>0</v>
      </c>
      <c r="SE22" s="133">
        <f t="shared" si="123"/>
        <v>0</v>
      </c>
      <c r="SF22" s="133">
        <f t="shared" si="123"/>
        <v>0</v>
      </c>
      <c r="SG22" s="133">
        <f t="shared" si="123"/>
        <v>0</v>
      </c>
      <c r="SH22" s="133">
        <f t="shared" si="123"/>
        <v>0</v>
      </c>
      <c r="SI22" s="133">
        <f t="shared" si="123"/>
        <v>0</v>
      </c>
      <c r="SJ22" s="133">
        <f t="shared" si="123"/>
        <v>0</v>
      </c>
      <c r="SK22" s="133">
        <f t="shared" si="123"/>
        <v>0</v>
      </c>
      <c r="SL22" s="133">
        <f t="shared" si="123"/>
        <v>0</v>
      </c>
      <c r="SM22" s="133">
        <f t="shared" si="123"/>
        <v>0</v>
      </c>
      <c r="SN22" s="133">
        <f t="shared" si="123"/>
        <v>0</v>
      </c>
      <c r="SO22" s="133">
        <f t="shared" si="123"/>
        <v>0</v>
      </c>
      <c r="SP22" s="133">
        <f t="shared" si="123"/>
        <v>0</v>
      </c>
      <c r="SQ22" s="133">
        <f t="shared" si="123"/>
        <v>0</v>
      </c>
      <c r="SR22" s="133">
        <f t="shared" si="123"/>
        <v>0</v>
      </c>
      <c r="SS22" s="133">
        <f t="shared" si="123"/>
        <v>0</v>
      </c>
      <c r="ST22" s="133">
        <f t="shared" si="123"/>
        <v>0</v>
      </c>
      <c r="SU22" s="133">
        <f t="shared" si="123"/>
        <v>0</v>
      </c>
      <c r="SV22" s="133">
        <f t="shared" si="123"/>
        <v>0</v>
      </c>
      <c r="SW22" s="133">
        <f t="shared" si="123"/>
        <v>0</v>
      </c>
      <c r="SX22" s="133">
        <f t="shared" si="123"/>
        <v>0</v>
      </c>
      <c r="SY22" s="133">
        <f t="shared" si="123"/>
        <v>0</v>
      </c>
      <c r="SZ22" s="133">
        <f t="shared" si="123"/>
        <v>0</v>
      </c>
      <c r="TA22" s="133">
        <f t="shared" ref="TA22:VL22" si="124">IF(TA10=0,0,TA21/TA10/42)</f>
        <v>0</v>
      </c>
      <c r="TB22" s="133">
        <f t="shared" si="124"/>
        <v>0</v>
      </c>
      <c r="TC22" s="133">
        <f t="shared" si="124"/>
        <v>0</v>
      </c>
      <c r="TD22" s="133">
        <f t="shared" si="124"/>
        <v>0</v>
      </c>
      <c r="TE22" s="133">
        <f t="shared" si="124"/>
        <v>0</v>
      </c>
      <c r="TF22" s="133">
        <f t="shared" si="124"/>
        <v>0</v>
      </c>
      <c r="TG22" s="133">
        <f t="shared" si="124"/>
        <v>0</v>
      </c>
      <c r="TH22" s="133">
        <f t="shared" si="124"/>
        <v>0</v>
      </c>
      <c r="TI22" s="133">
        <f t="shared" si="124"/>
        <v>0</v>
      </c>
      <c r="TJ22" s="133">
        <f t="shared" si="124"/>
        <v>0</v>
      </c>
      <c r="TK22" s="133">
        <f t="shared" si="124"/>
        <v>0</v>
      </c>
      <c r="TL22" s="133">
        <f t="shared" si="124"/>
        <v>0</v>
      </c>
      <c r="TM22" s="133">
        <f t="shared" si="124"/>
        <v>0</v>
      </c>
      <c r="TN22" s="133">
        <f t="shared" si="124"/>
        <v>0</v>
      </c>
      <c r="TO22" s="133">
        <f t="shared" si="124"/>
        <v>0</v>
      </c>
      <c r="TP22" s="133">
        <f t="shared" si="124"/>
        <v>0</v>
      </c>
      <c r="TQ22" s="133">
        <f t="shared" si="124"/>
        <v>0</v>
      </c>
      <c r="TR22" s="133">
        <f t="shared" si="124"/>
        <v>0</v>
      </c>
      <c r="TS22" s="133">
        <f t="shared" si="124"/>
        <v>0</v>
      </c>
      <c r="TT22" s="133">
        <f t="shared" si="124"/>
        <v>0</v>
      </c>
      <c r="TU22" s="133">
        <f t="shared" si="124"/>
        <v>0</v>
      </c>
      <c r="TV22" s="133">
        <f t="shared" si="124"/>
        <v>0</v>
      </c>
      <c r="TW22" s="133">
        <f t="shared" si="124"/>
        <v>0</v>
      </c>
      <c r="TX22" s="133">
        <f t="shared" si="124"/>
        <v>0</v>
      </c>
      <c r="TY22" s="133">
        <f t="shared" si="124"/>
        <v>0</v>
      </c>
      <c r="TZ22" s="133">
        <f t="shared" si="124"/>
        <v>0</v>
      </c>
      <c r="UA22" s="133">
        <f t="shared" si="124"/>
        <v>0</v>
      </c>
      <c r="UB22" s="133">
        <f t="shared" si="124"/>
        <v>0</v>
      </c>
      <c r="UC22" s="133">
        <f t="shared" si="124"/>
        <v>0</v>
      </c>
      <c r="UD22" s="133">
        <f t="shared" si="124"/>
        <v>0</v>
      </c>
      <c r="UE22" s="133">
        <f t="shared" si="124"/>
        <v>0</v>
      </c>
      <c r="UF22" s="133">
        <f t="shared" si="124"/>
        <v>0</v>
      </c>
      <c r="UG22" s="133">
        <f t="shared" si="124"/>
        <v>0</v>
      </c>
      <c r="UH22" s="133">
        <f t="shared" si="124"/>
        <v>0</v>
      </c>
      <c r="UI22" s="133">
        <f t="shared" si="124"/>
        <v>0</v>
      </c>
      <c r="UJ22" s="133">
        <f t="shared" si="124"/>
        <v>0</v>
      </c>
      <c r="UK22" s="133">
        <f t="shared" si="124"/>
        <v>0</v>
      </c>
      <c r="UL22" s="133">
        <f t="shared" si="124"/>
        <v>0</v>
      </c>
      <c r="UM22" s="133">
        <f t="shared" si="124"/>
        <v>0</v>
      </c>
      <c r="UN22" s="133">
        <f t="shared" si="124"/>
        <v>0</v>
      </c>
      <c r="UO22" s="133">
        <f t="shared" si="124"/>
        <v>0</v>
      </c>
      <c r="UP22" s="133">
        <f t="shared" si="124"/>
        <v>0</v>
      </c>
      <c r="UQ22" s="133">
        <f t="shared" si="124"/>
        <v>0</v>
      </c>
      <c r="UR22" s="133">
        <f t="shared" si="124"/>
        <v>0</v>
      </c>
      <c r="US22" s="133">
        <f t="shared" si="124"/>
        <v>0</v>
      </c>
      <c r="UT22" s="133">
        <f t="shared" si="124"/>
        <v>0</v>
      </c>
      <c r="UU22" s="133">
        <f t="shared" si="124"/>
        <v>0</v>
      </c>
      <c r="UV22" s="133">
        <f t="shared" si="124"/>
        <v>0</v>
      </c>
      <c r="UW22" s="133">
        <f t="shared" si="124"/>
        <v>0</v>
      </c>
      <c r="UX22" s="133">
        <f t="shared" si="124"/>
        <v>0</v>
      </c>
      <c r="UY22" s="133">
        <f t="shared" si="124"/>
        <v>0</v>
      </c>
      <c r="UZ22" s="133">
        <f t="shared" si="124"/>
        <v>0</v>
      </c>
      <c r="VA22" s="133">
        <f t="shared" si="124"/>
        <v>0</v>
      </c>
      <c r="VB22" s="133">
        <f t="shared" si="124"/>
        <v>0</v>
      </c>
      <c r="VC22" s="133">
        <f t="shared" si="124"/>
        <v>0</v>
      </c>
      <c r="VD22" s="133">
        <f t="shared" si="124"/>
        <v>0</v>
      </c>
      <c r="VE22" s="133">
        <f t="shared" si="124"/>
        <v>0</v>
      </c>
      <c r="VF22" s="133">
        <f t="shared" si="124"/>
        <v>0</v>
      </c>
      <c r="VG22" s="133">
        <f t="shared" si="124"/>
        <v>0</v>
      </c>
      <c r="VH22" s="133">
        <f t="shared" si="124"/>
        <v>0</v>
      </c>
      <c r="VI22" s="133">
        <f t="shared" si="124"/>
        <v>0</v>
      </c>
      <c r="VJ22" s="133">
        <f t="shared" si="124"/>
        <v>0</v>
      </c>
      <c r="VK22" s="133">
        <f t="shared" si="124"/>
        <v>0</v>
      </c>
      <c r="VL22" s="133">
        <f t="shared" si="124"/>
        <v>0</v>
      </c>
      <c r="VM22" s="133">
        <f t="shared" ref="VM22:XX22" si="125">IF(VM10=0,0,VM21/VM10/42)</f>
        <v>0</v>
      </c>
      <c r="VN22" s="133">
        <f t="shared" si="125"/>
        <v>0</v>
      </c>
      <c r="VO22" s="133">
        <f t="shared" si="125"/>
        <v>0</v>
      </c>
      <c r="VP22" s="133">
        <f t="shared" si="125"/>
        <v>0</v>
      </c>
      <c r="VQ22" s="133">
        <f t="shared" si="125"/>
        <v>0</v>
      </c>
      <c r="VR22" s="133">
        <f t="shared" si="125"/>
        <v>0</v>
      </c>
      <c r="VS22" s="133">
        <f t="shared" si="125"/>
        <v>0</v>
      </c>
      <c r="VT22" s="133">
        <f t="shared" si="125"/>
        <v>0</v>
      </c>
      <c r="VU22" s="133">
        <f t="shared" si="125"/>
        <v>0</v>
      </c>
      <c r="VV22" s="133">
        <f t="shared" si="125"/>
        <v>0</v>
      </c>
      <c r="VW22" s="133">
        <f t="shared" si="125"/>
        <v>0</v>
      </c>
      <c r="VX22" s="133">
        <f t="shared" si="125"/>
        <v>0</v>
      </c>
      <c r="VY22" s="133">
        <f t="shared" si="125"/>
        <v>0</v>
      </c>
      <c r="VZ22" s="133">
        <f t="shared" si="125"/>
        <v>0</v>
      </c>
      <c r="WA22" s="133">
        <f t="shared" si="125"/>
        <v>0</v>
      </c>
      <c r="WB22" s="133">
        <f t="shared" si="125"/>
        <v>0</v>
      </c>
      <c r="WC22" s="133">
        <f t="shared" si="125"/>
        <v>0</v>
      </c>
      <c r="WD22" s="133">
        <f t="shared" si="125"/>
        <v>0</v>
      </c>
      <c r="WE22" s="133">
        <f t="shared" si="125"/>
        <v>0</v>
      </c>
      <c r="WF22" s="133">
        <f t="shared" si="125"/>
        <v>0</v>
      </c>
      <c r="WG22" s="133">
        <f t="shared" si="125"/>
        <v>0</v>
      </c>
      <c r="WH22" s="133">
        <f t="shared" si="125"/>
        <v>0</v>
      </c>
      <c r="WI22" s="133">
        <f t="shared" si="125"/>
        <v>0</v>
      </c>
      <c r="WJ22" s="133">
        <f t="shared" si="125"/>
        <v>0</v>
      </c>
      <c r="WK22" s="133">
        <f t="shared" si="125"/>
        <v>0</v>
      </c>
      <c r="WL22" s="133">
        <f t="shared" si="125"/>
        <v>0</v>
      </c>
      <c r="WM22" s="133">
        <f t="shared" si="125"/>
        <v>0</v>
      </c>
      <c r="WN22" s="133">
        <f t="shared" si="125"/>
        <v>0</v>
      </c>
      <c r="WO22" s="133">
        <f t="shared" si="125"/>
        <v>0</v>
      </c>
      <c r="WP22" s="133">
        <f t="shared" si="125"/>
        <v>0</v>
      </c>
      <c r="WQ22" s="133">
        <f t="shared" si="125"/>
        <v>0</v>
      </c>
      <c r="WR22" s="133">
        <f t="shared" si="125"/>
        <v>0</v>
      </c>
      <c r="WS22" s="133">
        <f t="shared" si="125"/>
        <v>0</v>
      </c>
      <c r="WT22" s="133">
        <f t="shared" si="125"/>
        <v>0</v>
      </c>
      <c r="WU22" s="133">
        <f t="shared" si="125"/>
        <v>0</v>
      </c>
      <c r="WV22" s="133">
        <f t="shared" si="125"/>
        <v>0</v>
      </c>
      <c r="WW22" s="133">
        <f t="shared" si="125"/>
        <v>0</v>
      </c>
      <c r="WX22" s="133">
        <f t="shared" si="125"/>
        <v>0</v>
      </c>
      <c r="WY22" s="133">
        <f t="shared" si="125"/>
        <v>0</v>
      </c>
      <c r="WZ22" s="133">
        <f t="shared" si="125"/>
        <v>0</v>
      </c>
      <c r="XA22" s="133">
        <f t="shared" si="125"/>
        <v>0</v>
      </c>
      <c r="XB22" s="133">
        <f t="shared" si="125"/>
        <v>0</v>
      </c>
      <c r="XC22" s="133">
        <f t="shared" si="125"/>
        <v>0</v>
      </c>
      <c r="XD22" s="133">
        <f t="shared" si="125"/>
        <v>0</v>
      </c>
      <c r="XE22" s="133">
        <f t="shared" si="125"/>
        <v>0</v>
      </c>
      <c r="XF22" s="133">
        <f t="shared" si="125"/>
        <v>0</v>
      </c>
      <c r="XG22" s="133">
        <f t="shared" si="125"/>
        <v>0</v>
      </c>
      <c r="XH22" s="133">
        <f t="shared" si="125"/>
        <v>0</v>
      </c>
      <c r="XI22" s="133">
        <f t="shared" si="125"/>
        <v>0</v>
      </c>
      <c r="XJ22" s="133">
        <f t="shared" si="125"/>
        <v>0</v>
      </c>
      <c r="XK22" s="133">
        <f t="shared" si="125"/>
        <v>0</v>
      </c>
      <c r="XL22" s="133">
        <f t="shared" si="125"/>
        <v>0</v>
      </c>
      <c r="XM22" s="133">
        <f t="shared" si="125"/>
        <v>0</v>
      </c>
      <c r="XN22" s="133">
        <f t="shared" si="125"/>
        <v>0</v>
      </c>
      <c r="XO22" s="133">
        <f t="shared" si="125"/>
        <v>0</v>
      </c>
      <c r="XP22" s="133">
        <f t="shared" si="125"/>
        <v>0</v>
      </c>
      <c r="XQ22" s="133">
        <f t="shared" si="125"/>
        <v>0</v>
      </c>
      <c r="XR22" s="133">
        <f t="shared" si="125"/>
        <v>0</v>
      </c>
      <c r="XS22" s="133">
        <f t="shared" si="125"/>
        <v>0</v>
      </c>
      <c r="XT22" s="133">
        <f t="shared" si="125"/>
        <v>0</v>
      </c>
      <c r="XU22" s="133">
        <f t="shared" si="125"/>
        <v>0</v>
      </c>
      <c r="XV22" s="133">
        <f t="shared" si="125"/>
        <v>0</v>
      </c>
      <c r="XW22" s="133">
        <f t="shared" si="125"/>
        <v>0</v>
      </c>
      <c r="XX22" s="133">
        <f t="shared" si="125"/>
        <v>0</v>
      </c>
      <c r="XY22" s="133">
        <f t="shared" ref="XY22:AAJ22" si="126">IF(XY10=0,0,XY21/XY10/42)</f>
        <v>0</v>
      </c>
      <c r="XZ22" s="133">
        <f t="shared" si="126"/>
        <v>0</v>
      </c>
      <c r="YA22" s="133">
        <f t="shared" si="126"/>
        <v>0</v>
      </c>
      <c r="YB22" s="133">
        <f t="shared" si="126"/>
        <v>0</v>
      </c>
      <c r="YC22" s="133">
        <f t="shared" si="126"/>
        <v>0</v>
      </c>
      <c r="YD22" s="133">
        <f t="shared" si="126"/>
        <v>0</v>
      </c>
      <c r="YE22" s="133">
        <f t="shared" si="126"/>
        <v>0</v>
      </c>
      <c r="YF22" s="133">
        <f t="shared" si="126"/>
        <v>0</v>
      </c>
      <c r="YG22" s="133">
        <f t="shared" si="126"/>
        <v>0</v>
      </c>
      <c r="YH22" s="133">
        <f t="shared" si="126"/>
        <v>0</v>
      </c>
      <c r="YI22" s="133">
        <f t="shared" si="126"/>
        <v>0</v>
      </c>
      <c r="YJ22" s="133">
        <f t="shared" si="126"/>
        <v>0</v>
      </c>
      <c r="YK22" s="133">
        <f t="shared" si="126"/>
        <v>0</v>
      </c>
      <c r="YL22" s="133">
        <f t="shared" si="126"/>
        <v>0</v>
      </c>
      <c r="YM22" s="133">
        <f t="shared" si="126"/>
        <v>0</v>
      </c>
      <c r="YN22" s="133">
        <f t="shared" si="126"/>
        <v>0</v>
      </c>
      <c r="YO22" s="133">
        <f t="shared" si="126"/>
        <v>0</v>
      </c>
      <c r="YP22" s="133">
        <f t="shared" si="126"/>
        <v>0</v>
      </c>
      <c r="YQ22" s="133">
        <f t="shared" si="126"/>
        <v>0</v>
      </c>
      <c r="YR22" s="133">
        <f t="shared" si="126"/>
        <v>0</v>
      </c>
      <c r="YS22" s="133">
        <f t="shared" si="126"/>
        <v>0</v>
      </c>
      <c r="YT22" s="133">
        <f t="shared" si="126"/>
        <v>0</v>
      </c>
      <c r="YU22" s="133">
        <f t="shared" si="126"/>
        <v>0</v>
      </c>
      <c r="YV22" s="133">
        <f t="shared" si="126"/>
        <v>0</v>
      </c>
      <c r="YW22" s="133">
        <f t="shared" si="126"/>
        <v>0</v>
      </c>
      <c r="YX22" s="133">
        <f t="shared" si="126"/>
        <v>0</v>
      </c>
      <c r="YY22" s="133">
        <f t="shared" si="126"/>
        <v>0</v>
      </c>
      <c r="YZ22" s="133">
        <f t="shared" si="126"/>
        <v>0</v>
      </c>
      <c r="ZA22" s="133">
        <f t="shared" si="126"/>
        <v>0</v>
      </c>
      <c r="ZB22" s="133">
        <f t="shared" si="126"/>
        <v>0</v>
      </c>
      <c r="ZC22" s="133">
        <f t="shared" si="126"/>
        <v>0</v>
      </c>
      <c r="ZD22" s="133">
        <f t="shared" si="126"/>
        <v>0</v>
      </c>
      <c r="ZE22" s="133">
        <f t="shared" si="126"/>
        <v>0</v>
      </c>
      <c r="ZF22" s="133">
        <f t="shared" si="126"/>
        <v>0</v>
      </c>
      <c r="ZG22" s="133">
        <f t="shared" si="126"/>
        <v>0</v>
      </c>
      <c r="ZH22" s="133">
        <f t="shared" si="126"/>
        <v>0</v>
      </c>
      <c r="ZI22" s="133">
        <f t="shared" si="126"/>
        <v>0</v>
      </c>
      <c r="ZJ22" s="133">
        <f t="shared" si="126"/>
        <v>0</v>
      </c>
      <c r="ZK22" s="133">
        <f t="shared" si="126"/>
        <v>0</v>
      </c>
      <c r="ZL22" s="133">
        <f t="shared" si="126"/>
        <v>0</v>
      </c>
      <c r="ZM22" s="133">
        <f t="shared" si="126"/>
        <v>0</v>
      </c>
      <c r="ZN22" s="133">
        <f t="shared" si="126"/>
        <v>0</v>
      </c>
      <c r="ZO22" s="133">
        <f t="shared" si="126"/>
        <v>0</v>
      </c>
      <c r="ZP22" s="133">
        <f t="shared" si="126"/>
        <v>0</v>
      </c>
      <c r="ZQ22" s="133">
        <f t="shared" si="126"/>
        <v>0</v>
      </c>
      <c r="ZR22" s="133">
        <f t="shared" si="126"/>
        <v>0</v>
      </c>
      <c r="ZS22" s="133">
        <f t="shared" si="126"/>
        <v>0</v>
      </c>
      <c r="ZT22" s="133">
        <f t="shared" si="126"/>
        <v>0</v>
      </c>
      <c r="ZU22" s="133">
        <f t="shared" si="126"/>
        <v>0</v>
      </c>
      <c r="ZV22" s="133">
        <f t="shared" si="126"/>
        <v>0</v>
      </c>
      <c r="ZW22" s="133">
        <f t="shared" si="126"/>
        <v>0</v>
      </c>
      <c r="ZX22" s="133">
        <f t="shared" si="126"/>
        <v>0</v>
      </c>
      <c r="ZY22" s="133">
        <f t="shared" si="126"/>
        <v>0</v>
      </c>
      <c r="ZZ22" s="133">
        <f t="shared" si="126"/>
        <v>0</v>
      </c>
      <c r="AAA22" s="133">
        <f t="shared" si="126"/>
        <v>0</v>
      </c>
      <c r="AAB22" s="133">
        <f t="shared" si="126"/>
        <v>0</v>
      </c>
      <c r="AAC22" s="133">
        <f t="shared" si="126"/>
        <v>0</v>
      </c>
      <c r="AAD22" s="133">
        <f t="shared" si="126"/>
        <v>0</v>
      </c>
      <c r="AAE22" s="133">
        <f t="shared" si="126"/>
        <v>0</v>
      </c>
      <c r="AAF22" s="133">
        <f t="shared" si="126"/>
        <v>0</v>
      </c>
      <c r="AAG22" s="133">
        <f t="shared" si="126"/>
        <v>0</v>
      </c>
      <c r="AAH22" s="133">
        <f t="shared" si="126"/>
        <v>0</v>
      </c>
      <c r="AAI22" s="133">
        <f t="shared" si="126"/>
        <v>0</v>
      </c>
      <c r="AAJ22" s="133">
        <f t="shared" si="126"/>
        <v>0</v>
      </c>
      <c r="AAK22" s="133">
        <f t="shared" ref="AAK22:ACV22" si="127">IF(AAK10=0,0,AAK21/AAK10/42)</f>
        <v>0</v>
      </c>
      <c r="AAL22" s="133">
        <f t="shared" si="127"/>
        <v>0</v>
      </c>
      <c r="AAM22" s="133">
        <f t="shared" si="127"/>
        <v>0</v>
      </c>
      <c r="AAN22" s="133">
        <f t="shared" si="127"/>
        <v>0</v>
      </c>
      <c r="AAO22" s="133">
        <f t="shared" si="127"/>
        <v>0</v>
      </c>
      <c r="AAP22" s="133">
        <f t="shared" si="127"/>
        <v>0</v>
      </c>
      <c r="AAQ22" s="133">
        <f t="shared" si="127"/>
        <v>0</v>
      </c>
      <c r="AAR22" s="133">
        <f t="shared" si="127"/>
        <v>0</v>
      </c>
      <c r="AAS22" s="133">
        <f t="shared" si="127"/>
        <v>0</v>
      </c>
      <c r="AAT22" s="133">
        <f t="shared" si="127"/>
        <v>0</v>
      </c>
      <c r="AAU22" s="133">
        <f t="shared" si="127"/>
        <v>0</v>
      </c>
      <c r="AAV22" s="133">
        <f t="shared" si="127"/>
        <v>0</v>
      </c>
      <c r="AAW22" s="133">
        <f t="shared" si="127"/>
        <v>0</v>
      </c>
      <c r="AAX22" s="133">
        <f t="shared" si="127"/>
        <v>0</v>
      </c>
      <c r="AAY22" s="133">
        <f t="shared" si="127"/>
        <v>0</v>
      </c>
      <c r="AAZ22" s="133">
        <f t="shared" si="127"/>
        <v>0</v>
      </c>
      <c r="ABA22" s="133">
        <f t="shared" si="127"/>
        <v>0</v>
      </c>
      <c r="ABB22" s="133">
        <f t="shared" si="127"/>
        <v>0</v>
      </c>
      <c r="ABC22" s="133">
        <f t="shared" si="127"/>
        <v>0</v>
      </c>
      <c r="ABD22" s="133">
        <f t="shared" si="127"/>
        <v>0</v>
      </c>
      <c r="ABE22" s="133">
        <f t="shared" si="127"/>
        <v>0</v>
      </c>
      <c r="ABF22" s="133">
        <f t="shared" si="127"/>
        <v>0</v>
      </c>
      <c r="ABG22" s="133">
        <f t="shared" si="127"/>
        <v>0</v>
      </c>
      <c r="ABH22" s="133">
        <f t="shared" si="127"/>
        <v>0</v>
      </c>
      <c r="ABI22" s="133">
        <f t="shared" si="127"/>
        <v>0</v>
      </c>
      <c r="ABJ22" s="133">
        <f t="shared" si="127"/>
        <v>0</v>
      </c>
      <c r="ABK22" s="133">
        <f t="shared" si="127"/>
        <v>0</v>
      </c>
      <c r="ABL22" s="133">
        <f t="shared" si="127"/>
        <v>0</v>
      </c>
      <c r="ABM22" s="133">
        <f t="shared" si="127"/>
        <v>0</v>
      </c>
      <c r="ABN22" s="133">
        <f t="shared" si="127"/>
        <v>0</v>
      </c>
      <c r="ABO22" s="133">
        <f t="shared" si="127"/>
        <v>0</v>
      </c>
      <c r="ABP22" s="133">
        <f t="shared" si="127"/>
        <v>0</v>
      </c>
      <c r="ABQ22" s="133">
        <f t="shared" si="127"/>
        <v>0</v>
      </c>
      <c r="ABR22" s="133">
        <f t="shared" si="127"/>
        <v>0</v>
      </c>
      <c r="ABS22" s="133">
        <f t="shared" si="127"/>
        <v>0</v>
      </c>
      <c r="ABT22" s="133">
        <f t="shared" si="127"/>
        <v>0</v>
      </c>
      <c r="ABU22" s="133">
        <f t="shared" si="127"/>
        <v>0</v>
      </c>
      <c r="ABV22" s="133">
        <f t="shared" si="127"/>
        <v>0</v>
      </c>
      <c r="ABW22" s="133">
        <f t="shared" si="127"/>
        <v>0</v>
      </c>
      <c r="ABX22" s="133">
        <f t="shared" si="127"/>
        <v>0</v>
      </c>
      <c r="ABY22" s="133">
        <f t="shared" si="127"/>
        <v>0</v>
      </c>
      <c r="ABZ22" s="133">
        <f t="shared" si="127"/>
        <v>0</v>
      </c>
      <c r="ACA22" s="133">
        <f t="shared" si="127"/>
        <v>0</v>
      </c>
      <c r="ACB22" s="133">
        <f t="shared" si="127"/>
        <v>0</v>
      </c>
      <c r="ACC22" s="133">
        <f t="shared" si="127"/>
        <v>0</v>
      </c>
      <c r="ACD22" s="133">
        <f t="shared" si="127"/>
        <v>0</v>
      </c>
      <c r="ACE22" s="133">
        <f t="shared" si="127"/>
        <v>0</v>
      </c>
      <c r="ACF22" s="133">
        <f t="shared" si="127"/>
        <v>0</v>
      </c>
      <c r="ACG22" s="133">
        <f t="shared" si="127"/>
        <v>0</v>
      </c>
      <c r="ACH22" s="133">
        <f t="shared" si="127"/>
        <v>0</v>
      </c>
      <c r="ACI22" s="133">
        <f t="shared" si="127"/>
        <v>0</v>
      </c>
      <c r="ACJ22" s="133">
        <f t="shared" si="127"/>
        <v>0</v>
      </c>
      <c r="ACK22" s="133">
        <f t="shared" si="127"/>
        <v>0</v>
      </c>
      <c r="ACL22" s="133">
        <f t="shared" si="127"/>
        <v>0</v>
      </c>
      <c r="ACM22" s="133">
        <f t="shared" si="127"/>
        <v>0</v>
      </c>
      <c r="ACN22" s="133">
        <f t="shared" si="127"/>
        <v>0</v>
      </c>
      <c r="ACO22" s="133">
        <f t="shared" si="127"/>
        <v>0</v>
      </c>
      <c r="ACP22" s="133">
        <f t="shared" si="127"/>
        <v>0</v>
      </c>
      <c r="ACQ22" s="133">
        <f t="shared" si="127"/>
        <v>0</v>
      </c>
      <c r="ACR22" s="133">
        <f t="shared" si="127"/>
        <v>0</v>
      </c>
      <c r="ACS22" s="133">
        <f t="shared" si="127"/>
        <v>0</v>
      </c>
      <c r="ACT22" s="133">
        <f t="shared" si="127"/>
        <v>0</v>
      </c>
      <c r="ACU22" s="133">
        <f t="shared" si="127"/>
        <v>0</v>
      </c>
      <c r="ACV22" s="133">
        <f t="shared" si="127"/>
        <v>0</v>
      </c>
      <c r="ACW22" s="133">
        <f t="shared" ref="ACW22:AFH22" si="128">IF(ACW10=0,0,ACW21/ACW10/42)</f>
        <v>0</v>
      </c>
      <c r="ACX22" s="133">
        <f t="shared" si="128"/>
        <v>0</v>
      </c>
      <c r="ACY22" s="133">
        <f t="shared" si="128"/>
        <v>0</v>
      </c>
      <c r="ACZ22" s="133">
        <f t="shared" si="128"/>
        <v>0</v>
      </c>
      <c r="ADA22" s="133">
        <f t="shared" si="128"/>
        <v>0</v>
      </c>
      <c r="ADB22" s="133">
        <f t="shared" si="128"/>
        <v>0</v>
      </c>
      <c r="ADC22" s="133">
        <f t="shared" si="128"/>
        <v>0</v>
      </c>
      <c r="ADD22" s="133">
        <f t="shared" si="128"/>
        <v>0</v>
      </c>
      <c r="ADE22" s="133">
        <f t="shared" si="128"/>
        <v>0</v>
      </c>
      <c r="ADF22" s="133">
        <f t="shared" si="128"/>
        <v>0</v>
      </c>
      <c r="ADG22" s="133">
        <f t="shared" si="128"/>
        <v>0</v>
      </c>
      <c r="ADH22" s="133">
        <f t="shared" si="128"/>
        <v>0</v>
      </c>
      <c r="ADI22" s="133">
        <f t="shared" si="128"/>
        <v>0</v>
      </c>
      <c r="ADJ22" s="133">
        <f t="shared" si="128"/>
        <v>0</v>
      </c>
      <c r="ADK22" s="133">
        <f t="shared" si="128"/>
        <v>0</v>
      </c>
      <c r="ADL22" s="133">
        <f t="shared" si="128"/>
        <v>0</v>
      </c>
      <c r="ADM22" s="133">
        <f t="shared" si="128"/>
        <v>0</v>
      </c>
      <c r="ADN22" s="133">
        <f t="shared" si="128"/>
        <v>0</v>
      </c>
      <c r="ADO22" s="133">
        <f t="shared" si="128"/>
        <v>0</v>
      </c>
      <c r="ADP22" s="133">
        <f t="shared" si="128"/>
        <v>0</v>
      </c>
      <c r="ADQ22" s="133">
        <f t="shared" si="128"/>
        <v>0</v>
      </c>
      <c r="ADR22" s="133">
        <f t="shared" si="128"/>
        <v>0</v>
      </c>
      <c r="ADS22" s="133">
        <f t="shared" si="128"/>
        <v>0</v>
      </c>
      <c r="ADT22" s="133">
        <f t="shared" si="128"/>
        <v>0</v>
      </c>
      <c r="ADU22" s="133">
        <f t="shared" si="128"/>
        <v>0</v>
      </c>
      <c r="ADV22" s="133">
        <f t="shared" si="128"/>
        <v>0</v>
      </c>
      <c r="ADW22" s="133">
        <f t="shared" si="128"/>
        <v>0</v>
      </c>
      <c r="ADX22" s="133">
        <f t="shared" si="128"/>
        <v>0</v>
      </c>
      <c r="ADY22" s="133">
        <f t="shared" si="128"/>
        <v>0</v>
      </c>
      <c r="ADZ22" s="133">
        <f t="shared" si="128"/>
        <v>0</v>
      </c>
      <c r="AEA22" s="133">
        <f t="shared" si="128"/>
        <v>0</v>
      </c>
      <c r="AEB22" s="133">
        <f t="shared" si="128"/>
        <v>0</v>
      </c>
      <c r="AEC22" s="133">
        <f t="shared" si="128"/>
        <v>0</v>
      </c>
      <c r="AED22" s="133">
        <f t="shared" si="128"/>
        <v>0</v>
      </c>
      <c r="AEE22" s="133">
        <f t="shared" si="128"/>
        <v>0</v>
      </c>
      <c r="AEF22" s="133">
        <f t="shared" si="128"/>
        <v>0</v>
      </c>
      <c r="AEG22" s="133">
        <f t="shared" si="128"/>
        <v>0</v>
      </c>
      <c r="AEH22" s="133">
        <f t="shared" si="128"/>
        <v>0</v>
      </c>
      <c r="AEI22" s="133">
        <f t="shared" si="128"/>
        <v>0</v>
      </c>
      <c r="AEJ22" s="133">
        <f t="shared" si="128"/>
        <v>0</v>
      </c>
      <c r="AEK22" s="133">
        <f t="shared" si="128"/>
        <v>0</v>
      </c>
      <c r="AEL22" s="133">
        <f t="shared" si="128"/>
        <v>0</v>
      </c>
      <c r="AEM22" s="133">
        <f t="shared" si="128"/>
        <v>0</v>
      </c>
      <c r="AEN22" s="133">
        <f t="shared" si="128"/>
        <v>0</v>
      </c>
      <c r="AEO22" s="133">
        <f t="shared" si="128"/>
        <v>0</v>
      </c>
      <c r="AEP22" s="133">
        <f t="shared" si="128"/>
        <v>0</v>
      </c>
      <c r="AEQ22" s="133">
        <f t="shared" si="128"/>
        <v>0</v>
      </c>
      <c r="AER22" s="133">
        <f t="shared" si="128"/>
        <v>0</v>
      </c>
      <c r="AES22" s="133">
        <f t="shared" si="128"/>
        <v>0</v>
      </c>
      <c r="AET22" s="133">
        <f t="shared" si="128"/>
        <v>0</v>
      </c>
      <c r="AEU22" s="133">
        <f t="shared" si="128"/>
        <v>0</v>
      </c>
      <c r="AEV22" s="133">
        <f t="shared" si="128"/>
        <v>0</v>
      </c>
      <c r="AEW22" s="133">
        <f t="shared" si="128"/>
        <v>0</v>
      </c>
      <c r="AEX22" s="133">
        <f t="shared" si="128"/>
        <v>0</v>
      </c>
      <c r="AEY22" s="133">
        <f t="shared" si="128"/>
        <v>0</v>
      </c>
      <c r="AEZ22" s="133">
        <f t="shared" si="128"/>
        <v>0</v>
      </c>
      <c r="AFA22" s="133">
        <f t="shared" si="128"/>
        <v>0</v>
      </c>
      <c r="AFB22" s="133">
        <f t="shared" si="128"/>
        <v>0</v>
      </c>
      <c r="AFC22" s="133">
        <f t="shared" si="128"/>
        <v>0</v>
      </c>
      <c r="AFD22" s="133">
        <f t="shared" si="128"/>
        <v>0</v>
      </c>
      <c r="AFE22" s="133">
        <f t="shared" si="128"/>
        <v>0</v>
      </c>
      <c r="AFF22" s="133">
        <f t="shared" si="128"/>
        <v>0</v>
      </c>
      <c r="AFG22" s="133">
        <f t="shared" si="128"/>
        <v>0</v>
      </c>
      <c r="AFH22" s="133">
        <f t="shared" si="128"/>
        <v>0</v>
      </c>
      <c r="AFI22" s="133">
        <f t="shared" ref="AFI22:AHT22" si="129">IF(AFI10=0,0,AFI21/AFI10/42)</f>
        <v>0</v>
      </c>
      <c r="AFJ22" s="133">
        <f t="shared" si="129"/>
        <v>0</v>
      </c>
      <c r="AFK22" s="133">
        <f t="shared" si="129"/>
        <v>0</v>
      </c>
      <c r="AFL22" s="133">
        <f t="shared" si="129"/>
        <v>0</v>
      </c>
      <c r="AFM22" s="133">
        <f t="shared" si="129"/>
        <v>0</v>
      </c>
      <c r="AFN22" s="133">
        <f t="shared" si="129"/>
        <v>0</v>
      </c>
      <c r="AFO22" s="133">
        <f t="shared" si="129"/>
        <v>0</v>
      </c>
      <c r="AFP22" s="133">
        <f t="shared" si="129"/>
        <v>0</v>
      </c>
      <c r="AFQ22" s="133">
        <f t="shared" si="129"/>
        <v>0</v>
      </c>
      <c r="AFR22" s="133">
        <f t="shared" si="129"/>
        <v>0</v>
      </c>
      <c r="AFS22" s="133">
        <f t="shared" si="129"/>
        <v>0</v>
      </c>
      <c r="AFT22" s="133">
        <f t="shared" si="129"/>
        <v>0</v>
      </c>
      <c r="AFU22" s="133">
        <f t="shared" si="129"/>
        <v>0</v>
      </c>
      <c r="AFV22" s="133">
        <f t="shared" si="129"/>
        <v>0</v>
      </c>
      <c r="AFW22" s="133">
        <f t="shared" si="129"/>
        <v>0</v>
      </c>
      <c r="AFX22" s="133">
        <f t="shared" si="129"/>
        <v>0</v>
      </c>
      <c r="AFY22" s="133">
        <f t="shared" si="129"/>
        <v>0</v>
      </c>
      <c r="AFZ22" s="133">
        <f t="shared" si="129"/>
        <v>0</v>
      </c>
      <c r="AGA22" s="133">
        <f t="shared" si="129"/>
        <v>0</v>
      </c>
      <c r="AGB22" s="133">
        <f t="shared" si="129"/>
        <v>0</v>
      </c>
      <c r="AGC22" s="133">
        <f t="shared" si="129"/>
        <v>0</v>
      </c>
      <c r="AGD22" s="133">
        <f t="shared" si="129"/>
        <v>0</v>
      </c>
      <c r="AGE22" s="133">
        <f t="shared" si="129"/>
        <v>0</v>
      </c>
      <c r="AGF22" s="133">
        <f t="shared" si="129"/>
        <v>0</v>
      </c>
      <c r="AGG22" s="133">
        <f t="shared" si="129"/>
        <v>0</v>
      </c>
      <c r="AGH22" s="133">
        <f t="shared" si="129"/>
        <v>0</v>
      </c>
      <c r="AGI22" s="133">
        <f t="shared" si="129"/>
        <v>0</v>
      </c>
      <c r="AGJ22" s="133">
        <f t="shared" si="129"/>
        <v>0</v>
      </c>
      <c r="AGK22" s="133">
        <f t="shared" si="129"/>
        <v>0</v>
      </c>
      <c r="AGL22" s="133">
        <f t="shared" si="129"/>
        <v>0</v>
      </c>
      <c r="AGM22" s="133">
        <f t="shared" si="129"/>
        <v>0</v>
      </c>
      <c r="AGN22" s="133">
        <f t="shared" si="129"/>
        <v>0</v>
      </c>
      <c r="AGO22" s="133">
        <f t="shared" si="129"/>
        <v>0</v>
      </c>
      <c r="AGP22" s="133">
        <f t="shared" si="129"/>
        <v>0</v>
      </c>
      <c r="AGQ22" s="133">
        <f t="shared" si="129"/>
        <v>0</v>
      </c>
      <c r="AGR22" s="133">
        <f t="shared" si="129"/>
        <v>0</v>
      </c>
      <c r="AGS22" s="133">
        <f t="shared" si="129"/>
        <v>0</v>
      </c>
      <c r="AGT22" s="133">
        <f t="shared" si="129"/>
        <v>0</v>
      </c>
      <c r="AGU22" s="133">
        <f t="shared" si="129"/>
        <v>0</v>
      </c>
      <c r="AGV22" s="133">
        <f t="shared" si="129"/>
        <v>0</v>
      </c>
      <c r="AGW22" s="133">
        <f t="shared" si="129"/>
        <v>0</v>
      </c>
      <c r="AGX22" s="133">
        <f t="shared" si="129"/>
        <v>0</v>
      </c>
      <c r="AGY22" s="133">
        <f t="shared" si="129"/>
        <v>0</v>
      </c>
      <c r="AGZ22" s="133">
        <f t="shared" si="129"/>
        <v>0</v>
      </c>
      <c r="AHA22" s="133">
        <f t="shared" si="129"/>
        <v>0</v>
      </c>
      <c r="AHB22" s="133">
        <f t="shared" si="129"/>
        <v>0</v>
      </c>
      <c r="AHC22" s="133">
        <f t="shared" si="129"/>
        <v>0</v>
      </c>
      <c r="AHD22" s="133">
        <f t="shared" si="129"/>
        <v>0</v>
      </c>
      <c r="AHE22" s="133">
        <f t="shared" si="129"/>
        <v>0</v>
      </c>
      <c r="AHF22" s="133">
        <f t="shared" si="129"/>
        <v>0</v>
      </c>
      <c r="AHG22" s="133">
        <f t="shared" si="129"/>
        <v>0</v>
      </c>
      <c r="AHH22" s="133">
        <f t="shared" si="129"/>
        <v>0</v>
      </c>
      <c r="AHI22" s="133">
        <f t="shared" si="129"/>
        <v>0</v>
      </c>
      <c r="AHJ22" s="133">
        <f t="shared" si="129"/>
        <v>0</v>
      </c>
      <c r="AHK22" s="133">
        <f t="shared" si="129"/>
        <v>0</v>
      </c>
      <c r="AHL22" s="133">
        <f t="shared" si="129"/>
        <v>0</v>
      </c>
      <c r="AHM22" s="133">
        <f t="shared" si="129"/>
        <v>0</v>
      </c>
      <c r="AHN22" s="133">
        <f t="shared" si="129"/>
        <v>0</v>
      </c>
      <c r="AHO22" s="133">
        <f t="shared" si="129"/>
        <v>0</v>
      </c>
      <c r="AHP22" s="133">
        <f t="shared" si="129"/>
        <v>0</v>
      </c>
      <c r="AHQ22" s="133">
        <f t="shared" si="129"/>
        <v>0</v>
      </c>
      <c r="AHR22" s="133">
        <f t="shared" si="129"/>
        <v>0</v>
      </c>
      <c r="AHS22" s="133">
        <f t="shared" si="129"/>
        <v>0</v>
      </c>
      <c r="AHT22" s="133">
        <f t="shared" si="129"/>
        <v>0</v>
      </c>
      <c r="AHU22" s="133">
        <f t="shared" ref="AHU22:AKF22" si="130">IF(AHU10=0,0,AHU21/AHU10/42)</f>
        <v>0</v>
      </c>
      <c r="AHV22" s="133">
        <f t="shared" si="130"/>
        <v>0</v>
      </c>
      <c r="AHW22" s="133">
        <f t="shared" si="130"/>
        <v>0</v>
      </c>
      <c r="AHX22" s="133">
        <f t="shared" si="130"/>
        <v>0</v>
      </c>
      <c r="AHY22" s="133">
        <f t="shared" si="130"/>
        <v>0</v>
      </c>
      <c r="AHZ22" s="133">
        <f t="shared" si="130"/>
        <v>0</v>
      </c>
      <c r="AIA22" s="133">
        <f t="shared" si="130"/>
        <v>0</v>
      </c>
      <c r="AIB22" s="133">
        <f t="shared" si="130"/>
        <v>0</v>
      </c>
      <c r="AIC22" s="133">
        <f t="shared" si="130"/>
        <v>0</v>
      </c>
      <c r="AID22" s="133">
        <f t="shared" si="130"/>
        <v>0</v>
      </c>
      <c r="AIE22" s="133">
        <f t="shared" si="130"/>
        <v>0</v>
      </c>
      <c r="AIF22" s="133">
        <f t="shared" si="130"/>
        <v>0</v>
      </c>
      <c r="AIG22" s="133">
        <f t="shared" si="130"/>
        <v>0</v>
      </c>
      <c r="AIH22" s="133">
        <f t="shared" si="130"/>
        <v>0</v>
      </c>
      <c r="AII22" s="133">
        <f t="shared" si="130"/>
        <v>0</v>
      </c>
      <c r="AIJ22" s="133">
        <f t="shared" si="130"/>
        <v>0</v>
      </c>
      <c r="AIK22" s="133">
        <f t="shared" si="130"/>
        <v>0</v>
      </c>
      <c r="AIL22" s="133">
        <f t="shared" si="130"/>
        <v>0</v>
      </c>
      <c r="AIM22" s="133">
        <f t="shared" si="130"/>
        <v>0</v>
      </c>
      <c r="AIN22" s="133">
        <f t="shared" si="130"/>
        <v>0</v>
      </c>
      <c r="AIO22" s="133">
        <f t="shared" si="130"/>
        <v>0</v>
      </c>
      <c r="AIP22" s="133">
        <f t="shared" si="130"/>
        <v>0</v>
      </c>
      <c r="AIQ22" s="133">
        <f t="shared" si="130"/>
        <v>0</v>
      </c>
      <c r="AIR22" s="133">
        <f t="shared" si="130"/>
        <v>0</v>
      </c>
      <c r="AIS22" s="133">
        <f t="shared" si="130"/>
        <v>0</v>
      </c>
      <c r="AIT22" s="133">
        <f t="shared" si="130"/>
        <v>0</v>
      </c>
      <c r="AIU22" s="133">
        <f t="shared" si="130"/>
        <v>0</v>
      </c>
      <c r="AIV22" s="133">
        <f t="shared" si="130"/>
        <v>0</v>
      </c>
      <c r="AIW22" s="133">
        <f t="shared" si="130"/>
        <v>0</v>
      </c>
      <c r="AIX22" s="133">
        <f t="shared" si="130"/>
        <v>0</v>
      </c>
      <c r="AIY22" s="133">
        <f t="shared" si="130"/>
        <v>0</v>
      </c>
      <c r="AIZ22" s="133">
        <f t="shared" si="130"/>
        <v>0</v>
      </c>
      <c r="AJA22" s="133">
        <f t="shared" si="130"/>
        <v>0</v>
      </c>
      <c r="AJB22" s="133">
        <f t="shared" si="130"/>
        <v>0</v>
      </c>
      <c r="AJC22" s="133">
        <f t="shared" si="130"/>
        <v>0</v>
      </c>
      <c r="AJD22" s="133">
        <f t="shared" si="130"/>
        <v>0</v>
      </c>
      <c r="AJE22" s="133">
        <f t="shared" si="130"/>
        <v>0</v>
      </c>
      <c r="AJF22" s="133">
        <f t="shared" si="130"/>
        <v>0</v>
      </c>
      <c r="AJG22" s="133">
        <f t="shared" si="130"/>
        <v>0</v>
      </c>
      <c r="AJH22" s="133">
        <f t="shared" si="130"/>
        <v>0</v>
      </c>
      <c r="AJI22" s="133">
        <f t="shared" si="130"/>
        <v>0</v>
      </c>
      <c r="AJJ22" s="133">
        <f t="shared" si="130"/>
        <v>0</v>
      </c>
      <c r="AJK22" s="133">
        <f t="shared" si="130"/>
        <v>0</v>
      </c>
      <c r="AJL22" s="133">
        <f t="shared" si="130"/>
        <v>0</v>
      </c>
      <c r="AJM22" s="133">
        <f t="shared" si="130"/>
        <v>0</v>
      </c>
      <c r="AJN22" s="133">
        <f t="shared" si="130"/>
        <v>0</v>
      </c>
      <c r="AJO22" s="133">
        <f t="shared" si="130"/>
        <v>0</v>
      </c>
      <c r="AJP22" s="133">
        <f t="shared" si="130"/>
        <v>0</v>
      </c>
      <c r="AJQ22" s="133">
        <f t="shared" si="130"/>
        <v>0</v>
      </c>
      <c r="AJR22" s="133">
        <f t="shared" si="130"/>
        <v>0</v>
      </c>
      <c r="AJS22" s="133">
        <f t="shared" si="130"/>
        <v>0</v>
      </c>
      <c r="AJT22" s="133">
        <f t="shared" si="130"/>
        <v>0</v>
      </c>
      <c r="AJU22" s="133">
        <f t="shared" si="130"/>
        <v>0</v>
      </c>
      <c r="AJV22" s="133">
        <f t="shared" si="130"/>
        <v>0</v>
      </c>
      <c r="AJW22" s="133">
        <f t="shared" si="130"/>
        <v>0</v>
      </c>
      <c r="AJX22" s="133">
        <f t="shared" si="130"/>
        <v>0</v>
      </c>
      <c r="AJY22" s="133">
        <f t="shared" si="130"/>
        <v>0</v>
      </c>
      <c r="AJZ22" s="133">
        <f t="shared" si="130"/>
        <v>0</v>
      </c>
      <c r="AKA22" s="133">
        <f t="shared" si="130"/>
        <v>0</v>
      </c>
      <c r="AKB22" s="133">
        <f t="shared" si="130"/>
        <v>0</v>
      </c>
      <c r="AKC22" s="133">
        <f t="shared" si="130"/>
        <v>0</v>
      </c>
      <c r="AKD22" s="133">
        <f t="shared" si="130"/>
        <v>0</v>
      </c>
      <c r="AKE22" s="133">
        <f t="shared" si="130"/>
        <v>0</v>
      </c>
      <c r="AKF22" s="133">
        <f t="shared" si="130"/>
        <v>0</v>
      </c>
      <c r="AKG22" s="133">
        <f t="shared" ref="AKG22:ALQ22" si="131">IF(AKG10=0,0,AKG21/AKG10/42)</f>
        <v>0</v>
      </c>
      <c r="AKH22" s="133">
        <f t="shared" si="131"/>
        <v>0</v>
      </c>
      <c r="AKI22" s="133">
        <f t="shared" si="131"/>
        <v>0</v>
      </c>
      <c r="AKJ22" s="133">
        <f t="shared" si="131"/>
        <v>0</v>
      </c>
      <c r="AKK22" s="133">
        <f t="shared" si="131"/>
        <v>0</v>
      </c>
      <c r="AKL22" s="133">
        <f t="shared" si="131"/>
        <v>0</v>
      </c>
      <c r="AKM22" s="133">
        <f t="shared" si="131"/>
        <v>0</v>
      </c>
      <c r="AKN22" s="133">
        <f t="shared" si="131"/>
        <v>0</v>
      </c>
      <c r="AKO22" s="133">
        <f t="shared" si="131"/>
        <v>0</v>
      </c>
      <c r="AKP22" s="133">
        <f t="shared" si="131"/>
        <v>0</v>
      </c>
      <c r="AKQ22" s="133">
        <f t="shared" si="131"/>
        <v>0</v>
      </c>
      <c r="AKR22" s="133">
        <f t="shared" si="131"/>
        <v>0</v>
      </c>
      <c r="AKS22" s="133">
        <f t="shared" si="131"/>
        <v>0</v>
      </c>
      <c r="AKT22" s="133">
        <f t="shared" si="131"/>
        <v>0</v>
      </c>
      <c r="AKU22" s="133">
        <f t="shared" si="131"/>
        <v>0</v>
      </c>
      <c r="AKV22" s="133">
        <f t="shared" si="131"/>
        <v>0</v>
      </c>
      <c r="AKW22" s="133">
        <f t="shared" si="131"/>
        <v>0</v>
      </c>
      <c r="AKX22" s="133">
        <f t="shared" si="131"/>
        <v>0</v>
      </c>
      <c r="AKY22" s="133">
        <f t="shared" si="131"/>
        <v>0</v>
      </c>
      <c r="AKZ22" s="133">
        <f t="shared" si="131"/>
        <v>0</v>
      </c>
      <c r="ALA22" s="133">
        <f t="shared" si="131"/>
        <v>0</v>
      </c>
      <c r="ALB22" s="133">
        <f t="shared" si="131"/>
        <v>0</v>
      </c>
      <c r="ALC22" s="133">
        <f t="shared" si="131"/>
        <v>0</v>
      </c>
      <c r="ALD22" s="133">
        <f t="shared" si="131"/>
        <v>0</v>
      </c>
      <c r="ALE22" s="133">
        <f t="shared" si="131"/>
        <v>0</v>
      </c>
      <c r="ALF22" s="133">
        <f t="shared" si="131"/>
        <v>0</v>
      </c>
      <c r="ALG22" s="133">
        <f t="shared" si="131"/>
        <v>0</v>
      </c>
      <c r="ALH22" s="133">
        <f t="shared" si="131"/>
        <v>0</v>
      </c>
      <c r="ALI22" s="133">
        <f t="shared" si="131"/>
        <v>0</v>
      </c>
      <c r="ALJ22" s="133">
        <f t="shared" si="131"/>
        <v>0</v>
      </c>
      <c r="ALK22" s="133">
        <f t="shared" si="131"/>
        <v>0</v>
      </c>
      <c r="ALL22" s="133">
        <f t="shared" si="131"/>
        <v>0</v>
      </c>
      <c r="ALM22" s="133">
        <f t="shared" si="131"/>
        <v>0</v>
      </c>
      <c r="ALN22" s="133">
        <f t="shared" si="131"/>
        <v>0</v>
      </c>
      <c r="ALO22" s="133">
        <f t="shared" si="131"/>
        <v>0</v>
      </c>
      <c r="ALP22" s="133">
        <f t="shared" si="131"/>
        <v>0</v>
      </c>
      <c r="ALQ22" s="133">
        <f t="shared" si="131"/>
        <v>0</v>
      </c>
      <c r="ALR22" s="131"/>
      <c r="ALS22" s="134"/>
      <c r="ALT22" s="134"/>
      <c r="ALU22" s="134"/>
      <c r="ALV22" s="134"/>
      <c r="ALW22" s="134"/>
      <c r="ALX22" s="134"/>
      <c r="ALY22" s="134"/>
      <c r="ALZ22" s="134"/>
      <c r="AMA22" s="134"/>
      <c r="AMB22" s="134"/>
      <c r="AMC22" s="134"/>
      <c r="AMD22" s="134"/>
      <c r="AME22" s="134"/>
      <c r="AMF22" s="134"/>
    </row>
    <row r="23" spans="2:1020" x14ac:dyDescent="0.25">
      <c r="B23" s="43"/>
      <c r="C23" s="137" t="s">
        <v>188</v>
      </c>
      <c r="D23" s="137"/>
      <c r="E23" s="44"/>
      <c r="F23" s="138"/>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c r="IR23" s="137"/>
      <c r="IS23" s="137"/>
      <c r="IT23" s="137"/>
      <c r="IU23" s="137"/>
      <c r="IV23" s="137"/>
      <c r="IW23" s="137"/>
      <c r="IX23" s="137"/>
      <c r="IY23" s="137"/>
      <c r="IZ23" s="137"/>
      <c r="JA23" s="137"/>
      <c r="JB23" s="137"/>
      <c r="JC23" s="137"/>
      <c r="JD23" s="137"/>
      <c r="JE23" s="137"/>
      <c r="JF23" s="137"/>
      <c r="JG23" s="137"/>
      <c r="JH23" s="137"/>
      <c r="JI23" s="137"/>
      <c r="JJ23" s="137"/>
      <c r="JK23" s="137"/>
      <c r="JL23" s="137"/>
      <c r="JM23" s="137"/>
      <c r="JN23" s="137"/>
      <c r="JO23" s="137"/>
      <c r="JP23" s="137"/>
      <c r="JQ23" s="137"/>
      <c r="JR23" s="137"/>
      <c r="JS23" s="137"/>
      <c r="JT23" s="137"/>
      <c r="JU23" s="137"/>
      <c r="JV23" s="137"/>
      <c r="JW23" s="137"/>
      <c r="JX23" s="137"/>
      <c r="JY23" s="137"/>
      <c r="JZ23" s="137"/>
      <c r="KA23" s="137"/>
      <c r="KB23" s="137"/>
      <c r="KC23" s="137"/>
      <c r="KD23" s="137"/>
      <c r="KE23" s="137"/>
      <c r="KF23" s="137"/>
      <c r="KG23" s="137"/>
      <c r="KH23" s="137"/>
      <c r="KI23" s="137"/>
      <c r="KJ23" s="137"/>
      <c r="KK23" s="137"/>
      <c r="KL23" s="137"/>
      <c r="KM23" s="137"/>
      <c r="KN23" s="137"/>
      <c r="KO23" s="137"/>
      <c r="KP23" s="137"/>
      <c r="KQ23" s="137"/>
      <c r="KR23" s="137"/>
      <c r="KS23" s="137"/>
      <c r="KT23" s="137"/>
      <c r="KU23" s="137"/>
      <c r="KV23" s="137"/>
      <c r="KW23" s="137"/>
      <c r="KX23" s="137"/>
      <c r="KY23" s="137"/>
      <c r="KZ23" s="137"/>
      <c r="LA23" s="137"/>
      <c r="LB23" s="137"/>
      <c r="LC23" s="137"/>
      <c r="LD23" s="137"/>
      <c r="LE23" s="137"/>
      <c r="LF23" s="137"/>
      <c r="LG23" s="137"/>
      <c r="LH23" s="137"/>
      <c r="LI23" s="137"/>
      <c r="LJ23" s="137"/>
      <c r="LK23" s="137"/>
      <c r="LL23" s="137"/>
      <c r="LM23" s="137"/>
      <c r="LN23" s="137"/>
      <c r="LO23" s="137"/>
      <c r="LP23" s="137"/>
      <c r="LQ23" s="137"/>
      <c r="LR23" s="137"/>
      <c r="LS23" s="137"/>
      <c r="LT23" s="137"/>
      <c r="LU23" s="137"/>
      <c r="LV23" s="137"/>
      <c r="LW23" s="137"/>
      <c r="LX23" s="137"/>
      <c r="LY23" s="137"/>
      <c r="LZ23" s="137"/>
      <c r="MA23" s="137"/>
      <c r="MB23" s="137"/>
      <c r="MC23" s="137"/>
      <c r="MD23" s="137"/>
      <c r="ME23" s="137"/>
      <c r="MF23" s="137"/>
      <c r="MG23" s="137"/>
      <c r="MH23" s="137"/>
      <c r="MI23" s="137"/>
      <c r="MJ23" s="137"/>
      <c r="MK23" s="137"/>
      <c r="ML23" s="137"/>
      <c r="MM23" s="137"/>
      <c r="MN23" s="137"/>
      <c r="MO23" s="137"/>
      <c r="MP23" s="137"/>
      <c r="MQ23" s="137"/>
      <c r="MR23" s="137"/>
      <c r="MS23" s="137"/>
      <c r="MT23" s="137"/>
      <c r="MU23" s="137"/>
      <c r="MV23" s="137"/>
      <c r="MW23" s="137"/>
      <c r="MX23" s="137"/>
      <c r="MY23" s="137"/>
      <c r="MZ23" s="137"/>
      <c r="NA23" s="137"/>
      <c r="NB23" s="137"/>
      <c r="NC23" s="137"/>
      <c r="ND23" s="137"/>
      <c r="NE23" s="137"/>
      <c r="NF23" s="137"/>
      <c r="NG23" s="137"/>
      <c r="NH23" s="137"/>
      <c r="NI23" s="137"/>
      <c r="NJ23" s="137"/>
      <c r="NK23" s="137"/>
      <c r="NL23" s="137"/>
      <c r="NM23" s="137"/>
      <c r="NN23" s="137"/>
      <c r="NO23" s="137"/>
      <c r="NP23" s="137"/>
      <c r="NQ23" s="137"/>
      <c r="NR23" s="137"/>
      <c r="NS23" s="137"/>
      <c r="NT23" s="137"/>
      <c r="NU23" s="137"/>
      <c r="NV23" s="137"/>
      <c r="NW23" s="137"/>
      <c r="NX23" s="137"/>
      <c r="NY23" s="137"/>
      <c r="NZ23" s="137"/>
      <c r="OA23" s="137"/>
      <c r="OB23" s="137"/>
      <c r="OC23" s="137"/>
      <c r="OD23" s="137"/>
      <c r="OE23" s="137"/>
      <c r="OF23" s="137"/>
      <c r="OG23" s="137"/>
      <c r="OH23" s="137"/>
      <c r="OI23" s="137"/>
      <c r="OJ23" s="137"/>
      <c r="OK23" s="137"/>
      <c r="OL23" s="137"/>
      <c r="OM23" s="137"/>
      <c r="ON23" s="137"/>
      <c r="OO23" s="137"/>
      <c r="OP23" s="137"/>
      <c r="OQ23" s="137"/>
      <c r="OR23" s="137"/>
      <c r="OS23" s="137"/>
      <c r="OT23" s="137"/>
      <c r="OU23" s="137"/>
      <c r="OV23" s="137"/>
      <c r="OW23" s="137"/>
      <c r="OX23" s="137"/>
      <c r="OY23" s="137"/>
      <c r="OZ23" s="137"/>
      <c r="PA23" s="137"/>
      <c r="PB23" s="137"/>
      <c r="PC23" s="137"/>
      <c r="PD23" s="137"/>
      <c r="PE23" s="137"/>
      <c r="PF23" s="137"/>
      <c r="PG23" s="137"/>
      <c r="PH23" s="137"/>
      <c r="PI23" s="137"/>
      <c r="PJ23" s="137"/>
      <c r="PK23" s="137"/>
      <c r="PL23" s="137"/>
      <c r="PM23" s="137"/>
      <c r="PN23" s="137"/>
      <c r="PO23" s="137"/>
      <c r="PP23" s="137"/>
      <c r="PQ23" s="137"/>
      <c r="PR23" s="137"/>
      <c r="PS23" s="137"/>
      <c r="PT23" s="137"/>
      <c r="PU23" s="137"/>
      <c r="PV23" s="137"/>
      <c r="PW23" s="137"/>
      <c r="PX23" s="137"/>
      <c r="PY23" s="137"/>
      <c r="PZ23" s="137"/>
      <c r="QA23" s="137"/>
      <c r="QB23" s="137"/>
      <c r="QC23" s="137"/>
      <c r="QD23" s="137"/>
      <c r="QE23" s="137"/>
      <c r="QF23" s="137"/>
      <c r="QG23" s="137"/>
      <c r="QH23" s="137"/>
      <c r="QI23" s="137"/>
      <c r="QJ23" s="137"/>
      <c r="QK23" s="137"/>
      <c r="QL23" s="137"/>
      <c r="QM23" s="137"/>
      <c r="QN23" s="137"/>
      <c r="QO23" s="137"/>
      <c r="QP23" s="137"/>
      <c r="QQ23" s="137"/>
      <c r="QR23" s="137"/>
      <c r="QS23" s="137"/>
      <c r="QT23" s="137"/>
      <c r="QU23" s="137"/>
      <c r="QV23" s="137"/>
      <c r="QW23" s="137"/>
      <c r="QX23" s="137"/>
      <c r="QY23" s="137"/>
      <c r="QZ23" s="137"/>
      <c r="RA23" s="137"/>
      <c r="RB23" s="137"/>
      <c r="RC23" s="137"/>
      <c r="RD23" s="137"/>
      <c r="RE23" s="137"/>
      <c r="RF23" s="137"/>
      <c r="RG23" s="137"/>
      <c r="RH23" s="137"/>
      <c r="RI23" s="137"/>
      <c r="RJ23" s="137"/>
      <c r="RK23" s="137"/>
      <c r="RL23" s="137"/>
      <c r="RM23" s="137"/>
      <c r="RN23" s="137"/>
      <c r="RO23" s="137"/>
      <c r="RP23" s="137"/>
      <c r="RQ23" s="137"/>
      <c r="RR23" s="137"/>
      <c r="RS23" s="137"/>
      <c r="RT23" s="137"/>
      <c r="RU23" s="137"/>
      <c r="RV23" s="137"/>
      <c r="RW23" s="137"/>
      <c r="RX23" s="137"/>
      <c r="RY23" s="137"/>
      <c r="RZ23" s="137"/>
      <c r="SA23" s="137"/>
      <c r="SB23" s="137"/>
      <c r="SC23" s="137"/>
      <c r="SD23" s="137"/>
      <c r="SE23" s="137"/>
      <c r="SF23" s="137"/>
      <c r="SG23" s="137"/>
      <c r="SH23" s="137"/>
      <c r="SI23" s="137"/>
      <c r="SJ23" s="137"/>
      <c r="SK23" s="137"/>
      <c r="SL23" s="137"/>
      <c r="SM23" s="137"/>
      <c r="SN23" s="137"/>
      <c r="SO23" s="137"/>
      <c r="SP23" s="137"/>
      <c r="SQ23" s="137"/>
      <c r="SR23" s="137"/>
      <c r="SS23" s="137"/>
      <c r="ST23" s="137"/>
      <c r="SU23" s="137"/>
      <c r="SV23" s="137"/>
      <c r="SW23" s="137"/>
      <c r="SX23" s="137"/>
      <c r="SY23" s="137"/>
      <c r="SZ23" s="137"/>
      <c r="TA23" s="137"/>
      <c r="TB23" s="137"/>
      <c r="TC23" s="137"/>
      <c r="TD23" s="137"/>
      <c r="TE23" s="137"/>
      <c r="TF23" s="137"/>
      <c r="TG23" s="137"/>
      <c r="TH23" s="137"/>
      <c r="TI23" s="137"/>
      <c r="TJ23" s="137"/>
      <c r="TK23" s="137"/>
      <c r="TL23" s="137"/>
      <c r="TM23" s="137"/>
      <c r="TN23" s="137"/>
      <c r="TO23" s="137"/>
      <c r="TP23" s="137"/>
      <c r="TQ23" s="137"/>
      <c r="TR23" s="137"/>
      <c r="TS23" s="137"/>
      <c r="TT23" s="137"/>
      <c r="TU23" s="137"/>
      <c r="TV23" s="137"/>
      <c r="TW23" s="137"/>
      <c r="TX23" s="137"/>
      <c r="TY23" s="137"/>
      <c r="TZ23" s="137"/>
      <c r="UA23" s="137"/>
      <c r="UB23" s="137"/>
      <c r="UC23" s="137"/>
      <c r="UD23" s="137"/>
      <c r="UE23" s="137"/>
      <c r="UF23" s="137"/>
      <c r="UG23" s="137"/>
      <c r="UH23" s="137"/>
      <c r="UI23" s="137"/>
      <c r="UJ23" s="137"/>
      <c r="UK23" s="137"/>
      <c r="UL23" s="137"/>
      <c r="UM23" s="137"/>
      <c r="UN23" s="137"/>
      <c r="UO23" s="137"/>
      <c r="UP23" s="137"/>
      <c r="UQ23" s="137"/>
      <c r="UR23" s="137"/>
      <c r="US23" s="137"/>
      <c r="UT23" s="137"/>
      <c r="UU23" s="137"/>
      <c r="UV23" s="137"/>
      <c r="UW23" s="137"/>
      <c r="UX23" s="137"/>
      <c r="UY23" s="137"/>
      <c r="UZ23" s="137"/>
      <c r="VA23" s="137"/>
      <c r="VB23" s="137"/>
      <c r="VC23" s="137"/>
      <c r="VD23" s="137"/>
      <c r="VE23" s="137"/>
      <c r="VF23" s="137"/>
      <c r="VG23" s="137"/>
      <c r="VH23" s="137"/>
      <c r="VI23" s="137"/>
      <c r="VJ23" s="137"/>
      <c r="VK23" s="137"/>
      <c r="VL23" s="137"/>
      <c r="VM23" s="137"/>
      <c r="VN23" s="137"/>
      <c r="VO23" s="137"/>
      <c r="VP23" s="137"/>
      <c r="VQ23" s="137"/>
      <c r="VR23" s="137"/>
      <c r="VS23" s="137"/>
      <c r="VT23" s="137"/>
      <c r="VU23" s="137"/>
      <c r="VV23" s="137"/>
      <c r="VW23" s="137"/>
      <c r="VX23" s="137"/>
      <c r="VY23" s="137"/>
      <c r="VZ23" s="137"/>
      <c r="WA23" s="137"/>
      <c r="WB23" s="137"/>
      <c r="WC23" s="137"/>
      <c r="WD23" s="137"/>
      <c r="WE23" s="137"/>
      <c r="WF23" s="137"/>
      <c r="WG23" s="137"/>
      <c r="WH23" s="137"/>
      <c r="WI23" s="137"/>
      <c r="WJ23" s="137"/>
      <c r="WK23" s="137"/>
      <c r="WL23" s="137"/>
      <c r="WM23" s="137"/>
      <c r="WN23" s="137"/>
      <c r="WO23" s="137"/>
      <c r="WP23" s="137"/>
      <c r="WQ23" s="137"/>
      <c r="WR23" s="137"/>
      <c r="WS23" s="137"/>
      <c r="WT23" s="137"/>
      <c r="WU23" s="137"/>
      <c r="WV23" s="137"/>
      <c r="WW23" s="137"/>
      <c r="WX23" s="137"/>
      <c r="WY23" s="137"/>
      <c r="WZ23" s="137"/>
      <c r="XA23" s="137"/>
      <c r="XB23" s="137"/>
      <c r="XC23" s="137"/>
      <c r="XD23" s="137"/>
      <c r="XE23" s="137"/>
      <c r="XF23" s="137"/>
      <c r="XG23" s="137"/>
      <c r="XH23" s="137"/>
      <c r="XI23" s="137"/>
      <c r="XJ23" s="137"/>
      <c r="XK23" s="137"/>
      <c r="XL23" s="137"/>
      <c r="XM23" s="137"/>
      <c r="XN23" s="137"/>
      <c r="XO23" s="137"/>
      <c r="XP23" s="137"/>
      <c r="XQ23" s="137"/>
      <c r="XR23" s="137"/>
      <c r="XS23" s="137"/>
      <c r="XT23" s="137"/>
      <c r="XU23" s="137"/>
      <c r="XV23" s="137"/>
      <c r="XW23" s="137"/>
      <c r="XX23" s="137"/>
      <c r="XY23" s="137"/>
      <c r="XZ23" s="137"/>
      <c r="YA23" s="137"/>
      <c r="YB23" s="137"/>
      <c r="YC23" s="137"/>
      <c r="YD23" s="137"/>
      <c r="YE23" s="137"/>
      <c r="YF23" s="137"/>
      <c r="YG23" s="137"/>
      <c r="YH23" s="137"/>
      <c r="YI23" s="137"/>
      <c r="YJ23" s="137"/>
      <c r="YK23" s="137"/>
      <c r="YL23" s="137"/>
      <c r="YM23" s="137"/>
      <c r="YN23" s="137"/>
      <c r="YO23" s="137"/>
      <c r="YP23" s="137"/>
      <c r="YQ23" s="137"/>
      <c r="YR23" s="137"/>
      <c r="YS23" s="137"/>
      <c r="YT23" s="137"/>
      <c r="YU23" s="137"/>
      <c r="YV23" s="137"/>
      <c r="YW23" s="137"/>
      <c r="YX23" s="137"/>
      <c r="YY23" s="137"/>
      <c r="YZ23" s="137"/>
      <c r="ZA23" s="137"/>
      <c r="ZB23" s="137"/>
      <c r="ZC23" s="137"/>
      <c r="ZD23" s="137"/>
      <c r="ZE23" s="137"/>
      <c r="ZF23" s="137"/>
      <c r="ZG23" s="137"/>
      <c r="ZH23" s="137"/>
      <c r="ZI23" s="137"/>
      <c r="ZJ23" s="137"/>
      <c r="ZK23" s="137"/>
      <c r="ZL23" s="137"/>
      <c r="ZM23" s="137"/>
      <c r="ZN23" s="137"/>
      <c r="ZO23" s="137"/>
      <c r="ZP23" s="137"/>
      <c r="ZQ23" s="137"/>
      <c r="ZR23" s="137"/>
      <c r="ZS23" s="137"/>
      <c r="ZT23" s="137"/>
      <c r="ZU23" s="137"/>
      <c r="ZV23" s="137"/>
      <c r="ZW23" s="137"/>
      <c r="ZX23" s="137"/>
      <c r="ZY23" s="137"/>
      <c r="ZZ23" s="137"/>
      <c r="AAA23" s="137"/>
      <c r="AAB23" s="137"/>
      <c r="AAC23" s="137"/>
      <c r="AAD23" s="137"/>
      <c r="AAE23" s="137"/>
      <c r="AAF23" s="137"/>
      <c r="AAG23" s="137"/>
      <c r="AAH23" s="137"/>
      <c r="AAI23" s="137"/>
      <c r="AAJ23" s="137"/>
      <c r="AAK23" s="137"/>
      <c r="AAL23" s="137"/>
      <c r="AAM23" s="137"/>
      <c r="AAN23" s="137"/>
      <c r="AAO23" s="137"/>
      <c r="AAP23" s="137"/>
      <c r="AAQ23" s="137"/>
      <c r="AAR23" s="137"/>
      <c r="AAS23" s="137"/>
      <c r="AAT23" s="137"/>
      <c r="AAU23" s="137"/>
      <c r="AAV23" s="137"/>
      <c r="AAW23" s="137"/>
      <c r="AAX23" s="137"/>
      <c r="AAY23" s="137"/>
      <c r="AAZ23" s="137"/>
      <c r="ABA23" s="137"/>
      <c r="ABB23" s="137"/>
      <c r="ABC23" s="137"/>
      <c r="ABD23" s="137"/>
      <c r="ABE23" s="137"/>
      <c r="ABF23" s="137"/>
      <c r="ABG23" s="137"/>
      <c r="ABH23" s="137"/>
      <c r="ABI23" s="137"/>
      <c r="ABJ23" s="137"/>
      <c r="ABK23" s="137"/>
      <c r="ABL23" s="137"/>
      <c r="ABM23" s="137"/>
      <c r="ABN23" s="137"/>
      <c r="ABO23" s="137"/>
      <c r="ABP23" s="137"/>
      <c r="ABQ23" s="137"/>
      <c r="ABR23" s="137"/>
      <c r="ABS23" s="137"/>
      <c r="ABT23" s="137"/>
      <c r="ABU23" s="137"/>
      <c r="ABV23" s="137"/>
      <c r="ABW23" s="137"/>
      <c r="ABX23" s="137"/>
      <c r="ABY23" s="137"/>
      <c r="ABZ23" s="137"/>
      <c r="ACA23" s="137"/>
      <c r="ACB23" s="137"/>
      <c r="ACC23" s="137"/>
      <c r="ACD23" s="137"/>
      <c r="ACE23" s="137"/>
      <c r="ACF23" s="137"/>
      <c r="ACG23" s="137"/>
      <c r="ACH23" s="137"/>
      <c r="ACI23" s="137"/>
      <c r="ACJ23" s="137"/>
      <c r="ACK23" s="137"/>
      <c r="ACL23" s="137"/>
      <c r="ACM23" s="137"/>
      <c r="ACN23" s="137"/>
      <c r="ACO23" s="137"/>
      <c r="ACP23" s="137"/>
      <c r="ACQ23" s="137"/>
      <c r="ACR23" s="137"/>
      <c r="ACS23" s="137"/>
      <c r="ACT23" s="137"/>
      <c r="ACU23" s="137"/>
      <c r="ACV23" s="137"/>
      <c r="ACW23" s="137"/>
      <c r="ACX23" s="137"/>
      <c r="ACY23" s="137"/>
      <c r="ACZ23" s="137"/>
      <c r="ADA23" s="137"/>
      <c r="ADB23" s="137"/>
      <c r="ADC23" s="137"/>
      <c r="ADD23" s="137"/>
      <c r="ADE23" s="137"/>
      <c r="ADF23" s="137"/>
      <c r="ADG23" s="137"/>
      <c r="ADH23" s="137"/>
      <c r="ADI23" s="137"/>
      <c r="ADJ23" s="137"/>
      <c r="ADK23" s="137"/>
      <c r="ADL23" s="137"/>
      <c r="ADM23" s="137"/>
      <c r="ADN23" s="137"/>
      <c r="ADO23" s="137"/>
      <c r="ADP23" s="137"/>
      <c r="ADQ23" s="137"/>
      <c r="ADR23" s="137"/>
      <c r="ADS23" s="137"/>
      <c r="ADT23" s="137"/>
      <c r="ADU23" s="137"/>
      <c r="ADV23" s="137"/>
      <c r="ADW23" s="137"/>
      <c r="ADX23" s="137"/>
      <c r="ADY23" s="137"/>
      <c r="ADZ23" s="137"/>
      <c r="AEA23" s="137"/>
      <c r="AEB23" s="137"/>
      <c r="AEC23" s="137"/>
      <c r="AED23" s="137"/>
      <c r="AEE23" s="137"/>
      <c r="AEF23" s="137"/>
      <c r="AEG23" s="137"/>
      <c r="AEH23" s="137"/>
      <c r="AEI23" s="137"/>
      <c r="AEJ23" s="137"/>
      <c r="AEK23" s="137"/>
      <c r="AEL23" s="137"/>
      <c r="AEM23" s="137"/>
      <c r="AEN23" s="137"/>
      <c r="AEO23" s="137"/>
      <c r="AEP23" s="137"/>
      <c r="AEQ23" s="137"/>
      <c r="AER23" s="137"/>
      <c r="AES23" s="137"/>
      <c r="AET23" s="137"/>
      <c r="AEU23" s="137"/>
      <c r="AEV23" s="137"/>
      <c r="AEW23" s="137"/>
      <c r="AEX23" s="137"/>
      <c r="AEY23" s="137"/>
      <c r="AEZ23" s="137"/>
      <c r="AFA23" s="137"/>
      <c r="AFB23" s="137"/>
      <c r="AFC23" s="137"/>
      <c r="AFD23" s="137"/>
      <c r="AFE23" s="137"/>
      <c r="AFF23" s="137"/>
      <c r="AFG23" s="137"/>
      <c r="AFH23" s="137"/>
      <c r="AFI23" s="137"/>
      <c r="AFJ23" s="137"/>
      <c r="AFK23" s="137"/>
      <c r="AFL23" s="137"/>
      <c r="AFM23" s="137"/>
      <c r="AFN23" s="137"/>
      <c r="AFO23" s="137"/>
      <c r="AFP23" s="137"/>
      <c r="AFQ23" s="137"/>
      <c r="AFR23" s="137"/>
      <c r="AFS23" s="137"/>
      <c r="AFT23" s="137"/>
      <c r="AFU23" s="137"/>
      <c r="AFV23" s="137"/>
      <c r="AFW23" s="137"/>
      <c r="AFX23" s="137"/>
      <c r="AFY23" s="137"/>
      <c r="AFZ23" s="137"/>
      <c r="AGA23" s="137"/>
      <c r="AGB23" s="137"/>
      <c r="AGC23" s="137"/>
      <c r="AGD23" s="137"/>
      <c r="AGE23" s="137"/>
      <c r="AGF23" s="137"/>
      <c r="AGG23" s="137"/>
      <c r="AGH23" s="137"/>
      <c r="AGI23" s="137"/>
      <c r="AGJ23" s="137"/>
      <c r="AGK23" s="137"/>
      <c r="AGL23" s="137"/>
      <c r="AGM23" s="137"/>
      <c r="AGN23" s="137"/>
      <c r="AGO23" s="137"/>
      <c r="AGP23" s="137"/>
      <c r="AGQ23" s="137"/>
      <c r="AGR23" s="137"/>
      <c r="AGS23" s="137"/>
      <c r="AGT23" s="137"/>
      <c r="AGU23" s="137"/>
      <c r="AGV23" s="137"/>
      <c r="AGW23" s="137"/>
      <c r="AGX23" s="137"/>
      <c r="AGY23" s="137"/>
      <c r="AGZ23" s="137"/>
      <c r="AHA23" s="137"/>
      <c r="AHB23" s="137"/>
      <c r="AHC23" s="137"/>
      <c r="AHD23" s="137"/>
      <c r="AHE23" s="137"/>
      <c r="AHF23" s="137"/>
      <c r="AHG23" s="137"/>
      <c r="AHH23" s="137"/>
      <c r="AHI23" s="137"/>
      <c r="AHJ23" s="137"/>
      <c r="AHK23" s="137"/>
      <c r="AHL23" s="137"/>
      <c r="AHM23" s="137"/>
      <c r="AHN23" s="137"/>
      <c r="AHO23" s="137"/>
      <c r="AHP23" s="137"/>
      <c r="AHQ23" s="137"/>
      <c r="AHR23" s="137"/>
      <c r="AHS23" s="137"/>
      <c r="AHT23" s="137"/>
      <c r="AHU23" s="137"/>
      <c r="AHV23" s="137"/>
      <c r="AHW23" s="137"/>
      <c r="AHX23" s="137"/>
      <c r="AHY23" s="137"/>
      <c r="AHZ23" s="137"/>
      <c r="AIA23" s="137"/>
      <c r="AIB23" s="137"/>
      <c r="AIC23" s="137"/>
      <c r="AID23" s="137"/>
      <c r="AIE23" s="137"/>
      <c r="AIF23" s="137"/>
      <c r="AIG23" s="137"/>
      <c r="AIH23" s="137"/>
      <c r="AII23" s="137"/>
      <c r="AIJ23" s="137"/>
      <c r="AIK23" s="137"/>
      <c r="AIL23" s="137"/>
      <c r="AIM23" s="137"/>
      <c r="AIN23" s="137"/>
      <c r="AIO23" s="137"/>
      <c r="AIP23" s="137"/>
      <c r="AIQ23" s="137"/>
      <c r="AIR23" s="137"/>
      <c r="AIS23" s="137"/>
      <c r="AIT23" s="137"/>
      <c r="AIU23" s="137"/>
      <c r="AIV23" s="137"/>
      <c r="AIW23" s="137"/>
      <c r="AIX23" s="137"/>
      <c r="AIY23" s="137"/>
      <c r="AIZ23" s="137"/>
      <c r="AJA23" s="137"/>
      <c r="AJB23" s="137"/>
      <c r="AJC23" s="137"/>
      <c r="AJD23" s="137"/>
      <c r="AJE23" s="137"/>
      <c r="AJF23" s="137"/>
      <c r="AJG23" s="137"/>
      <c r="AJH23" s="137"/>
      <c r="AJI23" s="137"/>
      <c r="AJJ23" s="137"/>
      <c r="AJK23" s="137"/>
      <c r="AJL23" s="137"/>
      <c r="AJM23" s="137"/>
      <c r="AJN23" s="137"/>
      <c r="AJO23" s="137"/>
      <c r="AJP23" s="137"/>
      <c r="AJQ23" s="137"/>
      <c r="AJR23" s="137"/>
      <c r="AJS23" s="137"/>
      <c r="AJT23" s="137"/>
      <c r="AJU23" s="137"/>
      <c r="AJV23" s="137"/>
      <c r="AJW23" s="137"/>
      <c r="AJX23" s="137"/>
      <c r="AJY23" s="137"/>
      <c r="AJZ23" s="137"/>
      <c r="AKA23" s="137"/>
      <c r="AKB23" s="137"/>
      <c r="AKC23" s="137"/>
      <c r="AKD23" s="137"/>
      <c r="AKE23" s="137"/>
      <c r="AKF23" s="137"/>
      <c r="AKG23" s="137"/>
      <c r="AKH23" s="137"/>
      <c r="AKI23" s="137"/>
      <c r="AKJ23" s="137"/>
      <c r="AKK23" s="137"/>
      <c r="AKL23" s="137"/>
      <c r="AKM23" s="137"/>
      <c r="AKN23" s="137"/>
      <c r="AKO23" s="137"/>
      <c r="AKP23" s="137"/>
      <c r="AKQ23" s="137"/>
      <c r="AKR23" s="137"/>
      <c r="AKS23" s="137"/>
      <c r="AKT23" s="137"/>
      <c r="AKU23" s="137"/>
      <c r="AKV23" s="137"/>
      <c r="AKW23" s="137"/>
      <c r="AKX23" s="137"/>
      <c r="AKY23" s="137"/>
      <c r="AKZ23" s="137"/>
      <c r="ALA23" s="137"/>
      <c r="ALB23" s="137"/>
      <c r="ALC23" s="137"/>
      <c r="ALD23" s="137"/>
      <c r="ALE23" s="137"/>
      <c r="ALF23" s="137"/>
      <c r="ALG23" s="137"/>
      <c r="ALH23" s="137"/>
      <c r="ALI23" s="137"/>
      <c r="ALJ23" s="137"/>
      <c r="ALK23" s="137"/>
      <c r="ALL23" s="137"/>
      <c r="ALM23" s="137"/>
      <c r="ALN23" s="137"/>
      <c r="ALO23" s="137"/>
      <c r="ALP23" s="137"/>
      <c r="ALQ23" s="137"/>
      <c r="ALR23" s="44"/>
    </row>
    <row r="24" spans="2:1020" x14ac:dyDescent="0.25">
      <c r="B24" s="43"/>
      <c r="C24" s="275" t="s">
        <v>185</v>
      </c>
      <c r="D24" s="49">
        <f t="shared" ref="D24:D26" si="132">SUM(F24:ALQ24)</f>
        <v>0</v>
      </c>
      <c r="E24" s="44"/>
      <c r="F24" s="141"/>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44"/>
    </row>
    <row r="25" spans="2:1020" x14ac:dyDescent="0.25">
      <c r="B25" s="43"/>
      <c r="C25" s="139" t="s">
        <v>130</v>
      </c>
      <c r="D25" s="49">
        <f t="shared" si="132"/>
        <v>0</v>
      </c>
      <c r="E25" s="44"/>
      <c r="F25" s="141"/>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44"/>
    </row>
    <row r="26" spans="2:1020" s="135" customFormat="1" x14ac:dyDescent="0.25">
      <c r="B26" s="129"/>
      <c r="C26" s="282" t="s">
        <v>191</v>
      </c>
      <c r="D26" s="130">
        <f t="shared" si="132"/>
        <v>0</v>
      </c>
      <c r="E26" s="131"/>
      <c r="F26" s="132">
        <f>IF(F10=0,0,F25/F10/42)</f>
        <v>0</v>
      </c>
      <c r="G26" s="133">
        <f>IF(G10=0,0,G25/G10/42)</f>
        <v>0</v>
      </c>
      <c r="H26" s="133">
        <f>IF(H10=0,0,H25/H10/42)</f>
        <v>0</v>
      </c>
      <c r="I26" s="133">
        <f t="shared" ref="I26:BT26" si="133">IF(I10=0,0,I25/I10/42)</f>
        <v>0</v>
      </c>
      <c r="J26" s="133">
        <f t="shared" si="133"/>
        <v>0</v>
      </c>
      <c r="K26" s="133">
        <f t="shared" si="133"/>
        <v>0</v>
      </c>
      <c r="L26" s="133">
        <f t="shared" si="133"/>
        <v>0</v>
      </c>
      <c r="M26" s="133">
        <f t="shared" si="133"/>
        <v>0</v>
      </c>
      <c r="N26" s="133">
        <f t="shared" si="133"/>
        <v>0</v>
      </c>
      <c r="O26" s="133">
        <f t="shared" si="133"/>
        <v>0</v>
      </c>
      <c r="P26" s="133">
        <f t="shared" si="133"/>
        <v>0</v>
      </c>
      <c r="Q26" s="133">
        <f t="shared" si="133"/>
        <v>0</v>
      </c>
      <c r="R26" s="133">
        <f t="shared" si="133"/>
        <v>0</v>
      </c>
      <c r="S26" s="133">
        <f t="shared" si="133"/>
        <v>0</v>
      </c>
      <c r="T26" s="133">
        <f t="shared" si="133"/>
        <v>0</v>
      </c>
      <c r="U26" s="133">
        <f t="shared" si="133"/>
        <v>0</v>
      </c>
      <c r="V26" s="133">
        <f t="shared" si="133"/>
        <v>0</v>
      </c>
      <c r="W26" s="133">
        <f t="shared" si="133"/>
        <v>0</v>
      </c>
      <c r="X26" s="133">
        <f t="shared" si="133"/>
        <v>0</v>
      </c>
      <c r="Y26" s="133">
        <f t="shared" si="133"/>
        <v>0</v>
      </c>
      <c r="Z26" s="133">
        <f t="shared" si="133"/>
        <v>0</v>
      </c>
      <c r="AA26" s="133">
        <f t="shared" si="133"/>
        <v>0</v>
      </c>
      <c r="AB26" s="133">
        <f t="shared" si="133"/>
        <v>0</v>
      </c>
      <c r="AC26" s="133">
        <f t="shared" si="133"/>
        <v>0</v>
      </c>
      <c r="AD26" s="133">
        <f t="shared" si="133"/>
        <v>0</v>
      </c>
      <c r="AE26" s="133">
        <f t="shared" si="133"/>
        <v>0</v>
      </c>
      <c r="AF26" s="133">
        <f t="shared" si="133"/>
        <v>0</v>
      </c>
      <c r="AG26" s="133">
        <f t="shared" si="133"/>
        <v>0</v>
      </c>
      <c r="AH26" s="133">
        <f t="shared" si="133"/>
        <v>0</v>
      </c>
      <c r="AI26" s="133">
        <f t="shared" si="133"/>
        <v>0</v>
      </c>
      <c r="AJ26" s="133">
        <f t="shared" si="133"/>
        <v>0</v>
      </c>
      <c r="AK26" s="133">
        <f t="shared" si="133"/>
        <v>0</v>
      </c>
      <c r="AL26" s="133">
        <f t="shared" si="133"/>
        <v>0</v>
      </c>
      <c r="AM26" s="133">
        <f t="shared" si="133"/>
        <v>0</v>
      </c>
      <c r="AN26" s="133">
        <f t="shared" si="133"/>
        <v>0</v>
      </c>
      <c r="AO26" s="133">
        <f t="shared" si="133"/>
        <v>0</v>
      </c>
      <c r="AP26" s="133">
        <f t="shared" si="133"/>
        <v>0</v>
      </c>
      <c r="AQ26" s="133">
        <f t="shared" si="133"/>
        <v>0</v>
      </c>
      <c r="AR26" s="133">
        <f t="shared" si="133"/>
        <v>0</v>
      </c>
      <c r="AS26" s="133">
        <f t="shared" si="133"/>
        <v>0</v>
      </c>
      <c r="AT26" s="133">
        <f t="shared" si="133"/>
        <v>0</v>
      </c>
      <c r="AU26" s="133">
        <f t="shared" si="133"/>
        <v>0</v>
      </c>
      <c r="AV26" s="133">
        <f t="shared" si="133"/>
        <v>0</v>
      </c>
      <c r="AW26" s="133">
        <f t="shared" si="133"/>
        <v>0</v>
      </c>
      <c r="AX26" s="133">
        <f t="shared" si="133"/>
        <v>0</v>
      </c>
      <c r="AY26" s="133">
        <f t="shared" si="133"/>
        <v>0</v>
      </c>
      <c r="AZ26" s="133">
        <f t="shared" si="133"/>
        <v>0</v>
      </c>
      <c r="BA26" s="133">
        <f t="shared" si="133"/>
        <v>0</v>
      </c>
      <c r="BB26" s="133">
        <f t="shared" si="133"/>
        <v>0</v>
      </c>
      <c r="BC26" s="133">
        <f t="shared" si="133"/>
        <v>0</v>
      </c>
      <c r="BD26" s="133">
        <f t="shared" si="133"/>
        <v>0</v>
      </c>
      <c r="BE26" s="133">
        <f t="shared" si="133"/>
        <v>0</v>
      </c>
      <c r="BF26" s="133">
        <f t="shared" si="133"/>
        <v>0</v>
      </c>
      <c r="BG26" s="133">
        <f t="shared" si="133"/>
        <v>0</v>
      </c>
      <c r="BH26" s="133">
        <f t="shared" si="133"/>
        <v>0</v>
      </c>
      <c r="BI26" s="133">
        <f t="shared" si="133"/>
        <v>0</v>
      </c>
      <c r="BJ26" s="133">
        <f t="shared" si="133"/>
        <v>0</v>
      </c>
      <c r="BK26" s="133">
        <f t="shared" si="133"/>
        <v>0</v>
      </c>
      <c r="BL26" s="133">
        <f t="shared" si="133"/>
        <v>0</v>
      </c>
      <c r="BM26" s="133">
        <f t="shared" si="133"/>
        <v>0</v>
      </c>
      <c r="BN26" s="133">
        <f t="shared" si="133"/>
        <v>0</v>
      </c>
      <c r="BO26" s="133">
        <f t="shared" si="133"/>
        <v>0</v>
      </c>
      <c r="BP26" s="133">
        <f t="shared" si="133"/>
        <v>0</v>
      </c>
      <c r="BQ26" s="133">
        <f t="shared" si="133"/>
        <v>0</v>
      </c>
      <c r="BR26" s="133">
        <f t="shared" si="133"/>
        <v>0</v>
      </c>
      <c r="BS26" s="133">
        <f t="shared" si="133"/>
        <v>0</v>
      </c>
      <c r="BT26" s="133">
        <f t="shared" si="133"/>
        <v>0</v>
      </c>
      <c r="BU26" s="133">
        <f t="shared" ref="BU26:EF26" si="134">IF(BU10=0,0,BU25/BU10/42)</f>
        <v>0</v>
      </c>
      <c r="BV26" s="133">
        <f t="shared" si="134"/>
        <v>0</v>
      </c>
      <c r="BW26" s="133">
        <f t="shared" si="134"/>
        <v>0</v>
      </c>
      <c r="BX26" s="133">
        <f t="shared" si="134"/>
        <v>0</v>
      </c>
      <c r="BY26" s="133">
        <f t="shared" si="134"/>
        <v>0</v>
      </c>
      <c r="BZ26" s="133">
        <f t="shared" si="134"/>
        <v>0</v>
      </c>
      <c r="CA26" s="133">
        <f t="shared" si="134"/>
        <v>0</v>
      </c>
      <c r="CB26" s="133">
        <f t="shared" si="134"/>
        <v>0</v>
      </c>
      <c r="CC26" s="133">
        <f t="shared" si="134"/>
        <v>0</v>
      </c>
      <c r="CD26" s="133">
        <f t="shared" si="134"/>
        <v>0</v>
      </c>
      <c r="CE26" s="133">
        <f t="shared" si="134"/>
        <v>0</v>
      </c>
      <c r="CF26" s="133">
        <f t="shared" si="134"/>
        <v>0</v>
      </c>
      <c r="CG26" s="133">
        <f t="shared" si="134"/>
        <v>0</v>
      </c>
      <c r="CH26" s="133">
        <f t="shared" si="134"/>
        <v>0</v>
      </c>
      <c r="CI26" s="133">
        <f t="shared" si="134"/>
        <v>0</v>
      </c>
      <c r="CJ26" s="133">
        <f t="shared" si="134"/>
        <v>0</v>
      </c>
      <c r="CK26" s="133">
        <f t="shared" si="134"/>
        <v>0</v>
      </c>
      <c r="CL26" s="133">
        <f t="shared" si="134"/>
        <v>0</v>
      </c>
      <c r="CM26" s="133">
        <f t="shared" si="134"/>
        <v>0</v>
      </c>
      <c r="CN26" s="133">
        <f t="shared" si="134"/>
        <v>0</v>
      </c>
      <c r="CO26" s="133">
        <f t="shared" si="134"/>
        <v>0</v>
      </c>
      <c r="CP26" s="133">
        <f t="shared" si="134"/>
        <v>0</v>
      </c>
      <c r="CQ26" s="133">
        <f t="shared" si="134"/>
        <v>0</v>
      </c>
      <c r="CR26" s="133">
        <f t="shared" si="134"/>
        <v>0</v>
      </c>
      <c r="CS26" s="133">
        <f t="shared" si="134"/>
        <v>0</v>
      </c>
      <c r="CT26" s="133">
        <f t="shared" si="134"/>
        <v>0</v>
      </c>
      <c r="CU26" s="133">
        <f t="shared" si="134"/>
        <v>0</v>
      </c>
      <c r="CV26" s="133">
        <f t="shared" si="134"/>
        <v>0</v>
      </c>
      <c r="CW26" s="133">
        <f t="shared" si="134"/>
        <v>0</v>
      </c>
      <c r="CX26" s="133">
        <f t="shared" si="134"/>
        <v>0</v>
      </c>
      <c r="CY26" s="133">
        <f t="shared" si="134"/>
        <v>0</v>
      </c>
      <c r="CZ26" s="133">
        <f t="shared" si="134"/>
        <v>0</v>
      </c>
      <c r="DA26" s="133">
        <f t="shared" si="134"/>
        <v>0</v>
      </c>
      <c r="DB26" s="133">
        <f t="shared" si="134"/>
        <v>0</v>
      </c>
      <c r="DC26" s="133">
        <f t="shared" si="134"/>
        <v>0</v>
      </c>
      <c r="DD26" s="133">
        <f t="shared" si="134"/>
        <v>0</v>
      </c>
      <c r="DE26" s="133">
        <f t="shared" si="134"/>
        <v>0</v>
      </c>
      <c r="DF26" s="133">
        <f t="shared" si="134"/>
        <v>0</v>
      </c>
      <c r="DG26" s="133">
        <f t="shared" si="134"/>
        <v>0</v>
      </c>
      <c r="DH26" s="133">
        <f t="shared" si="134"/>
        <v>0</v>
      </c>
      <c r="DI26" s="133">
        <f t="shared" si="134"/>
        <v>0</v>
      </c>
      <c r="DJ26" s="133">
        <f t="shared" si="134"/>
        <v>0</v>
      </c>
      <c r="DK26" s="133">
        <f t="shared" si="134"/>
        <v>0</v>
      </c>
      <c r="DL26" s="133">
        <f t="shared" si="134"/>
        <v>0</v>
      </c>
      <c r="DM26" s="133">
        <f t="shared" si="134"/>
        <v>0</v>
      </c>
      <c r="DN26" s="133">
        <f t="shared" si="134"/>
        <v>0</v>
      </c>
      <c r="DO26" s="133">
        <f t="shared" si="134"/>
        <v>0</v>
      </c>
      <c r="DP26" s="133">
        <f t="shared" si="134"/>
        <v>0</v>
      </c>
      <c r="DQ26" s="133">
        <f t="shared" si="134"/>
        <v>0</v>
      </c>
      <c r="DR26" s="133">
        <f t="shared" si="134"/>
        <v>0</v>
      </c>
      <c r="DS26" s="133">
        <f t="shared" si="134"/>
        <v>0</v>
      </c>
      <c r="DT26" s="133">
        <f t="shared" si="134"/>
        <v>0</v>
      </c>
      <c r="DU26" s="133">
        <f t="shared" si="134"/>
        <v>0</v>
      </c>
      <c r="DV26" s="133">
        <f t="shared" si="134"/>
        <v>0</v>
      </c>
      <c r="DW26" s="133">
        <f t="shared" si="134"/>
        <v>0</v>
      </c>
      <c r="DX26" s="133">
        <f t="shared" si="134"/>
        <v>0</v>
      </c>
      <c r="DY26" s="133">
        <f t="shared" si="134"/>
        <v>0</v>
      </c>
      <c r="DZ26" s="133">
        <f t="shared" si="134"/>
        <v>0</v>
      </c>
      <c r="EA26" s="133">
        <f t="shared" si="134"/>
        <v>0</v>
      </c>
      <c r="EB26" s="133">
        <f t="shared" si="134"/>
        <v>0</v>
      </c>
      <c r="EC26" s="133">
        <f t="shared" si="134"/>
        <v>0</v>
      </c>
      <c r="ED26" s="133">
        <f t="shared" si="134"/>
        <v>0</v>
      </c>
      <c r="EE26" s="133">
        <f t="shared" si="134"/>
        <v>0</v>
      </c>
      <c r="EF26" s="133">
        <f t="shared" si="134"/>
        <v>0</v>
      </c>
      <c r="EG26" s="133">
        <f t="shared" ref="EG26:GR26" si="135">IF(EG10=0,0,EG25/EG10/42)</f>
        <v>0</v>
      </c>
      <c r="EH26" s="133">
        <f t="shared" si="135"/>
        <v>0</v>
      </c>
      <c r="EI26" s="133">
        <f t="shared" si="135"/>
        <v>0</v>
      </c>
      <c r="EJ26" s="133">
        <f t="shared" si="135"/>
        <v>0</v>
      </c>
      <c r="EK26" s="133">
        <f t="shared" si="135"/>
        <v>0</v>
      </c>
      <c r="EL26" s="133">
        <f t="shared" si="135"/>
        <v>0</v>
      </c>
      <c r="EM26" s="133">
        <f t="shared" si="135"/>
        <v>0</v>
      </c>
      <c r="EN26" s="133">
        <f t="shared" si="135"/>
        <v>0</v>
      </c>
      <c r="EO26" s="133">
        <f t="shared" si="135"/>
        <v>0</v>
      </c>
      <c r="EP26" s="133">
        <f t="shared" si="135"/>
        <v>0</v>
      </c>
      <c r="EQ26" s="133">
        <f t="shared" si="135"/>
        <v>0</v>
      </c>
      <c r="ER26" s="133">
        <f t="shared" si="135"/>
        <v>0</v>
      </c>
      <c r="ES26" s="133">
        <f t="shared" si="135"/>
        <v>0</v>
      </c>
      <c r="ET26" s="133">
        <f t="shared" si="135"/>
        <v>0</v>
      </c>
      <c r="EU26" s="133">
        <f t="shared" si="135"/>
        <v>0</v>
      </c>
      <c r="EV26" s="133">
        <f t="shared" si="135"/>
        <v>0</v>
      </c>
      <c r="EW26" s="133">
        <f t="shared" si="135"/>
        <v>0</v>
      </c>
      <c r="EX26" s="133">
        <f t="shared" si="135"/>
        <v>0</v>
      </c>
      <c r="EY26" s="133">
        <f t="shared" si="135"/>
        <v>0</v>
      </c>
      <c r="EZ26" s="133">
        <f t="shared" si="135"/>
        <v>0</v>
      </c>
      <c r="FA26" s="133">
        <f t="shared" si="135"/>
        <v>0</v>
      </c>
      <c r="FB26" s="133">
        <f t="shared" si="135"/>
        <v>0</v>
      </c>
      <c r="FC26" s="133">
        <f t="shared" si="135"/>
        <v>0</v>
      </c>
      <c r="FD26" s="133">
        <f t="shared" si="135"/>
        <v>0</v>
      </c>
      <c r="FE26" s="133">
        <f t="shared" si="135"/>
        <v>0</v>
      </c>
      <c r="FF26" s="133">
        <f t="shared" si="135"/>
        <v>0</v>
      </c>
      <c r="FG26" s="133">
        <f t="shared" si="135"/>
        <v>0</v>
      </c>
      <c r="FH26" s="133">
        <f t="shared" si="135"/>
        <v>0</v>
      </c>
      <c r="FI26" s="133">
        <f t="shared" si="135"/>
        <v>0</v>
      </c>
      <c r="FJ26" s="133">
        <f t="shared" si="135"/>
        <v>0</v>
      </c>
      <c r="FK26" s="133">
        <f t="shared" si="135"/>
        <v>0</v>
      </c>
      <c r="FL26" s="133">
        <f t="shared" si="135"/>
        <v>0</v>
      </c>
      <c r="FM26" s="133">
        <f t="shared" si="135"/>
        <v>0</v>
      </c>
      <c r="FN26" s="133">
        <f t="shared" si="135"/>
        <v>0</v>
      </c>
      <c r="FO26" s="133">
        <f t="shared" si="135"/>
        <v>0</v>
      </c>
      <c r="FP26" s="133">
        <f t="shared" si="135"/>
        <v>0</v>
      </c>
      <c r="FQ26" s="133">
        <f t="shared" si="135"/>
        <v>0</v>
      </c>
      <c r="FR26" s="133">
        <f t="shared" si="135"/>
        <v>0</v>
      </c>
      <c r="FS26" s="133">
        <f t="shared" si="135"/>
        <v>0</v>
      </c>
      <c r="FT26" s="133">
        <f t="shared" si="135"/>
        <v>0</v>
      </c>
      <c r="FU26" s="133">
        <f t="shared" si="135"/>
        <v>0</v>
      </c>
      <c r="FV26" s="133">
        <f t="shared" si="135"/>
        <v>0</v>
      </c>
      <c r="FW26" s="133">
        <f t="shared" si="135"/>
        <v>0</v>
      </c>
      <c r="FX26" s="133">
        <f t="shared" si="135"/>
        <v>0</v>
      </c>
      <c r="FY26" s="133">
        <f t="shared" si="135"/>
        <v>0</v>
      </c>
      <c r="FZ26" s="133">
        <f t="shared" si="135"/>
        <v>0</v>
      </c>
      <c r="GA26" s="133">
        <f t="shared" si="135"/>
        <v>0</v>
      </c>
      <c r="GB26" s="133">
        <f t="shared" si="135"/>
        <v>0</v>
      </c>
      <c r="GC26" s="133">
        <f t="shared" si="135"/>
        <v>0</v>
      </c>
      <c r="GD26" s="133">
        <f t="shared" si="135"/>
        <v>0</v>
      </c>
      <c r="GE26" s="133">
        <f t="shared" si="135"/>
        <v>0</v>
      </c>
      <c r="GF26" s="133">
        <f t="shared" si="135"/>
        <v>0</v>
      </c>
      <c r="GG26" s="133">
        <f t="shared" si="135"/>
        <v>0</v>
      </c>
      <c r="GH26" s="133">
        <f t="shared" si="135"/>
        <v>0</v>
      </c>
      <c r="GI26" s="133">
        <f t="shared" si="135"/>
        <v>0</v>
      </c>
      <c r="GJ26" s="133">
        <f t="shared" si="135"/>
        <v>0</v>
      </c>
      <c r="GK26" s="133">
        <f t="shared" si="135"/>
        <v>0</v>
      </c>
      <c r="GL26" s="133">
        <f t="shared" si="135"/>
        <v>0</v>
      </c>
      <c r="GM26" s="133">
        <f t="shared" si="135"/>
        <v>0</v>
      </c>
      <c r="GN26" s="133">
        <f t="shared" si="135"/>
        <v>0</v>
      </c>
      <c r="GO26" s="133">
        <f t="shared" si="135"/>
        <v>0</v>
      </c>
      <c r="GP26" s="133">
        <f t="shared" si="135"/>
        <v>0</v>
      </c>
      <c r="GQ26" s="133">
        <f t="shared" si="135"/>
        <v>0</v>
      </c>
      <c r="GR26" s="133">
        <f t="shared" si="135"/>
        <v>0</v>
      </c>
      <c r="GS26" s="133">
        <f t="shared" ref="GS26:JD26" si="136">IF(GS10=0,0,GS25/GS10/42)</f>
        <v>0</v>
      </c>
      <c r="GT26" s="133">
        <f t="shared" si="136"/>
        <v>0</v>
      </c>
      <c r="GU26" s="133">
        <f t="shared" si="136"/>
        <v>0</v>
      </c>
      <c r="GV26" s="133">
        <f t="shared" si="136"/>
        <v>0</v>
      </c>
      <c r="GW26" s="133">
        <f t="shared" si="136"/>
        <v>0</v>
      </c>
      <c r="GX26" s="133">
        <f t="shared" si="136"/>
        <v>0</v>
      </c>
      <c r="GY26" s="133">
        <f t="shared" si="136"/>
        <v>0</v>
      </c>
      <c r="GZ26" s="133">
        <f t="shared" si="136"/>
        <v>0</v>
      </c>
      <c r="HA26" s="133">
        <f t="shared" si="136"/>
        <v>0</v>
      </c>
      <c r="HB26" s="133">
        <f t="shared" si="136"/>
        <v>0</v>
      </c>
      <c r="HC26" s="133">
        <f t="shared" si="136"/>
        <v>0</v>
      </c>
      <c r="HD26" s="133">
        <f t="shared" si="136"/>
        <v>0</v>
      </c>
      <c r="HE26" s="133">
        <f t="shared" si="136"/>
        <v>0</v>
      </c>
      <c r="HF26" s="133">
        <f t="shared" si="136"/>
        <v>0</v>
      </c>
      <c r="HG26" s="133">
        <f t="shared" si="136"/>
        <v>0</v>
      </c>
      <c r="HH26" s="133">
        <f t="shared" si="136"/>
        <v>0</v>
      </c>
      <c r="HI26" s="133">
        <f t="shared" si="136"/>
        <v>0</v>
      </c>
      <c r="HJ26" s="133">
        <f t="shared" si="136"/>
        <v>0</v>
      </c>
      <c r="HK26" s="133">
        <f t="shared" si="136"/>
        <v>0</v>
      </c>
      <c r="HL26" s="133">
        <f t="shared" si="136"/>
        <v>0</v>
      </c>
      <c r="HM26" s="133">
        <f t="shared" si="136"/>
        <v>0</v>
      </c>
      <c r="HN26" s="133">
        <f t="shared" si="136"/>
        <v>0</v>
      </c>
      <c r="HO26" s="133">
        <f t="shared" si="136"/>
        <v>0</v>
      </c>
      <c r="HP26" s="133">
        <f t="shared" si="136"/>
        <v>0</v>
      </c>
      <c r="HQ26" s="133">
        <f t="shared" si="136"/>
        <v>0</v>
      </c>
      <c r="HR26" s="133">
        <f t="shared" si="136"/>
        <v>0</v>
      </c>
      <c r="HS26" s="133">
        <f t="shared" si="136"/>
        <v>0</v>
      </c>
      <c r="HT26" s="133">
        <f t="shared" si="136"/>
        <v>0</v>
      </c>
      <c r="HU26" s="133">
        <f t="shared" si="136"/>
        <v>0</v>
      </c>
      <c r="HV26" s="133">
        <f t="shared" si="136"/>
        <v>0</v>
      </c>
      <c r="HW26" s="133">
        <f t="shared" si="136"/>
        <v>0</v>
      </c>
      <c r="HX26" s="133">
        <f t="shared" si="136"/>
        <v>0</v>
      </c>
      <c r="HY26" s="133">
        <f t="shared" si="136"/>
        <v>0</v>
      </c>
      <c r="HZ26" s="133">
        <f t="shared" si="136"/>
        <v>0</v>
      </c>
      <c r="IA26" s="133">
        <f t="shared" si="136"/>
        <v>0</v>
      </c>
      <c r="IB26" s="133">
        <f t="shared" si="136"/>
        <v>0</v>
      </c>
      <c r="IC26" s="133">
        <f t="shared" si="136"/>
        <v>0</v>
      </c>
      <c r="ID26" s="133">
        <f t="shared" si="136"/>
        <v>0</v>
      </c>
      <c r="IE26" s="133">
        <f t="shared" si="136"/>
        <v>0</v>
      </c>
      <c r="IF26" s="133">
        <f t="shared" si="136"/>
        <v>0</v>
      </c>
      <c r="IG26" s="133">
        <f t="shared" si="136"/>
        <v>0</v>
      </c>
      <c r="IH26" s="133">
        <f t="shared" si="136"/>
        <v>0</v>
      </c>
      <c r="II26" s="133">
        <f t="shared" si="136"/>
        <v>0</v>
      </c>
      <c r="IJ26" s="133">
        <f t="shared" si="136"/>
        <v>0</v>
      </c>
      <c r="IK26" s="133">
        <f t="shared" si="136"/>
        <v>0</v>
      </c>
      <c r="IL26" s="133">
        <f t="shared" si="136"/>
        <v>0</v>
      </c>
      <c r="IM26" s="133">
        <f t="shared" si="136"/>
        <v>0</v>
      </c>
      <c r="IN26" s="133">
        <f t="shared" si="136"/>
        <v>0</v>
      </c>
      <c r="IO26" s="133">
        <f t="shared" si="136"/>
        <v>0</v>
      </c>
      <c r="IP26" s="133">
        <f t="shared" si="136"/>
        <v>0</v>
      </c>
      <c r="IQ26" s="133">
        <f t="shared" si="136"/>
        <v>0</v>
      </c>
      <c r="IR26" s="133">
        <f t="shared" si="136"/>
        <v>0</v>
      </c>
      <c r="IS26" s="133">
        <f t="shared" si="136"/>
        <v>0</v>
      </c>
      <c r="IT26" s="133">
        <f t="shared" si="136"/>
        <v>0</v>
      </c>
      <c r="IU26" s="133">
        <f t="shared" si="136"/>
        <v>0</v>
      </c>
      <c r="IV26" s="133">
        <f t="shared" si="136"/>
        <v>0</v>
      </c>
      <c r="IW26" s="133">
        <f t="shared" si="136"/>
        <v>0</v>
      </c>
      <c r="IX26" s="133">
        <f t="shared" si="136"/>
        <v>0</v>
      </c>
      <c r="IY26" s="133">
        <f t="shared" si="136"/>
        <v>0</v>
      </c>
      <c r="IZ26" s="133">
        <f t="shared" si="136"/>
        <v>0</v>
      </c>
      <c r="JA26" s="133">
        <f t="shared" si="136"/>
        <v>0</v>
      </c>
      <c r="JB26" s="133">
        <f t="shared" si="136"/>
        <v>0</v>
      </c>
      <c r="JC26" s="133">
        <f t="shared" si="136"/>
        <v>0</v>
      </c>
      <c r="JD26" s="133">
        <f t="shared" si="136"/>
        <v>0</v>
      </c>
      <c r="JE26" s="133">
        <f t="shared" ref="JE26:LP26" si="137">IF(JE10=0,0,JE25/JE10/42)</f>
        <v>0</v>
      </c>
      <c r="JF26" s="133">
        <f t="shared" si="137"/>
        <v>0</v>
      </c>
      <c r="JG26" s="133">
        <f t="shared" si="137"/>
        <v>0</v>
      </c>
      <c r="JH26" s="133">
        <f t="shared" si="137"/>
        <v>0</v>
      </c>
      <c r="JI26" s="133">
        <f t="shared" si="137"/>
        <v>0</v>
      </c>
      <c r="JJ26" s="133">
        <f t="shared" si="137"/>
        <v>0</v>
      </c>
      <c r="JK26" s="133">
        <f t="shared" si="137"/>
        <v>0</v>
      </c>
      <c r="JL26" s="133">
        <f t="shared" si="137"/>
        <v>0</v>
      </c>
      <c r="JM26" s="133">
        <f t="shared" si="137"/>
        <v>0</v>
      </c>
      <c r="JN26" s="133">
        <f t="shared" si="137"/>
        <v>0</v>
      </c>
      <c r="JO26" s="133">
        <f t="shared" si="137"/>
        <v>0</v>
      </c>
      <c r="JP26" s="133">
        <f t="shared" si="137"/>
        <v>0</v>
      </c>
      <c r="JQ26" s="133">
        <f t="shared" si="137"/>
        <v>0</v>
      </c>
      <c r="JR26" s="133">
        <f t="shared" si="137"/>
        <v>0</v>
      </c>
      <c r="JS26" s="133">
        <f t="shared" si="137"/>
        <v>0</v>
      </c>
      <c r="JT26" s="133">
        <f t="shared" si="137"/>
        <v>0</v>
      </c>
      <c r="JU26" s="133">
        <f t="shared" si="137"/>
        <v>0</v>
      </c>
      <c r="JV26" s="133">
        <f t="shared" si="137"/>
        <v>0</v>
      </c>
      <c r="JW26" s="133">
        <f t="shared" si="137"/>
        <v>0</v>
      </c>
      <c r="JX26" s="133">
        <f t="shared" si="137"/>
        <v>0</v>
      </c>
      <c r="JY26" s="133">
        <f t="shared" si="137"/>
        <v>0</v>
      </c>
      <c r="JZ26" s="133">
        <f t="shared" si="137"/>
        <v>0</v>
      </c>
      <c r="KA26" s="133">
        <f t="shared" si="137"/>
        <v>0</v>
      </c>
      <c r="KB26" s="133">
        <f t="shared" si="137"/>
        <v>0</v>
      </c>
      <c r="KC26" s="133">
        <f t="shared" si="137"/>
        <v>0</v>
      </c>
      <c r="KD26" s="133">
        <f t="shared" si="137"/>
        <v>0</v>
      </c>
      <c r="KE26" s="133">
        <f t="shared" si="137"/>
        <v>0</v>
      </c>
      <c r="KF26" s="133">
        <f t="shared" si="137"/>
        <v>0</v>
      </c>
      <c r="KG26" s="133">
        <f t="shared" si="137"/>
        <v>0</v>
      </c>
      <c r="KH26" s="133">
        <f t="shared" si="137"/>
        <v>0</v>
      </c>
      <c r="KI26" s="133">
        <f t="shared" si="137"/>
        <v>0</v>
      </c>
      <c r="KJ26" s="133">
        <f t="shared" si="137"/>
        <v>0</v>
      </c>
      <c r="KK26" s="133">
        <f t="shared" si="137"/>
        <v>0</v>
      </c>
      <c r="KL26" s="133">
        <f t="shared" si="137"/>
        <v>0</v>
      </c>
      <c r="KM26" s="133">
        <f t="shared" si="137"/>
        <v>0</v>
      </c>
      <c r="KN26" s="133">
        <f t="shared" si="137"/>
        <v>0</v>
      </c>
      <c r="KO26" s="133">
        <f t="shared" si="137"/>
        <v>0</v>
      </c>
      <c r="KP26" s="133">
        <f t="shared" si="137"/>
        <v>0</v>
      </c>
      <c r="KQ26" s="133">
        <f t="shared" si="137"/>
        <v>0</v>
      </c>
      <c r="KR26" s="133">
        <f t="shared" si="137"/>
        <v>0</v>
      </c>
      <c r="KS26" s="133">
        <f t="shared" si="137"/>
        <v>0</v>
      </c>
      <c r="KT26" s="133">
        <f t="shared" si="137"/>
        <v>0</v>
      </c>
      <c r="KU26" s="133">
        <f t="shared" si="137"/>
        <v>0</v>
      </c>
      <c r="KV26" s="133">
        <f t="shared" si="137"/>
        <v>0</v>
      </c>
      <c r="KW26" s="133">
        <f t="shared" si="137"/>
        <v>0</v>
      </c>
      <c r="KX26" s="133">
        <f t="shared" si="137"/>
        <v>0</v>
      </c>
      <c r="KY26" s="133">
        <f t="shared" si="137"/>
        <v>0</v>
      </c>
      <c r="KZ26" s="133">
        <f t="shared" si="137"/>
        <v>0</v>
      </c>
      <c r="LA26" s="133">
        <f t="shared" si="137"/>
        <v>0</v>
      </c>
      <c r="LB26" s="133">
        <f t="shared" si="137"/>
        <v>0</v>
      </c>
      <c r="LC26" s="133">
        <f t="shared" si="137"/>
        <v>0</v>
      </c>
      <c r="LD26" s="133">
        <f t="shared" si="137"/>
        <v>0</v>
      </c>
      <c r="LE26" s="133">
        <f t="shared" si="137"/>
        <v>0</v>
      </c>
      <c r="LF26" s="133">
        <f t="shared" si="137"/>
        <v>0</v>
      </c>
      <c r="LG26" s="133">
        <f t="shared" si="137"/>
        <v>0</v>
      </c>
      <c r="LH26" s="133">
        <f t="shared" si="137"/>
        <v>0</v>
      </c>
      <c r="LI26" s="133">
        <f t="shared" si="137"/>
        <v>0</v>
      </c>
      <c r="LJ26" s="133">
        <f t="shared" si="137"/>
        <v>0</v>
      </c>
      <c r="LK26" s="133">
        <f t="shared" si="137"/>
        <v>0</v>
      </c>
      <c r="LL26" s="133">
        <f t="shared" si="137"/>
        <v>0</v>
      </c>
      <c r="LM26" s="133">
        <f t="shared" si="137"/>
        <v>0</v>
      </c>
      <c r="LN26" s="133">
        <f t="shared" si="137"/>
        <v>0</v>
      </c>
      <c r="LO26" s="133">
        <f t="shared" si="137"/>
        <v>0</v>
      </c>
      <c r="LP26" s="133">
        <f t="shared" si="137"/>
        <v>0</v>
      </c>
      <c r="LQ26" s="133">
        <f t="shared" ref="LQ26:OB26" si="138">IF(LQ10=0,0,LQ25/LQ10/42)</f>
        <v>0</v>
      </c>
      <c r="LR26" s="133">
        <f t="shared" si="138"/>
        <v>0</v>
      </c>
      <c r="LS26" s="133">
        <f t="shared" si="138"/>
        <v>0</v>
      </c>
      <c r="LT26" s="133">
        <f t="shared" si="138"/>
        <v>0</v>
      </c>
      <c r="LU26" s="133">
        <f t="shared" si="138"/>
        <v>0</v>
      </c>
      <c r="LV26" s="133">
        <f t="shared" si="138"/>
        <v>0</v>
      </c>
      <c r="LW26" s="133">
        <f t="shared" si="138"/>
        <v>0</v>
      </c>
      <c r="LX26" s="133">
        <f t="shared" si="138"/>
        <v>0</v>
      </c>
      <c r="LY26" s="133">
        <f t="shared" si="138"/>
        <v>0</v>
      </c>
      <c r="LZ26" s="133">
        <f t="shared" si="138"/>
        <v>0</v>
      </c>
      <c r="MA26" s="133">
        <f t="shared" si="138"/>
        <v>0</v>
      </c>
      <c r="MB26" s="133">
        <f t="shared" si="138"/>
        <v>0</v>
      </c>
      <c r="MC26" s="133">
        <f t="shared" si="138"/>
        <v>0</v>
      </c>
      <c r="MD26" s="133">
        <f t="shared" si="138"/>
        <v>0</v>
      </c>
      <c r="ME26" s="133">
        <f t="shared" si="138"/>
        <v>0</v>
      </c>
      <c r="MF26" s="133">
        <f t="shared" si="138"/>
        <v>0</v>
      </c>
      <c r="MG26" s="133">
        <f t="shared" si="138"/>
        <v>0</v>
      </c>
      <c r="MH26" s="133">
        <f t="shared" si="138"/>
        <v>0</v>
      </c>
      <c r="MI26" s="133">
        <f t="shared" si="138"/>
        <v>0</v>
      </c>
      <c r="MJ26" s="133">
        <f t="shared" si="138"/>
        <v>0</v>
      </c>
      <c r="MK26" s="133">
        <f t="shared" si="138"/>
        <v>0</v>
      </c>
      <c r="ML26" s="133">
        <f t="shared" si="138"/>
        <v>0</v>
      </c>
      <c r="MM26" s="133">
        <f t="shared" si="138"/>
        <v>0</v>
      </c>
      <c r="MN26" s="133">
        <f t="shared" si="138"/>
        <v>0</v>
      </c>
      <c r="MO26" s="133">
        <f t="shared" si="138"/>
        <v>0</v>
      </c>
      <c r="MP26" s="133">
        <f t="shared" si="138"/>
        <v>0</v>
      </c>
      <c r="MQ26" s="133">
        <f t="shared" si="138"/>
        <v>0</v>
      </c>
      <c r="MR26" s="133">
        <f t="shared" si="138"/>
        <v>0</v>
      </c>
      <c r="MS26" s="133">
        <f t="shared" si="138"/>
        <v>0</v>
      </c>
      <c r="MT26" s="133">
        <f t="shared" si="138"/>
        <v>0</v>
      </c>
      <c r="MU26" s="133">
        <f t="shared" si="138"/>
        <v>0</v>
      </c>
      <c r="MV26" s="133">
        <f t="shared" si="138"/>
        <v>0</v>
      </c>
      <c r="MW26" s="133">
        <f t="shared" si="138"/>
        <v>0</v>
      </c>
      <c r="MX26" s="133">
        <f t="shared" si="138"/>
        <v>0</v>
      </c>
      <c r="MY26" s="133">
        <f t="shared" si="138"/>
        <v>0</v>
      </c>
      <c r="MZ26" s="133">
        <f t="shared" si="138"/>
        <v>0</v>
      </c>
      <c r="NA26" s="133">
        <f t="shared" si="138"/>
        <v>0</v>
      </c>
      <c r="NB26" s="133">
        <f t="shared" si="138"/>
        <v>0</v>
      </c>
      <c r="NC26" s="133">
        <f t="shared" si="138"/>
        <v>0</v>
      </c>
      <c r="ND26" s="133">
        <f t="shared" si="138"/>
        <v>0</v>
      </c>
      <c r="NE26" s="133">
        <f t="shared" si="138"/>
        <v>0</v>
      </c>
      <c r="NF26" s="133">
        <f t="shared" si="138"/>
        <v>0</v>
      </c>
      <c r="NG26" s="133">
        <f t="shared" si="138"/>
        <v>0</v>
      </c>
      <c r="NH26" s="133">
        <f t="shared" si="138"/>
        <v>0</v>
      </c>
      <c r="NI26" s="133">
        <f t="shared" si="138"/>
        <v>0</v>
      </c>
      <c r="NJ26" s="133">
        <f t="shared" si="138"/>
        <v>0</v>
      </c>
      <c r="NK26" s="133">
        <f t="shared" si="138"/>
        <v>0</v>
      </c>
      <c r="NL26" s="133">
        <f t="shared" si="138"/>
        <v>0</v>
      </c>
      <c r="NM26" s="133">
        <f t="shared" si="138"/>
        <v>0</v>
      </c>
      <c r="NN26" s="133">
        <f t="shared" si="138"/>
        <v>0</v>
      </c>
      <c r="NO26" s="133">
        <f t="shared" si="138"/>
        <v>0</v>
      </c>
      <c r="NP26" s="133">
        <f t="shared" si="138"/>
        <v>0</v>
      </c>
      <c r="NQ26" s="133">
        <f t="shared" si="138"/>
        <v>0</v>
      </c>
      <c r="NR26" s="133">
        <f t="shared" si="138"/>
        <v>0</v>
      </c>
      <c r="NS26" s="133">
        <f t="shared" si="138"/>
        <v>0</v>
      </c>
      <c r="NT26" s="133">
        <f t="shared" si="138"/>
        <v>0</v>
      </c>
      <c r="NU26" s="133">
        <f t="shared" si="138"/>
        <v>0</v>
      </c>
      <c r="NV26" s="133">
        <f t="shared" si="138"/>
        <v>0</v>
      </c>
      <c r="NW26" s="133">
        <f t="shared" si="138"/>
        <v>0</v>
      </c>
      <c r="NX26" s="133">
        <f t="shared" si="138"/>
        <v>0</v>
      </c>
      <c r="NY26" s="133">
        <f t="shared" si="138"/>
        <v>0</v>
      </c>
      <c r="NZ26" s="133">
        <f t="shared" si="138"/>
        <v>0</v>
      </c>
      <c r="OA26" s="133">
        <f t="shared" si="138"/>
        <v>0</v>
      </c>
      <c r="OB26" s="133">
        <f t="shared" si="138"/>
        <v>0</v>
      </c>
      <c r="OC26" s="133">
        <f t="shared" ref="OC26:QN26" si="139">IF(OC10=0,0,OC25/OC10/42)</f>
        <v>0</v>
      </c>
      <c r="OD26" s="133">
        <f t="shared" si="139"/>
        <v>0</v>
      </c>
      <c r="OE26" s="133">
        <f t="shared" si="139"/>
        <v>0</v>
      </c>
      <c r="OF26" s="133">
        <f t="shared" si="139"/>
        <v>0</v>
      </c>
      <c r="OG26" s="133">
        <f t="shared" si="139"/>
        <v>0</v>
      </c>
      <c r="OH26" s="133">
        <f t="shared" si="139"/>
        <v>0</v>
      </c>
      <c r="OI26" s="133">
        <f t="shared" si="139"/>
        <v>0</v>
      </c>
      <c r="OJ26" s="133">
        <f t="shared" si="139"/>
        <v>0</v>
      </c>
      <c r="OK26" s="133">
        <f t="shared" si="139"/>
        <v>0</v>
      </c>
      <c r="OL26" s="133">
        <f t="shared" si="139"/>
        <v>0</v>
      </c>
      <c r="OM26" s="133">
        <f t="shared" si="139"/>
        <v>0</v>
      </c>
      <c r="ON26" s="133">
        <f t="shared" si="139"/>
        <v>0</v>
      </c>
      <c r="OO26" s="133">
        <f t="shared" si="139"/>
        <v>0</v>
      </c>
      <c r="OP26" s="133">
        <f t="shared" si="139"/>
        <v>0</v>
      </c>
      <c r="OQ26" s="133">
        <f t="shared" si="139"/>
        <v>0</v>
      </c>
      <c r="OR26" s="133">
        <f t="shared" si="139"/>
        <v>0</v>
      </c>
      <c r="OS26" s="133">
        <f t="shared" si="139"/>
        <v>0</v>
      </c>
      <c r="OT26" s="133">
        <f t="shared" si="139"/>
        <v>0</v>
      </c>
      <c r="OU26" s="133">
        <f t="shared" si="139"/>
        <v>0</v>
      </c>
      <c r="OV26" s="133">
        <f t="shared" si="139"/>
        <v>0</v>
      </c>
      <c r="OW26" s="133">
        <f t="shared" si="139"/>
        <v>0</v>
      </c>
      <c r="OX26" s="133">
        <f t="shared" si="139"/>
        <v>0</v>
      </c>
      <c r="OY26" s="133">
        <f t="shared" si="139"/>
        <v>0</v>
      </c>
      <c r="OZ26" s="133">
        <f t="shared" si="139"/>
        <v>0</v>
      </c>
      <c r="PA26" s="133">
        <f t="shared" si="139"/>
        <v>0</v>
      </c>
      <c r="PB26" s="133">
        <f t="shared" si="139"/>
        <v>0</v>
      </c>
      <c r="PC26" s="133">
        <f t="shared" si="139"/>
        <v>0</v>
      </c>
      <c r="PD26" s="133">
        <f t="shared" si="139"/>
        <v>0</v>
      </c>
      <c r="PE26" s="133">
        <f t="shared" si="139"/>
        <v>0</v>
      </c>
      <c r="PF26" s="133">
        <f t="shared" si="139"/>
        <v>0</v>
      </c>
      <c r="PG26" s="133">
        <f t="shared" si="139"/>
        <v>0</v>
      </c>
      <c r="PH26" s="133">
        <f t="shared" si="139"/>
        <v>0</v>
      </c>
      <c r="PI26" s="133">
        <f t="shared" si="139"/>
        <v>0</v>
      </c>
      <c r="PJ26" s="133">
        <f t="shared" si="139"/>
        <v>0</v>
      </c>
      <c r="PK26" s="133">
        <f t="shared" si="139"/>
        <v>0</v>
      </c>
      <c r="PL26" s="133">
        <f t="shared" si="139"/>
        <v>0</v>
      </c>
      <c r="PM26" s="133">
        <f t="shared" si="139"/>
        <v>0</v>
      </c>
      <c r="PN26" s="133">
        <f t="shared" si="139"/>
        <v>0</v>
      </c>
      <c r="PO26" s="133">
        <f t="shared" si="139"/>
        <v>0</v>
      </c>
      <c r="PP26" s="133">
        <f t="shared" si="139"/>
        <v>0</v>
      </c>
      <c r="PQ26" s="133">
        <f t="shared" si="139"/>
        <v>0</v>
      </c>
      <c r="PR26" s="133">
        <f t="shared" si="139"/>
        <v>0</v>
      </c>
      <c r="PS26" s="133">
        <f t="shared" si="139"/>
        <v>0</v>
      </c>
      <c r="PT26" s="133">
        <f t="shared" si="139"/>
        <v>0</v>
      </c>
      <c r="PU26" s="133">
        <f t="shared" si="139"/>
        <v>0</v>
      </c>
      <c r="PV26" s="133">
        <f t="shared" si="139"/>
        <v>0</v>
      </c>
      <c r="PW26" s="133">
        <f t="shared" si="139"/>
        <v>0</v>
      </c>
      <c r="PX26" s="133">
        <f t="shared" si="139"/>
        <v>0</v>
      </c>
      <c r="PY26" s="133">
        <f t="shared" si="139"/>
        <v>0</v>
      </c>
      <c r="PZ26" s="133">
        <f t="shared" si="139"/>
        <v>0</v>
      </c>
      <c r="QA26" s="133">
        <f t="shared" si="139"/>
        <v>0</v>
      </c>
      <c r="QB26" s="133">
        <f t="shared" si="139"/>
        <v>0</v>
      </c>
      <c r="QC26" s="133">
        <f t="shared" si="139"/>
        <v>0</v>
      </c>
      <c r="QD26" s="133">
        <f t="shared" si="139"/>
        <v>0</v>
      </c>
      <c r="QE26" s="133">
        <f t="shared" si="139"/>
        <v>0</v>
      </c>
      <c r="QF26" s="133">
        <f t="shared" si="139"/>
        <v>0</v>
      </c>
      <c r="QG26" s="133">
        <f t="shared" si="139"/>
        <v>0</v>
      </c>
      <c r="QH26" s="133">
        <f t="shared" si="139"/>
        <v>0</v>
      </c>
      <c r="QI26" s="133">
        <f t="shared" si="139"/>
        <v>0</v>
      </c>
      <c r="QJ26" s="133">
        <f t="shared" si="139"/>
        <v>0</v>
      </c>
      <c r="QK26" s="133">
        <f t="shared" si="139"/>
        <v>0</v>
      </c>
      <c r="QL26" s="133">
        <f t="shared" si="139"/>
        <v>0</v>
      </c>
      <c r="QM26" s="133">
        <f t="shared" si="139"/>
        <v>0</v>
      </c>
      <c r="QN26" s="133">
        <f t="shared" si="139"/>
        <v>0</v>
      </c>
      <c r="QO26" s="133">
        <f t="shared" ref="QO26:SZ26" si="140">IF(QO10=0,0,QO25/QO10/42)</f>
        <v>0</v>
      </c>
      <c r="QP26" s="133">
        <f t="shared" si="140"/>
        <v>0</v>
      </c>
      <c r="QQ26" s="133">
        <f t="shared" si="140"/>
        <v>0</v>
      </c>
      <c r="QR26" s="133">
        <f t="shared" si="140"/>
        <v>0</v>
      </c>
      <c r="QS26" s="133">
        <f t="shared" si="140"/>
        <v>0</v>
      </c>
      <c r="QT26" s="133">
        <f t="shared" si="140"/>
        <v>0</v>
      </c>
      <c r="QU26" s="133">
        <f t="shared" si="140"/>
        <v>0</v>
      </c>
      <c r="QV26" s="133">
        <f t="shared" si="140"/>
        <v>0</v>
      </c>
      <c r="QW26" s="133">
        <f t="shared" si="140"/>
        <v>0</v>
      </c>
      <c r="QX26" s="133">
        <f t="shared" si="140"/>
        <v>0</v>
      </c>
      <c r="QY26" s="133">
        <f t="shared" si="140"/>
        <v>0</v>
      </c>
      <c r="QZ26" s="133">
        <f t="shared" si="140"/>
        <v>0</v>
      </c>
      <c r="RA26" s="133">
        <f t="shared" si="140"/>
        <v>0</v>
      </c>
      <c r="RB26" s="133">
        <f t="shared" si="140"/>
        <v>0</v>
      </c>
      <c r="RC26" s="133">
        <f t="shared" si="140"/>
        <v>0</v>
      </c>
      <c r="RD26" s="133">
        <f t="shared" si="140"/>
        <v>0</v>
      </c>
      <c r="RE26" s="133">
        <f t="shared" si="140"/>
        <v>0</v>
      </c>
      <c r="RF26" s="133">
        <f t="shared" si="140"/>
        <v>0</v>
      </c>
      <c r="RG26" s="133">
        <f t="shared" si="140"/>
        <v>0</v>
      </c>
      <c r="RH26" s="133">
        <f t="shared" si="140"/>
        <v>0</v>
      </c>
      <c r="RI26" s="133">
        <f t="shared" si="140"/>
        <v>0</v>
      </c>
      <c r="RJ26" s="133">
        <f t="shared" si="140"/>
        <v>0</v>
      </c>
      <c r="RK26" s="133">
        <f t="shared" si="140"/>
        <v>0</v>
      </c>
      <c r="RL26" s="133">
        <f t="shared" si="140"/>
        <v>0</v>
      </c>
      <c r="RM26" s="133">
        <f t="shared" si="140"/>
        <v>0</v>
      </c>
      <c r="RN26" s="133">
        <f t="shared" si="140"/>
        <v>0</v>
      </c>
      <c r="RO26" s="133">
        <f t="shared" si="140"/>
        <v>0</v>
      </c>
      <c r="RP26" s="133">
        <f t="shared" si="140"/>
        <v>0</v>
      </c>
      <c r="RQ26" s="133">
        <f t="shared" si="140"/>
        <v>0</v>
      </c>
      <c r="RR26" s="133">
        <f t="shared" si="140"/>
        <v>0</v>
      </c>
      <c r="RS26" s="133">
        <f t="shared" si="140"/>
        <v>0</v>
      </c>
      <c r="RT26" s="133">
        <f t="shared" si="140"/>
        <v>0</v>
      </c>
      <c r="RU26" s="133">
        <f t="shared" si="140"/>
        <v>0</v>
      </c>
      <c r="RV26" s="133">
        <f t="shared" si="140"/>
        <v>0</v>
      </c>
      <c r="RW26" s="133">
        <f t="shared" si="140"/>
        <v>0</v>
      </c>
      <c r="RX26" s="133">
        <f t="shared" si="140"/>
        <v>0</v>
      </c>
      <c r="RY26" s="133">
        <f t="shared" si="140"/>
        <v>0</v>
      </c>
      <c r="RZ26" s="133">
        <f t="shared" si="140"/>
        <v>0</v>
      </c>
      <c r="SA26" s="133">
        <f t="shared" si="140"/>
        <v>0</v>
      </c>
      <c r="SB26" s="133">
        <f t="shared" si="140"/>
        <v>0</v>
      </c>
      <c r="SC26" s="133">
        <f t="shared" si="140"/>
        <v>0</v>
      </c>
      <c r="SD26" s="133">
        <f t="shared" si="140"/>
        <v>0</v>
      </c>
      <c r="SE26" s="133">
        <f t="shared" si="140"/>
        <v>0</v>
      </c>
      <c r="SF26" s="133">
        <f t="shared" si="140"/>
        <v>0</v>
      </c>
      <c r="SG26" s="133">
        <f t="shared" si="140"/>
        <v>0</v>
      </c>
      <c r="SH26" s="133">
        <f t="shared" si="140"/>
        <v>0</v>
      </c>
      <c r="SI26" s="133">
        <f t="shared" si="140"/>
        <v>0</v>
      </c>
      <c r="SJ26" s="133">
        <f t="shared" si="140"/>
        <v>0</v>
      </c>
      <c r="SK26" s="133">
        <f t="shared" si="140"/>
        <v>0</v>
      </c>
      <c r="SL26" s="133">
        <f t="shared" si="140"/>
        <v>0</v>
      </c>
      <c r="SM26" s="133">
        <f t="shared" si="140"/>
        <v>0</v>
      </c>
      <c r="SN26" s="133">
        <f t="shared" si="140"/>
        <v>0</v>
      </c>
      <c r="SO26" s="133">
        <f t="shared" si="140"/>
        <v>0</v>
      </c>
      <c r="SP26" s="133">
        <f t="shared" si="140"/>
        <v>0</v>
      </c>
      <c r="SQ26" s="133">
        <f t="shared" si="140"/>
        <v>0</v>
      </c>
      <c r="SR26" s="133">
        <f t="shared" si="140"/>
        <v>0</v>
      </c>
      <c r="SS26" s="133">
        <f t="shared" si="140"/>
        <v>0</v>
      </c>
      <c r="ST26" s="133">
        <f t="shared" si="140"/>
        <v>0</v>
      </c>
      <c r="SU26" s="133">
        <f t="shared" si="140"/>
        <v>0</v>
      </c>
      <c r="SV26" s="133">
        <f t="shared" si="140"/>
        <v>0</v>
      </c>
      <c r="SW26" s="133">
        <f t="shared" si="140"/>
        <v>0</v>
      </c>
      <c r="SX26" s="133">
        <f t="shared" si="140"/>
        <v>0</v>
      </c>
      <c r="SY26" s="133">
        <f t="shared" si="140"/>
        <v>0</v>
      </c>
      <c r="SZ26" s="133">
        <f t="shared" si="140"/>
        <v>0</v>
      </c>
      <c r="TA26" s="133">
        <f t="shared" ref="TA26:VL26" si="141">IF(TA10=0,0,TA25/TA10/42)</f>
        <v>0</v>
      </c>
      <c r="TB26" s="133">
        <f t="shared" si="141"/>
        <v>0</v>
      </c>
      <c r="TC26" s="133">
        <f t="shared" si="141"/>
        <v>0</v>
      </c>
      <c r="TD26" s="133">
        <f t="shared" si="141"/>
        <v>0</v>
      </c>
      <c r="TE26" s="133">
        <f t="shared" si="141"/>
        <v>0</v>
      </c>
      <c r="TF26" s="133">
        <f t="shared" si="141"/>
        <v>0</v>
      </c>
      <c r="TG26" s="133">
        <f t="shared" si="141"/>
        <v>0</v>
      </c>
      <c r="TH26" s="133">
        <f t="shared" si="141"/>
        <v>0</v>
      </c>
      <c r="TI26" s="133">
        <f t="shared" si="141"/>
        <v>0</v>
      </c>
      <c r="TJ26" s="133">
        <f t="shared" si="141"/>
        <v>0</v>
      </c>
      <c r="TK26" s="133">
        <f t="shared" si="141"/>
        <v>0</v>
      </c>
      <c r="TL26" s="133">
        <f t="shared" si="141"/>
        <v>0</v>
      </c>
      <c r="TM26" s="133">
        <f t="shared" si="141"/>
        <v>0</v>
      </c>
      <c r="TN26" s="133">
        <f t="shared" si="141"/>
        <v>0</v>
      </c>
      <c r="TO26" s="133">
        <f t="shared" si="141"/>
        <v>0</v>
      </c>
      <c r="TP26" s="133">
        <f t="shared" si="141"/>
        <v>0</v>
      </c>
      <c r="TQ26" s="133">
        <f t="shared" si="141"/>
        <v>0</v>
      </c>
      <c r="TR26" s="133">
        <f t="shared" si="141"/>
        <v>0</v>
      </c>
      <c r="TS26" s="133">
        <f t="shared" si="141"/>
        <v>0</v>
      </c>
      <c r="TT26" s="133">
        <f t="shared" si="141"/>
        <v>0</v>
      </c>
      <c r="TU26" s="133">
        <f t="shared" si="141"/>
        <v>0</v>
      </c>
      <c r="TV26" s="133">
        <f t="shared" si="141"/>
        <v>0</v>
      </c>
      <c r="TW26" s="133">
        <f t="shared" si="141"/>
        <v>0</v>
      </c>
      <c r="TX26" s="133">
        <f t="shared" si="141"/>
        <v>0</v>
      </c>
      <c r="TY26" s="133">
        <f t="shared" si="141"/>
        <v>0</v>
      </c>
      <c r="TZ26" s="133">
        <f t="shared" si="141"/>
        <v>0</v>
      </c>
      <c r="UA26" s="133">
        <f t="shared" si="141"/>
        <v>0</v>
      </c>
      <c r="UB26" s="133">
        <f t="shared" si="141"/>
        <v>0</v>
      </c>
      <c r="UC26" s="133">
        <f t="shared" si="141"/>
        <v>0</v>
      </c>
      <c r="UD26" s="133">
        <f t="shared" si="141"/>
        <v>0</v>
      </c>
      <c r="UE26" s="133">
        <f t="shared" si="141"/>
        <v>0</v>
      </c>
      <c r="UF26" s="133">
        <f t="shared" si="141"/>
        <v>0</v>
      </c>
      <c r="UG26" s="133">
        <f t="shared" si="141"/>
        <v>0</v>
      </c>
      <c r="UH26" s="133">
        <f t="shared" si="141"/>
        <v>0</v>
      </c>
      <c r="UI26" s="133">
        <f t="shared" si="141"/>
        <v>0</v>
      </c>
      <c r="UJ26" s="133">
        <f t="shared" si="141"/>
        <v>0</v>
      </c>
      <c r="UK26" s="133">
        <f t="shared" si="141"/>
        <v>0</v>
      </c>
      <c r="UL26" s="133">
        <f t="shared" si="141"/>
        <v>0</v>
      </c>
      <c r="UM26" s="133">
        <f t="shared" si="141"/>
        <v>0</v>
      </c>
      <c r="UN26" s="133">
        <f t="shared" si="141"/>
        <v>0</v>
      </c>
      <c r="UO26" s="133">
        <f t="shared" si="141"/>
        <v>0</v>
      </c>
      <c r="UP26" s="133">
        <f t="shared" si="141"/>
        <v>0</v>
      </c>
      <c r="UQ26" s="133">
        <f t="shared" si="141"/>
        <v>0</v>
      </c>
      <c r="UR26" s="133">
        <f t="shared" si="141"/>
        <v>0</v>
      </c>
      <c r="US26" s="133">
        <f t="shared" si="141"/>
        <v>0</v>
      </c>
      <c r="UT26" s="133">
        <f t="shared" si="141"/>
        <v>0</v>
      </c>
      <c r="UU26" s="133">
        <f t="shared" si="141"/>
        <v>0</v>
      </c>
      <c r="UV26" s="133">
        <f t="shared" si="141"/>
        <v>0</v>
      </c>
      <c r="UW26" s="133">
        <f t="shared" si="141"/>
        <v>0</v>
      </c>
      <c r="UX26" s="133">
        <f t="shared" si="141"/>
        <v>0</v>
      </c>
      <c r="UY26" s="133">
        <f t="shared" si="141"/>
        <v>0</v>
      </c>
      <c r="UZ26" s="133">
        <f t="shared" si="141"/>
        <v>0</v>
      </c>
      <c r="VA26" s="133">
        <f t="shared" si="141"/>
        <v>0</v>
      </c>
      <c r="VB26" s="133">
        <f t="shared" si="141"/>
        <v>0</v>
      </c>
      <c r="VC26" s="133">
        <f t="shared" si="141"/>
        <v>0</v>
      </c>
      <c r="VD26" s="133">
        <f t="shared" si="141"/>
        <v>0</v>
      </c>
      <c r="VE26" s="133">
        <f t="shared" si="141"/>
        <v>0</v>
      </c>
      <c r="VF26" s="133">
        <f t="shared" si="141"/>
        <v>0</v>
      </c>
      <c r="VG26" s="133">
        <f t="shared" si="141"/>
        <v>0</v>
      </c>
      <c r="VH26" s="133">
        <f t="shared" si="141"/>
        <v>0</v>
      </c>
      <c r="VI26" s="133">
        <f t="shared" si="141"/>
        <v>0</v>
      </c>
      <c r="VJ26" s="133">
        <f t="shared" si="141"/>
        <v>0</v>
      </c>
      <c r="VK26" s="133">
        <f t="shared" si="141"/>
        <v>0</v>
      </c>
      <c r="VL26" s="133">
        <f t="shared" si="141"/>
        <v>0</v>
      </c>
      <c r="VM26" s="133">
        <f t="shared" ref="VM26:XX26" si="142">IF(VM10=0,0,VM25/VM10/42)</f>
        <v>0</v>
      </c>
      <c r="VN26" s="133">
        <f t="shared" si="142"/>
        <v>0</v>
      </c>
      <c r="VO26" s="133">
        <f t="shared" si="142"/>
        <v>0</v>
      </c>
      <c r="VP26" s="133">
        <f t="shared" si="142"/>
        <v>0</v>
      </c>
      <c r="VQ26" s="133">
        <f t="shared" si="142"/>
        <v>0</v>
      </c>
      <c r="VR26" s="133">
        <f t="shared" si="142"/>
        <v>0</v>
      </c>
      <c r="VS26" s="133">
        <f t="shared" si="142"/>
        <v>0</v>
      </c>
      <c r="VT26" s="133">
        <f t="shared" si="142"/>
        <v>0</v>
      </c>
      <c r="VU26" s="133">
        <f t="shared" si="142"/>
        <v>0</v>
      </c>
      <c r="VV26" s="133">
        <f t="shared" si="142"/>
        <v>0</v>
      </c>
      <c r="VW26" s="133">
        <f t="shared" si="142"/>
        <v>0</v>
      </c>
      <c r="VX26" s="133">
        <f t="shared" si="142"/>
        <v>0</v>
      </c>
      <c r="VY26" s="133">
        <f t="shared" si="142"/>
        <v>0</v>
      </c>
      <c r="VZ26" s="133">
        <f t="shared" si="142"/>
        <v>0</v>
      </c>
      <c r="WA26" s="133">
        <f t="shared" si="142"/>
        <v>0</v>
      </c>
      <c r="WB26" s="133">
        <f t="shared" si="142"/>
        <v>0</v>
      </c>
      <c r="WC26" s="133">
        <f t="shared" si="142"/>
        <v>0</v>
      </c>
      <c r="WD26" s="133">
        <f t="shared" si="142"/>
        <v>0</v>
      </c>
      <c r="WE26" s="133">
        <f t="shared" si="142"/>
        <v>0</v>
      </c>
      <c r="WF26" s="133">
        <f t="shared" si="142"/>
        <v>0</v>
      </c>
      <c r="WG26" s="133">
        <f t="shared" si="142"/>
        <v>0</v>
      </c>
      <c r="WH26" s="133">
        <f t="shared" si="142"/>
        <v>0</v>
      </c>
      <c r="WI26" s="133">
        <f t="shared" si="142"/>
        <v>0</v>
      </c>
      <c r="WJ26" s="133">
        <f t="shared" si="142"/>
        <v>0</v>
      </c>
      <c r="WK26" s="133">
        <f t="shared" si="142"/>
        <v>0</v>
      </c>
      <c r="WL26" s="133">
        <f t="shared" si="142"/>
        <v>0</v>
      </c>
      <c r="WM26" s="133">
        <f t="shared" si="142"/>
        <v>0</v>
      </c>
      <c r="WN26" s="133">
        <f t="shared" si="142"/>
        <v>0</v>
      </c>
      <c r="WO26" s="133">
        <f t="shared" si="142"/>
        <v>0</v>
      </c>
      <c r="WP26" s="133">
        <f t="shared" si="142"/>
        <v>0</v>
      </c>
      <c r="WQ26" s="133">
        <f t="shared" si="142"/>
        <v>0</v>
      </c>
      <c r="WR26" s="133">
        <f t="shared" si="142"/>
        <v>0</v>
      </c>
      <c r="WS26" s="133">
        <f t="shared" si="142"/>
        <v>0</v>
      </c>
      <c r="WT26" s="133">
        <f t="shared" si="142"/>
        <v>0</v>
      </c>
      <c r="WU26" s="133">
        <f t="shared" si="142"/>
        <v>0</v>
      </c>
      <c r="WV26" s="133">
        <f t="shared" si="142"/>
        <v>0</v>
      </c>
      <c r="WW26" s="133">
        <f t="shared" si="142"/>
        <v>0</v>
      </c>
      <c r="WX26" s="133">
        <f t="shared" si="142"/>
        <v>0</v>
      </c>
      <c r="WY26" s="133">
        <f t="shared" si="142"/>
        <v>0</v>
      </c>
      <c r="WZ26" s="133">
        <f t="shared" si="142"/>
        <v>0</v>
      </c>
      <c r="XA26" s="133">
        <f t="shared" si="142"/>
        <v>0</v>
      </c>
      <c r="XB26" s="133">
        <f t="shared" si="142"/>
        <v>0</v>
      </c>
      <c r="XC26" s="133">
        <f t="shared" si="142"/>
        <v>0</v>
      </c>
      <c r="XD26" s="133">
        <f t="shared" si="142"/>
        <v>0</v>
      </c>
      <c r="XE26" s="133">
        <f t="shared" si="142"/>
        <v>0</v>
      </c>
      <c r="XF26" s="133">
        <f t="shared" si="142"/>
        <v>0</v>
      </c>
      <c r="XG26" s="133">
        <f t="shared" si="142"/>
        <v>0</v>
      </c>
      <c r="XH26" s="133">
        <f t="shared" si="142"/>
        <v>0</v>
      </c>
      <c r="XI26" s="133">
        <f t="shared" si="142"/>
        <v>0</v>
      </c>
      <c r="XJ26" s="133">
        <f t="shared" si="142"/>
        <v>0</v>
      </c>
      <c r="XK26" s="133">
        <f t="shared" si="142"/>
        <v>0</v>
      </c>
      <c r="XL26" s="133">
        <f t="shared" si="142"/>
        <v>0</v>
      </c>
      <c r="XM26" s="133">
        <f t="shared" si="142"/>
        <v>0</v>
      </c>
      <c r="XN26" s="133">
        <f t="shared" si="142"/>
        <v>0</v>
      </c>
      <c r="XO26" s="133">
        <f t="shared" si="142"/>
        <v>0</v>
      </c>
      <c r="XP26" s="133">
        <f t="shared" si="142"/>
        <v>0</v>
      </c>
      <c r="XQ26" s="133">
        <f t="shared" si="142"/>
        <v>0</v>
      </c>
      <c r="XR26" s="133">
        <f t="shared" si="142"/>
        <v>0</v>
      </c>
      <c r="XS26" s="133">
        <f t="shared" si="142"/>
        <v>0</v>
      </c>
      <c r="XT26" s="133">
        <f t="shared" si="142"/>
        <v>0</v>
      </c>
      <c r="XU26" s="133">
        <f t="shared" si="142"/>
        <v>0</v>
      </c>
      <c r="XV26" s="133">
        <f t="shared" si="142"/>
        <v>0</v>
      </c>
      <c r="XW26" s="133">
        <f t="shared" si="142"/>
        <v>0</v>
      </c>
      <c r="XX26" s="133">
        <f t="shared" si="142"/>
        <v>0</v>
      </c>
      <c r="XY26" s="133">
        <f t="shared" ref="XY26:AAJ26" si="143">IF(XY10=0,0,XY25/XY10/42)</f>
        <v>0</v>
      </c>
      <c r="XZ26" s="133">
        <f t="shared" si="143"/>
        <v>0</v>
      </c>
      <c r="YA26" s="133">
        <f t="shared" si="143"/>
        <v>0</v>
      </c>
      <c r="YB26" s="133">
        <f t="shared" si="143"/>
        <v>0</v>
      </c>
      <c r="YC26" s="133">
        <f t="shared" si="143"/>
        <v>0</v>
      </c>
      <c r="YD26" s="133">
        <f t="shared" si="143"/>
        <v>0</v>
      </c>
      <c r="YE26" s="133">
        <f t="shared" si="143"/>
        <v>0</v>
      </c>
      <c r="YF26" s="133">
        <f t="shared" si="143"/>
        <v>0</v>
      </c>
      <c r="YG26" s="133">
        <f t="shared" si="143"/>
        <v>0</v>
      </c>
      <c r="YH26" s="133">
        <f t="shared" si="143"/>
        <v>0</v>
      </c>
      <c r="YI26" s="133">
        <f t="shared" si="143"/>
        <v>0</v>
      </c>
      <c r="YJ26" s="133">
        <f t="shared" si="143"/>
        <v>0</v>
      </c>
      <c r="YK26" s="133">
        <f t="shared" si="143"/>
        <v>0</v>
      </c>
      <c r="YL26" s="133">
        <f t="shared" si="143"/>
        <v>0</v>
      </c>
      <c r="YM26" s="133">
        <f t="shared" si="143"/>
        <v>0</v>
      </c>
      <c r="YN26" s="133">
        <f t="shared" si="143"/>
        <v>0</v>
      </c>
      <c r="YO26" s="133">
        <f t="shared" si="143"/>
        <v>0</v>
      </c>
      <c r="YP26" s="133">
        <f t="shared" si="143"/>
        <v>0</v>
      </c>
      <c r="YQ26" s="133">
        <f t="shared" si="143"/>
        <v>0</v>
      </c>
      <c r="YR26" s="133">
        <f t="shared" si="143"/>
        <v>0</v>
      </c>
      <c r="YS26" s="133">
        <f t="shared" si="143"/>
        <v>0</v>
      </c>
      <c r="YT26" s="133">
        <f t="shared" si="143"/>
        <v>0</v>
      </c>
      <c r="YU26" s="133">
        <f t="shared" si="143"/>
        <v>0</v>
      </c>
      <c r="YV26" s="133">
        <f t="shared" si="143"/>
        <v>0</v>
      </c>
      <c r="YW26" s="133">
        <f t="shared" si="143"/>
        <v>0</v>
      </c>
      <c r="YX26" s="133">
        <f t="shared" si="143"/>
        <v>0</v>
      </c>
      <c r="YY26" s="133">
        <f t="shared" si="143"/>
        <v>0</v>
      </c>
      <c r="YZ26" s="133">
        <f t="shared" si="143"/>
        <v>0</v>
      </c>
      <c r="ZA26" s="133">
        <f t="shared" si="143"/>
        <v>0</v>
      </c>
      <c r="ZB26" s="133">
        <f t="shared" si="143"/>
        <v>0</v>
      </c>
      <c r="ZC26" s="133">
        <f t="shared" si="143"/>
        <v>0</v>
      </c>
      <c r="ZD26" s="133">
        <f t="shared" si="143"/>
        <v>0</v>
      </c>
      <c r="ZE26" s="133">
        <f t="shared" si="143"/>
        <v>0</v>
      </c>
      <c r="ZF26" s="133">
        <f t="shared" si="143"/>
        <v>0</v>
      </c>
      <c r="ZG26" s="133">
        <f t="shared" si="143"/>
        <v>0</v>
      </c>
      <c r="ZH26" s="133">
        <f t="shared" si="143"/>
        <v>0</v>
      </c>
      <c r="ZI26" s="133">
        <f t="shared" si="143"/>
        <v>0</v>
      </c>
      <c r="ZJ26" s="133">
        <f t="shared" si="143"/>
        <v>0</v>
      </c>
      <c r="ZK26" s="133">
        <f t="shared" si="143"/>
        <v>0</v>
      </c>
      <c r="ZL26" s="133">
        <f t="shared" si="143"/>
        <v>0</v>
      </c>
      <c r="ZM26" s="133">
        <f t="shared" si="143"/>
        <v>0</v>
      </c>
      <c r="ZN26" s="133">
        <f t="shared" si="143"/>
        <v>0</v>
      </c>
      <c r="ZO26" s="133">
        <f t="shared" si="143"/>
        <v>0</v>
      </c>
      <c r="ZP26" s="133">
        <f t="shared" si="143"/>
        <v>0</v>
      </c>
      <c r="ZQ26" s="133">
        <f t="shared" si="143"/>
        <v>0</v>
      </c>
      <c r="ZR26" s="133">
        <f t="shared" si="143"/>
        <v>0</v>
      </c>
      <c r="ZS26" s="133">
        <f t="shared" si="143"/>
        <v>0</v>
      </c>
      <c r="ZT26" s="133">
        <f t="shared" si="143"/>
        <v>0</v>
      </c>
      <c r="ZU26" s="133">
        <f t="shared" si="143"/>
        <v>0</v>
      </c>
      <c r="ZV26" s="133">
        <f t="shared" si="143"/>
        <v>0</v>
      </c>
      <c r="ZW26" s="133">
        <f t="shared" si="143"/>
        <v>0</v>
      </c>
      <c r="ZX26" s="133">
        <f t="shared" si="143"/>
        <v>0</v>
      </c>
      <c r="ZY26" s="133">
        <f t="shared" si="143"/>
        <v>0</v>
      </c>
      <c r="ZZ26" s="133">
        <f t="shared" si="143"/>
        <v>0</v>
      </c>
      <c r="AAA26" s="133">
        <f t="shared" si="143"/>
        <v>0</v>
      </c>
      <c r="AAB26" s="133">
        <f t="shared" si="143"/>
        <v>0</v>
      </c>
      <c r="AAC26" s="133">
        <f t="shared" si="143"/>
        <v>0</v>
      </c>
      <c r="AAD26" s="133">
        <f t="shared" si="143"/>
        <v>0</v>
      </c>
      <c r="AAE26" s="133">
        <f t="shared" si="143"/>
        <v>0</v>
      </c>
      <c r="AAF26" s="133">
        <f t="shared" si="143"/>
        <v>0</v>
      </c>
      <c r="AAG26" s="133">
        <f t="shared" si="143"/>
        <v>0</v>
      </c>
      <c r="AAH26" s="133">
        <f t="shared" si="143"/>
        <v>0</v>
      </c>
      <c r="AAI26" s="133">
        <f t="shared" si="143"/>
        <v>0</v>
      </c>
      <c r="AAJ26" s="133">
        <f t="shared" si="143"/>
        <v>0</v>
      </c>
      <c r="AAK26" s="133">
        <f t="shared" ref="AAK26:ACV26" si="144">IF(AAK10=0,0,AAK25/AAK10/42)</f>
        <v>0</v>
      </c>
      <c r="AAL26" s="133">
        <f t="shared" si="144"/>
        <v>0</v>
      </c>
      <c r="AAM26" s="133">
        <f t="shared" si="144"/>
        <v>0</v>
      </c>
      <c r="AAN26" s="133">
        <f t="shared" si="144"/>
        <v>0</v>
      </c>
      <c r="AAO26" s="133">
        <f t="shared" si="144"/>
        <v>0</v>
      </c>
      <c r="AAP26" s="133">
        <f t="shared" si="144"/>
        <v>0</v>
      </c>
      <c r="AAQ26" s="133">
        <f t="shared" si="144"/>
        <v>0</v>
      </c>
      <c r="AAR26" s="133">
        <f t="shared" si="144"/>
        <v>0</v>
      </c>
      <c r="AAS26" s="133">
        <f t="shared" si="144"/>
        <v>0</v>
      </c>
      <c r="AAT26" s="133">
        <f t="shared" si="144"/>
        <v>0</v>
      </c>
      <c r="AAU26" s="133">
        <f t="shared" si="144"/>
        <v>0</v>
      </c>
      <c r="AAV26" s="133">
        <f t="shared" si="144"/>
        <v>0</v>
      </c>
      <c r="AAW26" s="133">
        <f t="shared" si="144"/>
        <v>0</v>
      </c>
      <c r="AAX26" s="133">
        <f t="shared" si="144"/>
        <v>0</v>
      </c>
      <c r="AAY26" s="133">
        <f t="shared" si="144"/>
        <v>0</v>
      </c>
      <c r="AAZ26" s="133">
        <f t="shared" si="144"/>
        <v>0</v>
      </c>
      <c r="ABA26" s="133">
        <f t="shared" si="144"/>
        <v>0</v>
      </c>
      <c r="ABB26" s="133">
        <f t="shared" si="144"/>
        <v>0</v>
      </c>
      <c r="ABC26" s="133">
        <f t="shared" si="144"/>
        <v>0</v>
      </c>
      <c r="ABD26" s="133">
        <f t="shared" si="144"/>
        <v>0</v>
      </c>
      <c r="ABE26" s="133">
        <f t="shared" si="144"/>
        <v>0</v>
      </c>
      <c r="ABF26" s="133">
        <f t="shared" si="144"/>
        <v>0</v>
      </c>
      <c r="ABG26" s="133">
        <f t="shared" si="144"/>
        <v>0</v>
      </c>
      <c r="ABH26" s="133">
        <f t="shared" si="144"/>
        <v>0</v>
      </c>
      <c r="ABI26" s="133">
        <f t="shared" si="144"/>
        <v>0</v>
      </c>
      <c r="ABJ26" s="133">
        <f t="shared" si="144"/>
        <v>0</v>
      </c>
      <c r="ABK26" s="133">
        <f t="shared" si="144"/>
        <v>0</v>
      </c>
      <c r="ABL26" s="133">
        <f t="shared" si="144"/>
        <v>0</v>
      </c>
      <c r="ABM26" s="133">
        <f t="shared" si="144"/>
        <v>0</v>
      </c>
      <c r="ABN26" s="133">
        <f t="shared" si="144"/>
        <v>0</v>
      </c>
      <c r="ABO26" s="133">
        <f t="shared" si="144"/>
        <v>0</v>
      </c>
      <c r="ABP26" s="133">
        <f t="shared" si="144"/>
        <v>0</v>
      </c>
      <c r="ABQ26" s="133">
        <f t="shared" si="144"/>
        <v>0</v>
      </c>
      <c r="ABR26" s="133">
        <f t="shared" si="144"/>
        <v>0</v>
      </c>
      <c r="ABS26" s="133">
        <f t="shared" si="144"/>
        <v>0</v>
      </c>
      <c r="ABT26" s="133">
        <f t="shared" si="144"/>
        <v>0</v>
      </c>
      <c r="ABU26" s="133">
        <f t="shared" si="144"/>
        <v>0</v>
      </c>
      <c r="ABV26" s="133">
        <f t="shared" si="144"/>
        <v>0</v>
      </c>
      <c r="ABW26" s="133">
        <f t="shared" si="144"/>
        <v>0</v>
      </c>
      <c r="ABX26" s="133">
        <f t="shared" si="144"/>
        <v>0</v>
      </c>
      <c r="ABY26" s="133">
        <f t="shared" si="144"/>
        <v>0</v>
      </c>
      <c r="ABZ26" s="133">
        <f t="shared" si="144"/>
        <v>0</v>
      </c>
      <c r="ACA26" s="133">
        <f t="shared" si="144"/>
        <v>0</v>
      </c>
      <c r="ACB26" s="133">
        <f t="shared" si="144"/>
        <v>0</v>
      </c>
      <c r="ACC26" s="133">
        <f t="shared" si="144"/>
        <v>0</v>
      </c>
      <c r="ACD26" s="133">
        <f t="shared" si="144"/>
        <v>0</v>
      </c>
      <c r="ACE26" s="133">
        <f t="shared" si="144"/>
        <v>0</v>
      </c>
      <c r="ACF26" s="133">
        <f t="shared" si="144"/>
        <v>0</v>
      </c>
      <c r="ACG26" s="133">
        <f t="shared" si="144"/>
        <v>0</v>
      </c>
      <c r="ACH26" s="133">
        <f t="shared" si="144"/>
        <v>0</v>
      </c>
      <c r="ACI26" s="133">
        <f t="shared" si="144"/>
        <v>0</v>
      </c>
      <c r="ACJ26" s="133">
        <f t="shared" si="144"/>
        <v>0</v>
      </c>
      <c r="ACK26" s="133">
        <f t="shared" si="144"/>
        <v>0</v>
      </c>
      <c r="ACL26" s="133">
        <f t="shared" si="144"/>
        <v>0</v>
      </c>
      <c r="ACM26" s="133">
        <f t="shared" si="144"/>
        <v>0</v>
      </c>
      <c r="ACN26" s="133">
        <f t="shared" si="144"/>
        <v>0</v>
      </c>
      <c r="ACO26" s="133">
        <f t="shared" si="144"/>
        <v>0</v>
      </c>
      <c r="ACP26" s="133">
        <f t="shared" si="144"/>
        <v>0</v>
      </c>
      <c r="ACQ26" s="133">
        <f t="shared" si="144"/>
        <v>0</v>
      </c>
      <c r="ACR26" s="133">
        <f t="shared" si="144"/>
        <v>0</v>
      </c>
      <c r="ACS26" s="133">
        <f t="shared" si="144"/>
        <v>0</v>
      </c>
      <c r="ACT26" s="133">
        <f t="shared" si="144"/>
        <v>0</v>
      </c>
      <c r="ACU26" s="133">
        <f t="shared" si="144"/>
        <v>0</v>
      </c>
      <c r="ACV26" s="133">
        <f t="shared" si="144"/>
        <v>0</v>
      </c>
      <c r="ACW26" s="133">
        <f t="shared" ref="ACW26:AFH26" si="145">IF(ACW10=0,0,ACW25/ACW10/42)</f>
        <v>0</v>
      </c>
      <c r="ACX26" s="133">
        <f t="shared" si="145"/>
        <v>0</v>
      </c>
      <c r="ACY26" s="133">
        <f t="shared" si="145"/>
        <v>0</v>
      </c>
      <c r="ACZ26" s="133">
        <f t="shared" si="145"/>
        <v>0</v>
      </c>
      <c r="ADA26" s="133">
        <f t="shared" si="145"/>
        <v>0</v>
      </c>
      <c r="ADB26" s="133">
        <f t="shared" si="145"/>
        <v>0</v>
      </c>
      <c r="ADC26" s="133">
        <f t="shared" si="145"/>
        <v>0</v>
      </c>
      <c r="ADD26" s="133">
        <f t="shared" si="145"/>
        <v>0</v>
      </c>
      <c r="ADE26" s="133">
        <f t="shared" si="145"/>
        <v>0</v>
      </c>
      <c r="ADF26" s="133">
        <f t="shared" si="145"/>
        <v>0</v>
      </c>
      <c r="ADG26" s="133">
        <f t="shared" si="145"/>
        <v>0</v>
      </c>
      <c r="ADH26" s="133">
        <f t="shared" si="145"/>
        <v>0</v>
      </c>
      <c r="ADI26" s="133">
        <f t="shared" si="145"/>
        <v>0</v>
      </c>
      <c r="ADJ26" s="133">
        <f t="shared" si="145"/>
        <v>0</v>
      </c>
      <c r="ADK26" s="133">
        <f t="shared" si="145"/>
        <v>0</v>
      </c>
      <c r="ADL26" s="133">
        <f t="shared" si="145"/>
        <v>0</v>
      </c>
      <c r="ADM26" s="133">
        <f t="shared" si="145"/>
        <v>0</v>
      </c>
      <c r="ADN26" s="133">
        <f t="shared" si="145"/>
        <v>0</v>
      </c>
      <c r="ADO26" s="133">
        <f t="shared" si="145"/>
        <v>0</v>
      </c>
      <c r="ADP26" s="133">
        <f t="shared" si="145"/>
        <v>0</v>
      </c>
      <c r="ADQ26" s="133">
        <f t="shared" si="145"/>
        <v>0</v>
      </c>
      <c r="ADR26" s="133">
        <f t="shared" si="145"/>
        <v>0</v>
      </c>
      <c r="ADS26" s="133">
        <f t="shared" si="145"/>
        <v>0</v>
      </c>
      <c r="ADT26" s="133">
        <f t="shared" si="145"/>
        <v>0</v>
      </c>
      <c r="ADU26" s="133">
        <f t="shared" si="145"/>
        <v>0</v>
      </c>
      <c r="ADV26" s="133">
        <f t="shared" si="145"/>
        <v>0</v>
      </c>
      <c r="ADW26" s="133">
        <f t="shared" si="145"/>
        <v>0</v>
      </c>
      <c r="ADX26" s="133">
        <f t="shared" si="145"/>
        <v>0</v>
      </c>
      <c r="ADY26" s="133">
        <f t="shared" si="145"/>
        <v>0</v>
      </c>
      <c r="ADZ26" s="133">
        <f t="shared" si="145"/>
        <v>0</v>
      </c>
      <c r="AEA26" s="133">
        <f t="shared" si="145"/>
        <v>0</v>
      </c>
      <c r="AEB26" s="133">
        <f t="shared" si="145"/>
        <v>0</v>
      </c>
      <c r="AEC26" s="133">
        <f t="shared" si="145"/>
        <v>0</v>
      </c>
      <c r="AED26" s="133">
        <f t="shared" si="145"/>
        <v>0</v>
      </c>
      <c r="AEE26" s="133">
        <f t="shared" si="145"/>
        <v>0</v>
      </c>
      <c r="AEF26" s="133">
        <f t="shared" si="145"/>
        <v>0</v>
      </c>
      <c r="AEG26" s="133">
        <f t="shared" si="145"/>
        <v>0</v>
      </c>
      <c r="AEH26" s="133">
        <f t="shared" si="145"/>
        <v>0</v>
      </c>
      <c r="AEI26" s="133">
        <f t="shared" si="145"/>
        <v>0</v>
      </c>
      <c r="AEJ26" s="133">
        <f t="shared" si="145"/>
        <v>0</v>
      </c>
      <c r="AEK26" s="133">
        <f t="shared" si="145"/>
        <v>0</v>
      </c>
      <c r="AEL26" s="133">
        <f t="shared" si="145"/>
        <v>0</v>
      </c>
      <c r="AEM26" s="133">
        <f t="shared" si="145"/>
        <v>0</v>
      </c>
      <c r="AEN26" s="133">
        <f t="shared" si="145"/>
        <v>0</v>
      </c>
      <c r="AEO26" s="133">
        <f t="shared" si="145"/>
        <v>0</v>
      </c>
      <c r="AEP26" s="133">
        <f t="shared" si="145"/>
        <v>0</v>
      </c>
      <c r="AEQ26" s="133">
        <f t="shared" si="145"/>
        <v>0</v>
      </c>
      <c r="AER26" s="133">
        <f t="shared" si="145"/>
        <v>0</v>
      </c>
      <c r="AES26" s="133">
        <f t="shared" si="145"/>
        <v>0</v>
      </c>
      <c r="AET26" s="133">
        <f t="shared" si="145"/>
        <v>0</v>
      </c>
      <c r="AEU26" s="133">
        <f t="shared" si="145"/>
        <v>0</v>
      </c>
      <c r="AEV26" s="133">
        <f t="shared" si="145"/>
        <v>0</v>
      </c>
      <c r="AEW26" s="133">
        <f t="shared" si="145"/>
        <v>0</v>
      </c>
      <c r="AEX26" s="133">
        <f t="shared" si="145"/>
        <v>0</v>
      </c>
      <c r="AEY26" s="133">
        <f t="shared" si="145"/>
        <v>0</v>
      </c>
      <c r="AEZ26" s="133">
        <f t="shared" si="145"/>
        <v>0</v>
      </c>
      <c r="AFA26" s="133">
        <f t="shared" si="145"/>
        <v>0</v>
      </c>
      <c r="AFB26" s="133">
        <f t="shared" si="145"/>
        <v>0</v>
      </c>
      <c r="AFC26" s="133">
        <f t="shared" si="145"/>
        <v>0</v>
      </c>
      <c r="AFD26" s="133">
        <f t="shared" si="145"/>
        <v>0</v>
      </c>
      <c r="AFE26" s="133">
        <f t="shared" si="145"/>
        <v>0</v>
      </c>
      <c r="AFF26" s="133">
        <f t="shared" si="145"/>
        <v>0</v>
      </c>
      <c r="AFG26" s="133">
        <f t="shared" si="145"/>
        <v>0</v>
      </c>
      <c r="AFH26" s="133">
        <f t="shared" si="145"/>
        <v>0</v>
      </c>
      <c r="AFI26" s="133">
        <f t="shared" ref="AFI26:AHT26" si="146">IF(AFI10=0,0,AFI25/AFI10/42)</f>
        <v>0</v>
      </c>
      <c r="AFJ26" s="133">
        <f t="shared" si="146"/>
        <v>0</v>
      </c>
      <c r="AFK26" s="133">
        <f t="shared" si="146"/>
        <v>0</v>
      </c>
      <c r="AFL26" s="133">
        <f t="shared" si="146"/>
        <v>0</v>
      </c>
      <c r="AFM26" s="133">
        <f t="shared" si="146"/>
        <v>0</v>
      </c>
      <c r="AFN26" s="133">
        <f t="shared" si="146"/>
        <v>0</v>
      </c>
      <c r="AFO26" s="133">
        <f t="shared" si="146"/>
        <v>0</v>
      </c>
      <c r="AFP26" s="133">
        <f t="shared" si="146"/>
        <v>0</v>
      </c>
      <c r="AFQ26" s="133">
        <f t="shared" si="146"/>
        <v>0</v>
      </c>
      <c r="AFR26" s="133">
        <f t="shared" si="146"/>
        <v>0</v>
      </c>
      <c r="AFS26" s="133">
        <f t="shared" si="146"/>
        <v>0</v>
      </c>
      <c r="AFT26" s="133">
        <f t="shared" si="146"/>
        <v>0</v>
      </c>
      <c r="AFU26" s="133">
        <f t="shared" si="146"/>
        <v>0</v>
      </c>
      <c r="AFV26" s="133">
        <f t="shared" si="146"/>
        <v>0</v>
      </c>
      <c r="AFW26" s="133">
        <f t="shared" si="146"/>
        <v>0</v>
      </c>
      <c r="AFX26" s="133">
        <f t="shared" si="146"/>
        <v>0</v>
      </c>
      <c r="AFY26" s="133">
        <f t="shared" si="146"/>
        <v>0</v>
      </c>
      <c r="AFZ26" s="133">
        <f t="shared" si="146"/>
        <v>0</v>
      </c>
      <c r="AGA26" s="133">
        <f t="shared" si="146"/>
        <v>0</v>
      </c>
      <c r="AGB26" s="133">
        <f t="shared" si="146"/>
        <v>0</v>
      </c>
      <c r="AGC26" s="133">
        <f t="shared" si="146"/>
        <v>0</v>
      </c>
      <c r="AGD26" s="133">
        <f t="shared" si="146"/>
        <v>0</v>
      </c>
      <c r="AGE26" s="133">
        <f t="shared" si="146"/>
        <v>0</v>
      </c>
      <c r="AGF26" s="133">
        <f t="shared" si="146"/>
        <v>0</v>
      </c>
      <c r="AGG26" s="133">
        <f t="shared" si="146"/>
        <v>0</v>
      </c>
      <c r="AGH26" s="133">
        <f t="shared" si="146"/>
        <v>0</v>
      </c>
      <c r="AGI26" s="133">
        <f t="shared" si="146"/>
        <v>0</v>
      </c>
      <c r="AGJ26" s="133">
        <f t="shared" si="146"/>
        <v>0</v>
      </c>
      <c r="AGK26" s="133">
        <f t="shared" si="146"/>
        <v>0</v>
      </c>
      <c r="AGL26" s="133">
        <f t="shared" si="146"/>
        <v>0</v>
      </c>
      <c r="AGM26" s="133">
        <f t="shared" si="146"/>
        <v>0</v>
      </c>
      <c r="AGN26" s="133">
        <f t="shared" si="146"/>
        <v>0</v>
      </c>
      <c r="AGO26" s="133">
        <f t="shared" si="146"/>
        <v>0</v>
      </c>
      <c r="AGP26" s="133">
        <f t="shared" si="146"/>
        <v>0</v>
      </c>
      <c r="AGQ26" s="133">
        <f t="shared" si="146"/>
        <v>0</v>
      </c>
      <c r="AGR26" s="133">
        <f t="shared" si="146"/>
        <v>0</v>
      </c>
      <c r="AGS26" s="133">
        <f t="shared" si="146"/>
        <v>0</v>
      </c>
      <c r="AGT26" s="133">
        <f t="shared" si="146"/>
        <v>0</v>
      </c>
      <c r="AGU26" s="133">
        <f t="shared" si="146"/>
        <v>0</v>
      </c>
      <c r="AGV26" s="133">
        <f t="shared" si="146"/>
        <v>0</v>
      </c>
      <c r="AGW26" s="133">
        <f t="shared" si="146"/>
        <v>0</v>
      </c>
      <c r="AGX26" s="133">
        <f t="shared" si="146"/>
        <v>0</v>
      </c>
      <c r="AGY26" s="133">
        <f t="shared" si="146"/>
        <v>0</v>
      </c>
      <c r="AGZ26" s="133">
        <f t="shared" si="146"/>
        <v>0</v>
      </c>
      <c r="AHA26" s="133">
        <f t="shared" si="146"/>
        <v>0</v>
      </c>
      <c r="AHB26" s="133">
        <f t="shared" si="146"/>
        <v>0</v>
      </c>
      <c r="AHC26" s="133">
        <f t="shared" si="146"/>
        <v>0</v>
      </c>
      <c r="AHD26" s="133">
        <f t="shared" si="146"/>
        <v>0</v>
      </c>
      <c r="AHE26" s="133">
        <f t="shared" si="146"/>
        <v>0</v>
      </c>
      <c r="AHF26" s="133">
        <f t="shared" si="146"/>
        <v>0</v>
      </c>
      <c r="AHG26" s="133">
        <f t="shared" si="146"/>
        <v>0</v>
      </c>
      <c r="AHH26" s="133">
        <f t="shared" si="146"/>
        <v>0</v>
      </c>
      <c r="AHI26" s="133">
        <f t="shared" si="146"/>
        <v>0</v>
      </c>
      <c r="AHJ26" s="133">
        <f t="shared" si="146"/>
        <v>0</v>
      </c>
      <c r="AHK26" s="133">
        <f t="shared" si="146"/>
        <v>0</v>
      </c>
      <c r="AHL26" s="133">
        <f t="shared" si="146"/>
        <v>0</v>
      </c>
      <c r="AHM26" s="133">
        <f t="shared" si="146"/>
        <v>0</v>
      </c>
      <c r="AHN26" s="133">
        <f t="shared" si="146"/>
        <v>0</v>
      </c>
      <c r="AHO26" s="133">
        <f t="shared" si="146"/>
        <v>0</v>
      </c>
      <c r="AHP26" s="133">
        <f t="shared" si="146"/>
        <v>0</v>
      </c>
      <c r="AHQ26" s="133">
        <f t="shared" si="146"/>
        <v>0</v>
      </c>
      <c r="AHR26" s="133">
        <f t="shared" si="146"/>
        <v>0</v>
      </c>
      <c r="AHS26" s="133">
        <f t="shared" si="146"/>
        <v>0</v>
      </c>
      <c r="AHT26" s="133">
        <f t="shared" si="146"/>
        <v>0</v>
      </c>
      <c r="AHU26" s="133">
        <f t="shared" ref="AHU26:AKF26" si="147">IF(AHU10=0,0,AHU25/AHU10/42)</f>
        <v>0</v>
      </c>
      <c r="AHV26" s="133">
        <f t="shared" si="147"/>
        <v>0</v>
      </c>
      <c r="AHW26" s="133">
        <f t="shared" si="147"/>
        <v>0</v>
      </c>
      <c r="AHX26" s="133">
        <f t="shared" si="147"/>
        <v>0</v>
      </c>
      <c r="AHY26" s="133">
        <f t="shared" si="147"/>
        <v>0</v>
      </c>
      <c r="AHZ26" s="133">
        <f t="shared" si="147"/>
        <v>0</v>
      </c>
      <c r="AIA26" s="133">
        <f t="shared" si="147"/>
        <v>0</v>
      </c>
      <c r="AIB26" s="133">
        <f t="shared" si="147"/>
        <v>0</v>
      </c>
      <c r="AIC26" s="133">
        <f t="shared" si="147"/>
        <v>0</v>
      </c>
      <c r="AID26" s="133">
        <f t="shared" si="147"/>
        <v>0</v>
      </c>
      <c r="AIE26" s="133">
        <f t="shared" si="147"/>
        <v>0</v>
      </c>
      <c r="AIF26" s="133">
        <f t="shared" si="147"/>
        <v>0</v>
      </c>
      <c r="AIG26" s="133">
        <f t="shared" si="147"/>
        <v>0</v>
      </c>
      <c r="AIH26" s="133">
        <f t="shared" si="147"/>
        <v>0</v>
      </c>
      <c r="AII26" s="133">
        <f t="shared" si="147"/>
        <v>0</v>
      </c>
      <c r="AIJ26" s="133">
        <f t="shared" si="147"/>
        <v>0</v>
      </c>
      <c r="AIK26" s="133">
        <f t="shared" si="147"/>
        <v>0</v>
      </c>
      <c r="AIL26" s="133">
        <f t="shared" si="147"/>
        <v>0</v>
      </c>
      <c r="AIM26" s="133">
        <f t="shared" si="147"/>
        <v>0</v>
      </c>
      <c r="AIN26" s="133">
        <f t="shared" si="147"/>
        <v>0</v>
      </c>
      <c r="AIO26" s="133">
        <f t="shared" si="147"/>
        <v>0</v>
      </c>
      <c r="AIP26" s="133">
        <f t="shared" si="147"/>
        <v>0</v>
      </c>
      <c r="AIQ26" s="133">
        <f t="shared" si="147"/>
        <v>0</v>
      </c>
      <c r="AIR26" s="133">
        <f t="shared" si="147"/>
        <v>0</v>
      </c>
      <c r="AIS26" s="133">
        <f t="shared" si="147"/>
        <v>0</v>
      </c>
      <c r="AIT26" s="133">
        <f t="shared" si="147"/>
        <v>0</v>
      </c>
      <c r="AIU26" s="133">
        <f t="shared" si="147"/>
        <v>0</v>
      </c>
      <c r="AIV26" s="133">
        <f t="shared" si="147"/>
        <v>0</v>
      </c>
      <c r="AIW26" s="133">
        <f t="shared" si="147"/>
        <v>0</v>
      </c>
      <c r="AIX26" s="133">
        <f t="shared" si="147"/>
        <v>0</v>
      </c>
      <c r="AIY26" s="133">
        <f t="shared" si="147"/>
        <v>0</v>
      </c>
      <c r="AIZ26" s="133">
        <f t="shared" si="147"/>
        <v>0</v>
      </c>
      <c r="AJA26" s="133">
        <f t="shared" si="147"/>
        <v>0</v>
      </c>
      <c r="AJB26" s="133">
        <f t="shared" si="147"/>
        <v>0</v>
      </c>
      <c r="AJC26" s="133">
        <f t="shared" si="147"/>
        <v>0</v>
      </c>
      <c r="AJD26" s="133">
        <f t="shared" si="147"/>
        <v>0</v>
      </c>
      <c r="AJE26" s="133">
        <f t="shared" si="147"/>
        <v>0</v>
      </c>
      <c r="AJF26" s="133">
        <f t="shared" si="147"/>
        <v>0</v>
      </c>
      <c r="AJG26" s="133">
        <f t="shared" si="147"/>
        <v>0</v>
      </c>
      <c r="AJH26" s="133">
        <f t="shared" si="147"/>
        <v>0</v>
      </c>
      <c r="AJI26" s="133">
        <f t="shared" si="147"/>
        <v>0</v>
      </c>
      <c r="AJJ26" s="133">
        <f t="shared" si="147"/>
        <v>0</v>
      </c>
      <c r="AJK26" s="133">
        <f t="shared" si="147"/>
        <v>0</v>
      </c>
      <c r="AJL26" s="133">
        <f t="shared" si="147"/>
        <v>0</v>
      </c>
      <c r="AJM26" s="133">
        <f t="shared" si="147"/>
        <v>0</v>
      </c>
      <c r="AJN26" s="133">
        <f t="shared" si="147"/>
        <v>0</v>
      </c>
      <c r="AJO26" s="133">
        <f t="shared" si="147"/>
        <v>0</v>
      </c>
      <c r="AJP26" s="133">
        <f t="shared" si="147"/>
        <v>0</v>
      </c>
      <c r="AJQ26" s="133">
        <f t="shared" si="147"/>
        <v>0</v>
      </c>
      <c r="AJR26" s="133">
        <f t="shared" si="147"/>
        <v>0</v>
      </c>
      <c r="AJS26" s="133">
        <f t="shared" si="147"/>
        <v>0</v>
      </c>
      <c r="AJT26" s="133">
        <f t="shared" si="147"/>
        <v>0</v>
      </c>
      <c r="AJU26" s="133">
        <f t="shared" si="147"/>
        <v>0</v>
      </c>
      <c r="AJV26" s="133">
        <f t="shared" si="147"/>
        <v>0</v>
      </c>
      <c r="AJW26" s="133">
        <f t="shared" si="147"/>
        <v>0</v>
      </c>
      <c r="AJX26" s="133">
        <f t="shared" si="147"/>
        <v>0</v>
      </c>
      <c r="AJY26" s="133">
        <f t="shared" si="147"/>
        <v>0</v>
      </c>
      <c r="AJZ26" s="133">
        <f t="shared" si="147"/>
        <v>0</v>
      </c>
      <c r="AKA26" s="133">
        <f t="shared" si="147"/>
        <v>0</v>
      </c>
      <c r="AKB26" s="133">
        <f t="shared" si="147"/>
        <v>0</v>
      </c>
      <c r="AKC26" s="133">
        <f t="shared" si="147"/>
        <v>0</v>
      </c>
      <c r="AKD26" s="133">
        <f t="shared" si="147"/>
        <v>0</v>
      </c>
      <c r="AKE26" s="133">
        <f t="shared" si="147"/>
        <v>0</v>
      </c>
      <c r="AKF26" s="133">
        <f t="shared" si="147"/>
        <v>0</v>
      </c>
      <c r="AKG26" s="133">
        <f t="shared" ref="AKG26:ALQ26" si="148">IF(AKG10=0,0,AKG25/AKG10/42)</f>
        <v>0</v>
      </c>
      <c r="AKH26" s="133">
        <f t="shared" si="148"/>
        <v>0</v>
      </c>
      <c r="AKI26" s="133">
        <f t="shared" si="148"/>
        <v>0</v>
      </c>
      <c r="AKJ26" s="133">
        <f t="shared" si="148"/>
        <v>0</v>
      </c>
      <c r="AKK26" s="133">
        <f t="shared" si="148"/>
        <v>0</v>
      </c>
      <c r="AKL26" s="133">
        <f t="shared" si="148"/>
        <v>0</v>
      </c>
      <c r="AKM26" s="133">
        <f t="shared" si="148"/>
        <v>0</v>
      </c>
      <c r="AKN26" s="133">
        <f t="shared" si="148"/>
        <v>0</v>
      </c>
      <c r="AKO26" s="133">
        <f t="shared" si="148"/>
        <v>0</v>
      </c>
      <c r="AKP26" s="133">
        <f t="shared" si="148"/>
        <v>0</v>
      </c>
      <c r="AKQ26" s="133">
        <f t="shared" si="148"/>
        <v>0</v>
      </c>
      <c r="AKR26" s="133">
        <f t="shared" si="148"/>
        <v>0</v>
      </c>
      <c r="AKS26" s="133">
        <f t="shared" si="148"/>
        <v>0</v>
      </c>
      <c r="AKT26" s="133">
        <f t="shared" si="148"/>
        <v>0</v>
      </c>
      <c r="AKU26" s="133">
        <f t="shared" si="148"/>
        <v>0</v>
      </c>
      <c r="AKV26" s="133">
        <f t="shared" si="148"/>
        <v>0</v>
      </c>
      <c r="AKW26" s="133">
        <f t="shared" si="148"/>
        <v>0</v>
      </c>
      <c r="AKX26" s="133">
        <f t="shared" si="148"/>
        <v>0</v>
      </c>
      <c r="AKY26" s="133">
        <f t="shared" si="148"/>
        <v>0</v>
      </c>
      <c r="AKZ26" s="133">
        <f t="shared" si="148"/>
        <v>0</v>
      </c>
      <c r="ALA26" s="133">
        <f t="shared" si="148"/>
        <v>0</v>
      </c>
      <c r="ALB26" s="133">
        <f t="shared" si="148"/>
        <v>0</v>
      </c>
      <c r="ALC26" s="133">
        <f t="shared" si="148"/>
        <v>0</v>
      </c>
      <c r="ALD26" s="133">
        <f t="shared" si="148"/>
        <v>0</v>
      </c>
      <c r="ALE26" s="133">
        <f t="shared" si="148"/>
        <v>0</v>
      </c>
      <c r="ALF26" s="133">
        <f t="shared" si="148"/>
        <v>0</v>
      </c>
      <c r="ALG26" s="133">
        <f t="shared" si="148"/>
        <v>0</v>
      </c>
      <c r="ALH26" s="133">
        <f t="shared" si="148"/>
        <v>0</v>
      </c>
      <c r="ALI26" s="133">
        <f t="shared" si="148"/>
        <v>0</v>
      </c>
      <c r="ALJ26" s="133">
        <f t="shared" si="148"/>
        <v>0</v>
      </c>
      <c r="ALK26" s="133">
        <f t="shared" si="148"/>
        <v>0</v>
      </c>
      <c r="ALL26" s="133">
        <f t="shared" si="148"/>
        <v>0</v>
      </c>
      <c r="ALM26" s="133">
        <f t="shared" si="148"/>
        <v>0</v>
      </c>
      <c r="ALN26" s="133">
        <f t="shared" si="148"/>
        <v>0</v>
      </c>
      <c r="ALO26" s="133">
        <f t="shared" si="148"/>
        <v>0</v>
      </c>
      <c r="ALP26" s="133">
        <f t="shared" si="148"/>
        <v>0</v>
      </c>
      <c r="ALQ26" s="133">
        <f t="shared" si="148"/>
        <v>0</v>
      </c>
      <c r="ALR26" s="131"/>
      <c r="ALS26" s="134"/>
      <c r="ALT26" s="134"/>
      <c r="ALU26" s="134"/>
      <c r="ALV26" s="134"/>
      <c r="ALW26" s="134"/>
      <c r="ALX26" s="134"/>
      <c r="ALY26" s="134"/>
      <c r="ALZ26" s="134"/>
      <c r="AMA26" s="134"/>
      <c r="AMB26" s="134"/>
      <c r="AMC26" s="134"/>
      <c r="AMD26" s="134"/>
      <c r="AME26" s="134"/>
      <c r="AMF26" s="134"/>
    </row>
    <row r="27" spans="2:1020" x14ac:dyDescent="0.25">
      <c r="B27" s="43"/>
      <c r="C27" s="117"/>
      <c r="D27" s="117"/>
      <c r="E27" s="44"/>
      <c r="F27" s="136"/>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c r="IW27" s="117"/>
      <c r="IX27" s="117"/>
      <c r="IY27" s="117"/>
      <c r="IZ27" s="117"/>
      <c r="JA27" s="117"/>
      <c r="JB27" s="117"/>
      <c r="JC27" s="117"/>
      <c r="JD27" s="117"/>
      <c r="JE27" s="117"/>
      <c r="JF27" s="117"/>
      <c r="JG27" s="117"/>
      <c r="JH27" s="117"/>
      <c r="JI27" s="117"/>
      <c r="JJ27" s="117"/>
      <c r="JK27" s="117"/>
      <c r="JL27" s="117"/>
      <c r="JM27" s="117"/>
      <c r="JN27" s="117"/>
      <c r="JO27" s="117"/>
      <c r="JP27" s="117"/>
      <c r="JQ27" s="117"/>
      <c r="JR27" s="117"/>
      <c r="JS27" s="117"/>
      <c r="JT27" s="117"/>
      <c r="JU27" s="117"/>
      <c r="JV27" s="117"/>
      <c r="JW27" s="117"/>
      <c r="JX27" s="117"/>
      <c r="JY27" s="117"/>
      <c r="JZ27" s="117"/>
      <c r="KA27" s="117"/>
      <c r="KB27" s="117"/>
      <c r="KC27" s="117"/>
      <c r="KD27" s="117"/>
      <c r="KE27" s="117"/>
      <c r="KF27" s="117"/>
      <c r="KG27" s="117"/>
      <c r="KH27" s="117"/>
      <c r="KI27" s="117"/>
      <c r="KJ27" s="117"/>
      <c r="KK27" s="117"/>
      <c r="KL27" s="117"/>
      <c r="KM27" s="117"/>
      <c r="KN27" s="117"/>
      <c r="KO27" s="117"/>
      <c r="KP27" s="117"/>
      <c r="KQ27" s="117"/>
      <c r="KR27" s="117"/>
      <c r="KS27" s="117"/>
      <c r="KT27" s="117"/>
      <c r="KU27" s="117"/>
      <c r="KV27" s="117"/>
      <c r="KW27" s="117"/>
      <c r="KX27" s="117"/>
      <c r="KY27" s="117"/>
      <c r="KZ27" s="117"/>
      <c r="LA27" s="117"/>
      <c r="LB27" s="117"/>
      <c r="LC27" s="117"/>
      <c r="LD27" s="117"/>
      <c r="LE27" s="117"/>
      <c r="LF27" s="117"/>
      <c r="LG27" s="117"/>
      <c r="LH27" s="117"/>
      <c r="LI27" s="117"/>
      <c r="LJ27" s="117"/>
      <c r="LK27" s="117"/>
      <c r="LL27" s="117"/>
      <c r="LM27" s="117"/>
      <c r="LN27" s="117"/>
      <c r="LO27" s="117"/>
      <c r="LP27" s="117"/>
      <c r="LQ27" s="117"/>
      <c r="LR27" s="117"/>
      <c r="LS27" s="117"/>
      <c r="LT27" s="117"/>
      <c r="LU27" s="117"/>
      <c r="LV27" s="117"/>
      <c r="LW27" s="117"/>
      <c r="LX27" s="117"/>
      <c r="LY27" s="117"/>
      <c r="LZ27" s="117"/>
      <c r="MA27" s="117"/>
      <c r="MB27" s="117"/>
      <c r="MC27" s="117"/>
      <c r="MD27" s="117"/>
      <c r="ME27" s="117"/>
      <c r="MF27" s="117"/>
      <c r="MG27" s="117"/>
      <c r="MH27" s="117"/>
      <c r="MI27" s="117"/>
      <c r="MJ27" s="117"/>
      <c r="MK27" s="117"/>
      <c r="ML27" s="117"/>
      <c r="MM27" s="117"/>
      <c r="MN27" s="117"/>
      <c r="MO27" s="117"/>
      <c r="MP27" s="117"/>
      <c r="MQ27" s="117"/>
      <c r="MR27" s="117"/>
      <c r="MS27" s="117"/>
      <c r="MT27" s="117"/>
      <c r="MU27" s="117"/>
      <c r="MV27" s="117"/>
      <c r="MW27" s="117"/>
      <c r="MX27" s="117"/>
      <c r="MY27" s="117"/>
      <c r="MZ27" s="117"/>
      <c r="NA27" s="117"/>
      <c r="NB27" s="117"/>
      <c r="NC27" s="117"/>
      <c r="ND27" s="117"/>
      <c r="NE27" s="117"/>
      <c r="NF27" s="117"/>
      <c r="NG27" s="117"/>
      <c r="NH27" s="117"/>
      <c r="NI27" s="117"/>
      <c r="NJ27" s="117"/>
      <c r="NK27" s="117"/>
      <c r="NL27" s="117"/>
      <c r="NM27" s="117"/>
      <c r="NN27" s="117"/>
      <c r="NO27" s="117"/>
      <c r="NP27" s="117"/>
      <c r="NQ27" s="117"/>
      <c r="NR27" s="117"/>
      <c r="NS27" s="117"/>
      <c r="NT27" s="117"/>
      <c r="NU27" s="117"/>
      <c r="NV27" s="117"/>
      <c r="NW27" s="117"/>
      <c r="NX27" s="117"/>
      <c r="NY27" s="117"/>
      <c r="NZ27" s="117"/>
      <c r="OA27" s="117"/>
      <c r="OB27" s="117"/>
      <c r="OC27" s="117"/>
      <c r="OD27" s="117"/>
      <c r="OE27" s="117"/>
      <c r="OF27" s="117"/>
      <c r="OG27" s="117"/>
      <c r="OH27" s="117"/>
      <c r="OI27" s="117"/>
      <c r="OJ27" s="117"/>
      <c r="OK27" s="117"/>
      <c r="OL27" s="117"/>
      <c r="OM27" s="117"/>
      <c r="ON27" s="117"/>
      <c r="OO27" s="117"/>
      <c r="OP27" s="117"/>
      <c r="OQ27" s="117"/>
      <c r="OR27" s="117"/>
      <c r="OS27" s="117"/>
      <c r="OT27" s="117"/>
      <c r="OU27" s="117"/>
      <c r="OV27" s="117"/>
      <c r="OW27" s="117"/>
      <c r="OX27" s="117"/>
      <c r="OY27" s="117"/>
      <c r="OZ27" s="117"/>
      <c r="PA27" s="117"/>
      <c r="PB27" s="117"/>
      <c r="PC27" s="117"/>
      <c r="PD27" s="117"/>
      <c r="PE27" s="117"/>
      <c r="PF27" s="117"/>
      <c r="PG27" s="117"/>
      <c r="PH27" s="117"/>
      <c r="PI27" s="117"/>
      <c r="PJ27" s="117"/>
      <c r="PK27" s="117"/>
      <c r="PL27" s="117"/>
      <c r="PM27" s="117"/>
      <c r="PN27" s="117"/>
      <c r="PO27" s="117"/>
      <c r="PP27" s="117"/>
      <c r="PQ27" s="117"/>
      <c r="PR27" s="117"/>
      <c r="PS27" s="117"/>
      <c r="PT27" s="117"/>
      <c r="PU27" s="117"/>
      <c r="PV27" s="117"/>
      <c r="PW27" s="117"/>
      <c r="PX27" s="117"/>
      <c r="PY27" s="117"/>
      <c r="PZ27" s="117"/>
      <c r="QA27" s="117"/>
      <c r="QB27" s="117"/>
      <c r="QC27" s="117"/>
      <c r="QD27" s="117"/>
      <c r="QE27" s="117"/>
      <c r="QF27" s="117"/>
      <c r="QG27" s="117"/>
      <c r="QH27" s="117"/>
      <c r="QI27" s="117"/>
      <c r="QJ27" s="117"/>
      <c r="QK27" s="117"/>
      <c r="QL27" s="117"/>
      <c r="QM27" s="117"/>
      <c r="QN27" s="117"/>
      <c r="QO27" s="117"/>
      <c r="QP27" s="117"/>
      <c r="QQ27" s="117"/>
      <c r="QR27" s="117"/>
      <c r="QS27" s="117"/>
      <c r="QT27" s="117"/>
      <c r="QU27" s="117"/>
      <c r="QV27" s="117"/>
      <c r="QW27" s="117"/>
      <c r="QX27" s="117"/>
      <c r="QY27" s="117"/>
      <c r="QZ27" s="117"/>
      <c r="RA27" s="117"/>
      <c r="RB27" s="117"/>
      <c r="RC27" s="117"/>
      <c r="RD27" s="117"/>
      <c r="RE27" s="117"/>
      <c r="RF27" s="117"/>
      <c r="RG27" s="117"/>
      <c r="RH27" s="117"/>
      <c r="RI27" s="117"/>
      <c r="RJ27" s="117"/>
      <c r="RK27" s="117"/>
      <c r="RL27" s="117"/>
      <c r="RM27" s="117"/>
      <c r="RN27" s="117"/>
      <c r="RO27" s="117"/>
      <c r="RP27" s="117"/>
      <c r="RQ27" s="117"/>
      <c r="RR27" s="117"/>
      <c r="RS27" s="117"/>
      <c r="RT27" s="117"/>
      <c r="RU27" s="117"/>
      <c r="RV27" s="117"/>
      <c r="RW27" s="117"/>
      <c r="RX27" s="117"/>
      <c r="RY27" s="117"/>
      <c r="RZ27" s="117"/>
      <c r="SA27" s="117"/>
      <c r="SB27" s="117"/>
      <c r="SC27" s="117"/>
      <c r="SD27" s="117"/>
      <c r="SE27" s="117"/>
      <c r="SF27" s="117"/>
      <c r="SG27" s="117"/>
      <c r="SH27" s="117"/>
      <c r="SI27" s="117"/>
      <c r="SJ27" s="117"/>
      <c r="SK27" s="117"/>
      <c r="SL27" s="117"/>
      <c r="SM27" s="117"/>
      <c r="SN27" s="117"/>
      <c r="SO27" s="117"/>
      <c r="SP27" s="117"/>
      <c r="SQ27" s="117"/>
      <c r="SR27" s="117"/>
      <c r="SS27" s="117"/>
      <c r="ST27" s="117"/>
      <c r="SU27" s="117"/>
      <c r="SV27" s="117"/>
      <c r="SW27" s="117"/>
      <c r="SX27" s="117"/>
      <c r="SY27" s="117"/>
      <c r="SZ27" s="117"/>
      <c r="TA27" s="117"/>
      <c r="TB27" s="117"/>
      <c r="TC27" s="117"/>
      <c r="TD27" s="117"/>
      <c r="TE27" s="117"/>
      <c r="TF27" s="117"/>
      <c r="TG27" s="117"/>
      <c r="TH27" s="117"/>
      <c r="TI27" s="117"/>
      <c r="TJ27" s="117"/>
      <c r="TK27" s="117"/>
      <c r="TL27" s="117"/>
      <c r="TM27" s="117"/>
      <c r="TN27" s="117"/>
      <c r="TO27" s="117"/>
      <c r="TP27" s="117"/>
      <c r="TQ27" s="117"/>
      <c r="TR27" s="117"/>
      <c r="TS27" s="117"/>
      <c r="TT27" s="117"/>
      <c r="TU27" s="117"/>
      <c r="TV27" s="117"/>
      <c r="TW27" s="117"/>
      <c r="TX27" s="117"/>
      <c r="TY27" s="117"/>
      <c r="TZ27" s="117"/>
      <c r="UA27" s="117"/>
      <c r="UB27" s="117"/>
      <c r="UC27" s="117"/>
      <c r="UD27" s="117"/>
      <c r="UE27" s="117"/>
      <c r="UF27" s="117"/>
      <c r="UG27" s="117"/>
      <c r="UH27" s="117"/>
      <c r="UI27" s="117"/>
      <c r="UJ27" s="117"/>
      <c r="UK27" s="117"/>
      <c r="UL27" s="117"/>
      <c r="UM27" s="117"/>
      <c r="UN27" s="117"/>
      <c r="UO27" s="117"/>
      <c r="UP27" s="117"/>
      <c r="UQ27" s="117"/>
      <c r="UR27" s="117"/>
      <c r="US27" s="117"/>
      <c r="UT27" s="117"/>
      <c r="UU27" s="117"/>
      <c r="UV27" s="117"/>
      <c r="UW27" s="117"/>
      <c r="UX27" s="117"/>
      <c r="UY27" s="117"/>
      <c r="UZ27" s="117"/>
      <c r="VA27" s="117"/>
      <c r="VB27" s="117"/>
      <c r="VC27" s="117"/>
      <c r="VD27" s="117"/>
      <c r="VE27" s="117"/>
      <c r="VF27" s="117"/>
      <c r="VG27" s="117"/>
      <c r="VH27" s="117"/>
      <c r="VI27" s="117"/>
      <c r="VJ27" s="117"/>
      <c r="VK27" s="117"/>
      <c r="VL27" s="117"/>
      <c r="VM27" s="117"/>
      <c r="VN27" s="117"/>
      <c r="VO27" s="117"/>
      <c r="VP27" s="117"/>
      <c r="VQ27" s="117"/>
      <c r="VR27" s="117"/>
      <c r="VS27" s="117"/>
      <c r="VT27" s="117"/>
      <c r="VU27" s="117"/>
      <c r="VV27" s="117"/>
      <c r="VW27" s="117"/>
      <c r="VX27" s="117"/>
      <c r="VY27" s="117"/>
      <c r="VZ27" s="117"/>
      <c r="WA27" s="117"/>
      <c r="WB27" s="117"/>
      <c r="WC27" s="117"/>
      <c r="WD27" s="117"/>
      <c r="WE27" s="117"/>
      <c r="WF27" s="117"/>
      <c r="WG27" s="117"/>
      <c r="WH27" s="117"/>
      <c r="WI27" s="117"/>
      <c r="WJ27" s="117"/>
      <c r="WK27" s="117"/>
      <c r="WL27" s="117"/>
      <c r="WM27" s="117"/>
      <c r="WN27" s="117"/>
      <c r="WO27" s="117"/>
      <c r="WP27" s="117"/>
      <c r="WQ27" s="117"/>
      <c r="WR27" s="117"/>
      <c r="WS27" s="117"/>
      <c r="WT27" s="117"/>
      <c r="WU27" s="117"/>
      <c r="WV27" s="117"/>
      <c r="WW27" s="117"/>
      <c r="WX27" s="117"/>
      <c r="WY27" s="117"/>
      <c r="WZ27" s="117"/>
      <c r="XA27" s="117"/>
      <c r="XB27" s="117"/>
      <c r="XC27" s="117"/>
      <c r="XD27" s="117"/>
      <c r="XE27" s="117"/>
      <c r="XF27" s="117"/>
      <c r="XG27" s="117"/>
      <c r="XH27" s="117"/>
      <c r="XI27" s="117"/>
      <c r="XJ27" s="117"/>
      <c r="XK27" s="117"/>
      <c r="XL27" s="117"/>
      <c r="XM27" s="117"/>
      <c r="XN27" s="117"/>
      <c r="XO27" s="117"/>
      <c r="XP27" s="117"/>
      <c r="XQ27" s="117"/>
      <c r="XR27" s="117"/>
      <c r="XS27" s="117"/>
      <c r="XT27" s="117"/>
      <c r="XU27" s="117"/>
      <c r="XV27" s="117"/>
      <c r="XW27" s="117"/>
      <c r="XX27" s="117"/>
      <c r="XY27" s="117"/>
      <c r="XZ27" s="117"/>
      <c r="YA27" s="117"/>
      <c r="YB27" s="117"/>
      <c r="YC27" s="117"/>
      <c r="YD27" s="117"/>
      <c r="YE27" s="117"/>
      <c r="YF27" s="117"/>
      <c r="YG27" s="117"/>
      <c r="YH27" s="117"/>
      <c r="YI27" s="117"/>
      <c r="YJ27" s="117"/>
      <c r="YK27" s="117"/>
      <c r="YL27" s="117"/>
      <c r="YM27" s="117"/>
      <c r="YN27" s="117"/>
      <c r="YO27" s="117"/>
      <c r="YP27" s="117"/>
      <c r="YQ27" s="117"/>
      <c r="YR27" s="117"/>
      <c r="YS27" s="117"/>
      <c r="YT27" s="117"/>
      <c r="YU27" s="117"/>
      <c r="YV27" s="117"/>
      <c r="YW27" s="117"/>
      <c r="YX27" s="117"/>
      <c r="YY27" s="117"/>
      <c r="YZ27" s="117"/>
      <c r="ZA27" s="117"/>
      <c r="ZB27" s="117"/>
      <c r="ZC27" s="117"/>
      <c r="ZD27" s="117"/>
      <c r="ZE27" s="117"/>
      <c r="ZF27" s="117"/>
      <c r="ZG27" s="117"/>
      <c r="ZH27" s="117"/>
      <c r="ZI27" s="117"/>
      <c r="ZJ27" s="117"/>
      <c r="ZK27" s="117"/>
      <c r="ZL27" s="117"/>
      <c r="ZM27" s="117"/>
      <c r="ZN27" s="117"/>
      <c r="ZO27" s="117"/>
      <c r="ZP27" s="117"/>
      <c r="ZQ27" s="117"/>
      <c r="ZR27" s="117"/>
      <c r="ZS27" s="117"/>
      <c r="ZT27" s="117"/>
      <c r="ZU27" s="117"/>
      <c r="ZV27" s="117"/>
      <c r="ZW27" s="117"/>
      <c r="ZX27" s="117"/>
      <c r="ZY27" s="117"/>
      <c r="ZZ27" s="117"/>
      <c r="AAA27" s="117"/>
      <c r="AAB27" s="117"/>
      <c r="AAC27" s="117"/>
      <c r="AAD27" s="117"/>
      <c r="AAE27" s="117"/>
      <c r="AAF27" s="117"/>
      <c r="AAG27" s="117"/>
      <c r="AAH27" s="117"/>
      <c r="AAI27" s="117"/>
      <c r="AAJ27" s="117"/>
      <c r="AAK27" s="117"/>
      <c r="AAL27" s="117"/>
      <c r="AAM27" s="117"/>
      <c r="AAN27" s="117"/>
      <c r="AAO27" s="117"/>
      <c r="AAP27" s="117"/>
      <c r="AAQ27" s="117"/>
      <c r="AAR27" s="117"/>
      <c r="AAS27" s="117"/>
      <c r="AAT27" s="117"/>
      <c r="AAU27" s="117"/>
      <c r="AAV27" s="117"/>
      <c r="AAW27" s="117"/>
      <c r="AAX27" s="117"/>
      <c r="AAY27" s="117"/>
      <c r="AAZ27" s="117"/>
      <c r="ABA27" s="117"/>
      <c r="ABB27" s="117"/>
      <c r="ABC27" s="117"/>
      <c r="ABD27" s="117"/>
      <c r="ABE27" s="117"/>
      <c r="ABF27" s="117"/>
      <c r="ABG27" s="117"/>
      <c r="ABH27" s="117"/>
      <c r="ABI27" s="117"/>
      <c r="ABJ27" s="117"/>
      <c r="ABK27" s="117"/>
      <c r="ABL27" s="117"/>
      <c r="ABM27" s="117"/>
      <c r="ABN27" s="117"/>
      <c r="ABO27" s="117"/>
      <c r="ABP27" s="117"/>
      <c r="ABQ27" s="117"/>
      <c r="ABR27" s="117"/>
      <c r="ABS27" s="117"/>
      <c r="ABT27" s="117"/>
      <c r="ABU27" s="117"/>
      <c r="ABV27" s="117"/>
      <c r="ABW27" s="117"/>
      <c r="ABX27" s="117"/>
      <c r="ABY27" s="117"/>
      <c r="ABZ27" s="117"/>
      <c r="ACA27" s="117"/>
      <c r="ACB27" s="117"/>
      <c r="ACC27" s="117"/>
      <c r="ACD27" s="117"/>
      <c r="ACE27" s="117"/>
      <c r="ACF27" s="117"/>
      <c r="ACG27" s="117"/>
      <c r="ACH27" s="117"/>
      <c r="ACI27" s="117"/>
      <c r="ACJ27" s="117"/>
      <c r="ACK27" s="117"/>
      <c r="ACL27" s="117"/>
      <c r="ACM27" s="117"/>
      <c r="ACN27" s="117"/>
      <c r="ACO27" s="117"/>
      <c r="ACP27" s="117"/>
      <c r="ACQ27" s="117"/>
      <c r="ACR27" s="117"/>
      <c r="ACS27" s="117"/>
      <c r="ACT27" s="117"/>
      <c r="ACU27" s="117"/>
      <c r="ACV27" s="117"/>
      <c r="ACW27" s="117"/>
      <c r="ACX27" s="117"/>
      <c r="ACY27" s="117"/>
      <c r="ACZ27" s="117"/>
      <c r="ADA27" s="117"/>
      <c r="ADB27" s="117"/>
      <c r="ADC27" s="117"/>
      <c r="ADD27" s="117"/>
      <c r="ADE27" s="117"/>
      <c r="ADF27" s="117"/>
      <c r="ADG27" s="117"/>
      <c r="ADH27" s="117"/>
      <c r="ADI27" s="117"/>
      <c r="ADJ27" s="117"/>
      <c r="ADK27" s="117"/>
      <c r="ADL27" s="117"/>
      <c r="ADM27" s="117"/>
      <c r="ADN27" s="117"/>
      <c r="ADO27" s="117"/>
      <c r="ADP27" s="117"/>
      <c r="ADQ27" s="117"/>
      <c r="ADR27" s="117"/>
      <c r="ADS27" s="117"/>
      <c r="ADT27" s="117"/>
      <c r="ADU27" s="117"/>
      <c r="ADV27" s="117"/>
      <c r="ADW27" s="117"/>
      <c r="ADX27" s="117"/>
      <c r="ADY27" s="117"/>
      <c r="ADZ27" s="117"/>
      <c r="AEA27" s="117"/>
      <c r="AEB27" s="117"/>
      <c r="AEC27" s="117"/>
      <c r="AED27" s="117"/>
      <c r="AEE27" s="117"/>
      <c r="AEF27" s="117"/>
      <c r="AEG27" s="117"/>
      <c r="AEH27" s="117"/>
      <c r="AEI27" s="117"/>
      <c r="AEJ27" s="117"/>
      <c r="AEK27" s="117"/>
      <c r="AEL27" s="117"/>
      <c r="AEM27" s="117"/>
      <c r="AEN27" s="117"/>
      <c r="AEO27" s="117"/>
      <c r="AEP27" s="117"/>
      <c r="AEQ27" s="117"/>
      <c r="AER27" s="117"/>
      <c r="AES27" s="117"/>
      <c r="AET27" s="117"/>
      <c r="AEU27" s="117"/>
      <c r="AEV27" s="117"/>
      <c r="AEW27" s="117"/>
      <c r="AEX27" s="117"/>
      <c r="AEY27" s="117"/>
      <c r="AEZ27" s="117"/>
      <c r="AFA27" s="117"/>
      <c r="AFB27" s="117"/>
      <c r="AFC27" s="117"/>
      <c r="AFD27" s="117"/>
      <c r="AFE27" s="117"/>
      <c r="AFF27" s="117"/>
      <c r="AFG27" s="117"/>
      <c r="AFH27" s="117"/>
      <c r="AFI27" s="117"/>
      <c r="AFJ27" s="117"/>
      <c r="AFK27" s="117"/>
      <c r="AFL27" s="117"/>
      <c r="AFM27" s="117"/>
      <c r="AFN27" s="117"/>
      <c r="AFO27" s="117"/>
      <c r="AFP27" s="117"/>
      <c r="AFQ27" s="117"/>
      <c r="AFR27" s="117"/>
      <c r="AFS27" s="117"/>
      <c r="AFT27" s="117"/>
      <c r="AFU27" s="117"/>
      <c r="AFV27" s="117"/>
      <c r="AFW27" s="117"/>
      <c r="AFX27" s="117"/>
      <c r="AFY27" s="117"/>
      <c r="AFZ27" s="117"/>
      <c r="AGA27" s="117"/>
      <c r="AGB27" s="117"/>
      <c r="AGC27" s="117"/>
      <c r="AGD27" s="117"/>
      <c r="AGE27" s="117"/>
      <c r="AGF27" s="117"/>
      <c r="AGG27" s="117"/>
      <c r="AGH27" s="117"/>
      <c r="AGI27" s="117"/>
      <c r="AGJ27" s="117"/>
      <c r="AGK27" s="117"/>
      <c r="AGL27" s="117"/>
      <c r="AGM27" s="117"/>
      <c r="AGN27" s="117"/>
      <c r="AGO27" s="117"/>
      <c r="AGP27" s="117"/>
      <c r="AGQ27" s="117"/>
      <c r="AGR27" s="117"/>
      <c r="AGS27" s="117"/>
      <c r="AGT27" s="117"/>
      <c r="AGU27" s="117"/>
      <c r="AGV27" s="117"/>
      <c r="AGW27" s="117"/>
      <c r="AGX27" s="117"/>
      <c r="AGY27" s="117"/>
      <c r="AGZ27" s="117"/>
      <c r="AHA27" s="117"/>
      <c r="AHB27" s="117"/>
      <c r="AHC27" s="117"/>
      <c r="AHD27" s="117"/>
      <c r="AHE27" s="117"/>
      <c r="AHF27" s="117"/>
      <c r="AHG27" s="117"/>
      <c r="AHH27" s="117"/>
      <c r="AHI27" s="117"/>
      <c r="AHJ27" s="117"/>
      <c r="AHK27" s="117"/>
      <c r="AHL27" s="117"/>
      <c r="AHM27" s="117"/>
      <c r="AHN27" s="117"/>
      <c r="AHO27" s="117"/>
      <c r="AHP27" s="117"/>
      <c r="AHQ27" s="117"/>
      <c r="AHR27" s="117"/>
      <c r="AHS27" s="117"/>
      <c r="AHT27" s="117"/>
      <c r="AHU27" s="117"/>
      <c r="AHV27" s="117"/>
      <c r="AHW27" s="117"/>
      <c r="AHX27" s="117"/>
      <c r="AHY27" s="117"/>
      <c r="AHZ27" s="117"/>
      <c r="AIA27" s="117"/>
      <c r="AIB27" s="117"/>
      <c r="AIC27" s="117"/>
      <c r="AID27" s="117"/>
      <c r="AIE27" s="117"/>
      <c r="AIF27" s="117"/>
      <c r="AIG27" s="117"/>
      <c r="AIH27" s="117"/>
      <c r="AII27" s="117"/>
      <c r="AIJ27" s="117"/>
      <c r="AIK27" s="117"/>
      <c r="AIL27" s="117"/>
      <c r="AIM27" s="117"/>
      <c r="AIN27" s="117"/>
      <c r="AIO27" s="117"/>
      <c r="AIP27" s="117"/>
      <c r="AIQ27" s="117"/>
      <c r="AIR27" s="117"/>
      <c r="AIS27" s="117"/>
      <c r="AIT27" s="117"/>
      <c r="AIU27" s="117"/>
      <c r="AIV27" s="117"/>
      <c r="AIW27" s="117"/>
      <c r="AIX27" s="117"/>
      <c r="AIY27" s="117"/>
      <c r="AIZ27" s="117"/>
      <c r="AJA27" s="117"/>
      <c r="AJB27" s="117"/>
      <c r="AJC27" s="117"/>
      <c r="AJD27" s="117"/>
      <c r="AJE27" s="117"/>
      <c r="AJF27" s="117"/>
      <c r="AJG27" s="117"/>
      <c r="AJH27" s="117"/>
      <c r="AJI27" s="117"/>
      <c r="AJJ27" s="117"/>
      <c r="AJK27" s="117"/>
      <c r="AJL27" s="117"/>
      <c r="AJM27" s="117"/>
      <c r="AJN27" s="117"/>
      <c r="AJO27" s="117"/>
      <c r="AJP27" s="117"/>
      <c r="AJQ27" s="117"/>
      <c r="AJR27" s="117"/>
      <c r="AJS27" s="117"/>
      <c r="AJT27" s="117"/>
      <c r="AJU27" s="117"/>
      <c r="AJV27" s="117"/>
      <c r="AJW27" s="117"/>
      <c r="AJX27" s="117"/>
      <c r="AJY27" s="117"/>
      <c r="AJZ27" s="117"/>
      <c r="AKA27" s="117"/>
      <c r="AKB27" s="117"/>
      <c r="AKC27" s="117"/>
      <c r="AKD27" s="117"/>
      <c r="AKE27" s="117"/>
      <c r="AKF27" s="117"/>
      <c r="AKG27" s="117"/>
      <c r="AKH27" s="117"/>
      <c r="AKI27" s="117"/>
      <c r="AKJ27" s="117"/>
      <c r="AKK27" s="117"/>
      <c r="AKL27" s="117"/>
      <c r="AKM27" s="117"/>
      <c r="AKN27" s="117"/>
      <c r="AKO27" s="117"/>
      <c r="AKP27" s="117"/>
      <c r="AKQ27" s="117"/>
      <c r="AKR27" s="117"/>
      <c r="AKS27" s="117"/>
      <c r="AKT27" s="117"/>
      <c r="AKU27" s="117"/>
      <c r="AKV27" s="117"/>
      <c r="AKW27" s="117"/>
      <c r="AKX27" s="117"/>
      <c r="AKY27" s="117"/>
      <c r="AKZ27" s="117"/>
      <c r="ALA27" s="117"/>
      <c r="ALB27" s="117"/>
      <c r="ALC27" s="117"/>
      <c r="ALD27" s="117"/>
      <c r="ALE27" s="117"/>
      <c r="ALF27" s="117"/>
      <c r="ALG27" s="117"/>
      <c r="ALH27" s="117"/>
      <c r="ALI27" s="117"/>
      <c r="ALJ27" s="117"/>
      <c r="ALK27" s="117"/>
      <c r="ALL27" s="117"/>
      <c r="ALM27" s="117"/>
      <c r="ALN27" s="117"/>
      <c r="ALO27" s="117"/>
      <c r="ALP27" s="117"/>
      <c r="ALQ27" s="117"/>
      <c r="ALR27" s="44"/>
    </row>
    <row r="28" spans="2:1020" ht="15.75" x14ac:dyDescent="0.25">
      <c r="B28" s="43"/>
      <c r="C28" s="122" t="s">
        <v>154</v>
      </c>
      <c r="D28" s="123"/>
      <c r="E28" s="44"/>
      <c r="F28" s="124"/>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c r="EX28" s="125"/>
      <c r="EY28" s="125"/>
      <c r="EZ28" s="125"/>
      <c r="FA28" s="125"/>
      <c r="FB28" s="125"/>
      <c r="FC28" s="125"/>
      <c r="FD28" s="125"/>
      <c r="FE28" s="125"/>
      <c r="FF28" s="125"/>
      <c r="FG28" s="125"/>
      <c r="FH28" s="125"/>
      <c r="FI28" s="125"/>
      <c r="FJ28" s="125"/>
      <c r="FK28" s="125"/>
      <c r="FL28" s="125"/>
      <c r="FM28" s="125"/>
      <c r="FN28" s="125"/>
      <c r="FO28" s="125"/>
      <c r="FP28" s="125"/>
      <c r="FQ28" s="125"/>
      <c r="FR28" s="125"/>
      <c r="FS28" s="125"/>
      <c r="FT28" s="125"/>
      <c r="FU28" s="125"/>
      <c r="FV28" s="125"/>
      <c r="FW28" s="125"/>
      <c r="FX28" s="125"/>
      <c r="FY28" s="125"/>
      <c r="FZ28" s="125"/>
      <c r="GA28" s="125"/>
      <c r="GB28" s="125"/>
      <c r="GC28" s="125"/>
      <c r="GD28" s="125"/>
      <c r="GE28" s="125"/>
      <c r="GF28" s="125"/>
      <c r="GG28" s="125"/>
      <c r="GH28" s="125"/>
      <c r="GI28" s="125"/>
      <c r="GJ28" s="125"/>
      <c r="GK28" s="125"/>
      <c r="GL28" s="125"/>
      <c r="GM28" s="125"/>
      <c r="GN28" s="125"/>
      <c r="GO28" s="125"/>
      <c r="GP28" s="125"/>
      <c r="GQ28" s="125"/>
      <c r="GR28" s="125"/>
      <c r="GS28" s="125"/>
      <c r="GT28" s="125"/>
      <c r="GU28" s="125"/>
      <c r="GV28" s="125"/>
      <c r="GW28" s="125"/>
      <c r="GX28" s="125"/>
      <c r="GY28" s="125"/>
      <c r="GZ28" s="125"/>
      <c r="HA28" s="125"/>
      <c r="HB28" s="125"/>
      <c r="HC28" s="125"/>
      <c r="HD28" s="125"/>
      <c r="HE28" s="125"/>
      <c r="HF28" s="125"/>
      <c r="HG28" s="125"/>
      <c r="HH28" s="125"/>
      <c r="HI28" s="125"/>
      <c r="HJ28" s="125"/>
      <c r="HK28" s="125"/>
      <c r="HL28" s="125"/>
      <c r="HM28" s="125"/>
      <c r="HN28" s="125"/>
      <c r="HO28" s="125"/>
      <c r="HP28" s="125"/>
      <c r="HQ28" s="125"/>
      <c r="HR28" s="125"/>
      <c r="HS28" s="125"/>
      <c r="HT28" s="125"/>
      <c r="HU28" s="125"/>
      <c r="HV28" s="125"/>
      <c r="HW28" s="125"/>
      <c r="HX28" s="125"/>
      <c r="HY28" s="125"/>
      <c r="HZ28" s="125"/>
      <c r="IA28" s="125"/>
      <c r="IB28" s="125"/>
      <c r="IC28" s="125"/>
      <c r="ID28" s="125"/>
      <c r="IE28" s="125"/>
      <c r="IF28" s="125"/>
      <c r="IG28" s="125"/>
      <c r="IH28" s="125"/>
      <c r="II28" s="125"/>
      <c r="IJ28" s="125"/>
      <c r="IK28" s="125"/>
      <c r="IL28" s="125"/>
      <c r="IM28" s="125"/>
      <c r="IN28" s="125"/>
      <c r="IO28" s="125"/>
      <c r="IP28" s="125"/>
      <c r="IQ28" s="125"/>
      <c r="IR28" s="125"/>
      <c r="IS28" s="125"/>
      <c r="IT28" s="125"/>
      <c r="IU28" s="125"/>
      <c r="IV28" s="125"/>
      <c r="IW28" s="125"/>
      <c r="IX28" s="125"/>
      <c r="IY28" s="125"/>
      <c r="IZ28" s="125"/>
      <c r="JA28" s="125"/>
      <c r="JB28" s="125"/>
      <c r="JC28" s="125"/>
      <c r="JD28" s="125"/>
      <c r="JE28" s="125"/>
      <c r="JF28" s="125"/>
      <c r="JG28" s="125"/>
      <c r="JH28" s="125"/>
      <c r="JI28" s="125"/>
      <c r="JJ28" s="125"/>
      <c r="JK28" s="125"/>
      <c r="JL28" s="125"/>
      <c r="JM28" s="125"/>
      <c r="JN28" s="125"/>
      <c r="JO28" s="125"/>
      <c r="JP28" s="125"/>
      <c r="JQ28" s="125"/>
      <c r="JR28" s="125"/>
      <c r="JS28" s="125"/>
      <c r="JT28" s="125"/>
      <c r="JU28" s="125"/>
      <c r="JV28" s="125"/>
      <c r="JW28" s="125"/>
      <c r="JX28" s="125"/>
      <c r="JY28" s="125"/>
      <c r="JZ28" s="125"/>
      <c r="KA28" s="125"/>
      <c r="KB28" s="125"/>
      <c r="KC28" s="125"/>
      <c r="KD28" s="125"/>
      <c r="KE28" s="125"/>
      <c r="KF28" s="125"/>
      <c r="KG28" s="125"/>
      <c r="KH28" s="125"/>
      <c r="KI28" s="125"/>
      <c r="KJ28" s="125"/>
      <c r="KK28" s="125"/>
      <c r="KL28" s="125"/>
      <c r="KM28" s="125"/>
      <c r="KN28" s="125"/>
      <c r="KO28" s="125"/>
      <c r="KP28" s="125"/>
      <c r="KQ28" s="125"/>
      <c r="KR28" s="125"/>
      <c r="KS28" s="125"/>
      <c r="KT28" s="125"/>
      <c r="KU28" s="125"/>
      <c r="KV28" s="125"/>
      <c r="KW28" s="125"/>
      <c r="KX28" s="125"/>
      <c r="KY28" s="125"/>
      <c r="KZ28" s="125"/>
      <c r="LA28" s="125"/>
      <c r="LB28" s="125"/>
      <c r="LC28" s="125"/>
      <c r="LD28" s="125"/>
      <c r="LE28" s="125"/>
      <c r="LF28" s="125"/>
      <c r="LG28" s="125"/>
      <c r="LH28" s="125"/>
      <c r="LI28" s="125"/>
      <c r="LJ28" s="125"/>
      <c r="LK28" s="125"/>
      <c r="LL28" s="125"/>
      <c r="LM28" s="125"/>
      <c r="LN28" s="125"/>
      <c r="LO28" s="125"/>
      <c r="LP28" s="125"/>
      <c r="LQ28" s="125"/>
      <c r="LR28" s="125"/>
      <c r="LS28" s="125"/>
      <c r="LT28" s="125"/>
      <c r="LU28" s="125"/>
      <c r="LV28" s="125"/>
      <c r="LW28" s="125"/>
      <c r="LX28" s="125"/>
      <c r="LY28" s="125"/>
      <c r="LZ28" s="125"/>
      <c r="MA28" s="125"/>
      <c r="MB28" s="125"/>
      <c r="MC28" s="125"/>
      <c r="MD28" s="125"/>
      <c r="ME28" s="125"/>
      <c r="MF28" s="125"/>
      <c r="MG28" s="125"/>
      <c r="MH28" s="125"/>
      <c r="MI28" s="125"/>
      <c r="MJ28" s="125"/>
      <c r="MK28" s="125"/>
      <c r="ML28" s="125"/>
      <c r="MM28" s="125"/>
      <c r="MN28" s="125"/>
      <c r="MO28" s="125"/>
      <c r="MP28" s="125"/>
      <c r="MQ28" s="125"/>
      <c r="MR28" s="125"/>
      <c r="MS28" s="125"/>
      <c r="MT28" s="125"/>
      <c r="MU28" s="125"/>
      <c r="MV28" s="125"/>
      <c r="MW28" s="125"/>
      <c r="MX28" s="125"/>
      <c r="MY28" s="125"/>
      <c r="MZ28" s="125"/>
      <c r="NA28" s="125"/>
      <c r="NB28" s="125"/>
      <c r="NC28" s="125"/>
      <c r="ND28" s="125"/>
      <c r="NE28" s="125"/>
      <c r="NF28" s="125"/>
      <c r="NG28" s="125"/>
      <c r="NH28" s="125"/>
      <c r="NI28" s="125"/>
      <c r="NJ28" s="125"/>
      <c r="NK28" s="125"/>
      <c r="NL28" s="125"/>
      <c r="NM28" s="125"/>
      <c r="NN28" s="125"/>
      <c r="NO28" s="125"/>
      <c r="NP28" s="125"/>
      <c r="NQ28" s="125"/>
      <c r="NR28" s="125"/>
      <c r="NS28" s="125"/>
      <c r="NT28" s="125"/>
      <c r="NU28" s="125"/>
      <c r="NV28" s="125"/>
      <c r="NW28" s="125"/>
      <c r="NX28" s="125"/>
      <c r="NY28" s="125"/>
      <c r="NZ28" s="125"/>
      <c r="OA28" s="125"/>
      <c r="OB28" s="125"/>
      <c r="OC28" s="125"/>
      <c r="OD28" s="125"/>
      <c r="OE28" s="125"/>
      <c r="OF28" s="125"/>
      <c r="OG28" s="125"/>
      <c r="OH28" s="125"/>
      <c r="OI28" s="125"/>
      <c r="OJ28" s="125"/>
      <c r="OK28" s="125"/>
      <c r="OL28" s="125"/>
      <c r="OM28" s="125"/>
      <c r="ON28" s="125"/>
      <c r="OO28" s="125"/>
      <c r="OP28" s="125"/>
      <c r="OQ28" s="125"/>
      <c r="OR28" s="125"/>
      <c r="OS28" s="125"/>
      <c r="OT28" s="125"/>
      <c r="OU28" s="125"/>
      <c r="OV28" s="125"/>
      <c r="OW28" s="125"/>
      <c r="OX28" s="125"/>
      <c r="OY28" s="125"/>
      <c r="OZ28" s="125"/>
      <c r="PA28" s="125"/>
      <c r="PB28" s="125"/>
      <c r="PC28" s="125"/>
      <c r="PD28" s="125"/>
      <c r="PE28" s="125"/>
      <c r="PF28" s="125"/>
      <c r="PG28" s="125"/>
      <c r="PH28" s="125"/>
      <c r="PI28" s="125"/>
      <c r="PJ28" s="125"/>
      <c r="PK28" s="125"/>
      <c r="PL28" s="125"/>
      <c r="PM28" s="125"/>
      <c r="PN28" s="125"/>
      <c r="PO28" s="125"/>
      <c r="PP28" s="125"/>
      <c r="PQ28" s="125"/>
      <c r="PR28" s="125"/>
      <c r="PS28" s="125"/>
      <c r="PT28" s="125"/>
      <c r="PU28" s="125"/>
      <c r="PV28" s="125"/>
      <c r="PW28" s="125"/>
      <c r="PX28" s="125"/>
      <c r="PY28" s="125"/>
      <c r="PZ28" s="125"/>
      <c r="QA28" s="125"/>
      <c r="QB28" s="125"/>
      <c r="QC28" s="125"/>
      <c r="QD28" s="125"/>
      <c r="QE28" s="125"/>
      <c r="QF28" s="125"/>
      <c r="QG28" s="125"/>
      <c r="QH28" s="125"/>
      <c r="QI28" s="125"/>
      <c r="QJ28" s="125"/>
      <c r="QK28" s="125"/>
      <c r="QL28" s="125"/>
      <c r="QM28" s="125"/>
      <c r="QN28" s="125"/>
      <c r="QO28" s="125"/>
      <c r="QP28" s="125"/>
      <c r="QQ28" s="125"/>
      <c r="QR28" s="125"/>
      <c r="QS28" s="125"/>
      <c r="QT28" s="125"/>
      <c r="QU28" s="125"/>
      <c r="QV28" s="125"/>
      <c r="QW28" s="125"/>
      <c r="QX28" s="125"/>
      <c r="QY28" s="125"/>
      <c r="QZ28" s="125"/>
      <c r="RA28" s="125"/>
      <c r="RB28" s="125"/>
      <c r="RC28" s="125"/>
      <c r="RD28" s="125"/>
      <c r="RE28" s="125"/>
      <c r="RF28" s="125"/>
      <c r="RG28" s="125"/>
      <c r="RH28" s="125"/>
      <c r="RI28" s="125"/>
      <c r="RJ28" s="125"/>
      <c r="RK28" s="125"/>
      <c r="RL28" s="125"/>
      <c r="RM28" s="125"/>
      <c r="RN28" s="125"/>
      <c r="RO28" s="125"/>
      <c r="RP28" s="125"/>
      <c r="RQ28" s="125"/>
      <c r="RR28" s="125"/>
      <c r="RS28" s="125"/>
      <c r="RT28" s="125"/>
      <c r="RU28" s="125"/>
      <c r="RV28" s="125"/>
      <c r="RW28" s="125"/>
      <c r="RX28" s="125"/>
      <c r="RY28" s="125"/>
      <c r="RZ28" s="125"/>
      <c r="SA28" s="125"/>
      <c r="SB28" s="125"/>
      <c r="SC28" s="125"/>
      <c r="SD28" s="125"/>
      <c r="SE28" s="125"/>
      <c r="SF28" s="125"/>
      <c r="SG28" s="125"/>
      <c r="SH28" s="125"/>
      <c r="SI28" s="125"/>
      <c r="SJ28" s="125"/>
      <c r="SK28" s="125"/>
      <c r="SL28" s="125"/>
      <c r="SM28" s="125"/>
      <c r="SN28" s="125"/>
      <c r="SO28" s="125"/>
      <c r="SP28" s="125"/>
      <c r="SQ28" s="125"/>
      <c r="SR28" s="125"/>
      <c r="SS28" s="125"/>
      <c r="ST28" s="125"/>
      <c r="SU28" s="125"/>
      <c r="SV28" s="125"/>
      <c r="SW28" s="125"/>
      <c r="SX28" s="125"/>
      <c r="SY28" s="125"/>
      <c r="SZ28" s="125"/>
      <c r="TA28" s="125"/>
      <c r="TB28" s="125"/>
      <c r="TC28" s="125"/>
      <c r="TD28" s="125"/>
      <c r="TE28" s="125"/>
      <c r="TF28" s="125"/>
      <c r="TG28" s="125"/>
      <c r="TH28" s="125"/>
      <c r="TI28" s="125"/>
      <c r="TJ28" s="125"/>
      <c r="TK28" s="125"/>
      <c r="TL28" s="125"/>
      <c r="TM28" s="125"/>
      <c r="TN28" s="125"/>
      <c r="TO28" s="125"/>
      <c r="TP28" s="125"/>
      <c r="TQ28" s="125"/>
      <c r="TR28" s="125"/>
      <c r="TS28" s="125"/>
      <c r="TT28" s="125"/>
      <c r="TU28" s="125"/>
      <c r="TV28" s="125"/>
      <c r="TW28" s="125"/>
      <c r="TX28" s="125"/>
      <c r="TY28" s="125"/>
      <c r="TZ28" s="125"/>
      <c r="UA28" s="125"/>
      <c r="UB28" s="125"/>
      <c r="UC28" s="125"/>
      <c r="UD28" s="125"/>
      <c r="UE28" s="125"/>
      <c r="UF28" s="125"/>
      <c r="UG28" s="125"/>
      <c r="UH28" s="125"/>
      <c r="UI28" s="125"/>
      <c r="UJ28" s="125"/>
      <c r="UK28" s="125"/>
      <c r="UL28" s="125"/>
      <c r="UM28" s="125"/>
      <c r="UN28" s="125"/>
      <c r="UO28" s="125"/>
      <c r="UP28" s="125"/>
      <c r="UQ28" s="125"/>
      <c r="UR28" s="125"/>
      <c r="US28" s="125"/>
      <c r="UT28" s="125"/>
      <c r="UU28" s="125"/>
      <c r="UV28" s="125"/>
      <c r="UW28" s="125"/>
      <c r="UX28" s="125"/>
      <c r="UY28" s="125"/>
      <c r="UZ28" s="125"/>
      <c r="VA28" s="125"/>
      <c r="VB28" s="125"/>
      <c r="VC28" s="125"/>
      <c r="VD28" s="125"/>
      <c r="VE28" s="125"/>
      <c r="VF28" s="125"/>
      <c r="VG28" s="125"/>
      <c r="VH28" s="125"/>
      <c r="VI28" s="125"/>
      <c r="VJ28" s="125"/>
      <c r="VK28" s="125"/>
      <c r="VL28" s="125"/>
      <c r="VM28" s="125"/>
      <c r="VN28" s="125"/>
      <c r="VO28" s="125"/>
      <c r="VP28" s="125"/>
      <c r="VQ28" s="125"/>
      <c r="VR28" s="125"/>
      <c r="VS28" s="125"/>
      <c r="VT28" s="125"/>
      <c r="VU28" s="125"/>
      <c r="VV28" s="125"/>
      <c r="VW28" s="125"/>
      <c r="VX28" s="125"/>
      <c r="VY28" s="125"/>
      <c r="VZ28" s="125"/>
      <c r="WA28" s="125"/>
      <c r="WB28" s="125"/>
      <c r="WC28" s="125"/>
      <c r="WD28" s="125"/>
      <c r="WE28" s="125"/>
      <c r="WF28" s="125"/>
      <c r="WG28" s="125"/>
      <c r="WH28" s="125"/>
      <c r="WI28" s="125"/>
      <c r="WJ28" s="125"/>
      <c r="WK28" s="125"/>
      <c r="WL28" s="125"/>
      <c r="WM28" s="125"/>
      <c r="WN28" s="125"/>
      <c r="WO28" s="125"/>
      <c r="WP28" s="125"/>
      <c r="WQ28" s="125"/>
      <c r="WR28" s="125"/>
      <c r="WS28" s="125"/>
      <c r="WT28" s="125"/>
      <c r="WU28" s="125"/>
      <c r="WV28" s="125"/>
      <c r="WW28" s="125"/>
      <c r="WX28" s="125"/>
      <c r="WY28" s="125"/>
      <c r="WZ28" s="125"/>
      <c r="XA28" s="125"/>
      <c r="XB28" s="125"/>
      <c r="XC28" s="125"/>
      <c r="XD28" s="125"/>
      <c r="XE28" s="125"/>
      <c r="XF28" s="125"/>
      <c r="XG28" s="125"/>
      <c r="XH28" s="125"/>
      <c r="XI28" s="125"/>
      <c r="XJ28" s="125"/>
      <c r="XK28" s="125"/>
      <c r="XL28" s="125"/>
      <c r="XM28" s="125"/>
      <c r="XN28" s="125"/>
      <c r="XO28" s="125"/>
      <c r="XP28" s="125"/>
      <c r="XQ28" s="125"/>
      <c r="XR28" s="125"/>
      <c r="XS28" s="125"/>
      <c r="XT28" s="125"/>
      <c r="XU28" s="125"/>
      <c r="XV28" s="125"/>
      <c r="XW28" s="125"/>
      <c r="XX28" s="125"/>
      <c r="XY28" s="125"/>
      <c r="XZ28" s="125"/>
      <c r="YA28" s="125"/>
      <c r="YB28" s="125"/>
      <c r="YC28" s="125"/>
      <c r="YD28" s="125"/>
      <c r="YE28" s="125"/>
      <c r="YF28" s="125"/>
      <c r="YG28" s="125"/>
      <c r="YH28" s="125"/>
      <c r="YI28" s="125"/>
      <c r="YJ28" s="125"/>
      <c r="YK28" s="125"/>
      <c r="YL28" s="125"/>
      <c r="YM28" s="125"/>
      <c r="YN28" s="125"/>
      <c r="YO28" s="125"/>
      <c r="YP28" s="125"/>
      <c r="YQ28" s="125"/>
      <c r="YR28" s="125"/>
      <c r="YS28" s="125"/>
      <c r="YT28" s="125"/>
      <c r="YU28" s="125"/>
      <c r="YV28" s="125"/>
      <c r="YW28" s="125"/>
      <c r="YX28" s="125"/>
      <c r="YY28" s="125"/>
      <c r="YZ28" s="125"/>
      <c r="ZA28" s="125"/>
      <c r="ZB28" s="125"/>
      <c r="ZC28" s="125"/>
      <c r="ZD28" s="125"/>
      <c r="ZE28" s="125"/>
      <c r="ZF28" s="125"/>
      <c r="ZG28" s="125"/>
      <c r="ZH28" s="125"/>
      <c r="ZI28" s="125"/>
      <c r="ZJ28" s="125"/>
      <c r="ZK28" s="125"/>
      <c r="ZL28" s="125"/>
      <c r="ZM28" s="125"/>
      <c r="ZN28" s="125"/>
      <c r="ZO28" s="125"/>
      <c r="ZP28" s="125"/>
      <c r="ZQ28" s="125"/>
      <c r="ZR28" s="125"/>
      <c r="ZS28" s="125"/>
      <c r="ZT28" s="125"/>
      <c r="ZU28" s="125"/>
      <c r="ZV28" s="125"/>
      <c r="ZW28" s="125"/>
      <c r="ZX28" s="125"/>
      <c r="ZY28" s="125"/>
      <c r="ZZ28" s="125"/>
      <c r="AAA28" s="125"/>
      <c r="AAB28" s="125"/>
      <c r="AAC28" s="125"/>
      <c r="AAD28" s="125"/>
      <c r="AAE28" s="125"/>
      <c r="AAF28" s="125"/>
      <c r="AAG28" s="125"/>
      <c r="AAH28" s="125"/>
      <c r="AAI28" s="125"/>
      <c r="AAJ28" s="125"/>
      <c r="AAK28" s="125"/>
      <c r="AAL28" s="125"/>
      <c r="AAM28" s="125"/>
      <c r="AAN28" s="125"/>
      <c r="AAO28" s="125"/>
      <c r="AAP28" s="125"/>
      <c r="AAQ28" s="125"/>
      <c r="AAR28" s="125"/>
      <c r="AAS28" s="125"/>
      <c r="AAT28" s="125"/>
      <c r="AAU28" s="125"/>
      <c r="AAV28" s="125"/>
      <c r="AAW28" s="125"/>
      <c r="AAX28" s="125"/>
      <c r="AAY28" s="125"/>
      <c r="AAZ28" s="125"/>
      <c r="ABA28" s="125"/>
      <c r="ABB28" s="125"/>
      <c r="ABC28" s="125"/>
      <c r="ABD28" s="125"/>
      <c r="ABE28" s="125"/>
      <c r="ABF28" s="125"/>
      <c r="ABG28" s="125"/>
      <c r="ABH28" s="125"/>
      <c r="ABI28" s="125"/>
      <c r="ABJ28" s="125"/>
      <c r="ABK28" s="125"/>
      <c r="ABL28" s="125"/>
      <c r="ABM28" s="125"/>
      <c r="ABN28" s="125"/>
      <c r="ABO28" s="125"/>
      <c r="ABP28" s="125"/>
      <c r="ABQ28" s="125"/>
      <c r="ABR28" s="125"/>
      <c r="ABS28" s="125"/>
      <c r="ABT28" s="125"/>
      <c r="ABU28" s="125"/>
      <c r="ABV28" s="125"/>
      <c r="ABW28" s="125"/>
      <c r="ABX28" s="125"/>
      <c r="ABY28" s="125"/>
      <c r="ABZ28" s="125"/>
      <c r="ACA28" s="125"/>
      <c r="ACB28" s="125"/>
      <c r="ACC28" s="125"/>
      <c r="ACD28" s="125"/>
      <c r="ACE28" s="125"/>
      <c r="ACF28" s="125"/>
      <c r="ACG28" s="125"/>
      <c r="ACH28" s="125"/>
      <c r="ACI28" s="125"/>
      <c r="ACJ28" s="125"/>
      <c r="ACK28" s="125"/>
      <c r="ACL28" s="125"/>
      <c r="ACM28" s="125"/>
      <c r="ACN28" s="125"/>
      <c r="ACO28" s="125"/>
      <c r="ACP28" s="125"/>
      <c r="ACQ28" s="125"/>
      <c r="ACR28" s="125"/>
      <c r="ACS28" s="125"/>
      <c r="ACT28" s="125"/>
      <c r="ACU28" s="125"/>
      <c r="ACV28" s="125"/>
      <c r="ACW28" s="125"/>
      <c r="ACX28" s="125"/>
      <c r="ACY28" s="125"/>
      <c r="ACZ28" s="125"/>
      <c r="ADA28" s="125"/>
      <c r="ADB28" s="125"/>
      <c r="ADC28" s="125"/>
      <c r="ADD28" s="125"/>
      <c r="ADE28" s="125"/>
      <c r="ADF28" s="125"/>
      <c r="ADG28" s="125"/>
      <c r="ADH28" s="125"/>
      <c r="ADI28" s="125"/>
      <c r="ADJ28" s="125"/>
      <c r="ADK28" s="125"/>
      <c r="ADL28" s="125"/>
      <c r="ADM28" s="125"/>
      <c r="ADN28" s="125"/>
      <c r="ADO28" s="125"/>
      <c r="ADP28" s="125"/>
      <c r="ADQ28" s="125"/>
      <c r="ADR28" s="125"/>
      <c r="ADS28" s="125"/>
      <c r="ADT28" s="125"/>
      <c r="ADU28" s="125"/>
      <c r="ADV28" s="125"/>
      <c r="ADW28" s="125"/>
      <c r="ADX28" s="125"/>
      <c r="ADY28" s="125"/>
      <c r="ADZ28" s="125"/>
      <c r="AEA28" s="125"/>
      <c r="AEB28" s="125"/>
      <c r="AEC28" s="125"/>
      <c r="AED28" s="125"/>
      <c r="AEE28" s="125"/>
      <c r="AEF28" s="125"/>
      <c r="AEG28" s="125"/>
      <c r="AEH28" s="125"/>
      <c r="AEI28" s="125"/>
      <c r="AEJ28" s="125"/>
      <c r="AEK28" s="125"/>
      <c r="AEL28" s="125"/>
      <c r="AEM28" s="125"/>
      <c r="AEN28" s="125"/>
      <c r="AEO28" s="125"/>
      <c r="AEP28" s="125"/>
      <c r="AEQ28" s="125"/>
      <c r="AER28" s="125"/>
      <c r="AES28" s="125"/>
      <c r="AET28" s="125"/>
      <c r="AEU28" s="125"/>
      <c r="AEV28" s="125"/>
      <c r="AEW28" s="125"/>
      <c r="AEX28" s="125"/>
      <c r="AEY28" s="125"/>
      <c r="AEZ28" s="125"/>
      <c r="AFA28" s="125"/>
      <c r="AFB28" s="125"/>
      <c r="AFC28" s="125"/>
      <c r="AFD28" s="125"/>
      <c r="AFE28" s="125"/>
      <c r="AFF28" s="125"/>
      <c r="AFG28" s="125"/>
      <c r="AFH28" s="125"/>
      <c r="AFI28" s="125"/>
      <c r="AFJ28" s="125"/>
      <c r="AFK28" s="125"/>
      <c r="AFL28" s="125"/>
      <c r="AFM28" s="125"/>
      <c r="AFN28" s="125"/>
      <c r="AFO28" s="125"/>
      <c r="AFP28" s="125"/>
      <c r="AFQ28" s="125"/>
      <c r="AFR28" s="125"/>
      <c r="AFS28" s="125"/>
      <c r="AFT28" s="125"/>
      <c r="AFU28" s="125"/>
      <c r="AFV28" s="125"/>
      <c r="AFW28" s="125"/>
      <c r="AFX28" s="125"/>
      <c r="AFY28" s="125"/>
      <c r="AFZ28" s="125"/>
      <c r="AGA28" s="125"/>
      <c r="AGB28" s="125"/>
      <c r="AGC28" s="125"/>
      <c r="AGD28" s="125"/>
      <c r="AGE28" s="125"/>
      <c r="AGF28" s="125"/>
      <c r="AGG28" s="125"/>
      <c r="AGH28" s="125"/>
      <c r="AGI28" s="125"/>
      <c r="AGJ28" s="125"/>
      <c r="AGK28" s="125"/>
      <c r="AGL28" s="125"/>
      <c r="AGM28" s="125"/>
      <c r="AGN28" s="125"/>
      <c r="AGO28" s="125"/>
      <c r="AGP28" s="125"/>
      <c r="AGQ28" s="125"/>
      <c r="AGR28" s="125"/>
      <c r="AGS28" s="125"/>
      <c r="AGT28" s="125"/>
      <c r="AGU28" s="125"/>
      <c r="AGV28" s="125"/>
      <c r="AGW28" s="125"/>
      <c r="AGX28" s="125"/>
      <c r="AGY28" s="125"/>
      <c r="AGZ28" s="125"/>
      <c r="AHA28" s="125"/>
      <c r="AHB28" s="125"/>
      <c r="AHC28" s="125"/>
      <c r="AHD28" s="125"/>
      <c r="AHE28" s="125"/>
      <c r="AHF28" s="125"/>
      <c r="AHG28" s="125"/>
      <c r="AHH28" s="125"/>
      <c r="AHI28" s="125"/>
      <c r="AHJ28" s="125"/>
      <c r="AHK28" s="125"/>
      <c r="AHL28" s="125"/>
      <c r="AHM28" s="125"/>
      <c r="AHN28" s="125"/>
      <c r="AHO28" s="125"/>
      <c r="AHP28" s="125"/>
      <c r="AHQ28" s="125"/>
      <c r="AHR28" s="125"/>
      <c r="AHS28" s="125"/>
      <c r="AHT28" s="125"/>
      <c r="AHU28" s="125"/>
      <c r="AHV28" s="125"/>
      <c r="AHW28" s="125"/>
      <c r="AHX28" s="125"/>
      <c r="AHY28" s="125"/>
      <c r="AHZ28" s="125"/>
      <c r="AIA28" s="125"/>
      <c r="AIB28" s="125"/>
      <c r="AIC28" s="125"/>
      <c r="AID28" s="125"/>
      <c r="AIE28" s="125"/>
      <c r="AIF28" s="125"/>
      <c r="AIG28" s="125"/>
      <c r="AIH28" s="125"/>
      <c r="AII28" s="125"/>
      <c r="AIJ28" s="125"/>
      <c r="AIK28" s="125"/>
      <c r="AIL28" s="125"/>
      <c r="AIM28" s="125"/>
      <c r="AIN28" s="125"/>
      <c r="AIO28" s="125"/>
      <c r="AIP28" s="125"/>
      <c r="AIQ28" s="125"/>
      <c r="AIR28" s="125"/>
      <c r="AIS28" s="125"/>
      <c r="AIT28" s="125"/>
      <c r="AIU28" s="125"/>
      <c r="AIV28" s="125"/>
      <c r="AIW28" s="125"/>
      <c r="AIX28" s="125"/>
      <c r="AIY28" s="125"/>
      <c r="AIZ28" s="125"/>
      <c r="AJA28" s="125"/>
      <c r="AJB28" s="125"/>
      <c r="AJC28" s="125"/>
      <c r="AJD28" s="125"/>
      <c r="AJE28" s="125"/>
      <c r="AJF28" s="125"/>
      <c r="AJG28" s="125"/>
      <c r="AJH28" s="125"/>
      <c r="AJI28" s="125"/>
      <c r="AJJ28" s="125"/>
      <c r="AJK28" s="125"/>
      <c r="AJL28" s="125"/>
      <c r="AJM28" s="125"/>
      <c r="AJN28" s="125"/>
      <c r="AJO28" s="125"/>
      <c r="AJP28" s="125"/>
      <c r="AJQ28" s="125"/>
      <c r="AJR28" s="125"/>
      <c r="AJS28" s="125"/>
      <c r="AJT28" s="125"/>
      <c r="AJU28" s="125"/>
      <c r="AJV28" s="125"/>
      <c r="AJW28" s="125"/>
      <c r="AJX28" s="125"/>
      <c r="AJY28" s="125"/>
      <c r="AJZ28" s="125"/>
      <c r="AKA28" s="125"/>
      <c r="AKB28" s="125"/>
      <c r="AKC28" s="125"/>
      <c r="AKD28" s="125"/>
      <c r="AKE28" s="125"/>
      <c r="AKF28" s="125"/>
      <c r="AKG28" s="125"/>
      <c r="AKH28" s="125"/>
      <c r="AKI28" s="125"/>
      <c r="AKJ28" s="125"/>
      <c r="AKK28" s="125"/>
      <c r="AKL28" s="125"/>
      <c r="AKM28" s="125"/>
      <c r="AKN28" s="125"/>
      <c r="AKO28" s="125"/>
      <c r="AKP28" s="125"/>
      <c r="AKQ28" s="125"/>
      <c r="AKR28" s="125"/>
      <c r="AKS28" s="125"/>
      <c r="AKT28" s="125"/>
      <c r="AKU28" s="125"/>
      <c r="AKV28" s="125"/>
      <c r="AKW28" s="125"/>
      <c r="AKX28" s="125"/>
      <c r="AKY28" s="125"/>
      <c r="AKZ28" s="125"/>
      <c r="ALA28" s="125"/>
      <c r="ALB28" s="125"/>
      <c r="ALC28" s="125"/>
      <c r="ALD28" s="125"/>
      <c r="ALE28" s="125"/>
      <c r="ALF28" s="125"/>
      <c r="ALG28" s="125"/>
      <c r="ALH28" s="125"/>
      <c r="ALI28" s="125"/>
      <c r="ALJ28" s="125"/>
      <c r="ALK28" s="125"/>
      <c r="ALL28" s="125"/>
      <c r="ALM28" s="125"/>
      <c r="ALN28" s="125"/>
      <c r="ALO28" s="125"/>
      <c r="ALP28" s="125"/>
      <c r="ALQ28" s="125"/>
      <c r="ALR28" s="44"/>
    </row>
    <row r="29" spans="2:1020" x14ac:dyDescent="0.25">
      <c r="B29" s="43"/>
      <c r="C29" s="274" t="s">
        <v>177</v>
      </c>
      <c r="D29" s="47">
        <f t="shared" ref="D29:D31" si="149">SUM(F29:ALQ29)</f>
        <v>0</v>
      </c>
      <c r="E29" s="44"/>
      <c r="F29" s="127">
        <f t="shared" ref="F29:H31" si="150">F33+F37</f>
        <v>0</v>
      </c>
      <c r="G29" s="128">
        <f t="shared" si="150"/>
        <v>0</v>
      </c>
      <c r="H29" s="128">
        <f t="shared" si="150"/>
        <v>0</v>
      </c>
      <c r="I29" s="128">
        <f t="shared" ref="I29:BT29" si="151">I33+I37</f>
        <v>0</v>
      </c>
      <c r="J29" s="128">
        <f t="shared" si="151"/>
        <v>0</v>
      </c>
      <c r="K29" s="128">
        <f t="shared" si="151"/>
        <v>0</v>
      </c>
      <c r="L29" s="128">
        <f t="shared" si="151"/>
        <v>0</v>
      </c>
      <c r="M29" s="128">
        <f t="shared" si="151"/>
        <v>0</v>
      </c>
      <c r="N29" s="128">
        <f t="shared" si="151"/>
        <v>0</v>
      </c>
      <c r="O29" s="128">
        <f t="shared" si="151"/>
        <v>0</v>
      </c>
      <c r="P29" s="128">
        <f t="shared" si="151"/>
        <v>0</v>
      </c>
      <c r="Q29" s="128">
        <f t="shared" si="151"/>
        <v>0</v>
      </c>
      <c r="R29" s="128">
        <f t="shared" si="151"/>
        <v>0</v>
      </c>
      <c r="S29" s="128">
        <f t="shared" si="151"/>
        <v>0</v>
      </c>
      <c r="T29" s="128">
        <f t="shared" si="151"/>
        <v>0</v>
      </c>
      <c r="U29" s="128">
        <f t="shared" si="151"/>
        <v>0</v>
      </c>
      <c r="V29" s="128">
        <f t="shared" si="151"/>
        <v>0</v>
      </c>
      <c r="W29" s="128">
        <f t="shared" si="151"/>
        <v>0</v>
      </c>
      <c r="X29" s="128">
        <f t="shared" si="151"/>
        <v>0</v>
      </c>
      <c r="Y29" s="128">
        <f t="shared" si="151"/>
        <v>0</v>
      </c>
      <c r="Z29" s="128">
        <f t="shared" si="151"/>
        <v>0</v>
      </c>
      <c r="AA29" s="128">
        <f t="shared" si="151"/>
        <v>0</v>
      </c>
      <c r="AB29" s="128">
        <f t="shared" si="151"/>
        <v>0</v>
      </c>
      <c r="AC29" s="128">
        <f t="shared" si="151"/>
        <v>0</v>
      </c>
      <c r="AD29" s="128">
        <f t="shared" si="151"/>
        <v>0</v>
      </c>
      <c r="AE29" s="128">
        <f t="shared" si="151"/>
        <v>0</v>
      </c>
      <c r="AF29" s="128">
        <f t="shared" si="151"/>
        <v>0</v>
      </c>
      <c r="AG29" s="128">
        <f t="shared" si="151"/>
        <v>0</v>
      </c>
      <c r="AH29" s="128">
        <f t="shared" si="151"/>
        <v>0</v>
      </c>
      <c r="AI29" s="128">
        <f t="shared" si="151"/>
        <v>0</v>
      </c>
      <c r="AJ29" s="128">
        <f t="shared" si="151"/>
        <v>0</v>
      </c>
      <c r="AK29" s="128">
        <f t="shared" si="151"/>
        <v>0</v>
      </c>
      <c r="AL29" s="128">
        <f t="shared" si="151"/>
        <v>0</v>
      </c>
      <c r="AM29" s="128">
        <f t="shared" si="151"/>
        <v>0</v>
      </c>
      <c r="AN29" s="128">
        <f t="shared" si="151"/>
        <v>0</v>
      </c>
      <c r="AO29" s="128">
        <f t="shared" si="151"/>
        <v>0</v>
      </c>
      <c r="AP29" s="128">
        <f t="shared" si="151"/>
        <v>0</v>
      </c>
      <c r="AQ29" s="128">
        <f t="shared" si="151"/>
        <v>0</v>
      </c>
      <c r="AR29" s="128">
        <f t="shared" si="151"/>
        <v>0</v>
      </c>
      <c r="AS29" s="128">
        <f t="shared" si="151"/>
        <v>0</v>
      </c>
      <c r="AT29" s="128">
        <f t="shared" si="151"/>
        <v>0</v>
      </c>
      <c r="AU29" s="128">
        <f t="shared" si="151"/>
        <v>0</v>
      </c>
      <c r="AV29" s="128">
        <f t="shared" si="151"/>
        <v>0</v>
      </c>
      <c r="AW29" s="128">
        <f t="shared" si="151"/>
        <v>0</v>
      </c>
      <c r="AX29" s="128">
        <f t="shared" si="151"/>
        <v>0</v>
      </c>
      <c r="AY29" s="128">
        <f t="shared" si="151"/>
        <v>0</v>
      </c>
      <c r="AZ29" s="128">
        <f t="shared" si="151"/>
        <v>0</v>
      </c>
      <c r="BA29" s="128">
        <f t="shared" si="151"/>
        <v>0</v>
      </c>
      <c r="BB29" s="128">
        <f t="shared" si="151"/>
        <v>0</v>
      </c>
      <c r="BC29" s="128">
        <f t="shared" si="151"/>
        <v>0</v>
      </c>
      <c r="BD29" s="128">
        <f t="shared" si="151"/>
        <v>0</v>
      </c>
      <c r="BE29" s="128">
        <f t="shared" si="151"/>
        <v>0</v>
      </c>
      <c r="BF29" s="128">
        <f t="shared" si="151"/>
        <v>0</v>
      </c>
      <c r="BG29" s="128">
        <f t="shared" si="151"/>
        <v>0</v>
      </c>
      <c r="BH29" s="128">
        <f t="shared" si="151"/>
        <v>0</v>
      </c>
      <c r="BI29" s="128">
        <f t="shared" si="151"/>
        <v>0</v>
      </c>
      <c r="BJ29" s="128">
        <f t="shared" si="151"/>
        <v>0</v>
      </c>
      <c r="BK29" s="128">
        <f t="shared" si="151"/>
        <v>0</v>
      </c>
      <c r="BL29" s="128">
        <f t="shared" si="151"/>
        <v>0</v>
      </c>
      <c r="BM29" s="128">
        <f t="shared" si="151"/>
        <v>0</v>
      </c>
      <c r="BN29" s="128">
        <f t="shared" si="151"/>
        <v>0</v>
      </c>
      <c r="BO29" s="128">
        <f t="shared" si="151"/>
        <v>0</v>
      </c>
      <c r="BP29" s="128">
        <f t="shared" si="151"/>
        <v>0</v>
      </c>
      <c r="BQ29" s="128">
        <f t="shared" si="151"/>
        <v>0</v>
      </c>
      <c r="BR29" s="128">
        <f t="shared" si="151"/>
        <v>0</v>
      </c>
      <c r="BS29" s="128">
        <f t="shared" si="151"/>
        <v>0</v>
      </c>
      <c r="BT29" s="128">
        <f t="shared" si="151"/>
        <v>0</v>
      </c>
      <c r="BU29" s="128">
        <f t="shared" ref="BU29:EF29" si="152">BU33+BU37</f>
        <v>0</v>
      </c>
      <c r="BV29" s="128">
        <f t="shared" si="152"/>
        <v>0</v>
      </c>
      <c r="BW29" s="128">
        <f t="shared" si="152"/>
        <v>0</v>
      </c>
      <c r="BX29" s="128">
        <f t="shared" si="152"/>
        <v>0</v>
      </c>
      <c r="BY29" s="128">
        <f t="shared" si="152"/>
        <v>0</v>
      </c>
      <c r="BZ29" s="128">
        <f t="shared" si="152"/>
        <v>0</v>
      </c>
      <c r="CA29" s="128">
        <f t="shared" si="152"/>
        <v>0</v>
      </c>
      <c r="CB29" s="128">
        <f t="shared" si="152"/>
        <v>0</v>
      </c>
      <c r="CC29" s="128">
        <f t="shared" si="152"/>
        <v>0</v>
      </c>
      <c r="CD29" s="128">
        <f t="shared" si="152"/>
        <v>0</v>
      </c>
      <c r="CE29" s="128">
        <f t="shared" si="152"/>
        <v>0</v>
      </c>
      <c r="CF29" s="128">
        <f t="shared" si="152"/>
        <v>0</v>
      </c>
      <c r="CG29" s="128">
        <f t="shared" si="152"/>
        <v>0</v>
      </c>
      <c r="CH29" s="128">
        <f t="shared" si="152"/>
        <v>0</v>
      </c>
      <c r="CI29" s="128">
        <f t="shared" si="152"/>
        <v>0</v>
      </c>
      <c r="CJ29" s="128">
        <f t="shared" si="152"/>
        <v>0</v>
      </c>
      <c r="CK29" s="128">
        <f t="shared" si="152"/>
        <v>0</v>
      </c>
      <c r="CL29" s="128">
        <f t="shared" si="152"/>
        <v>0</v>
      </c>
      <c r="CM29" s="128">
        <f t="shared" si="152"/>
        <v>0</v>
      </c>
      <c r="CN29" s="128">
        <f t="shared" si="152"/>
        <v>0</v>
      </c>
      <c r="CO29" s="128">
        <f t="shared" si="152"/>
        <v>0</v>
      </c>
      <c r="CP29" s="128">
        <f t="shared" si="152"/>
        <v>0</v>
      </c>
      <c r="CQ29" s="128">
        <f t="shared" si="152"/>
        <v>0</v>
      </c>
      <c r="CR29" s="128">
        <f t="shared" si="152"/>
        <v>0</v>
      </c>
      <c r="CS29" s="128">
        <f t="shared" si="152"/>
        <v>0</v>
      </c>
      <c r="CT29" s="128">
        <f t="shared" si="152"/>
        <v>0</v>
      </c>
      <c r="CU29" s="128">
        <f t="shared" si="152"/>
        <v>0</v>
      </c>
      <c r="CV29" s="128">
        <f t="shared" si="152"/>
        <v>0</v>
      </c>
      <c r="CW29" s="128">
        <f t="shared" si="152"/>
        <v>0</v>
      </c>
      <c r="CX29" s="128">
        <f t="shared" si="152"/>
        <v>0</v>
      </c>
      <c r="CY29" s="128">
        <f t="shared" si="152"/>
        <v>0</v>
      </c>
      <c r="CZ29" s="128">
        <f t="shared" si="152"/>
        <v>0</v>
      </c>
      <c r="DA29" s="128">
        <f t="shared" si="152"/>
        <v>0</v>
      </c>
      <c r="DB29" s="128">
        <f t="shared" si="152"/>
        <v>0</v>
      </c>
      <c r="DC29" s="128">
        <f t="shared" si="152"/>
        <v>0</v>
      </c>
      <c r="DD29" s="128">
        <f t="shared" si="152"/>
        <v>0</v>
      </c>
      <c r="DE29" s="128">
        <f t="shared" si="152"/>
        <v>0</v>
      </c>
      <c r="DF29" s="128">
        <f t="shared" si="152"/>
        <v>0</v>
      </c>
      <c r="DG29" s="128">
        <f t="shared" si="152"/>
        <v>0</v>
      </c>
      <c r="DH29" s="128">
        <f t="shared" si="152"/>
        <v>0</v>
      </c>
      <c r="DI29" s="128">
        <f t="shared" si="152"/>
        <v>0</v>
      </c>
      <c r="DJ29" s="128">
        <f t="shared" si="152"/>
        <v>0</v>
      </c>
      <c r="DK29" s="128">
        <f t="shared" si="152"/>
        <v>0</v>
      </c>
      <c r="DL29" s="128">
        <f t="shared" si="152"/>
        <v>0</v>
      </c>
      <c r="DM29" s="128">
        <f t="shared" si="152"/>
        <v>0</v>
      </c>
      <c r="DN29" s="128">
        <f t="shared" si="152"/>
        <v>0</v>
      </c>
      <c r="DO29" s="128">
        <f t="shared" si="152"/>
        <v>0</v>
      </c>
      <c r="DP29" s="128">
        <f t="shared" si="152"/>
        <v>0</v>
      </c>
      <c r="DQ29" s="128">
        <f t="shared" si="152"/>
        <v>0</v>
      </c>
      <c r="DR29" s="128">
        <f t="shared" si="152"/>
        <v>0</v>
      </c>
      <c r="DS29" s="128">
        <f t="shared" si="152"/>
        <v>0</v>
      </c>
      <c r="DT29" s="128">
        <f t="shared" si="152"/>
        <v>0</v>
      </c>
      <c r="DU29" s="128">
        <f t="shared" si="152"/>
        <v>0</v>
      </c>
      <c r="DV29" s="128">
        <f t="shared" si="152"/>
        <v>0</v>
      </c>
      <c r="DW29" s="128">
        <f t="shared" si="152"/>
        <v>0</v>
      </c>
      <c r="DX29" s="128">
        <f t="shared" si="152"/>
        <v>0</v>
      </c>
      <c r="DY29" s="128">
        <f t="shared" si="152"/>
        <v>0</v>
      </c>
      <c r="DZ29" s="128">
        <f t="shared" si="152"/>
        <v>0</v>
      </c>
      <c r="EA29" s="128">
        <f t="shared" si="152"/>
        <v>0</v>
      </c>
      <c r="EB29" s="128">
        <f t="shared" si="152"/>
        <v>0</v>
      </c>
      <c r="EC29" s="128">
        <f t="shared" si="152"/>
        <v>0</v>
      </c>
      <c r="ED29" s="128">
        <f t="shared" si="152"/>
        <v>0</v>
      </c>
      <c r="EE29" s="128">
        <f t="shared" si="152"/>
        <v>0</v>
      </c>
      <c r="EF29" s="128">
        <f t="shared" si="152"/>
        <v>0</v>
      </c>
      <c r="EG29" s="128">
        <f t="shared" ref="EG29:GR29" si="153">EG33+EG37</f>
        <v>0</v>
      </c>
      <c r="EH29" s="128">
        <f t="shared" si="153"/>
        <v>0</v>
      </c>
      <c r="EI29" s="128">
        <f t="shared" si="153"/>
        <v>0</v>
      </c>
      <c r="EJ29" s="128">
        <f t="shared" si="153"/>
        <v>0</v>
      </c>
      <c r="EK29" s="128">
        <f t="shared" si="153"/>
        <v>0</v>
      </c>
      <c r="EL29" s="128">
        <f t="shared" si="153"/>
        <v>0</v>
      </c>
      <c r="EM29" s="128">
        <f t="shared" si="153"/>
        <v>0</v>
      </c>
      <c r="EN29" s="128">
        <f t="shared" si="153"/>
        <v>0</v>
      </c>
      <c r="EO29" s="128">
        <f t="shared" si="153"/>
        <v>0</v>
      </c>
      <c r="EP29" s="128">
        <f t="shared" si="153"/>
        <v>0</v>
      </c>
      <c r="EQ29" s="128">
        <f t="shared" si="153"/>
        <v>0</v>
      </c>
      <c r="ER29" s="128">
        <f t="shared" si="153"/>
        <v>0</v>
      </c>
      <c r="ES29" s="128">
        <f t="shared" si="153"/>
        <v>0</v>
      </c>
      <c r="ET29" s="128">
        <f t="shared" si="153"/>
        <v>0</v>
      </c>
      <c r="EU29" s="128">
        <f t="shared" si="153"/>
        <v>0</v>
      </c>
      <c r="EV29" s="128">
        <f t="shared" si="153"/>
        <v>0</v>
      </c>
      <c r="EW29" s="128">
        <f t="shared" si="153"/>
        <v>0</v>
      </c>
      <c r="EX29" s="128">
        <f t="shared" si="153"/>
        <v>0</v>
      </c>
      <c r="EY29" s="128">
        <f t="shared" si="153"/>
        <v>0</v>
      </c>
      <c r="EZ29" s="128">
        <f t="shared" si="153"/>
        <v>0</v>
      </c>
      <c r="FA29" s="128">
        <f t="shared" si="153"/>
        <v>0</v>
      </c>
      <c r="FB29" s="128">
        <f t="shared" si="153"/>
        <v>0</v>
      </c>
      <c r="FC29" s="128">
        <f t="shared" si="153"/>
        <v>0</v>
      </c>
      <c r="FD29" s="128">
        <f t="shared" si="153"/>
        <v>0</v>
      </c>
      <c r="FE29" s="128">
        <f t="shared" si="153"/>
        <v>0</v>
      </c>
      <c r="FF29" s="128">
        <f t="shared" si="153"/>
        <v>0</v>
      </c>
      <c r="FG29" s="128">
        <f t="shared" si="153"/>
        <v>0</v>
      </c>
      <c r="FH29" s="128">
        <f t="shared" si="153"/>
        <v>0</v>
      </c>
      <c r="FI29" s="128">
        <f t="shared" si="153"/>
        <v>0</v>
      </c>
      <c r="FJ29" s="128">
        <f t="shared" si="153"/>
        <v>0</v>
      </c>
      <c r="FK29" s="128">
        <f t="shared" si="153"/>
        <v>0</v>
      </c>
      <c r="FL29" s="128">
        <f t="shared" si="153"/>
        <v>0</v>
      </c>
      <c r="FM29" s="128">
        <f t="shared" si="153"/>
        <v>0</v>
      </c>
      <c r="FN29" s="128">
        <f t="shared" si="153"/>
        <v>0</v>
      </c>
      <c r="FO29" s="128">
        <f t="shared" si="153"/>
        <v>0</v>
      </c>
      <c r="FP29" s="128">
        <f t="shared" si="153"/>
        <v>0</v>
      </c>
      <c r="FQ29" s="128">
        <f t="shared" si="153"/>
        <v>0</v>
      </c>
      <c r="FR29" s="128">
        <f t="shared" si="153"/>
        <v>0</v>
      </c>
      <c r="FS29" s="128">
        <f t="shared" si="153"/>
        <v>0</v>
      </c>
      <c r="FT29" s="128">
        <f t="shared" si="153"/>
        <v>0</v>
      </c>
      <c r="FU29" s="128">
        <f t="shared" si="153"/>
        <v>0</v>
      </c>
      <c r="FV29" s="128">
        <f t="shared" si="153"/>
        <v>0</v>
      </c>
      <c r="FW29" s="128">
        <f t="shared" si="153"/>
        <v>0</v>
      </c>
      <c r="FX29" s="128">
        <f t="shared" si="153"/>
        <v>0</v>
      </c>
      <c r="FY29" s="128">
        <f t="shared" si="153"/>
        <v>0</v>
      </c>
      <c r="FZ29" s="128">
        <f t="shared" si="153"/>
        <v>0</v>
      </c>
      <c r="GA29" s="128">
        <f t="shared" si="153"/>
        <v>0</v>
      </c>
      <c r="GB29" s="128">
        <f t="shared" si="153"/>
        <v>0</v>
      </c>
      <c r="GC29" s="128">
        <f t="shared" si="153"/>
        <v>0</v>
      </c>
      <c r="GD29" s="128">
        <f t="shared" si="153"/>
        <v>0</v>
      </c>
      <c r="GE29" s="128">
        <f t="shared" si="153"/>
        <v>0</v>
      </c>
      <c r="GF29" s="128">
        <f t="shared" si="153"/>
        <v>0</v>
      </c>
      <c r="GG29" s="128">
        <f t="shared" si="153"/>
        <v>0</v>
      </c>
      <c r="GH29" s="128">
        <f t="shared" si="153"/>
        <v>0</v>
      </c>
      <c r="GI29" s="128">
        <f t="shared" si="153"/>
        <v>0</v>
      </c>
      <c r="GJ29" s="128">
        <f t="shared" si="153"/>
        <v>0</v>
      </c>
      <c r="GK29" s="128">
        <f t="shared" si="153"/>
        <v>0</v>
      </c>
      <c r="GL29" s="128">
        <f t="shared" si="153"/>
        <v>0</v>
      </c>
      <c r="GM29" s="128">
        <f t="shared" si="153"/>
        <v>0</v>
      </c>
      <c r="GN29" s="128">
        <f t="shared" si="153"/>
        <v>0</v>
      </c>
      <c r="GO29" s="128">
        <f t="shared" si="153"/>
        <v>0</v>
      </c>
      <c r="GP29" s="128">
        <f t="shared" si="153"/>
        <v>0</v>
      </c>
      <c r="GQ29" s="128">
        <f t="shared" si="153"/>
        <v>0</v>
      </c>
      <c r="GR29" s="128">
        <f t="shared" si="153"/>
        <v>0</v>
      </c>
      <c r="GS29" s="128">
        <f t="shared" ref="GS29:JD29" si="154">GS33+GS37</f>
        <v>0</v>
      </c>
      <c r="GT29" s="128">
        <f t="shared" si="154"/>
        <v>0</v>
      </c>
      <c r="GU29" s="128">
        <f t="shared" si="154"/>
        <v>0</v>
      </c>
      <c r="GV29" s="128">
        <f t="shared" si="154"/>
        <v>0</v>
      </c>
      <c r="GW29" s="128">
        <f t="shared" si="154"/>
        <v>0</v>
      </c>
      <c r="GX29" s="128">
        <f t="shared" si="154"/>
        <v>0</v>
      </c>
      <c r="GY29" s="128">
        <f t="shared" si="154"/>
        <v>0</v>
      </c>
      <c r="GZ29" s="128">
        <f t="shared" si="154"/>
        <v>0</v>
      </c>
      <c r="HA29" s="128">
        <f t="shared" si="154"/>
        <v>0</v>
      </c>
      <c r="HB29" s="128">
        <f t="shared" si="154"/>
        <v>0</v>
      </c>
      <c r="HC29" s="128">
        <f t="shared" si="154"/>
        <v>0</v>
      </c>
      <c r="HD29" s="128">
        <f t="shared" si="154"/>
        <v>0</v>
      </c>
      <c r="HE29" s="128">
        <f t="shared" si="154"/>
        <v>0</v>
      </c>
      <c r="HF29" s="128">
        <f t="shared" si="154"/>
        <v>0</v>
      </c>
      <c r="HG29" s="128">
        <f t="shared" si="154"/>
        <v>0</v>
      </c>
      <c r="HH29" s="128">
        <f t="shared" si="154"/>
        <v>0</v>
      </c>
      <c r="HI29" s="128">
        <f t="shared" si="154"/>
        <v>0</v>
      </c>
      <c r="HJ29" s="128">
        <f t="shared" si="154"/>
        <v>0</v>
      </c>
      <c r="HK29" s="128">
        <f t="shared" si="154"/>
        <v>0</v>
      </c>
      <c r="HL29" s="128">
        <f t="shared" si="154"/>
        <v>0</v>
      </c>
      <c r="HM29" s="128">
        <f t="shared" si="154"/>
        <v>0</v>
      </c>
      <c r="HN29" s="128">
        <f t="shared" si="154"/>
        <v>0</v>
      </c>
      <c r="HO29" s="128">
        <f t="shared" si="154"/>
        <v>0</v>
      </c>
      <c r="HP29" s="128">
        <f t="shared" si="154"/>
        <v>0</v>
      </c>
      <c r="HQ29" s="128">
        <f t="shared" si="154"/>
        <v>0</v>
      </c>
      <c r="HR29" s="128">
        <f t="shared" si="154"/>
        <v>0</v>
      </c>
      <c r="HS29" s="128">
        <f t="shared" si="154"/>
        <v>0</v>
      </c>
      <c r="HT29" s="128">
        <f t="shared" si="154"/>
        <v>0</v>
      </c>
      <c r="HU29" s="128">
        <f t="shared" si="154"/>
        <v>0</v>
      </c>
      <c r="HV29" s="128">
        <f t="shared" si="154"/>
        <v>0</v>
      </c>
      <c r="HW29" s="128">
        <f t="shared" si="154"/>
        <v>0</v>
      </c>
      <c r="HX29" s="128">
        <f t="shared" si="154"/>
        <v>0</v>
      </c>
      <c r="HY29" s="128">
        <f t="shared" si="154"/>
        <v>0</v>
      </c>
      <c r="HZ29" s="128">
        <f t="shared" si="154"/>
        <v>0</v>
      </c>
      <c r="IA29" s="128">
        <f t="shared" si="154"/>
        <v>0</v>
      </c>
      <c r="IB29" s="128">
        <f t="shared" si="154"/>
        <v>0</v>
      </c>
      <c r="IC29" s="128">
        <f t="shared" si="154"/>
        <v>0</v>
      </c>
      <c r="ID29" s="128">
        <f t="shared" si="154"/>
        <v>0</v>
      </c>
      <c r="IE29" s="128">
        <f t="shared" si="154"/>
        <v>0</v>
      </c>
      <c r="IF29" s="128">
        <f t="shared" si="154"/>
        <v>0</v>
      </c>
      <c r="IG29" s="128">
        <f t="shared" si="154"/>
        <v>0</v>
      </c>
      <c r="IH29" s="128">
        <f t="shared" si="154"/>
        <v>0</v>
      </c>
      <c r="II29" s="128">
        <f t="shared" si="154"/>
        <v>0</v>
      </c>
      <c r="IJ29" s="128">
        <f t="shared" si="154"/>
        <v>0</v>
      </c>
      <c r="IK29" s="128">
        <f t="shared" si="154"/>
        <v>0</v>
      </c>
      <c r="IL29" s="128">
        <f t="shared" si="154"/>
        <v>0</v>
      </c>
      <c r="IM29" s="128">
        <f t="shared" si="154"/>
        <v>0</v>
      </c>
      <c r="IN29" s="128">
        <f t="shared" si="154"/>
        <v>0</v>
      </c>
      <c r="IO29" s="128">
        <f t="shared" si="154"/>
        <v>0</v>
      </c>
      <c r="IP29" s="128">
        <f t="shared" si="154"/>
        <v>0</v>
      </c>
      <c r="IQ29" s="128">
        <f t="shared" si="154"/>
        <v>0</v>
      </c>
      <c r="IR29" s="128">
        <f t="shared" si="154"/>
        <v>0</v>
      </c>
      <c r="IS29" s="128">
        <f t="shared" si="154"/>
        <v>0</v>
      </c>
      <c r="IT29" s="128">
        <f t="shared" si="154"/>
        <v>0</v>
      </c>
      <c r="IU29" s="128">
        <f t="shared" si="154"/>
        <v>0</v>
      </c>
      <c r="IV29" s="128">
        <f t="shared" si="154"/>
        <v>0</v>
      </c>
      <c r="IW29" s="128">
        <f t="shared" si="154"/>
        <v>0</v>
      </c>
      <c r="IX29" s="128">
        <f t="shared" si="154"/>
        <v>0</v>
      </c>
      <c r="IY29" s="128">
        <f t="shared" si="154"/>
        <v>0</v>
      </c>
      <c r="IZ29" s="128">
        <f t="shared" si="154"/>
        <v>0</v>
      </c>
      <c r="JA29" s="128">
        <f t="shared" si="154"/>
        <v>0</v>
      </c>
      <c r="JB29" s="128">
        <f t="shared" si="154"/>
        <v>0</v>
      </c>
      <c r="JC29" s="128">
        <f t="shared" si="154"/>
        <v>0</v>
      </c>
      <c r="JD29" s="128">
        <f t="shared" si="154"/>
        <v>0</v>
      </c>
      <c r="JE29" s="128">
        <f t="shared" ref="JE29:LP29" si="155">JE33+JE37</f>
        <v>0</v>
      </c>
      <c r="JF29" s="128">
        <f t="shared" si="155"/>
        <v>0</v>
      </c>
      <c r="JG29" s="128">
        <f t="shared" si="155"/>
        <v>0</v>
      </c>
      <c r="JH29" s="128">
        <f t="shared" si="155"/>
        <v>0</v>
      </c>
      <c r="JI29" s="128">
        <f t="shared" si="155"/>
        <v>0</v>
      </c>
      <c r="JJ29" s="128">
        <f t="shared" si="155"/>
        <v>0</v>
      </c>
      <c r="JK29" s="128">
        <f t="shared" si="155"/>
        <v>0</v>
      </c>
      <c r="JL29" s="128">
        <f t="shared" si="155"/>
        <v>0</v>
      </c>
      <c r="JM29" s="128">
        <f t="shared" si="155"/>
        <v>0</v>
      </c>
      <c r="JN29" s="128">
        <f t="shared" si="155"/>
        <v>0</v>
      </c>
      <c r="JO29" s="128">
        <f t="shared" si="155"/>
        <v>0</v>
      </c>
      <c r="JP29" s="128">
        <f t="shared" si="155"/>
        <v>0</v>
      </c>
      <c r="JQ29" s="128">
        <f t="shared" si="155"/>
        <v>0</v>
      </c>
      <c r="JR29" s="128">
        <f t="shared" si="155"/>
        <v>0</v>
      </c>
      <c r="JS29" s="128">
        <f t="shared" si="155"/>
        <v>0</v>
      </c>
      <c r="JT29" s="128">
        <f t="shared" si="155"/>
        <v>0</v>
      </c>
      <c r="JU29" s="128">
        <f t="shared" si="155"/>
        <v>0</v>
      </c>
      <c r="JV29" s="128">
        <f t="shared" si="155"/>
        <v>0</v>
      </c>
      <c r="JW29" s="128">
        <f t="shared" si="155"/>
        <v>0</v>
      </c>
      <c r="JX29" s="128">
        <f t="shared" si="155"/>
        <v>0</v>
      </c>
      <c r="JY29" s="128">
        <f t="shared" si="155"/>
        <v>0</v>
      </c>
      <c r="JZ29" s="128">
        <f t="shared" si="155"/>
        <v>0</v>
      </c>
      <c r="KA29" s="128">
        <f t="shared" si="155"/>
        <v>0</v>
      </c>
      <c r="KB29" s="128">
        <f t="shared" si="155"/>
        <v>0</v>
      </c>
      <c r="KC29" s="128">
        <f t="shared" si="155"/>
        <v>0</v>
      </c>
      <c r="KD29" s="128">
        <f t="shared" si="155"/>
        <v>0</v>
      </c>
      <c r="KE29" s="128">
        <f t="shared" si="155"/>
        <v>0</v>
      </c>
      <c r="KF29" s="128">
        <f t="shared" si="155"/>
        <v>0</v>
      </c>
      <c r="KG29" s="128">
        <f t="shared" si="155"/>
        <v>0</v>
      </c>
      <c r="KH29" s="128">
        <f t="shared" si="155"/>
        <v>0</v>
      </c>
      <c r="KI29" s="128">
        <f t="shared" si="155"/>
        <v>0</v>
      </c>
      <c r="KJ29" s="128">
        <f t="shared" si="155"/>
        <v>0</v>
      </c>
      <c r="KK29" s="128">
        <f t="shared" si="155"/>
        <v>0</v>
      </c>
      <c r="KL29" s="128">
        <f t="shared" si="155"/>
        <v>0</v>
      </c>
      <c r="KM29" s="128">
        <f t="shared" si="155"/>
        <v>0</v>
      </c>
      <c r="KN29" s="128">
        <f t="shared" si="155"/>
        <v>0</v>
      </c>
      <c r="KO29" s="128">
        <f t="shared" si="155"/>
        <v>0</v>
      </c>
      <c r="KP29" s="128">
        <f t="shared" si="155"/>
        <v>0</v>
      </c>
      <c r="KQ29" s="128">
        <f t="shared" si="155"/>
        <v>0</v>
      </c>
      <c r="KR29" s="128">
        <f t="shared" si="155"/>
        <v>0</v>
      </c>
      <c r="KS29" s="128">
        <f t="shared" si="155"/>
        <v>0</v>
      </c>
      <c r="KT29" s="128">
        <f t="shared" si="155"/>
        <v>0</v>
      </c>
      <c r="KU29" s="128">
        <f t="shared" si="155"/>
        <v>0</v>
      </c>
      <c r="KV29" s="128">
        <f t="shared" si="155"/>
        <v>0</v>
      </c>
      <c r="KW29" s="128">
        <f t="shared" si="155"/>
        <v>0</v>
      </c>
      <c r="KX29" s="128">
        <f t="shared" si="155"/>
        <v>0</v>
      </c>
      <c r="KY29" s="128">
        <f t="shared" si="155"/>
        <v>0</v>
      </c>
      <c r="KZ29" s="128">
        <f t="shared" si="155"/>
        <v>0</v>
      </c>
      <c r="LA29" s="128">
        <f t="shared" si="155"/>
        <v>0</v>
      </c>
      <c r="LB29" s="128">
        <f t="shared" si="155"/>
        <v>0</v>
      </c>
      <c r="LC29" s="128">
        <f t="shared" si="155"/>
        <v>0</v>
      </c>
      <c r="LD29" s="128">
        <f t="shared" si="155"/>
        <v>0</v>
      </c>
      <c r="LE29" s="128">
        <f t="shared" si="155"/>
        <v>0</v>
      </c>
      <c r="LF29" s="128">
        <f t="shared" si="155"/>
        <v>0</v>
      </c>
      <c r="LG29" s="128">
        <f t="shared" si="155"/>
        <v>0</v>
      </c>
      <c r="LH29" s="128">
        <f t="shared" si="155"/>
        <v>0</v>
      </c>
      <c r="LI29" s="128">
        <f t="shared" si="155"/>
        <v>0</v>
      </c>
      <c r="LJ29" s="128">
        <f t="shared" si="155"/>
        <v>0</v>
      </c>
      <c r="LK29" s="128">
        <f t="shared" si="155"/>
        <v>0</v>
      </c>
      <c r="LL29" s="128">
        <f t="shared" si="155"/>
        <v>0</v>
      </c>
      <c r="LM29" s="128">
        <f t="shared" si="155"/>
        <v>0</v>
      </c>
      <c r="LN29" s="128">
        <f t="shared" si="155"/>
        <v>0</v>
      </c>
      <c r="LO29" s="128">
        <f t="shared" si="155"/>
        <v>0</v>
      </c>
      <c r="LP29" s="128">
        <f t="shared" si="155"/>
        <v>0</v>
      </c>
      <c r="LQ29" s="128">
        <f t="shared" ref="LQ29:OB29" si="156">LQ33+LQ37</f>
        <v>0</v>
      </c>
      <c r="LR29" s="128">
        <f t="shared" si="156"/>
        <v>0</v>
      </c>
      <c r="LS29" s="128">
        <f t="shared" si="156"/>
        <v>0</v>
      </c>
      <c r="LT29" s="128">
        <f t="shared" si="156"/>
        <v>0</v>
      </c>
      <c r="LU29" s="128">
        <f t="shared" si="156"/>
        <v>0</v>
      </c>
      <c r="LV29" s="128">
        <f t="shared" si="156"/>
        <v>0</v>
      </c>
      <c r="LW29" s="128">
        <f t="shared" si="156"/>
        <v>0</v>
      </c>
      <c r="LX29" s="128">
        <f t="shared" si="156"/>
        <v>0</v>
      </c>
      <c r="LY29" s="128">
        <f t="shared" si="156"/>
        <v>0</v>
      </c>
      <c r="LZ29" s="128">
        <f t="shared" si="156"/>
        <v>0</v>
      </c>
      <c r="MA29" s="128">
        <f t="shared" si="156"/>
        <v>0</v>
      </c>
      <c r="MB29" s="128">
        <f t="shared" si="156"/>
        <v>0</v>
      </c>
      <c r="MC29" s="128">
        <f t="shared" si="156"/>
        <v>0</v>
      </c>
      <c r="MD29" s="128">
        <f t="shared" si="156"/>
        <v>0</v>
      </c>
      <c r="ME29" s="128">
        <f t="shared" si="156"/>
        <v>0</v>
      </c>
      <c r="MF29" s="128">
        <f t="shared" si="156"/>
        <v>0</v>
      </c>
      <c r="MG29" s="128">
        <f t="shared" si="156"/>
        <v>0</v>
      </c>
      <c r="MH29" s="128">
        <f t="shared" si="156"/>
        <v>0</v>
      </c>
      <c r="MI29" s="128">
        <f t="shared" si="156"/>
        <v>0</v>
      </c>
      <c r="MJ29" s="128">
        <f t="shared" si="156"/>
        <v>0</v>
      </c>
      <c r="MK29" s="128">
        <f t="shared" si="156"/>
        <v>0</v>
      </c>
      <c r="ML29" s="128">
        <f t="shared" si="156"/>
        <v>0</v>
      </c>
      <c r="MM29" s="128">
        <f t="shared" si="156"/>
        <v>0</v>
      </c>
      <c r="MN29" s="128">
        <f t="shared" si="156"/>
        <v>0</v>
      </c>
      <c r="MO29" s="128">
        <f t="shared" si="156"/>
        <v>0</v>
      </c>
      <c r="MP29" s="128">
        <f t="shared" si="156"/>
        <v>0</v>
      </c>
      <c r="MQ29" s="128">
        <f t="shared" si="156"/>
        <v>0</v>
      </c>
      <c r="MR29" s="128">
        <f t="shared" si="156"/>
        <v>0</v>
      </c>
      <c r="MS29" s="128">
        <f t="shared" si="156"/>
        <v>0</v>
      </c>
      <c r="MT29" s="128">
        <f t="shared" si="156"/>
        <v>0</v>
      </c>
      <c r="MU29" s="128">
        <f t="shared" si="156"/>
        <v>0</v>
      </c>
      <c r="MV29" s="128">
        <f t="shared" si="156"/>
        <v>0</v>
      </c>
      <c r="MW29" s="128">
        <f t="shared" si="156"/>
        <v>0</v>
      </c>
      <c r="MX29" s="128">
        <f t="shared" si="156"/>
        <v>0</v>
      </c>
      <c r="MY29" s="128">
        <f t="shared" si="156"/>
        <v>0</v>
      </c>
      <c r="MZ29" s="128">
        <f t="shared" si="156"/>
        <v>0</v>
      </c>
      <c r="NA29" s="128">
        <f t="shared" si="156"/>
        <v>0</v>
      </c>
      <c r="NB29" s="128">
        <f t="shared" si="156"/>
        <v>0</v>
      </c>
      <c r="NC29" s="128">
        <f t="shared" si="156"/>
        <v>0</v>
      </c>
      <c r="ND29" s="128">
        <f t="shared" si="156"/>
        <v>0</v>
      </c>
      <c r="NE29" s="128">
        <f t="shared" si="156"/>
        <v>0</v>
      </c>
      <c r="NF29" s="128">
        <f t="shared" si="156"/>
        <v>0</v>
      </c>
      <c r="NG29" s="128">
        <f t="shared" si="156"/>
        <v>0</v>
      </c>
      <c r="NH29" s="128">
        <f t="shared" si="156"/>
        <v>0</v>
      </c>
      <c r="NI29" s="128">
        <f t="shared" si="156"/>
        <v>0</v>
      </c>
      <c r="NJ29" s="128">
        <f t="shared" si="156"/>
        <v>0</v>
      </c>
      <c r="NK29" s="128">
        <f t="shared" si="156"/>
        <v>0</v>
      </c>
      <c r="NL29" s="128">
        <f t="shared" si="156"/>
        <v>0</v>
      </c>
      <c r="NM29" s="128">
        <f t="shared" si="156"/>
        <v>0</v>
      </c>
      <c r="NN29" s="128">
        <f t="shared" si="156"/>
        <v>0</v>
      </c>
      <c r="NO29" s="128">
        <f t="shared" si="156"/>
        <v>0</v>
      </c>
      <c r="NP29" s="128">
        <f t="shared" si="156"/>
        <v>0</v>
      </c>
      <c r="NQ29" s="128">
        <f t="shared" si="156"/>
        <v>0</v>
      </c>
      <c r="NR29" s="128">
        <f t="shared" si="156"/>
        <v>0</v>
      </c>
      <c r="NS29" s="128">
        <f t="shared" si="156"/>
        <v>0</v>
      </c>
      <c r="NT29" s="128">
        <f t="shared" si="156"/>
        <v>0</v>
      </c>
      <c r="NU29" s="128">
        <f t="shared" si="156"/>
        <v>0</v>
      </c>
      <c r="NV29" s="128">
        <f t="shared" si="156"/>
        <v>0</v>
      </c>
      <c r="NW29" s="128">
        <f t="shared" si="156"/>
        <v>0</v>
      </c>
      <c r="NX29" s="128">
        <f t="shared" si="156"/>
        <v>0</v>
      </c>
      <c r="NY29" s="128">
        <f t="shared" si="156"/>
        <v>0</v>
      </c>
      <c r="NZ29" s="128">
        <f t="shared" si="156"/>
        <v>0</v>
      </c>
      <c r="OA29" s="128">
        <f t="shared" si="156"/>
        <v>0</v>
      </c>
      <c r="OB29" s="128">
        <f t="shared" si="156"/>
        <v>0</v>
      </c>
      <c r="OC29" s="128">
        <f t="shared" ref="OC29:QN29" si="157">OC33+OC37</f>
        <v>0</v>
      </c>
      <c r="OD29" s="128">
        <f t="shared" si="157"/>
        <v>0</v>
      </c>
      <c r="OE29" s="128">
        <f t="shared" si="157"/>
        <v>0</v>
      </c>
      <c r="OF29" s="128">
        <f t="shared" si="157"/>
        <v>0</v>
      </c>
      <c r="OG29" s="128">
        <f t="shared" si="157"/>
        <v>0</v>
      </c>
      <c r="OH29" s="128">
        <f t="shared" si="157"/>
        <v>0</v>
      </c>
      <c r="OI29" s="128">
        <f t="shared" si="157"/>
        <v>0</v>
      </c>
      <c r="OJ29" s="128">
        <f t="shared" si="157"/>
        <v>0</v>
      </c>
      <c r="OK29" s="128">
        <f t="shared" si="157"/>
        <v>0</v>
      </c>
      <c r="OL29" s="128">
        <f t="shared" si="157"/>
        <v>0</v>
      </c>
      <c r="OM29" s="128">
        <f t="shared" si="157"/>
        <v>0</v>
      </c>
      <c r="ON29" s="128">
        <f t="shared" si="157"/>
        <v>0</v>
      </c>
      <c r="OO29" s="128">
        <f t="shared" si="157"/>
        <v>0</v>
      </c>
      <c r="OP29" s="128">
        <f t="shared" si="157"/>
        <v>0</v>
      </c>
      <c r="OQ29" s="128">
        <f t="shared" si="157"/>
        <v>0</v>
      </c>
      <c r="OR29" s="128">
        <f t="shared" si="157"/>
        <v>0</v>
      </c>
      <c r="OS29" s="128">
        <f t="shared" si="157"/>
        <v>0</v>
      </c>
      <c r="OT29" s="128">
        <f t="shared" si="157"/>
        <v>0</v>
      </c>
      <c r="OU29" s="128">
        <f t="shared" si="157"/>
        <v>0</v>
      </c>
      <c r="OV29" s="128">
        <f t="shared" si="157"/>
        <v>0</v>
      </c>
      <c r="OW29" s="128">
        <f t="shared" si="157"/>
        <v>0</v>
      </c>
      <c r="OX29" s="128">
        <f t="shared" si="157"/>
        <v>0</v>
      </c>
      <c r="OY29" s="128">
        <f t="shared" si="157"/>
        <v>0</v>
      </c>
      <c r="OZ29" s="128">
        <f t="shared" si="157"/>
        <v>0</v>
      </c>
      <c r="PA29" s="128">
        <f t="shared" si="157"/>
        <v>0</v>
      </c>
      <c r="PB29" s="128">
        <f t="shared" si="157"/>
        <v>0</v>
      </c>
      <c r="PC29" s="128">
        <f t="shared" si="157"/>
        <v>0</v>
      </c>
      <c r="PD29" s="128">
        <f t="shared" si="157"/>
        <v>0</v>
      </c>
      <c r="PE29" s="128">
        <f t="shared" si="157"/>
        <v>0</v>
      </c>
      <c r="PF29" s="128">
        <f t="shared" si="157"/>
        <v>0</v>
      </c>
      <c r="PG29" s="128">
        <f t="shared" si="157"/>
        <v>0</v>
      </c>
      <c r="PH29" s="128">
        <f t="shared" si="157"/>
        <v>0</v>
      </c>
      <c r="PI29" s="128">
        <f t="shared" si="157"/>
        <v>0</v>
      </c>
      <c r="PJ29" s="128">
        <f t="shared" si="157"/>
        <v>0</v>
      </c>
      <c r="PK29" s="128">
        <f t="shared" si="157"/>
        <v>0</v>
      </c>
      <c r="PL29" s="128">
        <f t="shared" si="157"/>
        <v>0</v>
      </c>
      <c r="PM29" s="128">
        <f t="shared" si="157"/>
        <v>0</v>
      </c>
      <c r="PN29" s="128">
        <f t="shared" si="157"/>
        <v>0</v>
      </c>
      <c r="PO29" s="128">
        <f t="shared" si="157"/>
        <v>0</v>
      </c>
      <c r="PP29" s="128">
        <f t="shared" si="157"/>
        <v>0</v>
      </c>
      <c r="PQ29" s="128">
        <f t="shared" si="157"/>
        <v>0</v>
      </c>
      <c r="PR29" s="128">
        <f t="shared" si="157"/>
        <v>0</v>
      </c>
      <c r="PS29" s="128">
        <f t="shared" si="157"/>
        <v>0</v>
      </c>
      <c r="PT29" s="128">
        <f t="shared" si="157"/>
        <v>0</v>
      </c>
      <c r="PU29" s="128">
        <f t="shared" si="157"/>
        <v>0</v>
      </c>
      <c r="PV29" s="128">
        <f t="shared" si="157"/>
        <v>0</v>
      </c>
      <c r="PW29" s="128">
        <f t="shared" si="157"/>
        <v>0</v>
      </c>
      <c r="PX29" s="128">
        <f t="shared" si="157"/>
        <v>0</v>
      </c>
      <c r="PY29" s="128">
        <f t="shared" si="157"/>
        <v>0</v>
      </c>
      <c r="PZ29" s="128">
        <f t="shared" si="157"/>
        <v>0</v>
      </c>
      <c r="QA29" s="128">
        <f t="shared" si="157"/>
        <v>0</v>
      </c>
      <c r="QB29" s="128">
        <f t="shared" si="157"/>
        <v>0</v>
      </c>
      <c r="QC29" s="128">
        <f t="shared" si="157"/>
        <v>0</v>
      </c>
      <c r="QD29" s="128">
        <f t="shared" si="157"/>
        <v>0</v>
      </c>
      <c r="QE29" s="128">
        <f t="shared" si="157"/>
        <v>0</v>
      </c>
      <c r="QF29" s="128">
        <f t="shared" si="157"/>
        <v>0</v>
      </c>
      <c r="QG29" s="128">
        <f t="shared" si="157"/>
        <v>0</v>
      </c>
      <c r="QH29" s="128">
        <f t="shared" si="157"/>
        <v>0</v>
      </c>
      <c r="QI29" s="128">
        <f t="shared" si="157"/>
        <v>0</v>
      </c>
      <c r="QJ29" s="128">
        <f t="shared" si="157"/>
        <v>0</v>
      </c>
      <c r="QK29" s="128">
        <f t="shared" si="157"/>
        <v>0</v>
      </c>
      <c r="QL29" s="128">
        <f t="shared" si="157"/>
        <v>0</v>
      </c>
      <c r="QM29" s="128">
        <f t="shared" si="157"/>
        <v>0</v>
      </c>
      <c r="QN29" s="128">
        <f t="shared" si="157"/>
        <v>0</v>
      </c>
      <c r="QO29" s="128">
        <f t="shared" ref="QO29:SZ29" si="158">QO33+QO37</f>
        <v>0</v>
      </c>
      <c r="QP29" s="128">
        <f t="shared" si="158"/>
        <v>0</v>
      </c>
      <c r="QQ29" s="128">
        <f t="shared" si="158"/>
        <v>0</v>
      </c>
      <c r="QR29" s="128">
        <f t="shared" si="158"/>
        <v>0</v>
      </c>
      <c r="QS29" s="128">
        <f t="shared" si="158"/>
        <v>0</v>
      </c>
      <c r="QT29" s="128">
        <f t="shared" si="158"/>
        <v>0</v>
      </c>
      <c r="QU29" s="128">
        <f t="shared" si="158"/>
        <v>0</v>
      </c>
      <c r="QV29" s="128">
        <f t="shared" si="158"/>
        <v>0</v>
      </c>
      <c r="QW29" s="128">
        <f t="shared" si="158"/>
        <v>0</v>
      </c>
      <c r="QX29" s="128">
        <f t="shared" si="158"/>
        <v>0</v>
      </c>
      <c r="QY29" s="128">
        <f t="shared" si="158"/>
        <v>0</v>
      </c>
      <c r="QZ29" s="128">
        <f t="shared" si="158"/>
        <v>0</v>
      </c>
      <c r="RA29" s="128">
        <f t="shared" si="158"/>
        <v>0</v>
      </c>
      <c r="RB29" s="128">
        <f t="shared" si="158"/>
        <v>0</v>
      </c>
      <c r="RC29" s="128">
        <f t="shared" si="158"/>
        <v>0</v>
      </c>
      <c r="RD29" s="128">
        <f t="shared" si="158"/>
        <v>0</v>
      </c>
      <c r="RE29" s="128">
        <f t="shared" si="158"/>
        <v>0</v>
      </c>
      <c r="RF29" s="128">
        <f t="shared" si="158"/>
        <v>0</v>
      </c>
      <c r="RG29" s="128">
        <f t="shared" si="158"/>
        <v>0</v>
      </c>
      <c r="RH29" s="128">
        <f t="shared" si="158"/>
        <v>0</v>
      </c>
      <c r="RI29" s="128">
        <f t="shared" si="158"/>
        <v>0</v>
      </c>
      <c r="RJ29" s="128">
        <f t="shared" si="158"/>
        <v>0</v>
      </c>
      <c r="RK29" s="128">
        <f t="shared" si="158"/>
        <v>0</v>
      </c>
      <c r="RL29" s="128">
        <f t="shared" si="158"/>
        <v>0</v>
      </c>
      <c r="RM29" s="128">
        <f t="shared" si="158"/>
        <v>0</v>
      </c>
      <c r="RN29" s="128">
        <f t="shared" si="158"/>
        <v>0</v>
      </c>
      <c r="RO29" s="128">
        <f t="shared" si="158"/>
        <v>0</v>
      </c>
      <c r="RP29" s="128">
        <f t="shared" si="158"/>
        <v>0</v>
      </c>
      <c r="RQ29" s="128">
        <f t="shared" si="158"/>
        <v>0</v>
      </c>
      <c r="RR29" s="128">
        <f t="shared" si="158"/>
        <v>0</v>
      </c>
      <c r="RS29" s="128">
        <f t="shared" si="158"/>
        <v>0</v>
      </c>
      <c r="RT29" s="128">
        <f t="shared" si="158"/>
        <v>0</v>
      </c>
      <c r="RU29" s="128">
        <f t="shared" si="158"/>
        <v>0</v>
      </c>
      <c r="RV29" s="128">
        <f t="shared" si="158"/>
        <v>0</v>
      </c>
      <c r="RW29" s="128">
        <f t="shared" si="158"/>
        <v>0</v>
      </c>
      <c r="RX29" s="128">
        <f t="shared" si="158"/>
        <v>0</v>
      </c>
      <c r="RY29" s="128">
        <f t="shared" si="158"/>
        <v>0</v>
      </c>
      <c r="RZ29" s="128">
        <f t="shared" si="158"/>
        <v>0</v>
      </c>
      <c r="SA29" s="128">
        <f t="shared" si="158"/>
        <v>0</v>
      </c>
      <c r="SB29" s="128">
        <f t="shared" si="158"/>
        <v>0</v>
      </c>
      <c r="SC29" s="128">
        <f t="shared" si="158"/>
        <v>0</v>
      </c>
      <c r="SD29" s="128">
        <f t="shared" si="158"/>
        <v>0</v>
      </c>
      <c r="SE29" s="128">
        <f t="shared" si="158"/>
        <v>0</v>
      </c>
      <c r="SF29" s="128">
        <f t="shared" si="158"/>
        <v>0</v>
      </c>
      <c r="SG29" s="128">
        <f t="shared" si="158"/>
        <v>0</v>
      </c>
      <c r="SH29" s="128">
        <f t="shared" si="158"/>
        <v>0</v>
      </c>
      <c r="SI29" s="128">
        <f t="shared" si="158"/>
        <v>0</v>
      </c>
      <c r="SJ29" s="128">
        <f t="shared" si="158"/>
        <v>0</v>
      </c>
      <c r="SK29" s="128">
        <f t="shared" si="158"/>
        <v>0</v>
      </c>
      <c r="SL29" s="128">
        <f t="shared" si="158"/>
        <v>0</v>
      </c>
      <c r="SM29" s="128">
        <f t="shared" si="158"/>
        <v>0</v>
      </c>
      <c r="SN29" s="128">
        <f t="shared" si="158"/>
        <v>0</v>
      </c>
      <c r="SO29" s="128">
        <f t="shared" si="158"/>
        <v>0</v>
      </c>
      <c r="SP29" s="128">
        <f t="shared" si="158"/>
        <v>0</v>
      </c>
      <c r="SQ29" s="128">
        <f t="shared" si="158"/>
        <v>0</v>
      </c>
      <c r="SR29" s="128">
        <f t="shared" si="158"/>
        <v>0</v>
      </c>
      <c r="SS29" s="128">
        <f t="shared" si="158"/>
        <v>0</v>
      </c>
      <c r="ST29" s="128">
        <f t="shared" si="158"/>
        <v>0</v>
      </c>
      <c r="SU29" s="128">
        <f t="shared" si="158"/>
        <v>0</v>
      </c>
      <c r="SV29" s="128">
        <f t="shared" si="158"/>
        <v>0</v>
      </c>
      <c r="SW29" s="128">
        <f t="shared" si="158"/>
        <v>0</v>
      </c>
      <c r="SX29" s="128">
        <f t="shared" si="158"/>
        <v>0</v>
      </c>
      <c r="SY29" s="128">
        <f t="shared" si="158"/>
        <v>0</v>
      </c>
      <c r="SZ29" s="128">
        <f t="shared" si="158"/>
        <v>0</v>
      </c>
      <c r="TA29" s="128">
        <f t="shared" ref="TA29:VL29" si="159">TA33+TA37</f>
        <v>0</v>
      </c>
      <c r="TB29" s="128">
        <f t="shared" si="159"/>
        <v>0</v>
      </c>
      <c r="TC29" s="128">
        <f t="shared" si="159"/>
        <v>0</v>
      </c>
      <c r="TD29" s="128">
        <f t="shared" si="159"/>
        <v>0</v>
      </c>
      <c r="TE29" s="128">
        <f t="shared" si="159"/>
        <v>0</v>
      </c>
      <c r="TF29" s="128">
        <f t="shared" si="159"/>
        <v>0</v>
      </c>
      <c r="TG29" s="128">
        <f t="shared" si="159"/>
        <v>0</v>
      </c>
      <c r="TH29" s="128">
        <f t="shared" si="159"/>
        <v>0</v>
      </c>
      <c r="TI29" s="128">
        <f t="shared" si="159"/>
        <v>0</v>
      </c>
      <c r="TJ29" s="128">
        <f t="shared" si="159"/>
        <v>0</v>
      </c>
      <c r="TK29" s="128">
        <f t="shared" si="159"/>
        <v>0</v>
      </c>
      <c r="TL29" s="128">
        <f t="shared" si="159"/>
        <v>0</v>
      </c>
      <c r="TM29" s="128">
        <f t="shared" si="159"/>
        <v>0</v>
      </c>
      <c r="TN29" s="128">
        <f t="shared" si="159"/>
        <v>0</v>
      </c>
      <c r="TO29" s="128">
        <f t="shared" si="159"/>
        <v>0</v>
      </c>
      <c r="TP29" s="128">
        <f t="shared" si="159"/>
        <v>0</v>
      </c>
      <c r="TQ29" s="128">
        <f t="shared" si="159"/>
        <v>0</v>
      </c>
      <c r="TR29" s="128">
        <f t="shared" si="159"/>
        <v>0</v>
      </c>
      <c r="TS29" s="128">
        <f t="shared" si="159"/>
        <v>0</v>
      </c>
      <c r="TT29" s="128">
        <f t="shared" si="159"/>
        <v>0</v>
      </c>
      <c r="TU29" s="128">
        <f t="shared" si="159"/>
        <v>0</v>
      </c>
      <c r="TV29" s="128">
        <f t="shared" si="159"/>
        <v>0</v>
      </c>
      <c r="TW29" s="128">
        <f t="shared" si="159"/>
        <v>0</v>
      </c>
      <c r="TX29" s="128">
        <f t="shared" si="159"/>
        <v>0</v>
      </c>
      <c r="TY29" s="128">
        <f t="shared" si="159"/>
        <v>0</v>
      </c>
      <c r="TZ29" s="128">
        <f t="shared" si="159"/>
        <v>0</v>
      </c>
      <c r="UA29" s="128">
        <f t="shared" si="159"/>
        <v>0</v>
      </c>
      <c r="UB29" s="128">
        <f t="shared" si="159"/>
        <v>0</v>
      </c>
      <c r="UC29" s="128">
        <f t="shared" si="159"/>
        <v>0</v>
      </c>
      <c r="UD29" s="128">
        <f t="shared" si="159"/>
        <v>0</v>
      </c>
      <c r="UE29" s="128">
        <f t="shared" si="159"/>
        <v>0</v>
      </c>
      <c r="UF29" s="128">
        <f t="shared" si="159"/>
        <v>0</v>
      </c>
      <c r="UG29" s="128">
        <f t="shared" si="159"/>
        <v>0</v>
      </c>
      <c r="UH29" s="128">
        <f t="shared" si="159"/>
        <v>0</v>
      </c>
      <c r="UI29" s="128">
        <f t="shared" si="159"/>
        <v>0</v>
      </c>
      <c r="UJ29" s="128">
        <f t="shared" si="159"/>
        <v>0</v>
      </c>
      <c r="UK29" s="128">
        <f t="shared" si="159"/>
        <v>0</v>
      </c>
      <c r="UL29" s="128">
        <f t="shared" si="159"/>
        <v>0</v>
      </c>
      <c r="UM29" s="128">
        <f t="shared" si="159"/>
        <v>0</v>
      </c>
      <c r="UN29" s="128">
        <f t="shared" si="159"/>
        <v>0</v>
      </c>
      <c r="UO29" s="128">
        <f t="shared" si="159"/>
        <v>0</v>
      </c>
      <c r="UP29" s="128">
        <f t="shared" si="159"/>
        <v>0</v>
      </c>
      <c r="UQ29" s="128">
        <f t="shared" si="159"/>
        <v>0</v>
      </c>
      <c r="UR29" s="128">
        <f t="shared" si="159"/>
        <v>0</v>
      </c>
      <c r="US29" s="128">
        <f t="shared" si="159"/>
        <v>0</v>
      </c>
      <c r="UT29" s="128">
        <f t="shared" si="159"/>
        <v>0</v>
      </c>
      <c r="UU29" s="128">
        <f t="shared" si="159"/>
        <v>0</v>
      </c>
      <c r="UV29" s="128">
        <f t="shared" si="159"/>
        <v>0</v>
      </c>
      <c r="UW29" s="128">
        <f t="shared" si="159"/>
        <v>0</v>
      </c>
      <c r="UX29" s="128">
        <f t="shared" si="159"/>
        <v>0</v>
      </c>
      <c r="UY29" s="128">
        <f t="shared" si="159"/>
        <v>0</v>
      </c>
      <c r="UZ29" s="128">
        <f t="shared" si="159"/>
        <v>0</v>
      </c>
      <c r="VA29" s="128">
        <f t="shared" si="159"/>
        <v>0</v>
      </c>
      <c r="VB29" s="128">
        <f t="shared" si="159"/>
        <v>0</v>
      </c>
      <c r="VC29" s="128">
        <f t="shared" si="159"/>
        <v>0</v>
      </c>
      <c r="VD29" s="128">
        <f t="shared" si="159"/>
        <v>0</v>
      </c>
      <c r="VE29" s="128">
        <f t="shared" si="159"/>
        <v>0</v>
      </c>
      <c r="VF29" s="128">
        <f t="shared" si="159"/>
        <v>0</v>
      </c>
      <c r="VG29" s="128">
        <f t="shared" si="159"/>
        <v>0</v>
      </c>
      <c r="VH29" s="128">
        <f t="shared" si="159"/>
        <v>0</v>
      </c>
      <c r="VI29" s="128">
        <f t="shared" si="159"/>
        <v>0</v>
      </c>
      <c r="VJ29" s="128">
        <f t="shared" si="159"/>
        <v>0</v>
      </c>
      <c r="VK29" s="128">
        <f t="shared" si="159"/>
        <v>0</v>
      </c>
      <c r="VL29" s="128">
        <f t="shared" si="159"/>
        <v>0</v>
      </c>
      <c r="VM29" s="128">
        <f t="shared" ref="VM29:XX29" si="160">VM33+VM37</f>
        <v>0</v>
      </c>
      <c r="VN29" s="128">
        <f t="shared" si="160"/>
        <v>0</v>
      </c>
      <c r="VO29" s="128">
        <f t="shared" si="160"/>
        <v>0</v>
      </c>
      <c r="VP29" s="128">
        <f t="shared" si="160"/>
        <v>0</v>
      </c>
      <c r="VQ29" s="128">
        <f t="shared" si="160"/>
        <v>0</v>
      </c>
      <c r="VR29" s="128">
        <f t="shared" si="160"/>
        <v>0</v>
      </c>
      <c r="VS29" s="128">
        <f t="shared" si="160"/>
        <v>0</v>
      </c>
      <c r="VT29" s="128">
        <f t="shared" si="160"/>
        <v>0</v>
      </c>
      <c r="VU29" s="128">
        <f t="shared" si="160"/>
        <v>0</v>
      </c>
      <c r="VV29" s="128">
        <f t="shared" si="160"/>
        <v>0</v>
      </c>
      <c r="VW29" s="128">
        <f t="shared" si="160"/>
        <v>0</v>
      </c>
      <c r="VX29" s="128">
        <f t="shared" si="160"/>
        <v>0</v>
      </c>
      <c r="VY29" s="128">
        <f t="shared" si="160"/>
        <v>0</v>
      </c>
      <c r="VZ29" s="128">
        <f t="shared" si="160"/>
        <v>0</v>
      </c>
      <c r="WA29" s="128">
        <f t="shared" si="160"/>
        <v>0</v>
      </c>
      <c r="WB29" s="128">
        <f t="shared" si="160"/>
        <v>0</v>
      </c>
      <c r="WC29" s="128">
        <f t="shared" si="160"/>
        <v>0</v>
      </c>
      <c r="WD29" s="128">
        <f t="shared" si="160"/>
        <v>0</v>
      </c>
      <c r="WE29" s="128">
        <f t="shared" si="160"/>
        <v>0</v>
      </c>
      <c r="WF29" s="128">
        <f t="shared" si="160"/>
        <v>0</v>
      </c>
      <c r="WG29" s="128">
        <f t="shared" si="160"/>
        <v>0</v>
      </c>
      <c r="WH29" s="128">
        <f t="shared" si="160"/>
        <v>0</v>
      </c>
      <c r="WI29" s="128">
        <f t="shared" si="160"/>
        <v>0</v>
      </c>
      <c r="WJ29" s="128">
        <f t="shared" si="160"/>
        <v>0</v>
      </c>
      <c r="WK29" s="128">
        <f t="shared" si="160"/>
        <v>0</v>
      </c>
      <c r="WL29" s="128">
        <f t="shared" si="160"/>
        <v>0</v>
      </c>
      <c r="WM29" s="128">
        <f t="shared" si="160"/>
        <v>0</v>
      </c>
      <c r="WN29" s="128">
        <f t="shared" si="160"/>
        <v>0</v>
      </c>
      <c r="WO29" s="128">
        <f t="shared" si="160"/>
        <v>0</v>
      </c>
      <c r="WP29" s="128">
        <f t="shared" si="160"/>
        <v>0</v>
      </c>
      <c r="WQ29" s="128">
        <f t="shared" si="160"/>
        <v>0</v>
      </c>
      <c r="WR29" s="128">
        <f t="shared" si="160"/>
        <v>0</v>
      </c>
      <c r="WS29" s="128">
        <f t="shared" si="160"/>
        <v>0</v>
      </c>
      <c r="WT29" s="128">
        <f t="shared" si="160"/>
        <v>0</v>
      </c>
      <c r="WU29" s="128">
        <f t="shared" si="160"/>
        <v>0</v>
      </c>
      <c r="WV29" s="128">
        <f t="shared" si="160"/>
        <v>0</v>
      </c>
      <c r="WW29" s="128">
        <f t="shared" si="160"/>
        <v>0</v>
      </c>
      <c r="WX29" s="128">
        <f t="shared" si="160"/>
        <v>0</v>
      </c>
      <c r="WY29" s="128">
        <f t="shared" si="160"/>
        <v>0</v>
      </c>
      <c r="WZ29" s="128">
        <f t="shared" si="160"/>
        <v>0</v>
      </c>
      <c r="XA29" s="128">
        <f t="shared" si="160"/>
        <v>0</v>
      </c>
      <c r="XB29" s="128">
        <f t="shared" si="160"/>
        <v>0</v>
      </c>
      <c r="XC29" s="128">
        <f t="shared" si="160"/>
        <v>0</v>
      </c>
      <c r="XD29" s="128">
        <f t="shared" si="160"/>
        <v>0</v>
      </c>
      <c r="XE29" s="128">
        <f t="shared" si="160"/>
        <v>0</v>
      </c>
      <c r="XF29" s="128">
        <f t="shared" si="160"/>
        <v>0</v>
      </c>
      <c r="XG29" s="128">
        <f t="shared" si="160"/>
        <v>0</v>
      </c>
      <c r="XH29" s="128">
        <f t="shared" si="160"/>
        <v>0</v>
      </c>
      <c r="XI29" s="128">
        <f t="shared" si="160"/>
        <v>0</v>
      </c>
      <c r="XJ29" s="128">
        <f t="shared" si="160"/>
        <v>0</v>
      </c>
      <c r="XK29" s="128">
        <f t="shared" si="160"/>
        <v>0</v>
      </c>
      <c r="XL29" s="128">
        <f t="shared" si="160"/>
        <v>0</v>
      </c>
      <c r="XM29" s="128">
        <f t="shared" si="160"/>
        <v>0</v>
      </c>
      <c r="XN29" s="128">
        <f t="shared" si="160"/>
        <v>0</v>
      </c>
      <c r="XO29" s="128">
        <f t="shared" si="160"/>
        <v>0</v>
      </c>
      <c r="XP29" s="128">
        <f t="shared" si="160"/>
        <v>0</v>
      </c>
      <c r="XQ29" s="128">
        <f t="shared" si="160"/>
        <v>0</v>
      </c>
      <c r="XR29" s="128">
        <f t="shared" si="160"/>
        <v>0</v>
      </c>
      <c r="XS29" s="128">
        <f t="shared" si="160"/>
        <v>0</v>
      </c>
      <c r="XT29" s="128">
        <f t="shared" si="160"/>
        <v>0</v>
      </c>
      <c r="XU29" s="128">
        <f t="shared" si="160"/>
        <v>0</v>
      </c>
      <c r="XV29" s="128">
        <f t="shared" si="160"/>
        <v>0</v>
      </c>
      <c r="XW29" s="128">
        <f t="shared" si="160"/>
        <v>0</v>
      </c>
      <c r="XX29" s="128">
        <f t="shared" si="160"/>
        <v>0</v>
      </c>
      <c r="XY29" s="128">
        <f t="shared" ref="XY29:AAJ29" si="161">XY33+XY37</f>
        <v>0</v>
      </c>
      <c r="XZ29" s="128">
        <f t="shared" si="161"/>
        <v>0</v>
      </c>
      <c r="YA29" s="128">
        <f t="shared" si="161"/>
        <v>0</v>
      </c>
      <c r="YB29" s="128">
        <f t="shared" si="161"/>
        <v>0</v>
      </c>
      <c r="YC29" s="128">
        <f t="shared" si="161"/>
        <v>0</v>
      </c>
      <c r="YD29" s="128">
        <f t="shared" si="161"/>
        <v>0</v>
      </c>
      <c r="YE29" s="128">
        <f t="shared" si="161"/>
        <v>0</v>
      </c>
      <c r="YF29" s="128">
        <f t="shared" si="161"/>
        <v>0</v>
      </c>
      <c r="YG29" s="128">
        <f t="shared" si="161"/>
        <v>0</v>
      </c>
      <c r="YH29" s="128">
        <f t="shared" si="161"/>
        <v>0</v>
      </c>
      <c r="YI29" s="128">
        <f t="shared" si="161"/>
        <v>0</v>
      </c>
      <c r="YJ29" s="128">
        <f t="shared" si="161"/>
        <v>0</v>
      </c>
      <c r="YK29" s="128">
        <f t="shared" si="161"/>
        <v>0</v>
      </c>
      <c r="YL29" s="128">
        <f t="shared" si="161"/>
        <v>0</v>
      </c>
      <c r="YM29" s="128">
        <f t="shared" si="161"/>
        <v>0</v>
      </c>
      <c r="YN29" s="128">
        <f t="shared" si="161"/>
        <v>0</v>
      </c>
      <c r="YO29" s="128">
        <f t="shared" si="161"/>
        <v>0</v>
      </c>
      <c r="YP29" s="128">
        <f t="shared" si="161"/>
        <v>0</v>
      </c>
      <c r="YQ29" s="128">
        <f t="shared" si="161"/>
        <v>0</v>
      </c>
      <c r="YR29" s="128">
        <f t="shared" si="161"/>
        <v>0</v>
      </c>
      <c r="YS29" s="128">
        <f t="shared" si="161"/>
        <v>0</v>
      </c>
      <c r="YT29" s="128">
        <f t="shared" si="161"/>
        <v>0</v>
      </c>
      <c r="YU29" s="128">
        <f t="shared" si="161"/>
        <v>0</v>
      </c>
      <c r="YV29" s="128">
        <f t="shared" si="161"/>
        <v>0</v>
      </c>
      <c r="YW29" s="128">
        <f t="shared" si="161"/>
        <v>0</v>
      </c>
      <c r="YX29" s="128">
        <f t="shared" si="161"/>
        <v>0</v>
      </c>
      <c r="YY29" s="128">
        <f t="shared" si="161"/>
        <v>0</v>
      </c>
      <c r="YZ29" s="128">
        <f t="shared" si="161"/>
        <v>0</v>
      </c>
      <c r="ZA29" s="128">
        <f t="shared" si="161"/>
        <v>0</v>
      </c>
      <c r="ZB29" s="128">
        <f t="shared" si="161"/>
        <v>0</v>
      </c>
      <c r="ZC29" s="128">
        <f t="shared" si="161"/>
        <v>0</v>
      </c>
      <c r="ZD29" s="128">
        <f t="shared" si="161"/>
        <v>0</v>
      </c>
      <c r="ZE29" s="128">
        <f t="shared" si="161"/>
        <v>0</v>
      </c>
      <c r="ZF29" s="128">
        <f t="shared" si="161"/>
        <v>0</v>
      </c>
      <c r="ZG29" s="128">
        <f t="shared" si="161"/>
        <v>0</v>
      </c>
      <c r="ZH29" s="128">
        <f t="shared" si="161"/>
        <v>0</v>
      </c>
      <c r="ZI29" s="128">
        <f t="shared" si="161"/>
        <v>0</v>
      </c>
      <c r="ZJ29" s="128">
        <f t="shared" si="161"/>
        <v>0</v>
      </c>
      <c r="ZK29" s="128">
        <f t="shared" si="161"/>
        <v>0</v>
      </c>
      <c r="ZL29" s="128">
        <f t="shared" si="161"/>
        <v>0</v>
      </c>
      <c r="ZM29" s="128">
        <f t="shared" si="161"/>
        <v>0</v>
      </c>
      <c r="ZN29" s="128">
        <f t="shared" si="161"/>
        <v>0</v>
      </c>
      <c r="ZO29" s="128">
        <f t="shared" si="161"/>
        <v>0</v>
      </c>
      <c r="ZP29" s="128">
        <f t="shared" si="161"/>
        <v>0</v>
      </c>
      <c r="ZQ29" s="128">
        <f t="shared" si="161"/>
        <v>0</v>
      </c>
      <c r="ZR29" s="128">
        <f t="shared" si="161"/>
        <v>0</v>
      </c>
      <c r="ZS29" s="128">
        <f t="shared" si="161"/>
        <v>0</v>
      </c>
      <c r="ZT29" s="128">
        <f t="shared" si="161"/>
        <v>0</v>
      </c>
      <c r="ZU29" s="128">
        <f t="shared" si="161"/>
        <v>0</v>
      </c>
      <c r="ZV29" s="128">
        <f t="shared" si="161"/>
        <v>0</v>
      </c>
      <c r="ZW29" s="128">
        <f t="shared" si="161"/>
        <v>0</v>
      </c>
      <c r="ZX29" s="128">
        <f t="shared" si="161"/>
        <v>0</v>
      </c>
      <c r="ZY29" s="128">
        <f t="shared" si="161"/>
        <v>0</v>
      </c>
      <c r="ZZ29" s="128">
        <f t="shared" si="161"/>
        <v>0</v>
      </c>
      <c r="AAA29" s="128">
        <f t="shared" si="161"/>
        <v>0</v>
      </c>
      <c r="AAB29" s="128">
        <f t="shared" si="161"/>
        <v>0</v>
      </c>
      <c r="AAC29" s="128">
        <f t="shared" si="161"/>
        <v>0</v>
      </c>
      <c r="AAD29" s="128">
        <f t="shared" si="161"/>
        <v>0</v>
      </c>
      <c r="AAE29" s="128">
        <f t="shared" si="161"/>
        <v>0</v>
      </c>
      <c r="AAF29" s="128">
        <f t="shared" si="161"/>
        <v>0</v>
      </c>
      <c r="AAG29" s="128">
        <f t="shared" si="161"/>
        <v>0</v>
      </c>
      <c r="AAH29" s="128">
        <f t="shared" si="161"/>
        <v>0</v>
      </c>
      <c r="AAI29" s="128">
        <f t="shared" si="161"/>
        <v>0</v>
      </c>
      <c r="AAJ29" s="128">
        <f t="shared" si="161"/>
        <v>0</v>
      </c>
      <c r="AAK29" s="128">
        <f t="shared" ref="AAK29:ACV29" si="162">AAK33+AAK37</f>
        <v>0</v>
      </c>
      <c r="AAL29" s="128">
        <f t="shared" si="162"/>
        <v>0</v>
      </c>
      <c r="AAM29" s="128">
        <f t="shared" si="162"/>
        <v>0</v>
      </c>
      <c r="AAN29" s="128">
        <f t="shared" si="162"/>
        <v>0</v>
      </c>
      <c r="AAO29" s="128">
        <f t="shared" si="162"/>
        <v>0</v>
      </c>
      <c r="AAP29" s="128">
        <f t="shared" si="162"/>
        <v>0</v>
      </c>
      <c r="AAQ29" s="128">
        <f t="shared" si="162"/>
        <v>0</v>
      </c>
      <c r="AAR29" s="128">
        <f t="shared" si="162"/>
        <v>0</v>
      </c>
      <c r="AAS29" s="128">
        <f t="shared" si="162"/>
        <v>0</v>
      </c>
      <c r="AAT29" s="128">
        <f t="shared" si="162"/>
        <v>0</v>
      </c>
      <c r="AAU29" s="128">
        <f t="shared" si="162"/>
        <v>0</v>
      </c>
      <c r="AAV29" s="128">
        <f t="shared" si="162"/>
        <v>0</v>
      </c>
      <c r="AAW29" s="128">
        <f t="shared" si="162"/>
        <v>0</v>
      </c>
      <c r="AAX29" s="128">
        <f t="shared" si="162"/>
        <v>0</v>
      </c>
      <c r="AAY29" s="128">
        <f t="shared" si="162"/>
        <v>0</v>
      </c>
      <c r="AAZ29" s="128">
        <f t="shared" si="162"/>
        <v>0</v>
      </c>
      <c r="ABA29" s="128">
        <f t="shared" si="162"/>
        <v>0</v>
      </c>
      <c r="ABB29" s="128">
        <f t="shared" si="162"/>
        <v>0</v>
      </c>
      <c r="ABC29" s="128">
        <f t="shared" si="162"/>
        <v>0</v>
      </c>
      <c r="ABD29" s="128">
        <f t="shared" si="162"/>
        <v>0</v>
      </c>
      <c r="ABE29" s="128">
        <f t="shared" si="162"/>
        <v>0</v>
      </c>
      <c r="ABF29" s="128">
        <f t="shared" si="162"/>
        <v>0</v>
      </c>
      <c r="ABG29" s="128">
        <f t="shared" si="162"/>
        <v>0</v>
      </c>
      <c r="ABH29" s="128">
        <f t="shared" si="162"/>
        <v>0</v>
      </c>
      <c r="ABI29" s="128">
        <f t="shared" si="162"/>
        <v>0</v>
      </c>
      <c r="ABJ29" s="128">
        <f t="shared" si="162"/>
        <v>0</v>
      </c>
      <c r="ABK29" s="128">
        <f t="shared" si="162"/>
        <v>0</v>
      </c>
      <c r="ABL29" s="128">
        <f t="shared" si="162"/>
        <v>0</v>
      </c>
      <c r="ABM29" s="128">
        <f t="shared" si="162"/>
        <v>0</v>
      </c>
      <c r="ABN29" s="128">
        <f t="shared" si="162"/>
        <v>0</v>
      </c>
      <c r="ABO29" s="128">
        <f t="shared" si="162"/>
        <v>0</v>
      </c>
      <c r="ABP29" s="128">
        <f t="shared" si="162"/>
        <v>0</v>
      </c>
      <c r="ABQ29" s="128">
        <f t="shared" si="162"/>
        <v>0</v>
      </c>
      <c r="ABR29" s="128">
        <f t="shared" si="162"/>
        <v>0</v>
      </c>
      <c r="ABS29" s="128">
        <f t="shared" si="162"/>
        <v>0</v>
      </c>
      <c r="ABT29" s="128">
        <f t="shared" si="162"/>
        <v>0</v>
      </c>
      <c r="ABU29" s="128">
        <f t="shared" si="162"/>
        <v>0</v>
      </c>
      <c r="ABV29" s="128">
        <f t="shared" si="162"/>
        <v>0</v>
      </c>
      <c r="ABW29" s="128">
        <f t="shared" si="162"/>
        <v>0</v>
      </c>
      <c r="ABX29" s="128">
        <f t="shared" si="162"/>
        <v>0</v>
      </c>
      <c r="ABY29" s="128">
        <f t="shared" si="162"/>
        <v>0</v>
      </c>
      <c r="ABZ29" s="128">
        <f t="shared" si="162"/>
        <v>0</v>
      </c>
      <c r="ACA29" s="128">
        <f t="shared" si="162"/>
        <v>0</v>
      </c>
      <c r="ACB29" s="128">
        <f t="shared" si="162"/>
        <v>0</v>
      </c>
      <c r="ACC29" s="128">
        <f t="shared" si="162"/>
        <v>0</v>
      </c>
      <c r="ACD29" s="128">
        <f t="shared" si="162"/>
        <v>0</v>
      </c>
      <c r="ACE29" s="128">
        <f t="shared" si="162"/>
        <v>0</v>
      </c>
      <c r="ACF29" s="128">
        <f t="shared" si="162"/>
        <v>0</v>
      </c>
      <c r="ACG29" s="128">
        <f t="shared" si="162"/>
        <v>0</v>
      </c>
      <c r="ACH29" s="128">
        <f t="shared" si="162"/>
        <v>0</v>
      </c>
      <c r="ACI29" s="128">
        <f t="shared" si="162"/>
        <v>0</v>
      </c>
      <c r="ACJ29" s="128">
        <f t="shared" si="162"/>
        <v>0</v>
      </c>
      <c r="ACK29" s="128">
        <f t="shared" si="162"/>
        <v>0</v>
      </c>
      <c r="ACL29" s="128">
        <f t="shared" si="162"/>
        <v>0</v>
      </c>
      <c r="ACM29" s="128">
        <f t="shared" si="162"/>
        <v>0</v>
      </c>
      <c r="ACN29" s="128">
        <f t="shared" si="162"/>
        <v>0</v>
      </c>
      <c r="ACO29" s="128">
        <f t="shared" si="162"/>
        <v>0</v>
      </c>
      <c r="ACP29" s="128">
        <f t="shared" si="162"/>
        <v>0</v>
      </c>
      <c r="ACQ29" s="128">
        <f t="shared" si="162"/>
        <v>0</v>
      </c>
      <c r="ACR29" s="128">
        <f t="shared" si="162"/>
        <v>0</v>
      </c>
      <c r="ACS29" s="128">
        <f t="shared" si="162"/>
        <v>0</v>
      </c>
      <c r="ACT29" s="128">
        <f t="shared" si="162"/>
        <v>0</v>
      </c>
      <c r="ACU29" s="128">
        <f t="shared" si="162"/>
        <v>0</v>
      </c>
      <c r="ACV29" s="128">
        <f t="shared" si="162"/>
        <v>0</v>
      </c>
      <c r="ACW29" s="128">
        <f t="shared" ref="ACW29:AFH29" si="163">ACW33+ACW37</f>
        <v>0</v>
      </c>
      <c r="ACX29" s="128">
        <f t="shared" si="163"/>
        <v>0</v>
      </c>
      <c r="ACY29" s="128">
        <f t="shared" si="163"/>
        <v>0</v>
      </c>
      <c r="ACZ29" s="128">
        <f t="shared" si="163"/>
        <v>0</v>
      </c>
      <c r="ADA29" s="128">
        <f t="shared" si="163"/>
        <v>0</v>
      </c>
      <c r="ADB29" s="128">
        <f t="shared" si="163"/>
        <v>0</v>
      </c>
      <c r="ADC29" s="128">
        <f t="shared" si="163"/>
        <v>0</v>
      </c>
      <c r="ADD29" s="128">
        <f t="shared" si="163"/>
        <v>0</v>
      </c>
      <c r="ADE29" s="128">
        <f t="shared" si="163"/>
        <v>0</v>
      </c>
      <c r="ADF29" s="128">
        <f t="shared" si="163"/>
        <v>0</v>
      </c>
      <c r="ADG29" s="128">
        <f t="shared" si="163"/>
        <v>0</v>
      </c>
      <c r="ADH29" s="128">
        <f t="shared" si="163"/>
        <v>0</v>
      </c>
      <c r="ADI29" s="128">
        <f t="shared" si="163"/>
        <v>0</v>
      </c>
      <c r="ADJ29" s="128">
        <f t="shared" si="163"/>
        <v>0</v>
      </c>
      <c r="ADK29" s="128">
        <f t="shared" si="163"/>
        <v>0</v>
      </c>
      <c r="ADL29" s="128">
        <f t="shared" si="163"/>
        <v>0</v>
      </c>
      <c r="ADM29" s="128">
        <f t="shared" si="163"/>
        <v>0</v>
      </c>
      <c r="ADN29" s="128">
        <f t="shared" si="163"/>
        <v>0</v>
      </c>
      <c r="ADO29" s="128">
        <f t="shared" si="163"/>
        <v>0</v>
      </c>
      <c r="ADP29" s="128">
        <f t="shared" si="163"/>
        <v>0</v>
      </c>
      <c r="ADQ29" s="128">
        <f t="shared" si="163"/>
        <v>0</v>
      </c>
      <c r="ADR29" s="128">
        <f t="shared" si="163"/>
        <v>0</v>
      </c>
      <c r="ADS29" s="128">
        <f t="shared" si="163"/>
        <v>0</v>
      </c>
      <c r="ADT29" s="128">
        <f t="shared" si="163"/>
        <v>0</v>
      </c>
      <c r="ADU29" s="128">
        <f t="shared" si="163"/>
        <v>0</v>
      </c>
      <c r="ADV29" s="128">
        <f t="shared" si="163"/>
        <v>0</v>
      </c>
      <c r="ADW29" s="128">
        <f t="shared" si="163"/>
        <v>0</v>
      </c>
      <c r="ADX29" s="128">
        <f t="shared" si="163"/>
        <v>0</v>
      </c>
      <c r="ADY29" s="128">
        <f t="shared" si="163"/>
        <v>0</v>
      </c>
      <c r="ADZ29" s="128">
        <f t="shared" si="163"/>
        <v>0</v>
      </c>
      <c r="AEA29" s="128">
        <f t="shared" si="163"/>
        <v>0</v>
      </c>
      <c r="AEB29" s="128">
        <f t="shared" si="163"/>
        <v>0</v>
      </c>
      <c r="AEC29" s="128">
        <f t="shared" si="163"/>
        <v>0</v>
      </c>
      <c r="AED29" s="128">
        <f t="shared" si="163"/>
        <v>0</v>
      </c>
      <c r="AEE29" s="128">
        <f t="shared" si="163"/>
        <v>0</v>
      </c>
      <c r="AEF29" s="128">
        <f t="shared" si="163"/>
        <v>0</v>
      </c>
      <c r="AEG29" s="128">
        <f t="shared" si="163"/>
        <v>0</v>
      </c>
      <c r="AEH29" s="128">
        <f t="shared" si="163"/>
        <v>0</v>
      </c>
      <c r="AEI29" s="128">
        <f t="shared" si="163"/>
        <v>0</v>
      </c>
      <c r="AEJ29" s="128">
        <f t="shared" si="163"/>
        <v>0</v>
      </c>
      <c r="AEK29" s="128">
        <f t="shared" si="163"/>
        <v>0</v>
      </c>
      <c r="AEL29" s="128">
        <f t="shared" si="163"/>
        <v>0</v>
      </c>
      <c r="AEM29" s="128">
        <f t="shared" si="163"/>
        <v>0</v>
      </c>
      <c r="AEN29" s="128">
        <f t="shared" si="163"/>
        <v>0</v>
      </c>
      <c r="AEO29" s="128">
        <f t="shared" si="163"/>
        <v>0</v>
      </c>
      <c r="AEP29" s="128">
        <f t="shared" si="163"/>
        <v>0</v>
      </c>
      <c r="AEQ29" s="128">
        <f t="shared" si="163"/>
        <v>0</v>
      </c>
      <c r="AER29" s="128">
        <f t="shared" si="163"/>
        <v>0</v>
      </c>
      <c r="AES29" s="128">
        <f t="shared" si="163"/>
        <v>0</v>
      </c>
      <c r="AET29" s="128">
        <f t="shared" si="163"/>
        <v>0</v>
      </c>
      <c r="AEU29" s="128">
        <f t="shared" si="163"/>
        <v>0</v>
      </c>
      <c r="AEV29" s="128">
        <f t="shared" si="163"/>
        <v>0</v>
      </c>
      <c r="AEW29" s="128">
        <f t="shared" si="163"/>
        <v>0</v>
      </c>
      <c r="AEX29" s="128">
        <f t="shared" si="163"/>
        <v>0</v>
      </c>
      <c r="AEY29" s="128">
        <f t="shared" si="163"/>
        <v>0</v>
      </c>
      <c r="AEZ29" s="128">
        <f t="shared" si="163"/>
        <v>0</v>
      </c>
      <c r="AFA29" s="128">
        <f t="shared" si="163"/>
        <v>0</v>
      </c>
      <c r="AFB29" s="128">
        <f t="shared" si="163"/>
        <v>0</v>
      </c>
      <c r="AFC29" s="128">
        <f t="shared" si="163"/>
        <v>0</v>
      </c>
      <c r="AFD29" s="128">
        <f t="shared" si="163"/>
        <v>0</v>
      </c>
      <c r="AFE29" s="128">
        <f t="shared" si="163"/>
        <v>0</v>
      </c>
      <c r="AFF29" s="128">
        <f t="shared" si="163"/>
        <v>0</v>
      </c>
      <c r="AFG29" s="128">
        <f t="shared" si="163"/>
        <v>0</v>
      </c>
      <c r="AFH29" s="128">
        <f t="shared" si="163"/>
        <v>0</v>
      </c>
      <c r="AFI29" s="128">
        <f t="shared" ref="AFI29:AHT29" si="164">AFI33+AFI37</f>
        <v>0</v>
      </c>
      <c r="AFJ29" s="128">
        <f t="shared" si="164"/>
        <v>0</v>
      </c>
      <c r="AFK29" s="128">
        <f t="shared" si="164"/>
        <v>0</v>
      </c>
      <c r="AFL29" s="128">
        <f t="shared" si="164"/>
        <v>0</v>
      </c>
      <c r="AFM29" s="128">
        <f t="shared" si="164"/>
        <v>0</v>
      </c>
      <c r="AFN29" s="128">
        <f t="shared" si="164"/>
        <v>0</v>
      </c>
      <c r="AFO29" s="128">
        <f t="shared" si="164"/>
        <v>0</v>
      </c>
      <c r="AFP29" s="128">
        <f t="shared" si="164"/>
        <v>0</v>
      </c>
      <c r="AFQ29" s="128">
        <f t="shared" si="164"/>
        <v>0</v>
      </c>
      <c r="AFR29" s="128">
        <f t="shared" si="164"/>
        <v>0</v>
      </c>
      <c r="AFS29" s="128">
        <f t="shared" si="164"/>
        <v>0</v>
      </c>
      <c r="AFT29" s="128">
        <f t="shared" si="164"/>
        <v>0</v>
      </c>
      <c r="AFU29" s="128">
        <f t="shared" si="164"/>
        <v>0</v>
      </c>
      <c r="AFV29" s="128">
        <f t="shared" si="164"/>
        <v>0</v>
      </c>
      <c r="AFW29" s="128">
        <f t="shared" si="164"/>
        <v>0</v>
      </c>
      <c r="AFX29" s="128">
        <f t="shared" si="164"/>
        <v>0</v>
      </c>
      <c r="AFY29" s="128">
        <f t="shared" si="164"/>
        <v>0</v>
      </c>
      <c r="AFZ29" s="128">
        <f t="shared" si="164"/>
        <v>0</v>
      </c>
      <c r="AGA29" s="128">
        <f t="shared" si="164"/>
        <v>0</v>
      </c>
      <c r="AGB29" s="128">
        <f t="shared" si="164"/>
        <v>0</v>
      </c>
      <c r="AGC29" s="128">
        <f t="shared" si="164"/>
        <v>0</v>
      </c>
      <c r="AGD29" s="128">
        <f t="shared" si="164"/>
        <v>0</v>
      </c>
      <c r="AGE29" s="128">
        <f t="shared" si="164"/>
        <v>0</v>
      </c>
      <c r="AGF29" s="128">
        <f t="shared" si="164"/>
        <v>0</v>
      </c>
      <c r="AGG29" s="128">
        <f t="shared" si="164"/>
        <v>0</v>
      </c>
      <c r="AGH29" s="128">
        <f t="shared" si="164"/>
        <v>0</v>
      </c>
      <c r="AGI29" s="128">
        <f t="shared" si="164"/>
        <v>0</v>
      </c>
      <c r="AGJ29" s="128">
        <f t="shared" si="164"/>
        <v>0</v>
      </c>
      <c r="AGK29" s="128">
        <f t="shared" si="164"/>
        <v>0</v>
      </c>
      <c r="AGL29" s="128">
        <f t="shared" si="164"/>
        <v>0</v>
      </c>
      <c r="AGM29" s="128">
        <f t="shared" si="164"/>
        <v>0</v>
      </c>
      <c r="AGN29" s="128">
        <f t="shared" si="164"/>
        <v>0</v>
      </c>
      <c r="AGO29" s="128">
        <f t="shared" si="164"/>
        <v>0</v>
      </c>
      <c r="AGP29" s="128">
        <f t="shared" si="164"/>
        <v>0</v>
      </c>
      <c r="AGQ29" s="128">
        <f t="shared" si="164"/>
        <v>0</v>
      </c>
      <c r="AGR29" s="128">
        <f t="shared" si="164"/>
        <v>0</v>
      </c>
      <c r="AGS29" s="128">
        <f t="shared" si="164"/>
        <v>0</v>
      </c>
      <c r="AGT29" s="128">
        <f t="shared" si="164"/>
        <v>0</v>
      </c>
      <c r="AGU29" s="128">
        <f t="shared" si="164"/>
        <v>0</v>
      </c>
      <c r="AGV29" s="128">
        <f t="shared" si="164"/>
        <v>0</v>
      </c>
      <c r="AGW29" s="128">
        <f t="shared" si="164"/>
        <v>0</v>
      </c>
      <c r="AGX29" s="128">
        <f t="shared" si="164"/>
        <v>0</v>
      </c>
      <c r="AGY29" s="128">
        <f t="shared" si="164"/>
        <v>0</v>
      </c>
      <c r="AGZ29" s="128">
        <f t="shared" si="164"/>
        <v>0</v>
      </c>
      <c r="AHA29" s="128">
        <f t="shared" si="164"/>
        <v>0</v>
      </c>
      <c r="AHB29" s="128">
        <f t="shared" si="164"/>
        <v>0</v>
      </c>
      <c r="AHC29" s="128">
        <f t="shared" si="164"/>
        <v>0</v>
      </c>
      <c r="AHD29" s="128">
        <f t="shared" si="164"/>
        <v>0</v>
      </c>
      <c r="AHE29" s="128">
        <f t="shared" si="164"/>
        <v>0</v>
      </c>
      <c r="AHF29" s="128">
        <f t="shared" si="164"/>
        <v>0</v>
      </c>
      <c r="AHG29" s="128">
        <f t="shared" si="164"/>
        <v>0</v>
      </c>
      <c r="AHH29" s="128">
        <f t="shared" si="164"/>
        <v>0</v>
      </c>
      <c r="AHI29" s="128">
        <f t="shared" si="164"/>
        <v>0</v>
      </c>
      <c r="AHJ29" s="128">
        <f t="shared" si="164"/>
        <v>0</v>
      </c>
      <c r="AHK29" s="128">
        <f t="shared" si="164"/>
        <v>0</v>
      </c>
      <c r="AHL29" s="128">
        <f t="shared" si="164"/>
        <v>0</v>
      </c>
      <c r="AHM29" s="128">
        <f t="shared" si="164"/>
        <v>0</v>
      </c>
      <c r="AHN29" s="128">
        <f t="shared" si="164"/>
        <v>0</v>
      </c>
      <c r="AHO29" s="128">
        <f t="shared" si="164"/>
        <v>0</v>
      </c>
      <c r="AHP29" s="128">
        <f t="shared" si="164"/>
        <v>0</v>
      </c>
      <c r="AHQ29" s="128">
        <f t="shared" si="164"/>
        <v>0</v>
      </c>
      <c r="AHR29" s="128">
        <f t="shared" si="164"/>
        <v>0</v>
      </c>
      <c r="AHS29" s="128">
        <f t="shared" si="164"/>
        <v>0</v>
      </c>
      <c r="AHT29" s="128">
        <f t="shared" si="164"/>
        <v>0</v>
      </c>
      <c r="AHU29" s="128">
        <f t="shared" ref="AHU29:AKF29" si="165">AHU33+AHU37</f>
        <v>0</v>
      </c>
      <c r="AHV29" s="128">
        <f t="shared" si="165"/>
        <v>0</v>
      </c>
      <c r="AHW29" s="128">
        <f t="shared" si="165"/>
        <v>0</v>
      </c>
      <c r="AHX29" s="128">
        <f t="shared" si="165"/>
        <v>0</v>
      </c>
      <c r="AHY29" s="128">
        <f t="shared" si="165"/>
        <v>0</v>
      </c>
      <c r="AHZ29" s="128">
        <f t="shared" si="165"/>
        <v>0</v>
      </c>
      <c r="AIA29" s="128">
        <f t="shared" si="165"/>
        <v>0</v>
      </c>
      <c r="AIB29" s="128">
        <f t="shared" si="165"/>
        <v>0</v>
      </c>
      <c r="AIC29" s="128">
        <f t="shared" si="165"/>
        <v>0</v>
      </c>
      <c r="AID29" s="128">
        <f t="shared" si="165"/>
        <v>0</v>
      </c>
      <c r="AIE29" s="128">
        <f t="shared" si="165"/>
        <v>0</v>
      </c>
      <c r="AIF29" s="128">
        <f t="shared" si="165"/>
        <v>0</v>
      </c>
      <c r="AIG29" s="128">
        <f t="shared" si="165"/>
        <v>0</v>
      </c>
      <c r="AIH29" s="128">
        <f t="shared" si="165"/>
        <v>0</v>
      </c>
      <c r="AII29" s="128">
        <f t="shared" si="165"/>
        <v>0</v>
      </c>
      <c r="AIJ29" s="128">
        <f t="shared" si="165"/>
        <v>0</v>
      </c>
      <c r="AIK29" s="128">
        <f t="shared" si="165"/>
        <v>0</v>
      </c>
      <c r="AIL29" s="128">
        <f t="shared" si="165"/>
        <v>0</v>
      </c>
      <c r="AIM29" s="128">
        <f t="shared" si="165"/>
        <v>0</v>
      </c>
      <c r="AIN29" s="128">
        <f t="shared" si="165"/>
        <v>0</v>
      </c>
      <c r="AIO29" s="128">
        <f t="shared" si="165"/>
        <v>0</v>
      </c>
      <c r="AIP29" s="128">
        <f t="shared" si="165"/>
        <v>0</v>
      </c>
      <c r="AIQ29" s="128">
        <f t="shared" si="165"/>
        <v>0</v>
      </c>
      <c r="AIR29" s="128">
        <f t="shared" si="165"/>
        <v>0</v>
      </c>
      <c r="AIS29" s="128">
        <f t="shared" si="165"/>
        <v>0</v>
      </c>
      <c r="AIT29" s="128">
        <f t="shared" si="165"/>
        <v>0</v>
      </c>
      <c r="AIU29" s="128">
        <f t="shared" si="165"/>
        <v>0</v>
      </c>
      <c r="AIV29" s="128">
        <f t="shared" si="165"/>
        <v>0</v>
      </c>
      <c r="AIW29" s="128">
        <f t="shared" si="165"/>
        <v>0</v>
      </c>
      <c r="AIX29" s="128">
        <f t="shared" si="165"/>
        <v>0</v>
      </c>
      <c r="AIY29" s="128">
        <f t="shared" si="165"/>
        <v>0</v>
      </c>
      <c r="AIZ29" s="128">
        <f t="shared" si="165"/>
        <v>0</v>
      </c>
      <c r="AJA29" s="128">
        <f t="shared" si="165"/>
        <v>0</v>
      </c>
      <c r="AJB29" s="128">
        <f t="shared" si="165"/>
        <v>0</v>
      </c>
      <c r="AJC29" s="128">
        <f t="shared" si="165"/>
        <v>0</v>
      </c>
      <c r="AJD29" s="128">
        <f t="shared" si="165"/>
        <v>0</v>
      </c>
      <c r="AJE29" s="128">
        <f t="shared" si="165"/>
        <v>0</v>
      </c>
      <c r="AJF29" s="128">
        <f t="shared" si="165"/>
        <v>0</v>
      </c>
      <c r="AJG29" s="128">
        <f t="shared" si="165"/>
        <v>0</v>
      </c>
      <c r="AJH29" s="128">
        <f t="shared" si="165"/>
        <v>0</v>
      </c>
      <c r="AJI29" s="128">
        <f t="shared" si="165"/>
        <v>0</v>
      </c>
      <c r="AJJ29" s="128">
        <f t="shared" si="165"/>
        <v>0</v>
      </c>
      <c r="AJK29" s="128">
        <f t="shared" si="165"/>
        <v>0</v>
      </c>
      <c r="AJL29" s="128">
        <f t="shared" si="165"/>
        <v>0</v>
      </c>
      <c r="AJM29" s="128">
        <f t="shared" si="165"/>
        <v>0</v>
      </c>
      <c r="AJN29" s="128">
        <f t="shared" si="165"/>
        <v>0</v>
      </c>
      <c r="AJO29" s="128">
        <f t="shared" si="165"/>
        <v>0</v>
      </c>
      <c r="AJP29" s="128">
        <f t="shared" si="165"/>
        <v>0</v>
      </c>
      <c r="AJQ29" s="128">
        <f t="shared" si="165"/>
        <v>0</v>
      </c>
      <c r="AJR29" s="128">
        <f t="shared" si="165"/>
        <v>0</v>
      </c>
      <c r="AJS29" s="128">
        <f t="shared" si="165"/>
        <v>0</v>
      </c>
      <c r="AJT29" s="128">
        <f t="shared" si="165"/>
        <v>0</v>
      </c>
      <c r="AJU29" s="128">
        <f t="shared" si="165"/>
        <v>0</v>
      </c>
      <c r="AJV29" s="128">
        <f t="shared" si="165"/>
        <v>0</v>
      </c>
      <c r="AJW29" s="128">
        <f t="shared" si="165"/>
        <v>0</v>
      </c>
      <c r="AJX29" s="128">
        <f t="shared" si="165"/>
        <v>0</v>
      </c>
      <c r="AJY29" s="128">
        <f t="shared" si="165"/>
        <v>0</v>
      </c>
      <c r="AJZ29" s="128">
        <f t="shared" si="165"/>
        <v>0</v>
      </c>
      <c r="AKA29" s="128">
        <f t="shared" si="165"/>
        <v>0</v>
      </c>
      <c r="AKB29" s="128">
        <f t="shared" si="165"/>
        <v>0</v>
      </c>
      <c r="AKC29" s="128">
        <f t="shared" si="165"/>
        <v>0</v>
      </c>
      <c r="AKD29" s="128">
        <f t="shared" si="165"/>
        <v>0</v>
      </c>
      <c r="AKE29" s="128">
        <f t="shared" si="165"/>
        <v>0</v>
      </c>
      <c r="AKF29" s="128">
        <f t="shared" si="165"/>
        <v>0</v>
      </c>
      <c r="AKG29" s="128">
        <f t="shared" ref="AKG29:ALQ29" si="166">AKG33+AKG37</f>
        <v>0</v>
      </c>
      <c r="AKH29" s="128">
        <f t="shared" si="166"/>
        <v>0</v>
      </c>
      <c r="AKI29" s="128">
        <f t="shared" si="166"/>
        <v>0</v>
      </c>
      <c r="AKJ29" s="128">
        <f t="shared" si="166"/>
        <v>0</v>
      </c>
      <c r="AKK29" s="128">
        <f t="shared" si="166"/>
        <v>0</v>
      </c>
      <c r="AKL29" s="128">
        <f t="shared" si="166"/>
        <v>0</v>
      </c>
      <c r="AKM29" s="128">
        <f t="shared" si="166"/>
        <v>0</v>
      </c>
      <c r="AKN29" s="128">
        <f t="shared" si="166"/>
        <v>0</v>
      </c>
      <c r="AKO29" s="128">
        <f t="shared" si="166"/>
        <v>0</v>
      </c>
      <c r="AKP29" s="128">
        <f t="shared" si="166"/>
        <v>0</v>
      </c>
      <c r="AKQ29" s="128">
        <f t="shared" si="166"/>
        <v>0</v>
      </c>
      <c r="AKR29" s="128">
        <f t="shared" si="166"/>
        <v>0</v>
      </c>
      <c r="AKS29" s="128">
        <f t="shared" si="166"/>
        <v>0</v>
      </c>
      <c r="AKT29" s="128">
        <f t="shared" si="166"/>
        <v>0</v>
      </c>
      <c r="AKU29" s="128">
        <f t="shared" si="166"/>
        <v>0</v>
      </c>
      <c r="AKV29" s="128">
        <f t="shared" si="166"/>
        <v>0</v>
      </c>
      <c r="AKW29" s="128">
        <f t="shared" si="166"/>
        <v>0</v>
      </c>
      <c r="AKX29" s="128">
        <f t="shared" si="166"/>
        <v>0</v>
      </c>
      <c r="AKY29" s="128">
        <f t="shared" si="166"/>
        <v>0</v>
      </c>
      <c r="AKZ29" s="128">
        <f t="shared" si="166"/>
        <v>0</v>
      </c>
      <c r="ALA29" s="128">
        <f t="shared" si="166"/>
        <v>0</v>
      </c>
      <c r="ALB29" s="128">
        <f t="shared" si="166"/>
        <v>0</v>
      </c>
      <c r="ALC29" s="128">
        <f t="shared" si="166"/>
        <v>0</v>
      </c>
      <c r="ALD29" s="128">
        <f t="shared" si="166"/>
        <v>0</v>
      </c>
      <c r="ALE29" s="128">
        <f t="shared" si="166"/>
        <v>0</v>
      </c>
      <c r="ALF29" s="128">
        <f t="shared" si="166"/>
        <v>0</v>
      </c>
      <c r="ALG29" s="128">
        <f t="shared" si="166"/>
        <v>0</v>
      </c>
      <c r="ALH29" s="128">
        <f t="shared" si="166"/>
        <v>0</v>
      </c>
      <c r="ALI29" s="128">
        <f t="shared" si="166"/>
        <v>0</v>
      </c>
      <c r="ALJ29" s="128">
        <f t="shared" si="166"/>
        <v>0</v>
      </c>
      <c r="ALK29" s="128">
        <f t="shared" si="166"/>
        <v>0</v>
      </c>
      <c r="ALL29" s="128">
        <f t="shared" si="166"/>
        <v>0</v>
      </c>
      <c r="ALM29" s="128">
        <f t="shared" si="166"/>
        <v>0</v>
      </c>
      <c r="ALN29" s="128">
        <f t="shared" si="166"/>
        <v>0</v>
      </c>
      <c r="ALO29" s="128">
        <f t="shared" si="166"/>
        <v>0</v>
      </c>
      <c r="ALP29" s="128">
        <f t="shared" si="166"/>
        <v>0</v>
      </c>
      <c r="ALQ29" s="128">
        <f t="shared" si="166"/>
        <v>0</v>
      </c>
      <c r="ALR29" s="44"/>
    </row>
    <row r="30" spans="2:1020" x14ac:dyDescent="0.25">
      <c r="B30" s="43"/>
      <c r="C30" s="126" t="s">
        <v>113</v>
      </c>
      <c r="D30" s="47">
        <f t="shared" si="149"/>
        <v>0</v>
      </c>
      <c r="E30" s="44"/>
      <c r="F30" s="127">
        <f t="shared" si="150"/>
        <v>0</v>
      </c>
      <c r="G30" s="128">
        <f t="shared" si="150"/>
        <v>0</v>
      </c>
      <c r="H30" s="128">
        <f t="shared" si="150"/>
        <v>0</v>
      </c>
      <c r="I30" s="128">
        <f t="shared" ref="I30:BT30" si="167">I34+I38</f>
        <v>0</v>
      </c>
      <c r="J30" s="128">
        <f t="shared" si="167"/>
        <v>0</v>
      </c>
      <c r="K30" s="128">
        <f t="shared" si="167"/>
        <v>0</v>
      </c>
      <c r="L30" s="128">
        <f t="shared" si="167"/>
        <v>0</v>
      </c>
      <c r="M30" s="128">
        <f t="shared" si="167"/>
        <v>0</v>
      </c>
      <c r="N30" s="128">
        <f t="shared" si="167"/>
        <v>0</v>
      </c>
      <c r="O30" s="128">
        <f t="shared" si="167"/>
        <v>0</v>
      </c>
      <c r="P30" s="128">
        <f t="shared" si="167"/>
        <v>0</v>
      </c>
      <c r="Q30" s="128">
        <f t="shared" si="167"/>
        <v>0</v>
      </c>
      <c r="R30" s="128">
        <f t="shared" si="167"/>
        <v>0</v>
      </c>
      <c r="S30" s="128">
        <f t="shared" si="167"/>
        <v>0</v>
      </c>
      <c r="T30" s="128">
        <f t="shared" si="167"/>
        <v>0</v>
      </c>
      <c r="U30" s="128">
        <f t="shared" si="167"/>
        <v>0</v>
      </c>
      <c r="V30" s="128">
        <f t="shared" si="167"/>
        <v>0</v>
      </c>
      <c r="W30" s="128">
        <f t="shared" si="167"/>
        <v>0</v>
      </c>
      <c r="X30" s="128">
        <f t="shared" si="167"/>
        <v>0</v>
      </c>
      <c r="Y30" s="128">
        <f t="shared" si="167"/>
        <v>0</v>
      </c>
      <c r="Z30" s="128">
        <f t="shared" si="167"/>
        <v>0</v>
      </c>
      <c r="AA30" s="128">
        <f t="shared" si="167"/>
        <v>0</v>
      </c>
      <c r="AB30" s="128">
        <f t="shared" si="167"/>
        <v>0</v>
      </c>
      <c r="AC30" s="128">
        <f t="shared" si="167"/>
        <v>0</v>
      </c>
      <c r="AD30" s="128">
        <f t="shared" si="167"/>
        <v>0</v>
      </c>
      <c r="AE30" s="128">
        <f t="shared" si="167"/>
        <v>0</v>
      </c>
      <c r="AF30" s="128">
        <f t="shared" si="167"/>
        <v>0</v>
      </c>
      <c r="AG30" s="128">
        <f t="shared" si="167"/>
        <v>0</v>
      </c>
      <c r="AH30" s="128">
        <f t="shared" si="167"/>
        <v>0</v>
      </c>
      <c r="AI30" s="128">
        <f t="shared" si="167"/>
        <v>0</v>
      </c>
      <c r="AJ30" s="128">
        <f t="shared" si="167"/>
        <v>0</v>
      </c>
      <c r="AK30" s="128">
        <f t="shared" si="167"/>
        <v>0</v>
      </c>
      <c r="AL30" s="128">
        <f t="shared" si="167"/>
        <v>0</v>
      </c>
      <c r="AM30" s="128">
        <f t="shared" si="167"/>
        <v>0</v>
      </c>
      <c r="AN30" s="128">
        <f t="shared" si="167"/>
        <v>0</v>
      </c>
      <c r="AO30" s="128">
        <f t="shared" si="167"/>
        <v>0</v>
      </c>
      <c r="AP30" s="128">
        <f t="shared" si="167"/>
        <v>0</v>
      </c>
      <c r="AQ30" s="128">
        <f t="shared" si="167"/>
        <v>0</v>
      </c>
      <c r="AR30" s="128">
        <f t="shared" si="167"/>
        <v>0</v>
      </c>
      <c r="AS30" s="128">
        <f t="shared" si="167"/>
        <v>0</v>
      </c>
      <c r="AT30" s="128">
        <f t="shared" si="167"/>
        <v>0</v>
      </c>
      <c r="AU30" s="128">
        <f t="shared" si="167"/>
        <v>0</v>
      </c>
      <c r="AV30" s="128">
        <f t="shared" si="167"/>
        <v>0</v>
      </c>
      <c r="AW30" s="128">
        <f t="shared" si="167"/>
        <v>0</v>
      </c>
      <c r="AX30" s="128">
        <f t="shared" si="167"/>
        <v>0</v>
      </c>
      <c r="AY30" s="128">
        <f t="shared" si="167"/>
        <v>0</v>
      </c>
      <c r="AZ30" s="128">
        <f t="shared" si="167"/>
        <v>0</v>
      </c>
      <c r="BA30" s="128">
        <f t="shared" si="167"/>
        <v>0</v>
      </c>
      <c r="BB30" s="128">
        <f t="shared" si="167"/>
        <v>0</v>
      </c>
      <c r="BC30" s="128">
        <f t="shared" si="167"/>
        <v>0</v>
      </c>
      <c r="BD30" s="128">
        <f t="shared" si="167"/>
        <v>0</v>
      </c>
      <c r="BE30" s="128">
        <f t="shared" si="167"/>
        <v>0</v>
      </c>
      <c r="BF30" s="128">
        <f t="shared" si="167"/>
        <v>0</v>
      </c>
      <c r="BG30" s="128">
        <f t="shared" si="167"/>
        <v>0</v>
      </c>
      <c r="BH30" s="128">
        <f t="shared" si="167"/>
        <v>0</v>
      </c>
      <c r="BI30" s="128">
        <f t="shared" si="167"/>
        <v>0</v>
      </c>
      <c r="BJ30" s="128">
        <f t="shared" si="167"/>
        <v>0</v>
      </c>
      <c r="BK30" s="128">
        <f t="shared" si="167"/>
        <v>0</v>
      </c>
      <c r="BL30" s="128">
        <f t="shared" si="167"/>
        <v>0</v>
      </c>
      <c r="BM30" s="128">
        <f t="shared" si="167"/>
        <v>0</v>
      </c>
      <c r="BN30" s="128">
        <f t="shared" si="167"/>
        <v>0</v>
      </c>
      <c r="BO30" s="128">
        <f t="shared" si="167"/>
        <v>0</v>
      </c>
      <c r="BP30" s="128">
        <f t="shared" si="167"/>
        <v>0</v>
      </c>
      <c r="BQ30" s="128">
        <f t="shared" si="167"/>
        <v>0</v>
      </c>
      <c r="BR30" s="128">
        <f t="shared" si="167"/>
        <v>0</v>
      </c>
      <c r="BS30" s="128">
        <f t="shared" si="167"/>
        <v>0</v>
      </c>
      <c r="BT30" s="128">
        <f t="shared" si="167"/>
        <v>0</v>
      </c>
      <c r="BU30" s="128">
        <f t="shared" ref="BU30:EF30" si="168">BU34+BU38</f>
        <v>0</v>
      </c>
      <c r="BV30" s="128">
        <f t="shared" si="168"/>
        <v>0</v>
      </c>
      <c r="BW30" s="128">
        <f t="shared" si="168"/>
        <v>0</v>
      </c>
      <c r="BX30" s="128">
        <f t="shared" si="168"/>
        <v>0</v>
      </c>
      <c r="BY30" s="128">
        <f t="shared" si="168"/>
        <v>0</v>
      </c>
      <c r="BZ30" s="128">
        <f t="shared" si="168"/>
        <v>0</v>
      </c>
      <c r="CA30" s="128">
        <f t="shared" si="168"/>
        <v>0</v>
      </c>
      <c r="CB30" s="128">
        <f t="shared" si="168"/>
        <v>0</v>
      </c>
      <c r="CC30" s="128">
        <f t="shared" si="168"/>
        <v>0</v>
      </c>
      <c r="CD30" s="128">
        <f t="shared" si="168"/>
        <v>0</v>
      </c>
      <c r="CE30" s="128">
        <f t="shared" si="168"/>
        <v>0</v>
      </c>
      <c r="CF30" s="128">
        <f t="shared" si="168"/>
        <v>0</v>
      </c>
      <c r="CG30" s="128">
        <f t="shared" si="168"/>
        <v>0</v>
      </c>
      <c r="CH30" s="128">
        <f t="shared" si="168"/>
        <v>0</v>
      </c>
      <c r="CI30" s="128">
        <f t="shared" si="168"/>
        <v>0</v>
      </c>
      <c r="CJ30" s="128">
        <f t="shared" si="168"/>
        <v>0</v>
      </c>
      <c r="CK30" s="128">
        <f t="shared" si="168"/>
        <v>0</v>
      </c>
      <c r="CL30" s="128">
        <f t="shared" si="168"/>
        <v>0</v>
      </c>
      <c r="CM30" s="128">
        <f t="shared" si="168"/>
        <v>0</v>
      </c>
      <c r="CN30" s="128">
        <f t="shared" si="168"/>
        <v>0</v>
      </c>
      <c r="CO30" s="128">
        <f t="shared" si="168"/>
        <v>0</v>
      </c>
      <c r="CP30" s="128">
        <f t="shared" si="168"/>
        <v>0</v>
      </c>
      <c r="CQ30" s="128">
        <f t="shared" si="168"/>
        <v>0</v>
      </c>
      <c r="CR30" s="128">
        <f t="shared" si="168"/>
        <v>0</v>
      </c>
      <c r="CS30" s="128">
        <f t="shared" si="168"/>
        <v>0</v>
      </c>
      <c r="CT30" s="128">
        <f t="shared" si="168"/>
        <v>0</v>
      </c>
      <c r="CU30" s="128">
        <f t="shared" si="168"/>
        <v>0</v>
      </c>
      <c r="CV30" s="128">
        <f t="shared" si="168"/>
        <v>0</v>
      </c>
      <c r="CW30" s="128">
        <f t="shared" si="168"/>
        <v>0</v>
      </c>
      <c r="CX30" s="128">
        <f t="shared" si="168"/>
        <v>0</v>
      </c>
      <c r="CY30" s="128">
        <f t="shared" si="168"/>
        <v>0</v>
      </c>
      <c r="CZ30" s="128">
        <f t="shared" si="168"/>
        <v>0</v>
      </c>
      <c r="DA30" s="128">
        <f t="shared" si="168"/>
        <v>0</v>
      </c>
      <c r="DB30" s="128">
        <f t="shared" si="168"/>
        <v>0</v>
      </c>
      <c r="DC30" s="128">
        <f t="shared" si="168"/>
        <v>0</v>
      </c>
      <c r="DD30" s="128">
        <f t="shared" si="168"/>
        <v>0</v>
      </c>
      <c r="DE30" s="128">
        <f t="shared" si="168"/>
        <v>0</v>
      </c>
      <c r="DF30" s="128">
        <f t="shared" si="168"/>
        <v>0</v>
      </c>
      <c r="DG30" s="128">
        <f t="shared" si="168"/>
        <v>0</v>
      </c>
      <c r="DH30" s="128">
        <f t="shared" si="168"/>
        <v>0</v>
      </c>
      <c r="DI30" s="128">
        <f t="shared" si="168"/>
        <v>0</v>
      </c>
      <c r="DJ30" s="128">
        <f t="shared" si="168"/>
        <v>0</v>
      </c>
      <c r="DK30" s="128">
        <f t="shared" si="168"/>
        <v>0</v>
      </c>
      <c r="DL30" s="128">
        <f t="shared" si="168"/>
        <v>0</v>
      </c>
      <c r="DM30" s="128">
        <f t="shared" si="168"/>
        <v>0</v>
      </c>
      <c r="DN30" s="128">
        <f t="shared" si="168"/>
        <v>0</v>
      </c>
      <c r="DO30" s="128">
        <f t="shared" si="168"/>
        <v>0</v>
      </c>
      <c r="DP30" s="128">
        <f t="shared" si="168"/>
        <v>0</v>
      </c>
      <c r="DQ30" s="128">
        <f t="shared" si="168"/>
        <v>0</v>
      </c>
      <c r="DR30" s="128">
        <f t="shared" si="168"/>
        <v>0</v>
      </c>
      <c r="DS30" s="128">
        <f t="shared" si="168"/>
        <v>0</v>
      </c>
      <c r="DT30" s="128">
        <f t="shared" si="168"/>
        <v>0</v>
      </c>
      <c r="DU30" s="128">
        <f t="shared" si="168"/>
        <v>0</v>
      </c>
      <c r="DV30" s="128">
        <f t="shared" si="168"/>
        <v>0</v>
      </c>
      <c r="DW30" s="128">
        <f t="shared" si="168"/>
        <v>0</v>
      </c>
      <c r="DX30" s="128">
        <f t="shared" si="168"/>
        <v>0</v>
      </c>
      <c r="DY30" s="128">
        <f t="shared" si="168"/>
        <v>0</v>
      </c>
      <c r="DZ30" s="128">
        <f t="shared" si="168"/>
        <v>0</v>
      </c>
      <c r="EA30" s="128">
        <f t="shared" si="168"/>
        <v>0</v>
      </c>
      <c r="EB30" s="128">
        <f t="shared" si="168"/>
        <v>0</v>
      </c>
      <c r="EC30" s="128">
        <f t="shared" si="168"/>
        <v>0</v>
      </c>
      <c r="ED30" s="128">
        <f t="shared" si="168"/>
        <v>0</v>
      </c>
      <c r="EE30" s="128">
        <f t="shared" si="168"/>
        <v>0</v>
      </c>
      <c r="EF30" s="128">
        <f t="shared" si="168"/>
        <v>0</v>
      </c>
      <c r="EG30" s="128">
        <f t="shared" ref="EG30:GR30" si="169">EG34+EG38</f>
        <v>0</v>
      </c>
      <c r="EH30" s="128">
        <f t="shared" si="169"/>
        <v>0</v>
      </c>
      <c r="EI30" s="128">
        <f t="shared" si="169"/>
        <v>0</v>
      </c>
      <c r="EJ30" s="128">
        <f t="shared" si="169"/>
        <v>0</v>
      </c>
      <c r="EK30" s="128">
        <f t="shared" si="169"/>
        <v>0</v>
      </c>
      <c r="EL30" s="128">
        <f t="shared" si="169"/>
        <v>0</v>
      </c>
      <c r="EM30" s="128">
        <f t="shared" si="169"/>
        <v>0</v>
      </c>
      <c r="EN30" s="128">
        <f t="shared" si="169"/>
        <v>0</v>
      </c>
      <c r="EO30" s="128">
        <f t="shared" si="169"/>
        <v>0</v>
      </c>
      <c r="EP30" s="128">
        <f t="shared" si="169"/>
        <v>0</v>
      </c>
      <c r="EQ30" s="128">
        <f t="shared" si="169"/>
        <v>0</v>
      </c>
      <c r="ER30" s="128">
        <f t="shared" si="169"/>
        <v>0</v>
      </c>
      <c r="ES30" s="128">
        <f t="shared" si="169"/>
        <v>0</v>
      </c>
      <c r="ET30" s="128">
        <f t="shared" si="169"/>
        <v>0</v>
      </c>
      <c r="EU30" s="128">
        <f t="shared" si="169"/>
        <v>0</v>
      </c>
      <c r="EV30" s="128">
        <f t="shared" si="169"/>
        <v>0</v>
      </c>
      <c r="EW30" s="128">
        <f t="shared" si="169"/>
        <v>0</v>
      </c>
      <c r="EX30" s="128">
        <f t="shared" si="169"/>
        <v>0</v>
      </c>
      <c r="EY30" s="128">
        <f t="shared" si="169"/>
        <v>0</v>
      </c>
      <c r="EZ30" s="128">
        <f t="shared" si="169"/>
        <v>0</v>
      </c>
      <c r="FA30" s="128">
        <f t="shared" si="169"/>
        <v>0</v>
      </c>
      <c r="FB30" s="128">
        <f t="shared" si="169"/>
        <v>0</v>
      </c>
      <c r="FC30" s="128">
        <f t="shared" si="169"/>
        <v>0</v>
      </c>
      <c r="FD30" s="128">
        <f t="shared" si="169"/>
        <v>0</v>
      </c>
      <c r="FE30" s="128">
        <f t="shared" si="169"/>
        <v>0</v>
      </c>
      <c r="FF30" s="128">
        <f t="shared" si="169"/>
        <v>0</v>
      </c>
      <c r="FG30" s="128">
        <f t="shared" si="169"/>
        <v>0</v>
      </c>
      <c r="FH30" s="128">
        <f t="shared" si="169"/>
        <v>0</v>
      </c>
      <c r="FI30" s="128">
        <f t="shared" si="169"/>
        <v>0</v>
      </c>
      <c r="FJ30" s="128">
        <f t="shared" si="169"/>
        <v>0</v>
      </c>
      <c r="FK30" s="128">
        <f t="shared" si="169"/>
        <v>0</v>
      </c>
      <c r="FL30" s="128">
        <f t="shared" si="169"/>
        <v>0</v>
      </c>
      <c r="FM30" s="128">
        <f t="shared" si="169"/>
        <v>0</v>
      </c>
      <c r="FN30" s="128">
        <f t="shared" si="169"/>
        <v>0</v>
      </c>
      <c r="FO30" s="128">
        <f t="shared" si="169"/>
        <v>0</v>
      </c>
      <c r="FP30" s="128">
        <f t="shared" si="169"/>
        <v>0</v>
      </c>
      <c r="FQ30" s="128">
        <f t="shared" si="169"/>
        <v>0</v>
      </c>
      <c r="FR30" s="128">
        <f t="shared" si="169"/>
        <v>0</v>
      </c>
      <c r="FS30" s="128">
        <f t="shared" si="169"/>
        <v>0</v>
      </c>
      <c r="FT30" s="128">
        <f t="shared" si="169"/>
        <v>0</v>
      </c>
      <c r="FU30" s="128">
        <f t="shared" si="169"/>
        <v>0</v>
      </c>
      <c r="FV30" s="128">
        <f t="shared" si="169"/>
        <v>0</v>
      </c>
      <c r="FW30" s="128">
        <f t="shared" si="169"/>
        <v>0</v>
      </c>
      <c r="FX30" s="128">
        <f t="shared" si="169"/>
        <v>0</v>
      </c>
      <c r="FY30" s="128">
        <f t="shared" si="169"/>
        <v>0</v>
      </c>
      <c r="FZ30" s="128">
        <f t="shared" si="169"/>
        <v>0</v>
      </c>
      <c r="GA30" s="128">
        <f t="shared" si="169"/>
        <v>0</v>
      </c>
      <c r="GB30" s="128">
        <f t="shared" si="169"/>
        <v>0</v>
      </c>
      <c r="GC30" s="128">
        <f t="shared" si="169"/>
        <v>0</v>
      </c>
      <c r="GD30" s="128">
        <f t="shared" si="169"/>
        <v>0</v>
      </c>
      <c r="GE30" s="128">
        <f t="shared" si="169"/>
        <v>0</v>
      </c>
      <c r="GF30" s="128">
        <f t="shared" si="169"/>
        <v>0</v>
      </c>
      <c r="GG30" s="128">
        <f t="shared" si="169"/>
        <v>0</v>
      </c>
      <c r="GH30" s="128">
        <f t="shared" si="169"/>
        <v>0</v>
      </c>
      <c r="GI30" s="128">
        <f t="shared" si="169"/>
        <v>0</v>
      </c>
      <c r="GJ30" s="128">
        <f t="shared" si="169"/>
        <v>0</v>
      </c>
      <c r="GK30" s="128">
        <f t="shared" si="169"/>
        <v>0</v>
      </c>
      <c r="GL30" s="128">
        <f t="shared" si="169"/>
        <v>0</v>
      </c>
      <c r="GM30" s="128">
        <f t="shared" si="169"/>
        <v>0</v>
      </c>
      <c r="GN30" s="128">
        <f t="shared" si="169"/>
        <v>0</v>
      </c>
      <c r="GO30" s="128">
        <f t="shared" si="169"/>
        <v>0</v>
      </c>
      <c r="GP30" s="128">
        <f t="shared" si="169"/>
        <v>0</v>
      </c>
      <c r="GQ30" s="128">
        <f t="shared" si="169"/>
        <v>0</v>
      </c>
      <c r="GR30" s="128">
        <f t="shared" si="169"/>
        <v>0</v>
      </c>
      <c r="GS30" s="128">
        <f t="shared" ref="GS30:JD30" si="170">GS34+GS38</f>
        <v>0</v>
      </c>
      <c r="GT30" s="128">
        <f t="shared" si="170"/>
        <v>0</v>
      </c>
      <c r="GU30" s="128">
        <f t="shared" si="170"/>
        <v>0</v>
      </c>
      <c r="GV30" s="128">
        <f t="shared" si="170"/>
        <v>0</v>
      </c>
      <c r="GW30" s="128">
        <f t="shared" si="170"/>
        <v>0</v>
      </c>
      <c r="GX30" s="128">
        <f t="shared" si="170"/>
        <v>0</v>
      </c>
      <c r="GY30" s="128">
        <f t="shared" si="170"/>
        <v>0</v>
      </c>
      <c r="GZ30" s="128">
        <f t="shared" si="170"/>
        <v>0</v>
      </c>
      <c r="HA30" s="128">
        <f t="shared" si="170"/>
        <v>0</v>
      </c>
      <c r="HB30" s="128">
        <f t="shared" si="170"/>
        <v>0</v>
      </c>
      <c r="HC30" s="128">
        <f t="shared" si="170"/>
        <v>0</v>
      </c>
      <c r="HD30" s="128">
        <f t="shared" si="170"/>
        <v>0</v>
      </c>
      <c r="HE30" s="128">
        <f t="shared" si="170"/>
        <v>0</v>
      </c>
      <c r="HF30" s="128">
        <f t="shared" si="170"/>
        <v>0</v>
      </c>
      <c r="HG30" s="128">
        <f t="shared" si="170"/>
        <v>0</v>
      </c>
      <c r="HH30" s="128">
        <f t="shared" si="170"/>
        <v>0</v>
      </c>
      <c r="HI30" s="128">
        <f t="shared" si="170"/>
        <v>0</v>
      </c>
      <c r="HJ30" s="128">
        <f t="shared" si="170"/>
        <v>0</v>
      </c>
      <c r="HK30" s="128">
        <f t="shared" si="170"/>
        <v>0</v>
      </c>
      <c r="HL30" s="128">
        <f t="shared" si="170"/>
        <v>0</v>
      </c>
      <c r="HM30" s="128">
        <f t="shared" si="170"/>
        <v>0</v>
      </c>
      <c r="HN30" s="128">
        <f t="shared" si="170"/>
        <v>0</v>
      </c>
      <c r="HO30" s="128">
        <f t="shared" si="170"/>
        <v>0</v>
      </c>
      <c r="HP30" s="128">
        <f t="shared" si="170"/>
        <v>0</v>
      </c>
      <c r="HQ30" s="128">
        <f t="shared" si="170"/>
        <v>0</v>
      </c>
      <c r="HR30" s="128">
        <f t="shared" si="170"/>
        <v>0</v>
      </c>
      <c r="HS30" s="128">
        <f t="shared" si="170"/>
        <v>0</v>
      </c>
      <c r="HT30" s="128">
        <f t="shared" si="170"/>
        <v>0</v>
      </c>
      <c r="HU30" s="128">
        <f t="shared" si="170"/>
        <v>0</v>
      </c>
      <c r="HV30" s="128">
        <f t="shared" si="170"/>
        <v>0</v>
      </c>
      <c r="HW30" s="128">
        <f t="shared" si="170"/>
        <v>0</v>
      </c>
      <c r="HX30" s="128">
        <f t="shared" si="170"/>
        <v>0</v>
      </c>
      <c r="HY30" s="128">
        <f t="shared" si="170"/>
        <v>0</v>
      </c>
      <c r="HZ30" s="128">
        <f t="shared" si="170"/>
        <v>0</v>
      </c>
      <c r="IA30" s="128">
        <f t="shared" si="170"/>
        <v>0</v>
      </c>
      <c r="IB30" s="128">
        <f t="shared" si="170"/>
        <v>0</v>
      </c>
      <c r="IC30" s="128">
        <f t="shared" si="170"/>
        <v>0</v>
      </c>
      <c r="ID30" s="128">
        <f t="shared" si="170"/>
        <v>0</v>
      </c>
      <c r="IE30" s="128">
        <f t="shared" si="170"/>
        <v>0</v>
      </c>
      <c r="IF30" s="128">
        <f t="shared" si="170"/>
        <v>0</v>
      </c>
      <c r="IG30" s="128">
        <f t="shared" si="170"/>
        <v>0</v>
      </c>
      <c r="IH30" s="128">
        <f t="shared" si="170"/>
        <v>0</v>
      </c>
      <c r="II30" s="128">
        <f t="shared" si="170"/>
        <v>0</v>
      </c>
      <c r="IJ30" s="128">
        <f t="shared" si="170"/>
        <v>0</v>
      </c>
      <c r="IK30" s="128">
        <f t="shared" si="170"/>
        <v>0</v>
      </c>
      <c r="IL30" s="128">
        <f t="shared" si="170"/>
        <v>0</v>
      </c>
      <c r="IM30" s="128">
        <f t="shared" si="170"/>
        <v>0</v>
      </c>
      <c r="IN30" s="128">
        <f t="shared" si="170"/>
        <v>0</v>
      </c>
      <c r="IO30" s="128">
        <f t="shared" si="170"/>
        <v>0</v>
      </c>
      <c r="IP30" s="128">
        <f t="shared" si="170"/>
        <v>0</v>
      </c>
      <c r="IQ30" s="128">
        <f t="shared" si="170"/>
        <v>0</v>
      </c>
      <c r="IR30" s="128">
        <f t="shared" si="170"/>
        <v>0</v>
      </c>
      <c r="IS30" s="128">
        <f t="shared" si="170"/>
        <v>0</v>
      </c>
      <c r="IT30" s="128">
        <f t="shared" si="170"/>
        <v>0</v>
      </c>
      <c r="IU30" s="128">
        <f t="shared" si="170"/>
        <v>0</v>
      </c>
      <c r="IV30" s="128">
        <f t="shared" si="170"/>
        <v>0</v>
      </c>
      <c r="IW30" s="128">
        <f t="shared" si="170"/>
        <v>0</v>
      </c>
      <c r="IX30" s="128">
        <f t="shared" si="170"/>
        <v>0</v>
      </c>
      <c r="IY30" s="128">
        <f t="shared" si="170"/>
        <v>0</v>
      </c>
      <c r="IZ30" s="128">
        <f t="shared" si="170"/>
        <v>0</v>
      </c>
      <c r="JA30" s="128">
        <f t="shared" si="170"/>
        <v>0</v>
      </c>
      <c r="JB30" s="128">
        <f t="shared" si="170"/>
        <v>0</v>
      </c>
      <c r="JC30" s="128">
        <f t="shared" si="170"/>
        <v>0</v>
      </c>
      <c r="JD30" s="128">
        <f t="shared" si="170"/>
        <v>0</v>
      </c>
      <c r="JE30" s="128">
        <f t="shared" ref="JE30:LP30" si="171">JE34+JE38</f>
        <v>0</v>
      </c>
      <c r="JF30" s="128">
        <f t="shared" si="171"/>
        <v>0</v>
      </c>
      <c r="JG30" s="128">
        <f t="shared" si="171"/>
        <v>0</v>
      </c>
      <c r="JH30" s="128">
        <f t="shared" si="171"/>
        <v>0</v>
      </c>
      <c r="JI30" s="128">
        <f t="shared" si="171"/>
        <v>0</v>
      </c>
      <c r="JJ30" s="128">
        <f t="shared" si="171"/>
        <v>0</v>
      </c>
      <c r="JK30" s="128">
        <f t="shared" si="171"/>
        <v>0</v>
      </c>
      <c r="JL30" s="128">
        <f t="shared" si="171"/>
        <v>0</v>
      </c>
      <c r="JM30" s="128">
        <f t="shared" si="171"/>
        <v>0</v>
      </c>
      <c r="JN30" s="128">
        <f t="shared" si="171"/>
        <v>0</v>
      </c>
      <c r="JO30" s="128">
        <f t="shared" si="171"/>
        <v>0</v>
      </c>
      <c r="JP30" s="128">
        <f t="shared" si="171"/>
        <v>0</v>
      </c>
      <c r="JQ30" s="128">
        <f t="shared" si="171"/>
        <v>0</v>
      </c>
      <c r="JR30" s="128">
        <f t="shared" si="171"/>
        <v>0</v>
      </c>
      <c r="JS30" s="128">
        <f t="shared" si="171"/>
        <v>0</v>
      </c>
      <c r="JT30" s="128">
        <f t="shared" si="171"/>
        <v>0</v>
      </c>
      <c r="JU30" s="128">
        <f t="shared" si="171"/>
        <v>0</v>
      </c>
      <c r="JV30" s="128">
        <f t="shared" si="171"/>
        <v>0</v>
      </c>
      <c r="JW30" s="128">
        <f t="shared" si="171"/>
        <v>0</v>
      </c>
      <c r="JX30" s="128">
        <f t="shared" si="171"/>
        <v>0</v>
      </c>
      <c r="JY30" s="128">
        <f t="shared" si="171"/>
        <v>0</v>
      </c>
      <c r="JZ30" s="128">
        <f t="shared" si="171"/>
        <v>0</v>
      </c>
      <c r="KA30" s="128">
        <f t="shared" si="171"/>
        <v>0</v>
      </c>
      <c r="KB30" s="128">
        <f t="shared" si="171"/>
        <v>0</v>
      </c>
      <c r="KC30" s="128">
        <f t="shared" si="171"/>
        <v>0</v>
      </c>
      <c r="KD30" s="128">
        <f t="shared" si="171"/>
        <v>0</v>
      </c>
      <c r="KE30" s="128">
        <f t="shared" si="171"/>
        <v>0</v>
      </c>
      <c r="KF30" s="128">
        <f t="shared" si="171"/>
        <v>0</v>
      </c>
      <c r="KG30" s="128">
        <f t="shared" si="171"/>
        <v>0</v>
      </c>
      <c r="KH30" s="128">
        <f t="shared" si="171"/>
        <v>0</v>
      </c>
      <c r="KI30" s="128">
        <f t="shared" si="171"/>
        <v>0</v>
      </c>
      <c r="KJ30" s="128">
        <f t="shared" si="171"/>
        <v>0</v>
      </c>
      <c r="KK30" s="128">
        <f t="shared" si="171"/>
        <v>0</v>
      </c>
      <c r="KL30" s="128">
        <f t="shared" si="171"/>
        <v>0</v>
      </c>
      <c r="KM30" s="128">
        <f t="shared" si="171"/>
        <v>0</v>
      </c>
      <c r="KN30" s="128">
        <f t="shared" si="171"/>
        <v>0</v>
      </c>
      <c r="KO30" s="128">
        <f t="shared" si="171"/>
        <v>0</v>
      </c>
      <c r="KP30" s="128">
        <f t="shared" si="171"/>
        <v>0</v>
      </c>
      <c r="KQ30" s="128">
        <f t="shared" si="171"/>
        <v>0</v>
      </c>
      <c r="KR30" s="128">
        <f t="shared" si="171"/>
        <v>0</v>
      </c>
      <c r="KS30" s="128">
        <f t="shared" si="171"/>
        <v>0</v>
      </c>
      <c r="KT30" s="128">
        <f t="shared" si="171"/>
        <v>0</v>
      </c>
      <c r="KU30" s="128">
        <f t="shared" si="171"/>
        <v>0</v>
      </c>
      <c r="KV30" s="128">
        <f t="shared" si="171"/>
        <v>0</v>
      </c>
      <c r="KW30" s="128">
        <f t="shared" si="171"/>
        <v>0</v>
      </c>
      <c r="KX30" s="128">
        <f t="shared" si="171"/>
        <v>0</v>
      </c>
      <c r="KY30" s="128">
        <f t="shared" si="171"/>
        <v>0</v>
      </c>
      <c r="KZ30" s="128">
        <f t="shared" si="171"/>
        <v>0</v>
      </c>
      <c r="LA30" s="128">
        <f t="shared" si="171"/>
        <v>0</v>
      </c>
      <c r="LB30" s="128">
        <f t="shared" si="171"/>
        <v>0</v>
      </c>
      <c r="LC30" s="128">
        <f t="shared" si="171"/>
        <v>0</v>
      </c>
      <c r="LD30" s="128">
        <f t="shared" si="171"/>
        <v>0</v>
      </c>
      <c r="LE30" s="128">
        <f t="shared" si="171"/>
        <v>0</v>
      </c>
      <c r="LF30" s="128">
        <f t="shared" si="171"/>
        <v>0</v>
      </c>
      <c r="LG30" s="128">
        <f t="shared" si="171"/>
        <v>0</v>
      </c>
      <c r="LH30" s="128">
        <f t="shared" si="171"/>
        <v>0</v>
      </c>
      <c r="LI30" s="128">
        <f t="shared" si="171"/>
        <v>0</v>
      </c>
      <c r="LJ30" s="128">
        <f t="shared" si="171"/>
        <v>0</v>
      </c>
      <c r="LK30" s="128">
        <f t="shared" si="171"/>
        <v>0</v>
      </c>
      <c r="LL30" s="128">
        <f t="shared" si="171"/>
        <v>0</v>
      </c>
      <c r="LM30" s="128">
        <f t="shared" si="171"/>
        <v>0</v>
      </c>
      <c r="LN30" s="128">
        <f t="shared" si="171"/>
        <v>0</v>
      </c>
      <c r="LO30" s="128">
        <f t="shared" si="171"/>
        <v>0</v>
      </c>
      <c r="LP30" s="128">
        <f t="shared" si="171"/>
        <v>0</v>
      </c>
      <c r="LQ30" s="128">
        <f t="shared" ref="LQ30:OB30" si="172">LQ34+LQ38</f>
        <v>0</v>
      </c>
      <c r="LR30" s="128">
        <f t="shared" si="172"/>
        <v>0</v>
      </c>
      <c r="LS30" s="128">
        <f t="shared" si="172"/>
        <v>0</v>
      </c>
      <c r="LT30" s="128">
        <f t="shared" si="172"/>
        <v>0</v>
      </c>
      <c r="LU30" s="128">
        <f t="shared" si="172"/>
        <v>0</v>
      </c>
      <c r="LV30" s="128">
        <f t="shared" si="172"/>
        <v>0</v>
      </c>
      <c r="LW30" s="128">
        <f t="shared" si="172"/>
        <v>0</v>
      </c>
      <c r="LX30" s="128">
        <f t="shared" si="172"/>
        <v>0</v>
      </c>
      <c r="LY30" s="128">
        <f t="shared" si="172"/>
        <v>0</v>
      </c>
      <c r="LZ30" s="128">
        <f t="shared" si="172"/>
        <v>0</v>
      </c>
      <c r="MA30" s="128">
        <f t="shared" si="172"/>
        <v>0</v>
      </c>
      <c r="MB30" s="128">
        <f t="shared" si="172"/>
        <v>0</v>
      </c>
      <c r="MC30" s="128">
        <f t="shared" si="172"/>
        <v>0</v>
      </c>
      <c r="MD30" s="128">
        <f t="shared" si="172"/>
        <v>0</v>
      </c>
      <c r="ME30" s="128">
        <f t="shared" si="172"/>
        <v>0</v>
      </c>
      <c r="MF30" s="128">
        <f t="shared" si="172"/>
        <v>0</v>
      </c>
      <c r="MG30" s="128">
        <f t="shared" si="172"/>
        <v>0</v>
      </c>
      <c r="MH30" s="128">
        <f t="shared" si="172"/>
        <v>0</v>
      </c>
      <c r="MI30" s="128">
        <f t="shared" si="172"/>
        <v>0</v>
      </c>
      <c r="MJ30" s="128">
        <f t="shared" si="172"/>
        <v>0</v>
      </c>
      <c r="MK30" s="128">
        <f t="shared" si="172"/>
        <v>0</v>
      </c>
      <c r="ML30" s="128">
        <f t="shared" si="172"/>
        <v>0</v>
      </c>
      <c r="MM30" s="128">
        <f t="shared" si="172"/>
        <v>0</v>
      </c>
      <c r="MN30" s="128">
        <f t="shared" si="172"/>
        <v>0</v>
      </c>
      <c r="MO30" s="128">
        <f t="shared" si="172"/>
        <v>0</v>
      </c>
      <c r="MP30" s="128">
        <f t="shared" si="172"/>
        <v>0</v>
      </c>
      <c r="MQ30" s="128">
        <f t="shared" si="172"/>
        <v>0</v>
      </c>
      <c r="MR30" s="128">
        <f t="shared" si="172"/>
        <v>0</v>
      </c>
      <c r="MS30" s="128">
        <f t="shared" si="172"/>
        <v>0</v>
      </c>
      <c r="MT30" s="128">
        <f t="shared" si="172"/>
        <v>0</v>
      </c>
      <c r="MU30" s="128">
        <f t="shared" si="172"/>
        <v>0</v>
      </c>
      <c r="MV30" s="128">
        <f t="shared" si="172"/>
        <v>0</v>
      </c>
      <c r="MW30" s="128">
        <f t="shared" si="172"/>
        <v>0</v>
      </c>
      <c r="MX30" s="128">
        <f t="shared" si="172"/>
        <v>0</v>
      </c>
      <c r="MY30" s="128">
        <f t="shared" si="172"/>
        <v>0</v>
      </c>
      <c r="MZ30" s="128">
        <f t="shared" si="172"/>
        <v>0</v>
      </c>
      <c r="NA30" s="128">
        <f t="shared" si="172"/>
        <v>0</v>
      </c>
      <c r="NB30" s="128">
        <f t="shared" si="172"/>
        <v>0</v>
      </c>
      <c r="NC30" s="128">
        <f t="shared" si="172"/>
        <v>0</v>
      </c>
      <c r="ND30" s="128">
        <f t="shared" si="172"/>
        <v>0</v>
      </c>
      <c r="NE30" s="128">
        <f t="shared" si="172"/>
        <v>0</v>
      </c>
      <c r="NF30" s="128">
        <f t="shared" si="172"/>
        <v>0</v>
      </c>
      <c r="NG30" s="128">
        <f t="shared" si="172"/>
        <v>0</v>
      </c>
      <c r="NH30" s="128">
        <f t="shared" si="172"/>
        <v>0</v>
      </c>
      <c r="NI30" s="128">
        <f t="shared" si="172"/>
        <v>0</v>
      </c>
      <c r="NJ30" s="128">
        <f t="shared" si="172"/>
        <v>0</v>
      </c>
      <c r="NK30" s="128">
        <f t="shared" si="172"/>
        <v>0</v>
      </c>
      <c r="NL30" s="128">
        <f t="shared" si="172"/>
        <v>0</v>
      </c>
      <c r="NM30" s="128">
        <f t="shared" si="172"/>
        <v>0</v>
      </c>
      <c r="NN30" s="128">
        <f t="shared" si="172"/>
        <v>0</v>
      </c>
      <c r="NO30" s="128">
        <f t="shared" si="172"/>
        <v>0</v>
      </c>
      <c r="NP30" s="128">
        <f t="shared" si="172"/>
        <v>0</v>
      </c>
      <c r="NQ30" s="128">
        <f t="shared" si="172"/>
        <v>0</v>
      </c>
      <c r="NR30" s="128">
        <f t="shared" si="172"/>
        <v>0</v>
      </c>
      <c r="NS30" s="128">
        <f t="shared" si="172"/>
        <v>0</v>
      </c>
      <c r="NT30" s="128">
        <f t="shared" si="172"/>
        <v>0</v>
      </c>
      <c r="NU30" s="128">
        <f t="shared" si="172"/>
        <v>0</v>
      </c>
      <c r="NV30" s="128">
        <f t="shared" si="172"/>
        <v>0</v>
      </c>
      <c r="NW30" s="128">
        <f t="shared" si="172"/>
        <v>0</v>
      </c>
      <c r="NX30" s="128">
        <f t="shared" si="172"/>
        <v>0</v>
      </c>
      <c r="NY30" s="128">
        <f t="shared" si="172"/>
        <v>0</v>
      </c>
      <c r="NZ30" s="128">
        <f t="shared" si="172"/>
        <v>0</v>
      </c>
      <c r="OA30" s="128">
        <f t="shared" si="172"/>
        <v>0</v>
      </c>
      <c r="OB30" s="128">
        <f t="shared" si="172"/>
        <v>0</v>
      </c>
      <c r="OC30" s="128">
        <f t="shared" ref="OC30:QN30" si="173">OC34+OC38</f>
        <v>0</v>
      </c>
      <c r="OD30" s="128">
        <f t="shared" si="173"/>
        <v>0</v>
      </c>
      <c r="OE30" s="128">
        <f t="shared" si="173"/>
        <v>0</v>
      </c>
      <c r="OF30" s="128">
        <f t="shared" si="173"/>
        <v>0</v>
      </c>
      <c r="OG30" s="128">
        <f t="shared" si="173"/>
        <v>0</v>
      </c>
      <c r="OH30" s="128">
        <f t="shared" si="173"/>
        <v>0</v>
      </c>
      <c r="OI30" s="128">
        <f t="shared" si="173"/>
        <v>0</v>
      </c>
      <c r="OJ30" s="128">
        <f t="shared" si="173"/>
        <v>0</v>
      </c>
      <c r="OK30" s="128">
        <f t="shared" si="173"/>
        <v>0</v>
      </c>
      <c r="OL30" s="128">
        <f t="shared" si="173"/>
        <v>0</v>
      </c>
      <c r="OM30" s="128">
        <f t="shared" si="173"/>
        <v>0</v>
      </c>
      <c r="ON30" s="128">
        <f t="shared" si="173"/>
        <v>0</v>
      </c>
      <c r="OO30" s="128">
        <f t="shared" si="173"/>
        <v>0</v>
      </c>
      <c r="OP30" s="128">
        <f t="shared" si="173"/>
        <v>0</v>
      </c>
      <c r="OQ30" s="128">
        <f t="shared" si="173"/>
        <v>0</v>
      </c>
      <c r="OR30" s="128">
        <f t="shared" si="173"/>
        <v>0</v>
      </c>
      <c r="OS30" s="128">
        <f t="shared" si="173"/>
        <v>0</v>
      </c>
      <c r="OT30" s="128">
        <f t="shared" si="173"/>
        <v>0</v>
      </c>
      <c r="OU30" s="128">
        <f t="shared" si="173"/>
        <v>0</v>
      </c>
      <c r="OV30" s="128">
        <f t="shared" si="173"/>
        <v>0</v>
      </c>
      <c r="OW30" s="128">
        <f t="shared" si="173"/>
        <v>0</v>
      </c>
      <c r="OX30" s="128">
        <f t="shared" si="173"/>
        <v>0</v>
      </c>
      <c r="OY30" s="128">
        <f t="shared" si="173"/>
        <v>0</v>
      </c>
      <c r="OZ30" s="128">
        <f t="shared" si="173"/>
        <v>0</v>
      </c>
      <c r="PA30" s="128">
        <f t="shared" si="173"/>
        <v>0</v>
      </c>
      <c r="PB30" s="128">
        <f t="shared" si="173"/>
        <v>0</v>
      </c>
      <c r="PC30" s="128">
        <f t="shared" si="173"/>
        <v>0</v>
      </c>
      <c r="PD30" s="128">
        <f t="shared" si="173"/>
        <v>0</v>
      </c>
      <c r="PE30" s="128">
        <f t="shared" si="173"/>
        <v>0</v>
      </c>
      <c r="PF30" s="128">
        <f t="shared" si="173"/>
        <v>0</v>
      </c>
      <c r="PG30" s="128">
        <f t="shared" si="173"/>
        <v>0</v>
      </c>
      <c r="PH30" s="128">
        <f t="shared" si="173"/>
        <v>0</v>
      </c>
      <c r="PI30" s="128">
        <f t="shared" si="173"/>
        <v>0</v>
      </c>
      <c r="PJ30" s="128">
        <f t="shared" si="173"/>
        <v>0</v>
      </c>
      <c r="PK30" s="128">
        <f t="shared" si="173"/>
        <v>0</v>
      </c>
      <c r="PL30" s="128">
        <f t="shared" si="173"/>
        <v>0</v>
      </c>
      <c r="PM30" s="128">
        <f t="shared" si="173"/>
        <v>0</v>
      </c>
      <c r="PN30" s="128">
        <f t="shared" si="173"/>
        <v>0</v>
      </c>
      <c r="PO30" s="128">
        <f t="shared" si="173"/>
        <v>0</v>
      </c>
      <c r="PP30" s="128">
        <f t="shared" si="173"/>
        <v>0</v>
      </c>
      <c r="PQ30" s="128">
        <f t="shared" si="173"/>
        <v>0</v>
      </c>
      <c r="PR30" s="128">
        <f t="shared" si="173"/>
        <v>0</v>
      </c>
      <c r="PS30" s="128">
        <f t="shared" si="173"/>
        <v>0</v>
      </c>
      <c r="PT30" s="128">
        <f t="shared" si="173"/>
        <v>0</v>
      </c>
      <c r="PU30" s="128">
        <f t="shared" si="173"/>
        <v>0</v>
      </c>
      <c r="PV30" s="128">
        <f t="shared" si="173"/>
        <v>0</v>
      </c>
      <c r="PW30" s="128">
        <f t="shared" si="173"/>
        <v>0</v>
      </c>
      <c r="PX30" s="128">
        <f t="shared" si="173"/>
        <v>0</v>
      </c>
      <c r="PY30" s="128">
        <f t="shared" si="173"/>
        <v>0</v>
      </c>
      <c r="PZ30" s="128">
        <f t="shared" si="173"/>
        <v>0</v>
      </c>
      <c r="QA30" s="128">
        <f t="shared" si="173"/>
        <v>0</v>
      </c>
      <c r="QB30" s="128">
        <f t="shared" si="173"/>
        <v>0</v>
      </c>
      <c r="QC30" s="128">
        <f t="shared" si="173"/>
        <v>0</v>
      </c>
      <c r="QD30" s="128">
        <f t="shared" si="173"/>
        <v>0</v>
      </c>
      <c r="QE30" s="128">
        <f t="shared" si="173"/>
        <v>0</v>
      </c>
      <c r="QF30" s="128">
        <f t="shared" si="173"/>
        <v>0</v>
      </c>
      <c r="QG30" s="128">
        <f t="shared" si="173"/>
        <v>0</v>
      </c>
      <c r="QH30" s="128">
        <f t="shared" si="173"/>
        <v>0</v>
      </c>
      <c r="QI30" s="128">
        <f t="shared" si="173"/>
        <v>0</v>
      </c>
      <c r="QJ30" s="128">
        <f t="shared" si="173"/>
        <v>0</v>
      </c>
      <c r="QK30" s="128">
        <f t="shared" si="173"/>
        <v>0</v>
      </c>
      <c r="QL30" s="128">
        <f t="shared" si="173"/>
        <v>0</v>
      </c>
      <c r="QM30" s="128">
        <f t="shared" si="173"/>
        <v>0</v>
      </c>
      <c r="QN30" s="128">
        <f t="shared" si="173"/>
        <v>0</v>
      </c>
      <c r="QO30" s="128">
        <f t="shared" ref="QO30:SZ30" si="174">QO34+QO38</f>
        <v>0</v>
      </c>
      <c r="QP30" s="128">
        <f t="shared" si="174"/>
        <v>0</v>
      </c>
      <c r="QQ30" s="128">
        <f t="shared" si="174"/>
        <v>0</v>
      </c>
      <c r="QR30" s="128">
        <f t="shared" si="174"/>
        <v>0</v>
      </c>
      <c r="QS30" s="128">
        <f t="shared" si="174"/>
        <v>0</v>
      </c>
      <c r="QT30" s="128">
        <f t="shared" si="174"/>
        <v>0</v>
      </c>
      <c r="QU30" s="128">
        <f t="shared" si="174"/>
        <v>0</v>
      </c>
      <c r="QV30" s="128">
        <f t="shared" si="174"/>
        <v>0</v>
      </c>
      <c r="QW30" s="128">
        <f t="shared" si="174"/>
        <v>0</v>
      </c>
      <c r="QX30" s="128">
        <f t="shared" si="174"/>
        <v>0</v>
      </c>
      <c r="QY30" s="128">
        <f t="shared" si="174"/>
        <v>0</v>
      </c>
      <c r="QZ30" s="128">
        <f t="shared" si="174"/>
        <v>0</v>
      </c>
      <c r="RA30" s="128">
        <f t="shared" si="174"/>
        <v>0</v>
      </c>
      <c r="RB30" s="128">
        <f t="shared" si="174"/>
        <v>0</v>
      </c>
      <c r="RC30" s="128">
        <f t="shared" si="174"/>
        <v>0</v>
      </c>
      <c r="RD30" s="128">
        <f t="shared" si="174"/>
        <v>0</v>
      </c>
      <c r="RE30" s="128">
        <f t="shared" si="174"/>
        <v>0</v>
      </c>
      <c r="RF30" s="128">
        <f t="shared" si="174"/>
        <v>0</v>
      </c>
      <c r="RG30" s="128">
        <f t="shared" si="174"/>
        <v>0</v>
      </c>
      <c r="RH30" s="128">
        <f t="shared" si="174"/>
        <v>0</v>
      </c>
      <c r="RI30" s="128">
        <f t="shared" si="174"/>
        <v>0</v>
      </c>
      <c r="RJ30" s="128">
        <f t="shared" si="174"/>
        <v>0</v>
      </c>
      <c r="RK30" s="128">
        <f t="shared" si="174"/>
        <v>0</v>
      </c>
      <c r="RL30" s="128">
        <f t="shared" si="174"/>
        <v>0</v>
      </c>
      <c r="RM30" s="128">
        <f t="shared" si="174"/>
        <v>0</v>
      </c>
      <c r="RN30" s="128">
        <f t="shared" si="174"/>
        <v>0</v>
      </c>
      <c r="RO30" s="128">
        <f t="shared" si="174"/>
        <v>0</v>
      </c>
      <c r="RP30" s="128">
        <f t="shared" si="174"/>
        <v>0</v>
      </c>
      <c r="RQ30" s="128">
        <f t="shared" si="174"/>
        <v>0</v>
      </c>
      <c r="RR30" s="128">
        <f t="shared" si="174"/>
        <v>0</v>
      </c>
      <c r="RS30" s="128">
        <f t="shared" si="174"/>
        <v>0</v>
      </c>
      <c r="RT30" s="128">
        <f t="shared" si="174"/>
        <v>0</v>
      </c>
      <c r="RU30" s="128">
        <f t="shared" si="174"/>
        <v>0</v>
      </c>
      <c r="RV30" s="128">
        <f t="shared" si="174"/>
        <v>0</v>
      </c>
      <c r="RW30" s="128">
        <f t="shared" si="174"/>
        <v>0</v>
      </c>
      <c r="RX30" s="128">
        <f t="shared" si="174"/>
        <v>0</v>
      </c>
      <c r="RY30" s="128">
        <f t="shared" si="174"/>
        <v>0</v>
      </c>
      <c r="RZ30" s="128">
        <f t="shared" si="174"/>
        <v>0</v>
      </c>
      <c r="SA30" s="128">
        <f t="shared" si="174"/>
        <v>0</v>
      </c>
      <c r="SB30" s="128">
        <f t="shared" si="174"/>
        <v>0</v>
      </c>
      <c r="SC30" s="128">
        <f t="shared" si="174"/>
        <v>0</v>
      </c>
      <c r="SD30" s="128">
        <f t="shared" si="174"/>
        <v>0</v>
      </c>
      <c r="SE30" s="128">
        <f t="shared" si="174"/>
        <v>0</v>
      </c>
      <c r="SF30" s="128">
        <f t="shared" si="174"/>
        <v>0</v>
      </c>
      <c r="SG30" s="128">
        <f t="shared" si="174"/>
        <v>0</v>
      </c>
      <c r="SH30" s="128">
        <f t="shared" si="174"/>
        <v>0</v>
      </c>
      <c r="SI30" s="128">
        <f t="shared" si="174"/>
        <v>0</v>
      </c>
      <c r="SJ30" s="128">
        <f t="shared" si="174"/>
        <v>0</v>
      </c>
      <c r="SK30" s="128">
        <f t="shared" si="174"/>
        <v>0</v>
      </c>
      <c r="SL30" s="128">
        <f t="shared" si="174"/>
        <v>0</v>
      </c>
      <c r="SM30" s="128">
        <f t="shared" si="174"/>
        <v>0</v>
      </c>
      <c r="SN30" s="128">
        <f t="shared" si="174"/>
        <v>0</v>
      </c>
      <c r="SO30" s="128">
        <f t="shared" si="174"/>
        <v>0</v>
      </c>
      <c r="SP30" s="128">
        <f t="shared" si="174"/>
        <v>0</v>
      </c>
      <c r="SQ30" s="128">
        <f t="shared" si="174"/>
        <v>0</v>
      </c>
      <c r="SR30" s="128">
        <f t="shared" si="174"/>
        <v>0</v>
      </c>
      <c r="SS30" s="128">
        <f t="shared" si="174"/>
        <v>0</v>
      </c>
      <c r="ST30" s="128">
        <f t="shared" si="174"/>
        <v>0</v>
      </c>
      <c r="SU30" s="128">
        <f t="shared" si="174"/>
        <v>0</v>
      </c>
      <c r="SV30" s="128">
        <f t="shared" si="174"/>
        <v>0</v>
      </c>
      <c r="SW30" s="128">
        <f t="shared" si="174"/>
        <v>0</v>
      </c>
      <c r="SX30" s="128">
        <f t="shared" si="174"/>
        <v>0</v>
      </c>
      <c r="SY30" s="128">
        <f t="shared" si="174"/>
        <v>0</v>
      </c>
      <c r="SZ30" s="128">
        <f t="shared" si="174"/>
        <v>0</v>
      </c>
      <c r="TA30" s="128">
        <f t="shared" ref="TA30:VL30" si="175">TA34+TA38</f>
        <v>0</v>
      </c>
      <c r="TB30" s="128">
        <f t="shared" si="175"/>
        <v>0</v>
      </c>
      <c r="TC30" s="128">
        <f t="shared" si="175"/>
        <v>0</v>
      </c>
      <c r="TD30" s="128">
        <f t="shared" si="175"/>
        <v>0</v>
      </c>
      <c r="TE30" s="128">
        <f t="shared" si="175"/>
        <v>0</v>
      </c>
      <c r="TF30" s="128">
        <f t="shared" si="175"/>
        <v>0</v>
      </c>
      <c r="TG30" s="128">
        <f t="shared" si="175"/>
        <v>0</v>
      </c>
      <c r="TH30" s="128">
        <f t="shared" si="175"/>
        <v>0</v>
      </c>
      <c r="TI30" s="128">
        <f t="shared" si="175"/>
        <v>0</v>
      </c>
      <c r="TJ30" s="128">
        <f t="shared" si="175"/>
        <v>0</v>
      </c>
      <c r="TK30" s="128">
        <f t="shared" si="175"/>
        <v>0</v>
      </c>
      <c r="TL30" s="128">
        <f t="shared" si="175"/>
        <v>0</v>
      </c>
      <c r="TM30" s="128">
        <f t="shared" si="175"/>
        <v>0</v>
      </c>
      <c r="TN30" s="128">
        <f t="shared" si="175"/>
        <v>0</v>
      </c>
      <c r="TO30" s="128">
        <f t="shared" si="175"/>
        <v>0</v>
      </c>
      <c r="TP30" s="128">
        <f t="shared" si="175"/>
        <v>0</v>
      </c>
      <c r="TQ30" s="128">
        <f t="shared" si="175"/>
        <v>0</v>
      </c>
      <c r="TR30" s="128">
        <f t="shared" si="175"/>
        <v>0</v>
      </c>
      <c r="TS30" s="128">
        <f t="shared" si="175"/>
        <v>0</v>
      </c>
      <c r="TT30" s="128">
        <f t="shared" si="175"/>
        <v>0</v>
      </c>
      <c r="TU30" s="128">
        <f t="shared" si="175"/>
        <v>0</v>
      </c>
      <c r="TV30" s="128">
        <f t="shared" si="175"/>
        <v>0</v>
      </c>
      <c r="TW30" s="128">
        <f t="shared" si="175"/>
        <v>0</v>
      </c>
      <c r="TX30" s="128">
        <f t="shared" si="175"/>
        <v>0</v>
      </c>
      <c r="TY30" s="128">
        <f t="shared" si="175"/>
        <v>0</v>
      </c>
      <c r="TZ30" s="128">
        <f t="shared" si="175"/>
        <v>0</v>
      </c>
      <c r="UA30" s="128">
        <f t="shared" si="175"/>
        <v>0</v>
      </c>
      <c r="UB30" s="128">
        <f t="shared" si="175"/>
        <v>0</v>
      </c>
      <c r="UC30" s="128">
        <f t="shared" si="175"/>
        <v>0</v>
      </c>
      <c r="UD30" s="128">
        <f t="shared" si="175"/>
        <v>0</v>
      </c>
      <c r="UE30" s="128">
        <f t="shared" si="175"/>
        <v>0</v>
      </c>
      <c r="UF30" s="128">
        <f t="shared" si="175"/>
        <v>0</v>
      </c>
      <c r="UG30" s="128">
        <f t="shared" si="175"/>
        <v>0</v>
      </c>
      <c r="UH30" s="128">
        <f t="shared" si="175"/>
        <v>0</v>
      </c>
      <c r="UI30" s="128">
        <f t="shared" si="175"/>
        <v>0</v>
      </c>
      <c r="UJ30" s="128">
        <f t="shared" si="175"/>
        <v>0</v>
      </c>
      <c r="UK30" s="128">
        <f t="shared" si="175"/>
        <v>0</v>
      </c>
      <c r="UL30" s="128">
        <f t="shared" si="175"/>
        <v>0</v>
      </c>
      <c r="UM30" s="128">
        <f t="shared" si="175"/>
        <v>0</v>
      </c>
      <c r="UN30" s="128">
        <f t="shared" si="175"/>
        <v>0</v>
      </c>
      <c r="UO30" s="128">
        <f t="shared" si="175"/>
        <v>0</v>
      </c>
      <c r="UP30" s="128">
        <f t="shared" si="175"/>
        <v>0</v>
      </c>
      <c r="UQ30" s="128">
        <f t="shared" si="175"/>
        <v>0</v>
      </c>
      <c r="UR30" s="128">
        <f t="shared" si="175"/>
        <v>0</v>
      </c>
      <c r="US30" s="128">
        <f t="shared" si="175"/>
        <v>0</v>
      </c>
      <c r="UT30" s="128">
        <f t="shared" si="175"/>
        <v>0</v>
      </c>
      <c r="UU30" s="128">
        <f t="shared" si="175"/>
        <v>0</v>
      </c>
      <c r="UV30" s="128">
        <f t="shared" si="175"/>
        <v>0</v>
      </c>
      <c r="UW30" s="128">
        <f t="shared" si="175"/>
        <v>0</v>
      </c>
      <c r="UX30" s="128">
        <f t="shared" si="175"/>
        <v>0</v>
      </c>
      <c r="UY30" s="128">
        <f t="shared" si="175"/>
        <v>0</v>
      </c>
      <c r="UZ30" s="128">
        <f t="shared" si="175"/>
        <v>0</v>
      </c>
      <c r="VA30" s="128">
        <f t="shared" si="175"/>
        <v>0</v>
      </c>
      <c r="VB30" s="128">
        <f t="shared" si="175"/>
        <v>0</v>
      </c>
      <c r="VC30" s="128">
        <f t="shared" si="175"/>
        <v>0</v>
      </c>
      <c r="VD30" s="128">
        <f t="shared" si="175"/>
        <v>0</v>
      </c>
      <c r="VE30" s="128">
        <f t="shared" si="175"/>
        <v>0</v>
      </c>
      <c r="VF30" s="128">
        <f t="shared" si="175"/>
        <v>0</v>
      </c>
      <c r="VG30" s="128">
        <f t="shared" si="175"/>
        <v>0</v>
      </c>
      <c r="VH30" s="128">
        <f t="shared" si="175"/>
        <v>0</v>
      </c>
      <c r="VI30" s="128">
        <f t="shared" si="175"/>
        <v>0</v>
      </c>
      <c r="VJ30" s="128">
        <f t="shared" si="175"/>
        <v>0</v>
      </c>
      <c r="VK30" s="128">
        <f t="shared" si="175"/>
        <v>0</v>
      </c>
      <c r="VL30" s="128">
        <f t="shared" si="175"/>
        <v>0</v>
      </c>
      <c r="VM30" s="128">
        <f t="shared" ref="VM30:XX30" si="176">VM34+VM38</f>
        <v>0</v>
      </c>
      <c r="VN30" s="128">
        <f t="shared" si="176"/>
        <v>0</v>
      </c>
      <c r="VO30" s="128">
        <f t="shared" si="176"/>
        <v>0</v>
      </c>
      <c r="VP30" s="128">
        <f t="shared" si="176"/>
        <v>0</v>
      </c>
      <c r="VQ30" s="128">
        <f t="shared" si="176"/>
        <v>0</v>
      </c>
      <c r="VR30" s="128">
        <f t="shared" si="176"/>
        <v>0</v>
      </c>
      <c r="VS30" s="128">
        <f t="shared" si="176"/>
        <v>0</v>
      </c>
      <c r="VT30" s="128">
        <f t="shared" si="176"/>
        <v>0</v>
      </c>
      <c r="VU30" s="128">
        <f t="shared" si="176"/>
        <v>0</v>
      </c>
      <c r="VV30" s="128">
        <f t="shared" si="176"/>
        <v>0</v>
      </c>
      <c r="VW30" s="128">
        <f t="shared" si="176"/>
        <v>0</v>
      </c>
      <c r="VX30" s="128">
        <f t="shared" si="176"/>
        <v>0</v>
      </c>
      <c r="VY30" s="128">
        <f t="shared" si="176"/>
        <v>0</v>
      </c>
      <c r="VZ30" s="128">
        <f t="shared" si="176"/>
        <v>0</v>
      </c>
      <c r="WA30" s="128">
        <f t="shared" si="176"/>
        <v>0</v>
      </c>
      <c r="WB30" s="128">
        <f t="shared" si="176"/>
        <v>0</v>
      </c>
      <c r="WC30" s="128">
        <f t="shared" si="176"/>
        <v>0</v>
      </c>
      <c r="WD30" s="128">
        <f t="shared" si="176"/>
        <v>0</v>
      </c>
      <c r="WE30" s="128">
        <f t="shared" si="176"/>
        <v>0</v>
      </c>
      <c r="WF30" s="128">
        <f t="shared" si="176"/>
        <v>0</v>
      </c>
      <c r="WG30" s="128">
        <f t="shared" si="176"/>
        <v>0</v>
      </c>
      <c r="WH30" s="128">
        <f t="shared" si="176"/>
        <v>0</v>
      </c>
      <c r="WI30" s="128">
        <f t="shared" si="176"/>
        <v>0</v>
      </c>
      <c r="WJ30" s="128">
        <f t="shared" si="176"/>
        <v>0</v>
      </c>
      <c r="WK30" s="128">
        <f t="shared" si="176"/>
        <v>0</v>
      </c>
      <c r="WL30" s="128">
        <f t="shared" si="176"/>
        <v>0</v>
      </c>
      <c r="WM30" s="128">
        <f t="shared" si="176"/>
        <v>0</v>
      </c>
      <c r="WN30" s="128">
        <f t="shared" si="176"/>
        <v>0</v>
      </c>
      <c r="WO30" s="128">
        <f t="shared" si="176"/>
        <v>0</v>
      </c>
      <c r="WP30" s="128">
        <f t="shared" si="176"/>
        <v>0</v>
      </c>
      <c r="WQ30" s="128">
        <f t="shared" si="176"/>
        <v>0</v>
      </c>
      <c r="WR30" s="128">
        <f t="shared" si="176"/>
        <v>0</v>
      </c>
      <c r="WS30" s="128">
        <f t="shared" si="176"/>
        <v>0</v>
      </c>
      <c r="WT30" s="128">
        <f t="shared" si="176"/>
        <v>0</v>
      </c>
      <c r="WU30" s="128">
        <f t="shared" si="176"/>
        <v>0</v>
      </c>
      <c r="WV30" s="128">
        <f t="shared" si="176"/>
        <v>0</v>
      </c>
      <c r="WW30" s="128">
        <f t="shared" si="176"/>
        <v>0</v>
      </c>
      <c r="WX30" s="128">
        <f t="shared" si="176"/>
        <v>0</v>
      </c>
      <c r="WY30" s="128">
        <f t="shared" si="176"/>
        <v>0</v>
      </c>
      <c r="WZ30" s="128">
        <f t="shared" si="176"/>
        <v>0</v>
      </c>
      <c r="XA30" s="128">
        <f t="shared" si="176"/>
        <v>0</v>
      </c>
      <c r="XB30" s="128">
        <f t="shared" si="176"/>
        <v>0</v>
      </c>
      <c r="XC30" s="128">
        <f t="shared" si="176"/>
        <v>0</v>
      </c>
      <c r="XD30" s="128">
        <f t="shared" si="176"/>
        <v>0</v>
      </c>
      <c r="XE30" s="128">
        <f t="shared" si="176"/>
        <v>0</v>
      </c>
      <c r="XF30" s="128">
        <f t="shared" si="176"/>
        <v>0</v>
      </c>
      <c r="XG30" s="128">
        <f t="shared" si="176"/>
        <v>0</v>
      </c>
      <c r="XH30" s="128">
        <f t="shared" si="176"/>
        <v>0</v>
      </c>
      <c r="XI30" s="128">
        <f t="shared" si="176"/>
        <v>0</v>
      </c>
      <c r="XJ30" s="128">
        <f t="shared" si="176"/>
        <v>0</v>
      </c>
      <c r="XK30" s="128">
        <f t="shared" si="176"/>
        <v>0</v>
      </c>
      <c r="XL30" s="128">
        <f t="shared" si="176"/>
        <v>0</v>
      </c>
      <c r="XM30" s="128">
        <f t="shared" si="176"/>
        <v>0</v>
      </c>
      <c r="XN30" s="128">
        <f t="shared" si="176"/>
        <v>0</v>
      </c>
      <c r="XO30" s="128">
        <f t="shared" si="176"/>
        <v>0</v>
      </c>
      <c r="XP30" s="128">
        <f t="shared" si="176"/>
        <v>0</v>
      </c>
      <c r="XQ30" s="128">
        <f t="shared" si="176"/>
        <v>0</v>
      </c>
      <c r="XR30" s="128">
        <f t="shared" si="176"/>
        <v>0</v>
      </c>
      <c r="XS30" s="128">
        <f t="shared" si="176"/>
        <v>0</v>
      </c>
      <c r="XT30" s="128">
        <f t="shared" si="176"/>
        <v>0</v>
      </c>
      <c r="XU30" s="128">
        <f t="shared" si="176"/>
        <v>0</v>
      </c>
      <c r="XV30" s="128">
        <f t="shared" si="176"/>
        <v>0</v>
      </c>
      <c r="XW30" s="128">
        <f t="shared" si="176"/>
        <v>0</v>
      </c>
      <c r="XX30" s="128">
        <f t="shared" si="176"/>
        <v>0</v>
      </c>
      <c r="XY30" s="128">
        <f t="shared" ref="XY30:AAJ30" si="177">XY34+XY38</f>
        <v>0</v>
      </c>
      <c r="XZ30" s="128">
        <f t="shared" si="177"/>
        <v>0</v>
      </c>
      <c r="YA30" s="128">
        <f t="shared" si="177"/>
        <v>0</v>
      </c>
      <c r="YB30" s="128">
        <f t="shared" si="177"/>
        <v>0</v>
      </c>
      <c r="YC30" s="128">
        <f t="shared" si="177"/>
        <v>0</v>
      </c>
      <c r="YD30" s="128">
        <f t="shared" si="177"/>
        <v>0</v>
      </c>
      <c r="YE30" s="128">
        <f t="shared" si="177"/>
        <v>0</v>
      </c>
      <c r="YF30" s="128">
        <f t="shared" si="177"/>
        <v>0</v>
      </c>
      <c r="YG30" s="128">
        <f t="shared" si="177"/>
        <v>0</v>
      </c>
      <c r="YH30" s="128">
        <f t="shared" si="177"/>
        <v>0</v>
      </c>
      <c r="YI30" s="128">
        <f t="shared" si="177"/>
        <v>0</v>
      </c>
      <c r="YJ30" s="128">
        <f t="shared" si="177"/>
        <v>0</v>
      </c>
      <c r="YK30" s="128">
        <f t="shared" si="177"/>
        <v>0</v>
      </c>
      <c r="YL30" s="128">
        <f t="shared" si="177"/>
        <v>0</v>
      </c>
      <c r="YM30" s="128">
        <f t="shared" si="177"/>
        <v>0</v>
      </c>
      <c r="YN30" s="128">
        <f t="shared" si="177"/>
        <v>0</v>
      </c>
      <c r="YO30" s="128">
        <f t="shared" si="177"/>
        <v>0</v>
      </c>
      <c r="YP30" s="128">
        <f t="shared" si="177"/>
        <v>0</v>
      </c>
      <c r="YQ30" s="128">
        <f t="shared" si="177"/>
        <v>0</v>
      </c>
      <c r="YR30" s="128">
        <f t="shared" si="177"/>
        <v>0</v>
      </c>
      <c r="YS30" s="128">
        <f t="shared" si="177"/>
        <v>0</v>
      </c>
      <c r="YT30" s="128">
        <f t="shared" si="177"/>
        <v>0</v>
      </c>
      <c r="YU30" s="128">
        <f t="shared" si="177"/>
        <v>0</v>
      </c>
      <c r="YV30" s="128">
        <f t="shared" si="177"/>
        <v>0</v>
      </c>
      <c r="YW30" s="128">
        <f t="shared" si="177"/>
        <v>0</v>
      </c>
      <c r="YX30" s="128">
        <f t="shared" si="177"/>
        <v>0</v>
      </c>
      <c r="YY30" s="128">
        <f t="shared" si="177"/>
        <v>0</v>
      </c>
      <c r="YZ30" s="128">
        <f t="shared" si="177"/>
        <v>0</v>
      </c>
      <c r="ZA30" s="128">
        <f t="shared" si="177"/>
        <v>0</v>
      </c>
      <c r="ZB30" s="128">
        <f t="shared" si="177"/>
        <v>0</v>
      </c>
      <c r="ZC30" s="128">
        <f t="shared" si="177"/>
        <v>0</v>
      </c>
      <c r="ZD30" s="128">
        <f t="shared" si="177"/>
        <v>0</v>
      </c>
      <c r="ZE30" s="128">
        <f t="shared" si="177"/>
        <v>0</v>
      </c>
      <c r="ZF30" s="128">
        <f t="shared" si="177"/>
        <v>0</v>
      </c>
      <c r="ZG30" s="128">
        <f t="shared" si="177"/>
        <v>0</v>
      </c>
      <c r="ZH30" s="128">
        <f t="shared" si="177"/>
        <v>0</v>
      </c>
      <c r="ZI30" s="128">
        <f t="shared" si="177"/>
        <v>0</v>
      </c>
      <c r="ZJ30" s="128">
        <f t="shared" si="177"/>
        <v>0</v>
      </c>
      <c r="ZK30" s="128">
        <f t="shared" si="177"/>
        <v>0</v>
      </c>
      <c r="ZL30" s="128">
        <f t="shared" si="177"/>
        <v>0</v>
      </c>
      <c r="ZM30" s="128">
        <f t="shared" si="177"/>
        <v>0</v>
      </c>
      <c r="ZN30" s="128">
        <f t="shared" si="177"/>
        <v>0</v>
      </c>
      <c r="ZO30" s="128">
        <f t="shared" si="177"/>
        <v>0</v>
      </c>
      <c r="ZP30" s="128">
        <f t="shared" si="177"/>
        <v>0</v>
      </c>
      <c r="ZQ30" s="128">
        <f t="shared" si="177"/>
        <v>0</v>
      </c>
      <c r="ZR30" s="128">
        <f t="shared" si="177"/>
        <v>0</v>
      </c>
      <c r="ZS30" s="128">
        <f t="shared" si="177"/>
        <v>0</v>
      </c>
      <c r="ZT30" s="128">
        <f t="shared" si="177"/>
        <v>0</v>
      </c>
      <c r="ZU30" s="128">
        <f t="shared" si="177"/>
        <v>0</v>
      </c>
      <c r="ZV30" s="128">
        <f t="shared" si="177"/>
        <v>0</v>
      </c>
      <c r="ZW30" s="128">
        <f t="shared" si="177"/>
        <v>0</v>
      </c>
      <c r="ZX30" s="128">
        <f t="shared" si="177"/>
        <v>0</v>
      </c>
      <c r="ZY30" s="128">
        <f t="shared" si="177"/>
        <v>0</v>
      </c>
      <c r="ZZ30" s="128">
        <f t="shared" si="177"/>
        <v>0</v>
      </c>
      <c r="AAA30" s="128">
        <f t="shared" si="177"/>
        <v>0</v>
      </c>
      <c r="AAB30" s="128">
        <f t="shared" si="177"/>
        <v>0</v>
      </c>
      <c r="AAC30" s="128">
        <f t="shared" si="177"/>
        <v>0</v>
      </c>
      <c r="AAD30" s="128">
        <f t="shared" si="177"/>
        <v>0</v>
      </c>
      <c r="AAE30" s="128">
        <f t="shared" si="177"/>
        <v>0</v>
      </c>
      <c r="AAF30" s="128">
        <f t="shared" si="177"/>
        <v>0</v>
      </c>
      <c r="AAG30" s="128">
        <f t="shared" si="177"/>
        <v>0</v>
      </c>
      <c r="AAH30" s="128">
        <f t="shared" si="177"/>
        <v>0</v>
      </c>
      <c r="AAI30" s="128">
        <f t="shared" si="177"/>
        <v>0</v>
      </c>
      <c r="AAJ30" s="128">
        <f t="shared" si="177"/>
        <v>0</v>
      </c>
      <c r="AAK30" s="128">
        <f t="shared" ref="AAK30:ACV30" si="178">AAK34+AAK38</f>
        <v>0</v>
      </c>
      <c r="AAL30" s="128">
        <f t="shared" si="178"/>
        <v>0</v>
      </c>
      <c r="AAM30" s="128">
        <f t="shared" si="178"/>
        <v>0</v>
      </c>
      <c r="AAN30" s="128">
        <f t="shared" si="178"/>
        <v>0</v>
      </c>
      <c r="AAO30" s="128">
        <f t="shared" si="178"/>
        <v>0</v>
      </c>
      <c r="AAP30" s="128">
        <f t="shared" si="178"/>
        <v>0</v>
      </c>
      <c r="AAQ30" s="128">
        <f t="shared" si="178"/>
        <v>0</v>
      </c>
      <c r="AAR30" s="128">
        <f t="shared" si="178"/>
        <v>0</v>
      </c>
      <c r="AAS30" s="128">
        <f t="shared" si="178"/>
        <v>0</v>
      </c>
      <c r="AAT30" s="128">
        <f t="shared" si="178"/>
        <v>0</v>
      </c>
      <c r="AAU30" s="128">
        <f t="shared" si="178"/>
        <v>0</v>
      </c>
      <c r="AAV30" s="128">
        <f t="shared" si="178"/>
        <v>0</v>
      </c>
      <c r="AAW30" s="128">
        <f t="shared" si="178"/>
        <v>0</v>
      </c>
      <c r="AAX30" s="128">
        <f t="shared" si="178"/>
        <v>0</v>
      </c>
      <c r="AAY30" s="128">
        <f t="shared" si="178"/>
        <v>0</v>
      </c>
      <c r="AAZ30" s="128">
        <f t="shared" si="178"/>
        <v>0</v>
      </c>
      <c r="ABA30" s="128">
        <f t="shared" si="178"/>
        <v>0</v>
      </c>
      <c r="ABB30" s="128">
        <f t="shared" si="178"/>
        <v>0</v>
      </c>
      <c r="ABC30" s="128">
        <f t="shared" si="178"/>
        <v>0</v>
      </c>
      <c r="ABD30" s="128">
        <f t="shared" si="178"/>
        <v>0</v>
      </c>
      <c r="ABE30" s="128">
        <f t="shared" si="178"/>
        <v>0</v>
      </c>
      <c r="ABF30" s="128">
        <f t="shared" si="178"/>
        <v>0</v>
      </c>
      <c r="ABG30" s="128">
        <f t="shared" si="178"/>
        <v>0</v>
      </c>
      <c r="ABH30" s="128">
        <f t="shared" si="178"/>
        <v>0</v>
      </c>
      <c r="ABI30" s="128">
        <f t="shared" si="178"/>
        <v>0</v>
      </c>
      <c r="ABJ30" s="128">
        <f t="shared" si="178"/>
        <v>0</v>
      </c>
      <c r="ABK30" s="128">
        <f t="shared" si="178"/>
        <v>0</v>
      </c>
      <c r="ABL30" s="128">
        <f t="shared" si="178"/>
        <v>0</v>
      </c>
      <c r="ABM30" s="128">
        <f t="shared" si="178"/>
        <v>0</v>
      </c>
      <c r="ABN30" s="128">
        <f t="shared" si="178"/>
        <v>0</v>
      </c>
      <c r="ABO30" s="128">
        <f t="shared" si="178"/>
        <v>0</v>
      </c>
      <c r="ABP30" s="128">
        <f t="shared" si="178"/>
        <v>0</v>
      </c>
      <c r="ABQ30" s="128">
        <f t="shared" si="178"/>
        <v>0</v>
      </c>
      <c r="ABR30" s="128">
        <f t="shared" si="178"/>
        <v>0</v>
      </c>
      <c r="ABS30" s="128">
        <f t="shared" si="178"/>
        <v>0</v>
      </c>
      <c r="ABT30" s="128">
        <f t="shared" si="178"/>
        <v>0</v>
      </c>
      <c r="ABU30" s="128">
        <f t="shared" si="178"/>
        <v>0</v>
      </c>
      <c r="ABV30" s="128">
        <f t="shared" si="178"/>
        <v>0</v>
      </c>
      <c r="ABW30" s="128">
        <f t="shared" si="178"/>
        <v>0</v>
      </c>
      <c r="ABX30" s="128">
        <f t="shared" si="178"/>
        <v>0</v>
      </c>
      <c r="ABY30" s="128">
        <f t="shared" si="178"/>
        <v>0</v>
      </c>
      <c r="ABZ30" s="128">
        <f t="shared" si="178"/>
        <v>0</v>
      </c>
      <c r="ACA30" s="128">
        <f t="shared" si="178"/>
        <v>0</v>
      </c>
      <c r="ACB30" s="128">
        <f t="shared" si="178"/>
        <v>0</v>
      </c>
      <c r="ACC30" s="128">
        <f t="shared" si="178"/>
        <v>0</v>
      </c>
      <c r="ACD30" s="128">
        <f t="shared" si="178"/>
        <v>0</v>
      </c>
      <c r="ACE30" s="128">
        <f t="shared" si="178"/>
        <v>0</v>
      </c>
      <c r="ACF30" s="128">
        <f t="shared" si="178"/>
        <v>0</v>
      </c>
      <c r="ACG30" s="128">
        <f t="shared" si="178"/>
        <v>0</v>
      </c>
      <c r="ACH30" s="128">
        <f t="shared" si="178"/>
        <v>0</v>
      </c>
      <c r="ACI30" s="128">
        <f t="shared" si="178"/>
        <v>0</v>
      </c>
      <c r="ACJ30" s="128">
        <f t="shared" si="178"/>
        <v>0</v>
      </c>
      <c r="ACK30" s="128">
        <f t="shared" si="178"/>
        <v>0</v>
      </c>
      <c r="ACL30" s="128">
        <f t="shared" si="178"/>
        <v>0</v>
      </c>
      <c r="ACM30" s="128">
        <f t="shared" si="178"/>
        <v>0</v>
      </c>
      <c r="ACN30" s="128">
        <f t="shared" si="178"/>
        <v>0</v>
      </c>
      <c r="ACO30" s="128">
        <f t="shared" si="178"/>
        <v>0</v>
      </c>
      <c r="ACP30" s="128">
        <f t="shared" si="178"/>
        <v>0</v>
      </c>
      <c r="ACQ30" s="128">
        <f t="shared" si="178"/>
        <v>0</v>
      </c>
      <c r="ACR30" s="128">
        <f t="shared" si="178"/>
        <v>0</v>
      </c>
      <c r="ACS30" s="128">
        <f t="shared" si="178"/>
        <v>0</v>
      </c>
      <c r="ACT30" s="128">
        <f t="shared" si="178"/>
        <v>0</v>
      </c>
      <c r="ACU30" s="128">
        <f t="shared" si="178"/>
        <v>0</v>
      </c>
      <c r="ACV30" s="128">
        <f t="shared" si="178"/>
        <v>0</v>
      </c>
      <c r="ACW30" s="128">
        <f t="shared" ref="ACW30:AFH30" si="179">ACW34+ACW38</f>
        <v>0</v>
      </c>
      <c r="ACX30" s="128">
        <f t="shared" si="179"/>
        <v>0</v>
      </c>
      <c r="ACY30" s="128">
        <f t="shared" si="179"/>
        <v>0</v>
      </c>
      <c r="ACZ30" s="128">
        <f t="shared" si="179"/>
        <v>0</v>
      </c>
      <c r="ADA30" s="128">
        <f t="shared" si="179"/>
        <v>0</v>
      </c>
      <c r="ADB30" s="128">
        <f t="shared" si="179"/>
        <v>0</v>
      </c>
      <c r="ADC30" s="128">
        <f t="shared" si="179"/>
        <v>0</v>
      </c>
      <c r="ADD30" s="128">
        <f t="shared" si="179"/>
        <v>0</v>
      </c>
      <c r="ADE30" s="128">
        <f t="shared" si="179"/>
        <v>0</v>
      </c>
      <c r="ADF30" s="128">
        <f t="shared" si="179"/>
        <v>0</v>
      </c>
      <c r="ADG30" s="128">
        <f t="shared" si="179"/>
        <v>0</v>
      </c>
      <c r="ADH30" s="128">
        <f t="shared" si="179"/>
        <v>0</v>
      </c>
      <c r="ADI30" s="128">
        <f t="shared" si="179"/>
        <v>0</v>
      </c>
      <c r="ADJ30" s="128">
        <f t="shared" si="179"/>
        <v>0</v>
      </c>
      <c r="ADK30" s="128">
        <f t="shared" si="179"/>
        <v>0</v>
      </c>
      <c r="ADL30" s="128">
        <f t="shared" si="179"/>
        <v>0</v>
      </c>
      <c r="ADM30" s="128">
        <f t="shared" si="179"/>
        <v>0</v>
      </c>
      <c r="ADN30" s="128">
        <f t="shared" si="179"/>
        <v>0</v>
      </c>
      <c r="ADO30" s="128">
        <f t="shared" si="179"/>
        <v>0</v>
      </c>
      <c r="ADP30" s="128">
        <f t="shared" si="179"/>
        <v>0</v>
      </c>
      <c r="ADQ30" s="128">
        <f t="shared" si="179"/>
        <v>0</v>
      </c>
      <c r="ADR30" s="128">
        <f t="shared" si="179"/>
        <v>0</v>
      </c>
      <c r="ADS30" s="128">
        <f t="shared" si="179"/>
        <v>0</v>
      </c>
      <c r="ADT30" s="128">
        <f t="shared" si="179"/>
        <v>0</v>
      </c>
      <c r="ADU30" s="128">
        <f t="shared" si="179"/>
        <v>0</v>
      </c>
      <c r="ADV30" s="128">
        <f t="shared" si="179"/>
        <v>0</v>
      </c>
      <c r="ADW30" s="128">
        <f t="shared" si="179"/>
        <v>0</v>
      </c>
      <c r="ADX30" s="128">
        <f t="shared" si="179"/>
        <v>0</v>
      </c>
      <c r="ADY30" s="128">
        <f t="shared" si="179"/>
        <v>0</v>
      </c>
      <c r="ADZ30" s="128">
        <f t="shared" si="179"/>
        <v>0</v>
      </c>
      <c r="AEA30" s="128">
        <f t="shared" si="179"/>
        <v>0</v>
      </c>
      <c r="AEB30" s="128">
        <f t="shared" si="179"/>
        <v>0</v>
      </c>
      <c r="AEC30" s="128">
        <f t="shared" si="179"/>
        <v>0</v>
      </c>
      <c r="AED30" s="128">
        <f t="shared" si="179"/>
        <v>0</v>
      </c>
      <c r="AEE30" s="128">
        <f t="shared" si="179"/>
        <v>0</v>
      </c>
      <c r="AEF30" s="128">
        <f t="shared" si="179"/>
        <v>0</v>
      </c>
      <c r="AEG30" s="128">
        <f t="shared" si="179"/>
        <v>0</v>
      </c>
      <c r="AEH30" s="128">
        <f t="shared" si="179"/>
        <v>0</v>
      </c>
      <c r="AEI30" s="128">
        <f t="shared" si="179"/>
        <v>0</v>
      </c>
      <c r="AEJ30" s="128">
        <f t="shared" si="179"/>
        <v>0</v>
      </c>
      <c r="AEK30" s="128">
        <f t="shared" si="179"/>
        <v>0</v>
      </c>
      <c r="AEL30" s="128">
        <f t="shared" si="179"/>
        <v>0</v>
      </c>
      <c r="AEM30" s="128">
        <f t="shared" si="179"/>
        <v>0</v>
      </c>
      <c r="AEN30" s="128">
        <f t="shared" si="179"/>
        <v>0</v>
      </c>
      <c r="AEO30" s="128">
        <f t="shared" si="179"/>
        <v>0</v>
      </c>
      <c r="AEP30" s="128">
        <f t="shared" si="179"/>
        <v>0</v>
      </c>
      <c r="AEQ30" s="128">
        <f t="shared" si="179"/>
        <v>0</v>
      </c>
      <c r="AER30" s="128">
        <f t="shared" si="179"/>
        <v>0</v>
      </c>
      <c r="AES30" s="128">
        <f t="shared" si="179"/>
        <v>0</v>
      </c>
      <c r="AET30" s="128">
        <f t="shared" si="179"/>
        <v>0</v>
      </c>
      <c r="AEU30" s="128">
        <f t="shared" si="179"/>
        <v>0</v>
      </c>
      <c r="AEV30" s="128">
        <f t="shared" si="179"/>
        <v>0</v>
      </c>
      <c r="AEW30" s="128">
        <f t="shared" si="179"/>
        <v>0</v>
      </c>
      <c r="AEX30" s="128">
        <f t="shared" si="179"/>
        <v>0</v>
      </c>
      <c r="AEY30" s="128">
        <f t="shared" si="179"/>
        <v>0</v>
      </c>
      <c r="AEZ30" s="128">
        <f t="shared" si="179"/>
        <v>0</v>
      </c>
      <c r="AFA30" s="128">
        <f t="shared" si="179"/>
        <v>0</v>
      </c>
      <c r="AFB30" s="128">
        <f t="shared" si="179"/>
        <v>0</v>
      </c>
      <c r="AFC30" s="128">
        <f t="shared" si="179"/>
        <v>0</v>
      </c>
      <c r="AFD30" s="128">
        <f t="shared" si="179"/>
        <v>0</v>
      </c>
      <c r="AFE30" s="128">
        <f t="shared" si="179"/>
        <v>0</v>
      </c>
      <c r="AFF30" s="128">
        <f t="shared" si="179"/>
        <v>0</v>
      </c>
      <c r="AFG30" s="128">
        <f t="shared" si="179"/>
        <v>0</v>
      </c>
      <c r="AFH30" s="128">
        <f t="shared" si="179"/>
        <v>0</v>
      </c>
      <c r="AFI30" s="128">
        <f t="shared" ref="AFI30:AHT30" si="180">AFI34+AFI38</f>
        <v>0</v>
      </c>
      <c r="AFJ30" s="128">
        <f t="shared" si="180"/>
        <v>0</v>
      </c>
      <c r="AFK30" s="128">
        <f t="shared" si="180"/>
        <v>0</v>
      </c>
      <c r="AFL30" s="128">
        <f t="shared" si="180"/>
        <v>0</v>
      </c>
      <c r="AFM30" s="128">
        <f t="shared" si="180"/>
        <v>0</v>
      </c>
      <c r="AFN30" s="128">
        <f t="shared" si="180"/>
        <v>0</v>
      </c>
      <c r="AFO30" s="128">
        <f t="shared" si="180"/>
        <v>0</v>
      </c>
      <c r="AFP30" s="128">
        <f t="shared" si="180"/>
        <v>0</v>
      </c>
      <c r="AFQ30" s="128">
        <f t="shared" si="180"/>
        <v>0</v>
      </c>
      <c r="AFR30" s="128">
        <f t="shared" si="180"/>
        <v>0</v>
      </c>
      <c r="AFS30" s="128">
        <f t="shared" si="180"/>
        <v>0</v>
      </c>
      <c r="AFT30" s="128">
        <f t="shared" si="180"/>
        <v>0</v>
      </c>
      <c r="AFU30" s="128">
        <f t="shared" si="180"/>
        <v>0</v>
      </c>
      <c r="AFV30" s="128">
        <f t="shared" si="180"/>
        <v>0</v>
      </c>
      <c r="AFW30" s="128">
        <f t="shared" si="180"/>
        <v>0</v>
      </c>
      <c r="AFX30" s="128">
        <f t="shared" si="180"/>
        <v>0</v>
      </c>
      <c r="AFY30" s="128">
        <f t="shared" si="180"/>
        <v>0</v>
      </c>
      <c r="AFZ30" s="128">
        <f t="shared" si="180"/>
        <v>0</v>
      </c>
      <c r="AGA30" s="128">
        <f t="shared" si="180"/>
        <v>0</v>
      </c>
      <c r="AGB30" s="128">
        <f t="shared" si="180"/>
        <v>0</v>
      </c>
      <c r="AGC30" s="128">
        <f t="shared" si="180"/>
        <v>0</v>
      </c>
      <c r="AGD30" s="128">
        <f t="shared" si="180"/>
        <v>0</v>
      </c>
      <c r="AGE30" s="128">
        <f t="shared" si="180"/>
        <v>0</v>
      </c>
      <c r="AGF30" s="128">
        <f t="shared" si="180"/>
        <v>0</v>
      </c>
      <c r="AGG30" s="128">
        <f t="shared" si="180"/>
        <v>0</v>
      </c>
      <c r="AGH30" s="128">
        <f t="shared" si="180"/>
        <v>0</v>
      </c>
      <c r="AGI30" s="128">
        <f t="shared" si="180"/>
        <v>0</v>
      </c>
      <c r="AGJ30" s="128">
        <f t="shared" si="180"/>
        <v>0</v>
      </c>
      <c r="AGK30" s="128">
        <f t="shared" si="180"/>
        <v>0</v>
      </c>
      <c r="AGL30" s="128">
        <f t="shared" si="180"/>
        <v>0</v>
      </c>
      <c r="AGM30" s="128">
        <f t="shared" si="180"/>
        <v>0</v>
      </c>
      <c r="AGN30" s="128">
        <f t="shared" si="180"/>
        <v>0</v>
      </c>
      <c r="AGO30" s="128">
        <f t="shared" si="180"/>
        <v>0</v>
      </c>
      <c r="AGP30" s="128">
        <f t="shared" si="180"/>
        <v>0</v>
      </c>
      <c r="AGQ30" s="128">
        <f t="shared" si="180"/>
        <v>0</v>
      </c>
      <c r="AGR30" s="128">
        <f t="shared" si="180"/>
        <v>0</v>
      </c>
      <c r="AGS30" s="128">
        <f t="shared" si="180"/>
        <v>0</v>
      </c>
      <c r="AGT30" s="128">
        <f t="shared" si="180"/>
        <v>0</v>
      </c>
      <c r="AGU30" s="128">
        <f t="shared" si="180"/>
        <v>0</v>
      </c>
      <c r="AGV30" s="128">
        <f t="shared" si="180"/>
        <v>0</v>
      </c>
      <c r="AGW30" s="128">
        <f t="shared" si="180"/>
        <v>0</v>
      </c>
      <c r="AGX30" s="128">
        <f t="shared" si="180"/>
        <v>0</v>
      </c>
      <c r="AGY30" s="128">
        <f t="shared" si="180"/>
        <v>0</v>
      </c>
      <c r="AGZ30" s="128">
        <f t="shared" si="180"/>
        <v>0</v>
      </c>
      <c r="AHA30" s="128">
        <f t="shared" si="180"/>
        <v>0</v>
      </c>
      <c r="AHB30" s="128">
        <f t="shared" si="180"/>
        <v>0</v>
      </c>
      <c r="AHC30" s="128">
        <f t="shared" si="180"/>
        <v>0</v>
      </c>
      <c r="AHD30" s="128">
        <f t="shared" si="180"/>
        <v>0</v>
      </c>
      <c r="AHE30" s="128">
        <f t="shared" si="180"/>
        <v>0</v>
      </c>
      <c r="AHF30" s="128">
        <f t="shared" si="180"/>
        <v>0</v>
      </c>
      <c r="AHG30" s="128">
        <f t="shared" si="180"/>
        <v>0</v>
      </c>
      <c r="AHH30" s="128">
        <f t="shared" si="180"/>
        <v>0</v>
      </c>
      <c r="AHI30" s="128">
        <f t="shared" si="180"/>
        <v>0</v>
      </c>
      <c r="AHJ30" s="128">
        <f t="shared" si="180"/>
        <v>0</v>
      </c>
      <c r="AHK30" s="128">
        <f t="shared" si="180"/>
        <v>0</v>
      </c>
      <c r="AHL30" s="128">
        <f t="shared" si="180"/>
        <v>0</v>
      </c>
      <c r="AHM30" s="128">
        <f t="shared" si="180"/>
        <v>0</v>
      </c>
      <c r="AHN30" s="128">
        <f t="shared" si="180"/>
        <v>0</v>
      </c>
      <c r="AHO30" s="128">
        <f t="shared" si="180"/>
        <v>0</v>
      </c>
      <c r="AHP30" s="128">
        <f t="shared" si="180"/>
        <v>0</v>
      </c>
      <c r="AHQ30" s="128">
        <f t="shared" si="180"/>
        <v>0</v>
      </c>
      <c r="AHR30" s="128">
        <f t="shared" si="180"/>
        <v>0</v>
      </c>
      <c r="AHS30" s="128">
        <f t="shared" si="180"/>
        <v>0</v>
      </c>
      <c r="AHT30" s="128">
        <f t="shared" si="180"/>
        <v>0</v>
      </c>
      <c r="AHU30" s="128">
        <f t="shared" ref="AHU30:AKF30" si="181">AHU34+AHU38</f>
        <v>0</v>
      </c>
      <c r="AHV30" s="128">
        <f t="shared" si="181"/>
        <v>0</v>
      </c>
      <c r="AHW30" s="128">
        <f t="shared" si="181"/>
        <v>0</v>
      </c>
      <c r="AHX30" s="128">
        <f t="shared" si="181"/>
        <v>0</v>
      </c>
      <c r="AHY30" s="128">
        <f t="shared" si="181"/>
        <v>0</v>
      </c>
      <c r="AHZ30" s="128">
        <f t="shared" si="181"/>
        <v>0</v>
      </c>
      <c r="AIA30" s="128">
        <f t="shared" si="181"/>
        <v>0</v>
      </c>
      <c r="AIB30" s="128">
        <f t="shared" si="181"/>
        <v>0</v>
      </c>
      <c r="AIC30" s="128">
        <f t="shared" si="181"/>
        <v>0</v>
      </c>
      <c r="AID30" s="128">
        <f t="shared" si="181"/>
        <v>0</v>
      </c>
      <c r="AIE30" s="128">
        <f t="shared" si="181"/>
        <v>0</v>
      </c>
      <c r="AIF30" s="128">
        <f t="shared" si="181"/>
        <v>0</v>
      </c>
      <c r="AIG30" s="128">
        <f t="shared" si="181"/>
        <v>0</v>
      </c>
      <c r="AIH30" s="128">
        <f t="shared" si="181"/>
        <v>0</v>
      </c>
      <c r="AII30" s="128">
        <f t="shared" si="181"/>
        <v>0</v>
      </c>
      <c r="AIJ30" s="128">
        <f t="shared" si="181"/>
        <v>0</v>
      </c>
      <c r="AIK30" s="128">
        <f t="shared" si="181"/>
        <v>0</v>
      </c>
      <c r="AIL30" s="128">
        <f t="shared" si="181"/>
        <v>0</v>
      </c>
      <c r="AIM30" s="128">
        <f t="shared" si="181"/>
        <v>0</v>
      </c>
      <c r="AIN30" s="128">
        <f t="shared" si="181"/>
        <v>0</v>
      </c>
      <c r="AIO30" s="128">
        <f t="shared" si="181"/>
        <v>0</v>
      </c>
      <c r="AIP30" s="128">
        <f t="shared" si="181"/>
        <v>0</v>
      </c>
      <c r="AIQ30" s="128">
        <f t="shared" si="181"/>
        <v>0</v>
      </c>
      <c r="AIR30" s="128">
        <f t="shared" si="181"/>
        <v>0</v>
      </c>
      <c r="AIS30" s="128">
        <f t="shared" si="181"/>
        <v>0</v>
      </c>
      <c r="AIT30" s="128">
        <f t="shared" si="181"/>
        <v>0</v>
      </c>
      <c r="AIU30" s="128">
        <f t="shared" si="181"/>
        <v>0</v>
      </c>
      <c r="AIV30" s="128">
        <f t="shared" si="181"/>
        <v>0</v>
      </c>
      <c r="AIW30" s="128">
        <f t="shared" si="181"/>
        <v>0</v>
      </c>
      <c r="AIX30" s="128">
        <f t="shared" si="181"/>
        <v>0</v>
      </c>
      <c r="AIY30" s="128">
        <f t="shared" si="181"/>
        <v>0</v>
      </c>
      <c r="AIZ30" s="128">
        <f t="shared" si="181"/>
        <v>0</v>
      </c>
      <c r="AJA30" s="128">
        <f t="shared" si="181"/>
        <v>0</v>
      </c>
      <c r="AJB30" s="128">
        <f t="shared" si="181"/>
        <v>0</v>
      </c>
      <c r="AJC30" s="128">
        <f t="shared" si="181"/>
        <v>0</v>
      </c>
      <c r="AJD30" s="128">
        <f t="shared" si="181"/>
        <v>0</v>
      </c>
      <c r="AJE30" s="128">
        <f t="shared" si="181"/>
        <v>0</v>
      </c>
      <c r="AJF30" s="128">
        <f t="shared" si="181"/>
        <v>0</v>
      </c>
      <c r="AJG30" s="128">
        <f t="shared" si="181"/>
        <v>0</v>
      </c>
      <c r="AJH30" s="128">
        <f t="shared" si="181"/>
        <v>0</v>
      </c>
      <c r="AJI30" s="128">
        <f t="shared" si="181"/>
        <v>0</v>
      </c>
      <c r="AJJ30" s="128">
        <f t="shared" si="181"/>
        <v>0</v>
      </c>
      <c r="AJK30" s="128">
        <f t="shared" si="181"/>
        <v>0</v>
      </c>
      <c r="AJL30" s="128">
        <f t="shared" si="181"/>
        <v>0</v>
      </c>
      <c r="AJM30" s="128">
        <f t="shared" si="181"/>
        <v>0</v>
      </c>
      <c r="AJN30" s="128">
        <f t="shared" si="181"/>
        <v>0</v>
      </c>
      <c r="AJO30" s="128">
        <f t="shared" si="181"/>
        <v>0</v>
      </c>
      <c r="AJP30" s="128">
        <f t="shared" si="181"/>
        <v>0</v>
      </c>
      <c r="AJQ30" s="128">
        <f t="shared" si="181"/>
        <v>0</v>
      </c>
      <c r="AJR30" s="128">
        <f t="shared" si="181"/>
        <v>0</v>
      </c>
      <c r="AJS30" s="128">
        <f t="shared" si="181"/>
        <v>0</v>
      </c>
      <c r="AJT30" s="128">
        <f t="shared" si="181"/>
        <v>0</v>
      </c>
      <c r="AJU30" s="128">
        <f t="shared" si="181"/>
        <v>0</v>
      </c>
      <c r="AJV30" s="128">
        <f t="shared" si="181"/>
        <v>0</v>
      </c>
      <c r="AJW30" s="128">
        <f t="shared" si="181"/>
        <v>0</v>
      </c>
      <c r="AJX30" s="128">
        <f t="shared" si="181"/>
        <v>0</v>
      </c>
      <c r="AJY30" s="128">
        <f t="shared" si="181"/>
        <v>0</v>
      </c>
      <c r="AJZ30" s="128">
        <f t="shared" si="181"/>
        <v>0</v>
      </c>
      <c r="AKA30" s="128">
        <f t="shared" si="181"/>
        <v>0</v>
      </c>
      <c r="AKB30" s="128">
        <f t="shared" si="181"/>
        <v>0</v>
      </c>
      <c r="AKC30" s="128">
        <f t="shared" si="181"/>
        <v>0</v>
      </c>
      <c r="AKD30" s="128">
        <f t="shared" si="181"/>
        <v>0</v>
      </c>
      <c r="AKE30" s="128">
        <f t="shared" si="181"/>
        <v>0</v>
      </c>
      <c r="AKF30" s="128">
        <f t="shared" si="181"/>
        <v>0</v>
      </c>
      <c r="AKG30" s="128">
        <f t="shared" ref="AKG30:ALQ30" si="182">AKG34+AKG38</f>
        <v>0</v>
      </c>
      <c r="AKH30" s="128">
        <f t="shared" si="182"/>
        <v>0</v>
      </c>
      <c r="AKI30" s="128">
        <f t="shared" si="182"/>
        <v>0</v>
      </c>
      <c r="AKJ30" s="128">
        <f t="shared" si="182"/>
        <v>0</v>
      </c>
      <c r="AKK30" s="128">
        <f t="shared" si="182"/>
        <v>0</v>
      </c>
      <c r="AKL30" s="128">
        <f t="shared" si="182"/>
        <v>0</v>
      </c>
      <c r="AKM30" s="128">
        <f t="shared" si="182"/>
        <v>0</v>
      </c>
      <c r="AKN30" s="128">
        <f t="shared" si="182"/>
        <v>0</v>
      </c>
      <c r="AKO30" s="128">
        <f t="shared" si="182"/>
        <v>0</v>
      </c>
      <c r="AKP30" s="128">
        <f t="shared" si="182"/>
        <v>0</v>
      </c>
      <c r="AKQ30" s="128">
        <f t="shared" si="182"/>
        <v>0</v>
      </c>
      <c r="AKR30" s="128">
        <f t="shared" si="182"/>
        <v>0</v>
      </c>
      <c r="AKS30" s="128">
        <f t="shared" si="182"/>
        <v>0</v>
      </c>
      <c r="AKT30" s="128">
        <f t="shared" si="182"/>
        <v>0</v>
      </c>
      <c r="AKU30" s="128">
        <f t="shared" si="182"/>
        <v>0</v>
      </c>
      <c r="AKV30" s="128">
        <f t="shared" si="182"/>
        <v>0</v>
      </c>
      <c r="AKW30" s="128">
        <f t="shared" si="182"/>
        <v>0</v>
      </c>
      <c r="AKX30" s="128">
        <f t="shared" si="182"/>
        <v>0</v>
      </c>
      <c r="AKY30" s="128">
        <f t="shared" si="182"/>
        <v>0</v>
      </c>
      <c r="AKZ30" s="128">
        <f t="shared" si="182"/>
        <v>0</v>
      </c>
      <c r="ALA30" s="128">
        <f t="shared" si="182"/>
        <v>0</v>
      </c>
      <c r="ALB30" s="128">
        <f t="shared" si="182"/>
        <v>0</v>
      </c>
      <c r="ALC30" s="128">
        <f t="shared" si="182"/>
        <v>0</v>
      </c>
      <c r="ALD30" s="128">
        <f t="shared" si="182"/>
        <v>0</v>
      </c>
      <c r="ALE30" s="128">
        <f t="shared" si="182"/>
        <v>0</v>
      </c>
      <c r="ALF30" s="128">
        <f t="shared" si="182"/>
        <v>0</v>
      </c>
      <c r="ALG30" s="128">
        <f t="shared" si="182"/>
        <v>0</v>
      </c>
      <c r="ALH30" s="128">
        <f t="shared" si="182"/>
        <v>0</v>
      </c>
      <c r="ALI30" s="128">
        <f t="shared" si="182"/>
        <v>0</v>
      </c>
      <c r="ALJ30" s="128">
        <f t="shared" si="182"/>
        <v>0</v>
      </c>
      <c r="ALK30" s="128">
        <f t="shared" si="182"/>
        <v>0</v>
      </c>
      <c r="ALL30" s="128">
        <f t="shared" si="182"/>
        <v>0</v>
      </c>
      <c r="ALM30" s="128">
        <f t="shared" si="182"/>
        <v>0</v>
      </c>
      <c r="ALN30" s="128">
        <f t="shared" si="182"/>
        <v>0</v>
      </c>
      <c r="ALO30" s="128">
        <f t="shared" si="182"/>
        <v>0</v>
      </c>
      <c r="ALP30" s="128">
        <f t="shared" si="182"/>
        <v>0</v>
      </c>
      <c r="ALQ30" s="128">
        <f t="shared" si="182"/>
        <v>0</v>
      </c>
      <c r="ALR30" s="44"/>
    </row>
    <row r="31" spans="2:1020" s="135" customFormat="1" x14ac:dyDescent="0.25">
      <c r="B31" s="129"/>
      <c r="C31" s="221" t="s">
        <v>190</v>
      </c>
      <c r="D31" s="130">
        <f t="shared" si="149"/>
        <v>0</v>
      </c>
      <c r="E31" s="131"/>
      <c r="F31" s="132">
        <f t="shared" si="150"/>
        <v>0</v>
      </c>
      <c r="G31" s="133">
        <f t="shared" si="150"/>
        <v>0</v>
      </c>
      <c r="H31" s="133">
        <f t="shared" si="150"/>
        <v>0</v>
      </c>
      <c r="I31" s="133">
        <f t="shared" ref="I31:BT31" si="183">I35+I39</f>
        <v>0</v>
      </c>
      <c r="J31" s="133">
        <f t="shared" si="183"/>
        <v>0</v>
      </c>
      <c r="K31" s="133">
        <f t="shared" si="183"/>
        <v>0</v>
      </c>
      <c r="L31" s="133">
        <f t="shared" si="183"/>
        <v>0</v>
      </c>
      <c r="M31" s="133">
        <f t="shared" si="183"/>
        <v>0</v>
      </c>
      <c r="N31" s="133">
        <f t="shared" si="183"/>
        <v>0</v>
      </c>
      <c r="O31" s="133">
        <f t="shared" si="183"/>
        <v>0</v>
      </c>
      <c r="P31" s="133">
        <f t="shared" si="183"/>
        <v>0</v>
      </c>
      <c r="Q31" s="133">
        <f t="shared" si="183"/>
        <v>0</v>
      </c>
      <c r="R31" s="133">
        <f t="shared" si="183"/>
        <v>0</v>
      </c>
      <c r="S31" s="133">
        <f t="shared" si="183"/>
        <v>0</v>
      </c>
      <c r="T31" s="133">
        <f t="shared" si="183"/>
        <v>0</v>
      </c>
      <c r="U31" s="133">
        <f t="shared" si="183"/>
        <v>0</v>
      </c>
      <c r="V31" s="133">
        <f t="shared" si="183"/>
        <v>0</v>
      </c>
      <c r="W31" s="133">
        <f t="shared" si="183"/>
        <v>0</v>
      </c>
      <c r="X31" s="133">
        <f t="shared" si="183"/>
        <v>0</v>
      </c>
      <c r="Y31" s="133">
        <f t="shared" si="183"/>
        <v>0</v>
      </c>
      <c r="Z31" s="133">
        <f t="shared" si="183"/>
        <v>0</v>
      </c>
      <c r="AA31" s="133">
        <f t="shared" si="183"/>
        <v>0</v>
      </c>
      <c r="AB31" s="133">
        <f t="shared" si="183"/>
        <v>0</v>
      </c>
      <c r="AC31" s="133">
        <f t="shared" si="183"/>
        <v>0</v>
      </c>
      <c r="AD31" s="133">
        <f t="shared" si="183"/>
        <v>0</v>
      </c>
      <c r="AE31" s="133">
        <f t="shared" si="183"/>
        <v>0</v>
      </c>
      <c r="AF31" s="133">
        <f t="shared" si="183"/>
        <v>0</v>
      </c>
      <c r="AG31" s="133">
        <f t="shared" si="183"/>
        <v>0</v>
      </c>
      <c r="AH31" s="133">
        <f t="shared" si="183"/>
        <v>0</v>
      </c>
      <c r="AI31" s="133">
        <f t="shared" si="183"/>
        <v>0</v>
      </c>
      <c r="AJ31" s="133">
        <f t="shared" si="183"/>
        <v>0</v>
      </c>
      <c r="AK31" s="133">
        <f t="shared" si="183"/>
        <v>0</v>
      </c>
      <c r="AL31" s="133">
        <f t="shared" si="183"/>
        <v>0</v>
      </c>
      <c r="AM31" s="133">
        <f t="shared" si="183"/>
        <v>0</v>
      </c>
      <c r="AN31" s="133">
        <f t="shared" si="183"/>
        <v>0</v>
      </c>
      <c r="AO31" s="133">
        <f t="shared" si="183"/>
        <v>0</v>
      </c>
      <c r="AP31" s="133">
        <f t="shared" si="183"/>
        <v>0</v>
      </c>
      <c r="AQ31" s="133">
        <f t="shared" si="183"/>
        <v>0</v>
      </c>
      <c r="AR31" s="133">
        <f t="shared" si="183"/>
        <v>0</v>
      </c>
      <c r="AS31" s="133">
        <f t="shared" si="183"/>
        <v>0</v>
      </c>
      <c r="AT31" s="133">
        <f t="shared" si="183"/>
        <v>0</v>
      </c>
      <c r="AU31" s="133">
        <f t="shared" si="183"/>
        <v>0</v>
      </c>
      <c r="AV31" s="133">
        <f t="shared" si="183"/>
        <v>0</v>
      </c>
      <c r="AW31" s="133">
        <f t="shared" si="183"/>
        <v>0</v>
      </c>
      <c r="AX31" s="133">
        <f t="shared" si="183"/>
        <v>0</v>
      </c>
      <c r="AY31" s="133">
        <f t="shared" si="183"/>
        <v>0</v>
      </c>
      <c r="AZ31" s="133">
        <f t="shared" si="183"/>
        <v>0</v>
      </c>
      <c r="BA31" s="133">
        <f t="shared" si="183"/>
        <v>0</v>
      </c>
      <c r="BB31" s="133">
        <f t="shared" si="183"/>
        <v>0</v>
      </c>
      <c r="BC31" s="133">
        <f t="shared" si="183"/>
        <v>0</v>
      </c>
      <c r="BD31" s="133">
        <f t="shared" si="183"/>
        <v>0</v>
      </c>
      <c r="BE31" s="133">
        <f t="shared" si="183"/>
        <v>0</v>
      </c>
      <c r="BF31" s="133">
        <f t="shared" si="183"/>
        <v>0</v>
      </c>
      <c r="BG31" s="133">
        <f t="shared" si="183"/>
        <v>0</v>
      </c>
      <c r="BH31" s="133">
        <f t="shared" si="183"/>
        <v>0</v>
      </c>
      <c r="BI31" s="133">
        <f t="shared" si="183"/>
        <v>0</v>
      </c>
      <c r="BJ31" s="133">
        <f t="shared" si="183"/>
        <v>0</v>
      </c>
      <c r="BK31" s="133">
        <f t="shared" si="183"/>
        <v>0</v>
      </c>
      <c r="BL31" s="133">
        <f t="shared" si="183"/>
        <v>0</v>
      </c>
      <c r="BM31" s="133">
        <f t="shared" si="183"/>
        <v>0</v>
      </c>
      <c r="BN31" s="133">
        <f t="shared" si="183"/>
        <v>0</v>
      </c>
      <c r="BO31" s="133">
        <f t="shared" si="183"/>
        <v>0</v>
      </c>
      <c r="BP31" s="133">
        <f t="shared" si="183"/>
        <v>0</v>
      </c>
      <c r="BQ31" s="133">
        <f t="shared" si="183"/>
        <v>0</v>
      </c>
      <c r="BR31" s="133">
        <f t="shared" si="183"/>
        <v>0</v>
      </c>
      <c r="BS31" s="133">
        <f t="shared" si="183"/>
        <v>0</v>
      </c>
      <c r="BT31" s="133">
        <f t="shared" si="183"/>
        <v>0</v>
      </c>
      <c r="BU31" s="133">
        <f t="shared" ref="BU31:EF31" si="184">BU35+BU39</f>
        <v>0</v>
      </c>
      <c r="BV31" s="133">
        <f t="shared" si="184"/>
        <v>0</v>
      </c>
      <c r="BW31" s="133">
        <f t="shared" si="184"/>
        <v>0</v>
      </c>
      <c r="BX31" s="133">
        <f t="shared" si="184"/>
        <v>0</v>
      </c>
      <c r="BY31" s="133">
        <f t="shared" si="184"/>
        <v>0</v>
      </c>
      <c r="BZ31" s="133">
        <f t="shared" si="184"/>
        <v>0</v>
      </c>
      <c r="CA31" s="133">
        <f t="shared" si="184"/>
        <v>0</v>
      </c>
      <c r="CB31" s="133">
        <f t="shared" si="184"/>
        <v>0</v>
      </c>
      <c r="CC31" s="133">
        <f t="shared" si="184"/>
        <v>0</v>
      </c>
      <c r="CD31" s="133">
        <f t="shared" si="184"/>
        <v>0</v>
      </c>
      <c r="CE31" s="133">
        <f t="shared" si="184"/>
        <v>0</v>
      </c>
      <c r="CF31" s="133">
        <f t="shared" si="184"/>
        <v>0</v>
      </c>
      <c r="CG31" s="133">
        <f t="shared" si="184"/>
        <v>0</v>
      </c>
      <c r="CH31" s="133">
        <f t="shared" si="184"/>
        <v>0</v>
      </c>
      <c r="CI31" s="133">
        <f t="shared" si="184"/>
        <v>0</v>
      </c>
      <c r="CJ31" s="133">
        <f t="shared" si="184"/>
        <v>0</v>
      </c>
      <c r="CK31" s="133">
        <f t="shared" si="184"/>
        <v>0</v>
      </c>
      <c r="CL31" s="133">
        <f t="shared" si="184"/>
        <v>0</v>
      </c>
      <c r="CM31" s="133">
        <f t="shared" si="184"/>
        <v>0</v>
      </c>
      <c r="CN31" s="133">
        <f t="shared" si="184"/>
        <v>0</v>
      </c>
      <c r="CO31" s="133">
        <f t="shared" si="184"/>
        <v>0</v>
      </c>
      <c r="CP31" s="133">
        <f t="shared" si="184"/>
        <v>0</v>
      </c>
      <c r="CQ31" s="133">
        <f t="shared" si="184"/>
        <v>0</v>
      </c>
      <c r="CR31" s="133">
        <f t="shared" si="184"/>
        <v>0</v>
      </c>
      <c r="CS31" s="133">
        <f t="shared" si="184"/>
        <v>0</v>
      </c>
      <c r="CT31" s="133">
        <f t="shared" si="184"/>
        <v>0</v>
      </c>
      <c r="CU31" s="133">
        <f t="shared" si="184"/>
        <v>0</v>
      </c>
      <c r="CV31" s="133">
        <f t="shared" si="184"/>
        <v>0</v>
      </c>
      <c r="CW31" s="133">
        <f t="shared" si="184"/>
        <v>0</v>
      </c>
      <c r="CX31" s="133">
        <f t="shared" si="184"/>
        <v>0</v>
      </c>
      <c r="CY31" s="133">
        <f t="shared" si="184"/>
        <v>0</v>
      </c>
      <c r="CZ31" s="133">
        <f t="shared" si="184"/>
        <v>0</v>
      </c>
      <c r="DA31" s="133">
        <f t="shared" si="184"/>
        <v>0</v>
      </c>
      <c r="DB31" s="133">
        <f t="shared" si="184"/>
        <v>0</v>
      </c>
      <c r="DC31" s="133">
        <f t="shared" si="184"/>
        <v>0</v>
      </c>
      <c r="DD31" s="133">
        <f t="shared" si="184"/>
        <v>0</v>
      </c>
      <c r="DE31" s="133">
        <f t="shared" si="184"/>
        <v>0</v>
      </c>
      <c r="DF31" s="133">
        <f t="shared" si="184"/>
        <v>0</v>
      </c>
      <c r="DG31" s="133">
        <f t="shared" si="184"/>
        <v>0</v>
      </c>
      <c r="DH31" s="133">
        <f t="shared" si="184"/>
        <v>0</v>
      </c>
      <c r="DI31" s="133">
        <f t="shared" si="184"/>
        <v>0</v>
      </c>
      <c r="DJ31" s="133">
        <f t="shared" si="184"/>
        <v>0</v>
      </c>
      <c r="DK31" s="133">
        <f t="shared" si="184"/>
        <v>0</v>
      </c>
      <c r="DL31" s="133">
        <f t="shared" si="184"/>
        <v>0</v>
      </c>
      <c r="DM31" s="133">
        <f t="shared" si="184"/>
        <v>0</v>
      </c>
      <c r="DN31" s="133">
        <f t="shared" si="184"/>
        <v>0</v>
      </c>
      <c r="DO31" s="133">
        <f t="shared" si="184"/>
        <v>0</v>
      </c>
      <c r="DP31" s="133">
        <f t="shared" si="184"/>
        <v>0</v>
      </c>
      <c r="DQ31" s="133">
        <f t="shared" si="184"/>
        <v>0</v>
      </c>
      <c r="DR31" s="133">
        <f t="shared" si="184"/>
        <v>0</v>
      </c>
      <c r="DS31" s="133">
        <f t="shared" si="184"/>
        <v>0</v>
      </c>
      <c r="DT31" s="133">
        <f t="shared" si="184"/>
        <v>0</v>
      </c>
      <c r="DU31" s="133">
        <f t="shared" si="184"/>
        <v>0</v>
      </c>
      <c r="DV31" s="133">
        <f t="shared" si="184"/>
        <v>0</v>
      </c>
      <c r="DW31" s="133">
        <f t="shared" si="184"/>
        <v>0</v>
      </c>
      <c r="DX31" s="133">
        <f t="shared" si="184"/>
        <v>0</v>
      </c>
      <c r="DY31" s="133">
        <f t="shared" si="184"/>
        <v>0</v>
      </c>
      <c r="DZ31" s="133">
        <f t="shared" si="184"/>
        <v>0</v>
      </c>
      <c r="EA31" s="133">
        <f t="shared" si="184"/>
        <v>0</v>
      </c>
      <c r="EB31" s="133">
        <f t="shared" si="184"/>
        <v>0</v>
      </c>
      <c r="EC31" s="133">
        <f t="shared" si="184"/>
        <v>0</v>
      </c>
      <c r="ED31" s="133">
        <f t="shared" si="184"/>
        <v>0</v>
      </c>
      <c r="EE31" s="133">
        <f t="shared" si="184"/>
        <v>0</v>
      </c>
      <c r="EF31" s="133">
        <f t="shared" si="184"/>
        <v>0</v>
      </c>
      <c r="EG31" s="133">
        <f t="shared" ref="EG31:GR31" si="185">EG35+EG39</f>
        <v>0</v>
      </c>
      <c r="EH31" s="133">
        <f t="shared" si="185"/>
        <v>0</v>
      </c>
      <c r="EI31" s="133">
        <f t="shared" si="185"/>
        <v>0</v>
      </c>
      <c r="EJ31" s="133">
        <f t="shared" si="185"/>
        <v>0</v>
      </c>
      <c r="EK31" s="133">
        <f t="shared" si="185"/>
        <v>0</v>
      </c>
      <c r="EL31" s="133">
        <f t="shared" si="185"/>
        <v>0</v>
      </c>
      <c r="EM31" s="133">
        <f t="shared" si="185"/>
        <v>0</v>
      </c>
      <c r="EN31" s="133">
        <f t="shared" si="185"/>
        <v>0</v>
      </c>
      <c r="EO31" s="133">
        <f t="shared" si="185"/>
        <v>0</v>
      </c>
      <c r="EP31" s="133">
        <f t="shared" si="185"/>
        <v>0</v>
      </c>
      <c r="EQ31" s="133">
        <f t="shared" si="185"/>
        <v>0</v>
      </c>
      <c r="ER31" s="133">
        <f t="shared" si="185"/>
        <v>0</v>
      </c>
      <c r="ES31" s="133">
        <f t="shared" si="185"/>
        <v>0</v>
      </c>
      <c r="ET31" s="133">
        <f t="shared" si="185"/>
        <v>0</v>
      </c>
      <c r="EU31" s="133">
        <f t="shared" si="185"/>
        <v>0</v>
      </c>
      <c r="EV31" s="133">
        <f t="shared" si="185"/>
        <v>0</v>
      </c>
      <c r="EW31" s="133">
        <f t="shared" si="185"/>
        <v>0</v>
      </c>
      <c r="EX31" s="133">
        <f t="shared" si="185"/>
        <v>0</v>
      </c>
      <c r="EY31" s="133">
        <f t="shared" si="185"/>
        <v>0</v>
      </c>
      <c r="EZ31" s="133">
        <f t="shared" si="185"/>
        <v>0</v>
      </c>
      <c r="FA31" s="133">
        <f t="shared" si="185"/>
        <v>0</v>
      </c>
      <c r="FB31" s="133">
        <f t="shared" si="185"/>
        <v>0</v>
      </c>
      <c r="FC31" s="133">
        <f t="shared" si="185"/>
        <v>0</v>
      </c>
      <c r="FD31" s="133">
        <f t="shared" si="185"/>
        <v>0</v>
      </c>
      <c r="FE31" s="133">
        <f t="shared" si="185"/>
        <v>0</v>
      </c>
      <c r="FF31" s="133">
        <f t="shared" si="185"/>
        <v>0</v>
      </c>
      <c r="FG31" s="133">
        <f t="shared" si="185"/>
        <v>0</v>
      </c>
      <c r="FH31" s="133">
        <f t="shared" si="185"/>
        <v>0</v>
      </c>
      <c r="FI31" s="133">
        <f t="shared" si="185"/>
        <v>0</v>
      </c>
      <c r="FJ31" s="133">
        <f t="shared" si="185"/>
        <v>0</v>
      </c>
      <c r="FK31" s="133">
        <f t="shared" si="185"/>
        <v>0</v>
      </c>
      <c r="FL31" s="133">
        <f t="shared" si="185"/>
        <v>0</v>
      </c>
      <c r="FM31" s="133">
        <f t="shared" si="185"/>
        <v>0</v>
      </c>
      <c r="FN31" s="133">
        <f t="shared" si="185"/>
        <v>0</v>
      </c>
      <c r="FO31" s="133">
        <f t="shared" si="185"/>
        <v>0</v>
      </c>
      <c r="FP31" s="133">
        <f t="shared" si="185"/>
        <v>0</v>
      </c>
      <c r="FQ31" s="133">
        <f t="shared" si="185"/>
        <v>0</v>
      </c>
      <c r="FR31" s="133">
        <f t="shared" si="185"/>
        <v>0</v>
      </c>
      <c r="FS31" s="133">
        <f t="shared" si="185"/>
        <v>0</v>
      </c>
      <c r="FT31" s="133">
        <f t="shared" si="185"/>
        <v>0</v>
      </c>
      <c r="FU31" s="133">
        <f t="shared" si="185"/>
        <v>0</v>
      </c>
      <c r="FV31" s="133">
        <f t="shared" si="185"/>
        <v>0</v>
      </c>
      <c r="FW31" s="133">
        <f t="shared" si="185"/>
        <v>0</v>
      </c>
      <c r="FX31" s="133">
        <f t="shared" si="185"/>
        <v>0</v>
      </c>
      <c r="FY31" s="133">
        <f t="shared" si="185"/>
        <v>0</v>
      </c>
      <c r="FZ31" s="133">
        <f t="shared" si="185"/>
        <v>0</v>
      </c>
      <c r="GA31" s="133">
        <f t="shared" si="185"/>
        <v>0</v>
      </c>
      <c r="GB31" s="133">
        <f t="shared" si="185"/>
        <v>0</v>
      </c>
      <c r="GC31" s="133">
        <f t="shared" si="185"/>
        <v>0</v>
      </c>
      <c r="GD31" s="133">
        <f t="shared" si="185"/>
        <v>0</v>
      </c>
      <c r="GE31" s="133">
        <f t="shared" si="185"/>
        <v>0</v>
      </c>
      <c r="GF31" s="133">
        <f t="shared" si="185"/>
        <v>0</v>
      </c>
      <c r="GG31" s="133">
        <f t="shared" si="185"/>
        <v>0</v>
      </c>
      <c r="GH31" s="133">
        <f t="shared" si="185"/>
        <v>0</v>
      </c>
      <c r="GI31" s="133">
        <f t="shared" si="185"/>
        <v>0</v>
      </c>
      <c r="GJ31" s="133">
        <f t="shared" si="185"/>
        <v>0</v>
      </c>
      <c r="GK31" s="133">
        <f t="shared" si="185"/>
        <v>0</v>
      </c>
      <c r="GL31" s="133">
        <f t="shared" si="185"/>
        <v>0</v>
      </c>
      <c r="GM31" s="133">
        <f t="shared" si="185"/>
        <v>0</v>
      </c>
      <c r="GN31" s="133">
        <f t="shared" si="185"/>
        <v>0</v>
      </c>
      <c r="GO31" s="133">
        <f t="shared" si="185"/>
        <v>0</v>
      </c>
      <c r="GP31" s="133">
        <f t="shared" si="185"/>
        <v>0</v>
      </c>
      <c r="GQ31" s="133">
        <f t="shared" si="185"/>
        <v>0</v>
      </c>
      <c r="GR31" s="133">
        <f t="shared" si="185"/>
        <v>0</v>
      </c>
      <c r="GS31" s="133">
        <f t="shared" ref="GS31:JD31" si="186">GS35+GS39</f>
        <v>0</v>
      </c>
      <c r="GT31" s="133">
        <f t="shared" si="186"/>
        <v>0</v>
      </c>
      <c r="GU31" s="133">
        <f t="shared" si="186"/>
        <v>0</v>
      </c>
      <c r="GV31" s="133">
        <f t="shared" si="186"/>
        <v>0</v>
      </c>
      <c r="GW31" s="133">
        <f t="shared" si="186"/>
        <v>0</v>
      </c>
      <c r="GX31" s="133">
        <f t="shared" si="186"/>
        <v>0</v>
      </c>
      <c r="GY31" s="133">
        <f t="shared" si="186"/>
        <v>0</v>
      </c>
      <c r="GZ31" s="133">
        <f t="shared" si="186"/>
        <v>0</v>
      </c>
      <c r="HA31" s="133">
        <f t="shared" si="186"/>
        <v>0</v>
      </c>
      <c r="HB31" s="133">
        <f t="shared" si="186"/>
        <v>0</v>
      </c>
      <c r="HC31" s="133">
        <f t="shared" si="186"/>
        <v>0</v>
      </c>
      <c r="HD31" s="133">
        <f t="shared" si="186"/>
        <v>0</v>
      </c>
      <c r="HE31" s="133">
        <f t="shared" si="186"/>
        <v>0</v>
      </c>
      <c r="HF31" s="133">
        <f t="shared" si="186"/>
        <v>0</v>
      </c>
      <c r="HG31" s="133">
        <f t="shared" si="186"/>
        <v>0</v>
      </c>
      <c r="HH31" s="133">
        <f t="shared" si="186"/>
        <v>0</v>
      </c>
      <c r="HI31" s="133">
        <f t="shared" si="186"/>
        <v>0</v>
      </c>
      <c r="HJ31" s="133">
        <f t="shared" si="186"/>
        <v>0</v>
      </c>
      <c r="HK31" s="133">
        <f t="shared" si="186"/>
        <v>0</v>
      </c>
      <c r="HL31" s="133">
        <f t="shared" si="186"/>
        <v>0</v>
      </c>
      <c r="HM31" s="133">
        <f t="shared" si="186"/>
        <v>0</v>
      </c>
      <c r="HN31" s="133">
        <f t="shared" si="186"/>
        <v>0</v>
      </c>
      <c r="HO31" s="133">
        <f t="shared" si="186"/>
        <v>0</v>
      </c>
      <c r="HP31" s="133">
        <f t="shared" si="186"/>
        <v>0</v>
      </c>
      <c r="HQ31" s="133">
        <f t="shared" si="186"/>
        <v>0</v>
      </c>
      <c r="HR31" s="133">
        <f t="shared" si="186"/>
        <v>0</v>
      </c>
      <c r="HS31" s="133">
        <f t="shared" si="186"/>
        <v>0</v>
      </c>
      <c r="HT31" s="133">
        <f t="shared" si="186"/>
        <v>0</v>
      </c>
      <c r="HU31" s="133">
        <f t="shared" si="186"/>
        <v>0</v>
      </c>
      <c r="HV31" s="133">
        <f t="shared" si="186"/>
        <v>0</v>
      </c>
      <c r="HW31" s="133">
        <f t="shared" si="186"/>
        <v>0</v>
      </c>
      <c r="HX31" s="133">
        <f t="shared" si="186"/>
        <v>0</v>
      </c>
      <c r="HY31" s="133">
        <f t="shared" si="186"/>
        <v>0</v>
      </c>
      <c r="HZ31" s="133">
        <f t="shared" si="186"/>
        <v>0</v>
      </c>
      <c r="IA31" s="133">
        <f t="shared" si="186"/>
        <v>0</v>
      </c>
      <c r="IB31" s="133">
        <f t="shared" si="186"/>
        <v>0</v>
      </c>
      <c r="IC31" s="133">
        <f t="shared" si="186"/>
        <v>0</v>
      </c>
      <c r="ID31" s="133">
        <f t="shared" si="186"/>
        <v>0</v>
      </c>
      <c r="IE31" s="133">
        <f t="shared" si="186"/>
        <v>0</v>
      </c>
      <c r="IF31" s="133">
        <f t="shared" si="186"/>
        <v>0</v>
      </c>
      <c r="IG31" s="133">
        <f t="shared" si="186"/>
        <v>0</v>
      </c>
      <c r="IH31" s="133">
        <f t="shared" si="186"/>
        <v>0</v>
      </c>
      <c r="II31" s="133">
        <f t="shared" si="186"/>
        <v>0</v>
      </c>
      <c r="IJ31" s="133">
        <f t="shared" si="186"/>
        <v>0</v>
      </c>
      <c r="IK31" s="133">
        <f t="shared" si="186"/>
        <v>0</v>
      </c>
      <c r="IL31" s="133">
        <f t="shared" si="186"/>
        <v>0</v>
      </c>
      <c r="IM31" s="133">
        <f t="shared" si="186"/>
        <v>0</v>
      </c>
      <c r="IN31" s="133">
        <f t="shared" si="186"/>
        <v>0</v>
      </c>
      <c r="IO31" s="133">
        <f t="shared" si="186"/>
        <v>0</v>
      </c>
      <c r="IP31" s="133">
        <f t="shared" si="186"/>
        <v>0</v>
      </c>
      <c r="IQ31" s="133">
        <f t="shared" si="186"/>
        <v>0</v>
      </c>
      <c r="IR31" s="133">
        <f t="shared" si="186"/>
        <v>0</v>
      </c>
      <c r="IS31" s="133">
        <f t="shared" si="186"/>
        <v>0</v>
      </c>
      <c r="IT31" s="133">
        <f t="shared" si="186"/>
        <v>0</v>
      </c>
      <c r="IU31" s="133">
        <f t="shared" si="186"/>
        <v>0</v>
      </c>
      <c r="IV31" s="133">
        <f t="shared" si="186"/>
        <v>0</v>
      </c>
      <c r="IW31" s="133">
        <f t="shared" si="186"/>
        <v>0</v>
      </c>
      <c r="IX31" s="133">
        <f t="shared" si="186"/>
        <v>0</v>
      </c>
      <c r="IY31" s="133">
        <f t="shared" si="186"/>
        <v>0</v>
      </c>
      <c r="IZ31" s="133">
        <f t="shared" si="186"/>
        <v>0</v>
      </c>
      <c r="JA31" s="133">
        <f t="shared" si="186"/>
        <v>0</v>
      </c>
      <c r="JB31" s="133">
        <f t="shared" si="186"/>
        <v>0</v>
      </c>
      <c r="JC31" s="133">
        <f t="shared" si="186"/>
        <v>0</v>
      </c>
      <c r="JD31" s="133">
        <f t="shared" si="186"/>
        <v>0</v>
      </c>
      <c r="JE31" s="133">
        <f t="shared" ref="JE31:LP31" si="187">JE35+JE39</f>
        <v>0</v>
      </c>
      <c r="JF31" s="133">
        <f t="shared" si="187"/>
        <v>0</v>
      </c>
      <c r="JG31" s="133">
        <f t="shared" si="187"/>
        <v>0</v>
      </c>
      <c r="JH31" s="133">
        <f t="shared" si="187"/>
        <v>0</v>
      </c>
      <c r="JI31" s="133">
        <f t="shared" si="187"/>
        <v>0</v>
      </c>
      <c r="JJ31" s="133">
        <f t="shared" si="187"/>
        <v>0</v>
      </c>
      <c r="JK31" s="133">
        <f t="shared" si="187"/>
        <v>0</v>
      </c>
      <c r="JL31" s="133">
        <f t="shared" si="187"/>
        <v>0</v>
      </c>
      <c r="JM31" s="133">
        <f t="shared" si="187"/>
        <v>0</v>
      </c>
      <c r="JN31" s="133">
        <f t="shared" si="187"/>
        <v>0</v>
      </c>
      <c r="JO31" s="133">
        <f t="shared" si="187"/>
        <v>0</v>
      </c>
      <c r="JP31" s="133">
        <f t="shared" si="187"/>
        <v>0</v>
      </c>
      <c r="JQ31" s="133">
        <f t="shared" si="187"/>
        <v>0</v>
      </c>
      <c r="JR31" s="133">
        <f t="shared" si="187"/>
        <v>0</v>
      </c>
      <c r="JS31" s="133">
        <f t="shared" si="187"/>
        <v>0</v>
      </c>
      <c r="JT31" s="133">
        <f t="shared" si="187"/>
        <v>0</v>
      </c>
      <c r="JU31" s="133">
        <f t="shared" si="187"/>
        <v>0</v>
      </c>
      <c r="JV31" s="133">
        <f t="shared" si="187"/>
        <v>0</v>
      </c>
      <c r="JW31" s="133">
        <f t="shared" si="187"/>
        <v>0</v>
      </c>
      <c r="JX31" s="133">
        <f t="shared" si="187"/>
        <v>0</v>
      </c>
      <c r="JY31" s="133">
        <f t="shared" si="187"/>
        <v>0</v>
      </c>
      <c r="JZ31" s="133">
        <f t="shared" si="187"/>
        <v>0</v>
      </c>
      <c r="KA31" s="133">
        <f t="shared" si="187"/>
        <v>0</v>
      </c>
      <c r="KB31" s="133">
        <f t="shared" si="187"/>
        <v>0</v>
      </c>
      <c r="KC31" s="133">
        <f t="shared" si="187"/>
        <v>0</v>
      </c>
      <c r="KD31" s="133">
        <f t="shared" si="187"/>
        <v>0</v>
      </c>
      <c r="KE31" s="133">
        <f t="shared" si="187"/>
        <v>0</v>
      </c>
      <c r="KF31" s="133">
        <f t="shared" si="187"/>
        <v>0</v>
      </c>
      <c r="KG31" s="133">
        <f t="shared" si="187"/>
        <v>0</v>
      </c>
      <c r="KH31" s="133">
        <f t="shared" si="187"/>
        <v>0</v>
      </c>
      <c r="KI31" s="133">
        <f t="shared" si="187"/>
        <v>0</v>
      </c>
      <c r="KJ31" s="133">
        <f t="shared" si="187"/>
        <v>0</v>
      </c>
      <c r="KK31" s="133">
        <f t="shared" si="187"/>
        <v>0</v>
      </c>
      <c r="KL31" s="133">
        <f t="shared" si="187"/>
        <v>0</v>
      </c>
      <c r="KM31" s="133">
        <f t="shared" si="187"/>
        <v>0</v>
      </c>
      <c r="KN31" s="133">
        <f t="shared" si="187"/>
        <v>0</v>
      </c>
      <c r="KO31" s="133">
        <f t="shared" si="187"/>
        <v>0</v>
      </c>
      <c r="KP31" s="133">
        <f t="shared" si="187"/>
        <v>0</v>
      </c>
      <c r="KQ31" s="133">
        <f t="shared" si="187"/>
        <v>0</v>
      </c>
      <c r="KR31" s="133">
        <f t="shared" si="187"/>
        <v>0</v>
      </c>
      <c r="KS31" s="133">
        <f t="shared" si="187"/>
        <v>0</v>
      </c>
      <c r="KT31" s="133">
        <f t="shared" si="187"/>
        <v>0</v>
      </c>
      <c r="KU31" s="133">
        <f t="shared" si="187"/>
        <v>0</v>
      </c>
      <c r="KV31" s="133">
        <f t="shared" si="187"/>
        <v>0</v>
      </c>
      <c r="KW31" s="133">
        <f t="shared" si="187"/>
        <v>0</v>
      </c>
      <c r="KX31" s="133">
        <f t="shared" si="187"/>
        <v>0</v>
      </c>
      <c r="KY31" s="133">
        <f t="shared" si="187"/>
        <v>0</v>
      </c>
      <c r="KZ31" s="133">
        <f t="shared" si="187"/>
        <v>0</v>
      </c>
      <c r="LA31" s="133">
        <f t="shared" si="187"/>
        <v>0</v>
      </c>
      <c r="LB31" s="133">
        <f t="shared" si="187"/>
        <v>0</v>
      </c>
      <c r="LC31" s="133">
        <f t="shared" si="187"/>
        <v>0</v>
      </c>
      <c r="LD31" s="133">
        <f t="shared" si="187"/>
        <v>0</v>
      </c>
      <c r="LE31" s="133">
        <f t="shared" si="187"/>
        <v>0</v>
      </c>
      <c r="LF31" s="133">
        <f t="shared" si="187"/>
        <v>0</v>
      </c>
      <c r="LG31" s="133">
        <f t="shared" si="187"/>
        <v>0</v>
      </c>
      <c r="LH31" s="133">
        <f t="shared" si="187"/>
        <v>0</v>
      </c>
      <c r="LI31" s="133">
        <f t="shared" si="187"/>
        <v>0</v>
      </c>
      <c r="LJ31" s="133">
        <f t="shared" si="187"/>
        <v>0</v>
      </c>
      <c r="LK31" s="133">
        <f t="shared" si="187"/>
        <v>0</v>
      </c>
      <c r="LL31" s="133">
        <f t="shared" si="187"/>
        <v>0</v>
      </c>
      <c r="LM31" s="133">
        <f t="shared" si="187"/>
        <v>0</v>
      </c>
      <c r="LN31" s="133">
        <f t="shared" si="187"/>
        <v>0</v>
      </c>
      <c r="LO31" s="133">
        <f t="shared" si="187"/>
        <v>0</v>
      </c>
      <c r="LP31" s="133">
        <f t="shared" si="187"/>
        <v>0</v>
      </c>
      <c r="LQ31" s="133">
        <f t="shared" ref="LQ31:OB31" si="188">LQ35+LQ39</f>
        <v>0</v>
      </c>
      <c r="LR31" s="133">
        <f t="shared" si="188"/>
        <v>0</v>
      </c>
      <c r="LS31" s="133">
        <f t="shared" si="188"/>
        <v>0</v>
      </c>
      <c r="LT31" s="133">
        <f t="shared" si="188"/>
        <v>0</v>
      </c>
      <c r="LU31" s="133">
        <f t="shared" si="188"/>
        <v>0</v>
      </c>
      <c r="LV31" s="133">
        <f t="shared" si="188"/>
        <v>0</v>
      </c>
      <c r="LW31" s="133">
        <f t="shared" si="188"/>
        <v>0</v>
      </c>
      <c r="LX31" s="133">
        <f t="shared" si="188"/>
        <v>0</v>
      </c>
      <c r="LY31" s="133">
        <f t="shared" si="188"/>
        <v>0</v>
      </c>
      <c r="LZ31" s="133">
        <f t="shared" si="188"/>
        <v>0</v>
      </c>
      <c r="MA31" s="133">
        <f t="shared" si="188"/>
        <v>0</v>
      </c>
      <c r="MB31" s="133">
        <f t="shared" si="188"/>
        <v>0</v>
      </c>
      <c r="MC31" s="133">
        <f t="shared" si="188"/>
        <v>0</v>
      </c>
      <c r="MD31" s="133">
        <f t="shared" si="188"/>
        <v>0</v>
      </c>
      <c r="ME31" s="133">
        <f t="shared" si="188"/>
        <v>0</v>
      </c>
      <c r="MF31" s="133">
        <f t="shared" si="188"/>
        <v>0</v>
      </c>
      <c r="MG31" s="133">
        <f t="shared" si="188"/>
        <v>0</v>
      </c>
      <c r="MH31" s="133">
        <f t="shared" si="188"/>
        <v>0</v>
      </c>
      <c r="MI31" s="133">
        <f t="shared" si="188"/>
        <v>0</v>
      </c>
      <c r="MJ31" s="133">
        <f t="shared" si="188"/>
        <v>0</v>
      </c>
      <c r="MK31" s="133">
        <f t="shared" si="188"/>
        <v>0</v>
      </c>
      <c r="ML31" s="133">
        <f t="shared" si="188"/>
        <v>0</v>
      </c>
      <c r="MM31" s="133">
        <f t="shared" si="188"/>
        <v>0</v>
      </c>
      <c r="MN31" s="133">
        <f t="shared" si="188"/>
        <v>0</v>
      </c>
      <c r="MO31" s="133">
        <f t="shared" si="188"/>
        <v>0</v>
      </c>
      <c r="MP31" s="133">
        <f t="shared" si="188"/>
        <v>0</v>
      </c>
      <c r="MQ31" s="133">
        <f t="shared" si="188"/>
        <v>0</v>
      </c>
      <c r="MR31" s="133">
        <f t="shared" si="188"/>
        <v>0</v>
      </c>
      <c r="MS31" s="133">
        <f t="shared" si="188"/>
        <v>0</v>
      </c>
      <c r="MT31" s="133">
        <f t="shared" si="188"/>
        <v>0</v>
      </c>
      <c r="MU31" s="133">
        <f t="shared" si="188"/>
        <v>0</v>
      </c>
      <c r="MV31" s="133">
        <f t="shared" si="188"/>
        <v>0</v>
      </c>
      <c r="MW31" s="133">
        <f t="shared" si="188"/>
        <v>0</v>
      </c>
      <c r="MX31" s="133">
        <f t="shared" si="188"/>
        <v>0</v>
      </c>
      <c r="MY31" s="133">
        <f t="shared" si="188"/>
        <v>0</v>
      </c>
      <c r="MZ31" s="133">
        <f t="shared" si="188"/>
        <v>0</v>
      </c>
      <c r="NA31" s="133">
        <f t="shared" si="188"/>
        <v>0</v>
      </c>
      <c r="NB31" s="133">
        <f t="shared" si="188"/>
        <v>0</v>
      </c>
      <c r="NC31" s="133">
        <f t="shared" si="188"/>
        <v>0</v>
      </c>
      <c r="ND31" s="133">
        <f t="shared" si="188"/>
        <v>0</v>
      </c>
      <c r="NE31" s="133">
        <f t="shared" si="188"/>
        <v>0</v>
      </c>
      <c r="NF31" s="133">
        <f t="shared" si="188"/>
        <v>0</v>
      </c>
      <c r="NG31" s="133">
        <f t="shared" si="188"/>
        <v>0</v>
      </c>
      <c r="NH31" s="133">
        <f t="shared" si="188"/>
        <v>0</v>
      </c>
      <c r="NI31" s="133">
        <f t="shared" si="188"/>
        <v>0</v>
      </c>
      <c r="NJ31" s="133">
        <f t="shared" si="188"/>
        <v>0</v>
      </c>
      <c r="NK31" s="133">
        <f t="shared" si="188"/>
        <v>0</v>
      </c>
      <c r="NL31" s="133">
        <f t="shared" si="188"/>
        <v>0</v>
      </c>
      <c r="NM31" s="133">
        <f t="shared" si="188"/>
        <v>0</v>
      </c>
      <c r="NN31" s="133">
        <f t="shared" si="188"/>
        <v>0</v>
      </c>
      <c r="NO31" s="133">
        <f t="shared" si="188"/>
        <v>0</v>
      </c>
      <c r="NP31" s="133">
        <f t="shared" si="188"/>
        <v>0</v>
      </c>
      <c r="NQ31" s="133">
        <f t="shared" si="188"/>
        <v>0</v>
      </c>
      <c r="NR31" s="133">
        <f t="shared" si="188"/>
        <v>0</v>
      </c>
      <c r="NS31" s="133">
        <f t="shared" si="188"/>
        <v>0</v>
      </c>
      <c r="NT31" s="133">
        <f t="shared" si="188"/>
        <v>0</v>
      </c>
      <c r="NU31" s="133">
        <f t="shared" si="188"/>
        <v>0</v>
      </c>
      <c r="NV31" s="133">
        <f t="shared" si="188"/>
        <v>0</v>
      </c>
      <c r="NW31" s="133">
        <f t="shared" si="188"/>
        <v>0</v>
      </c>
      <c r="NX31" s="133">
        <f t="shared" si="188"/>
        <v>0</v>
      </c>
      <c r="NY31" s="133">
        <f t="shared" si="188"/>
        <v>0</v>
      </c>
      <c r="NZ31" s="133">
        <f t="shared" si="188"/>
        <v>0</v>
      </c>
      <c r="OA31" s="133">
        <f t="shared" si="188"/>
        <v>0</v>
      </c>
      <c r="OB31" s="133">
        <f t="shared" si="188"/>
        <v>0</v>
      </c>
      <c r="OC31" s="133">
        <f t="shared" ref="OC31:QN31" si="189">OC35+OC39</f>
        <v>0</v>
      </c>
      <c r="OD31" s="133">
        <f t="shared" si="189"/>
        <v>0</v>
      </c>
      <c r="OE31" s="133">
        <f t="shared" si="189"/>
        <v>0</v>
      </c>
      <c r="OF31" s="133">
        <f t="shared" si="189"/>
        <v>0</v>
      </c>
      <c r="OG31" s="133">
        <f t="shared" si="189"/>
        <v>0</v>
      </c>
      <c r="OH31" s="133">
        <f t="shared" si="189"/>
        <v>0</v>
      </c>
      <c r="OI31" s="133">
        <f t="shared" si="189"/>
        <v>0</v>
      </c>
      <c r="OJ31" s="133">
        <f t="shared" si="189"/>
        <v>0</v>
      </c>
      <c r="OK31" s="133">
        <f t="shared" si="189"/>
        <v>0</v>
      </c>
      <c r="OL31" s="133">
        <f t="shared" si="189"/>
        <v>0</v>
      </c>
      <c r="OM31" s="133">
        <f t="shared" si="189"/>
        <v>0</v>
      </c>
      <c r="ON31" s="133">
        <f t="shared" si="189"/>
        <v>0</v>
      </c>
      <c r="OO31" s="133">
        <f t="shared" si="189"/>
        <v>0</v>
      </c>
      <c r="OP31" s="133">
        <f t="shared" si="189"/>
        <v>0</v>
      </c>
      <c r="OQ31" s="133">
        <f t="shared" si="189"/>
        <v>0</v>
      </c>
      <c r="OR31" s="133">
        <f t="shared" si="189"/>
        <v>0</v>
      </c>
      <c r="OS31" s="133">
        <f t="shared" si="189"/>
        <v>0</v>
      </c>
      <c r="OT31" s="133">
        <f t="shared" si="189"/>
        <v>0</v>
      </c>
      <c r="OU31" s="133">
        <f t="shared" si="189"/>
        <v>0</v>
      </c>
      <c r="OV31" s="133">
        <f t="shared" si="189"/>
        <v>0</v>
      </c>
      <c r="OW31" s="133">
        <f t="shared" si="189"/>
        <v>0</v>
      </c>
      <c r="OX31" s="133">
        <f t="shared" si="189"/>
        <v>0</v>
      </c>
      <c r="OY31" s="133">
        <f t="shared" si="189"/>
        <v>0</v>
      </c>
      <c r="OZ31" s="133">
        <f t="shared" si="189"/>
        <v>0</v>
      </c>
      <c r="PA31" s="133">
        <f t="shared" si="189"/>
        <v>0</v>
      </c>
      <c r="PB31" s="133">
        <f t="shared" si="189"/>
        <v>0</v>
      </c>
      <c r="PC31" s="133">
        <f t="shared" si="189"/>
        <v>0</v>
      </c>
      <c r="PD31" s="133">
        <f t="shared" si="189"/>
        <v>0</v>
      </c>
      <c r="PE31" s="133">
        <f t="shared" si="189"/>
        <v>0</v>
      </c>
      <c r="PF31" s="133">
        <f t="shared" si="189"/>
        <v>0</v>
      </c>
      <c r="PG31" s="133">
        <f t="shared" si="189"/>
        <v>0</v>
      </c>
      <c r="PH31" s="133">
        <f t="shared" si="189"/>
        <v>0</v>
      </c>
      <c r="PI31" s="133">
        <f t="shared" si="189"/>
        <v>0</v>
      </c>
      <c r="PJ31" s="133">
        <f t="shared" si="189"/>
        <v>0</v>
      </c>
      <c r="PK31" s="133">
        <f t="shared" si="189"/>
        <v>0</v>
      </c>
      <c r="PL31" s="133">
        <f t="shared" si="189"/>
        <v>0</v>
      </c>
      <c r="PM31" s="133">
        <f t="shared" si="189"/>
        <v>0</v>
      </c>
      <c r="PN31" s="133">
        <f t="shared" si="189"/>
        <v>0</v>
      </c>
      <c r="PO31" s="133">
        <f t="shared" si="189"/>
        <v>0</v>
      </c>
      <c r="PP31" s="133">
        <f t="shared" si="189"/>
        <v>0</v>
      </c>
      <c r="PQ31" s="133">
        <f t="shared" si="189"/>
        <v>0</v>
      </c>
      <c r="PR31" s="133">
        <f t="shared" si="189"/>
        <v>0</v>
      </c>
      <c r="PS31" s="133">
        <f t="shared" si="189"/>
        <v>0</v>
      </c>
      <c r="PT31" s="133">
        <f t="shared" si="189"/>
        <v>0</v>
      </c>
      <c r="PU31" s="133">
        <f t="shared" si="189"/>
        <v>0</v>
      </c>
      <c r="PV31" s="133">
        <f t="shared" si="189"/>
        <v>0</v>
      </c>
      <c r="PW31" s="133">
        <f t="shared" si="189"/>
        <v>0</v>
      </c>
      <c r="PX31" s="133">
        <f t="shared" si="189"/>
        <v>0</v>
      </c>
      <c r="PY31" s="133">
        <f t="shared" si="189"/>
        <v>0</v>
      </c>
      <c r="PZ31" s="133">
        <f t="shared" si="189"/>
        <v>0</v>
      </c>
      <c r="QA31" s="133">
        <f t="shared" si="189"/>
        <v>0</v>
      </c>
      <c r="QB31" s="133">
        <f t="shared" si="189"/>
        <v>0</v>
      </c>
      <c r="QC31" s="133">
        <f t="shared" si="189"/>
        <v>0</v>
      </c>
      <c r="QD31" s="133">
        <f t="shared" si="189"/>
        <v>0</v>
      </c>
      <c r="QE31" s="133">
        <f t="shared" si="189"/>
        <v>0</v>
      </c>
      <c r="QF31" s="133">
        <f t="shared" si="189"/>
        <v>0</v>
      </c>
      <c r="QG31" s="133">
        <f t="shared" si="189"/>
        <v>0</v>
      </c>
      <c r="QH31" s="133">
        <f t="shared" si="189"/>
        <v>0</v>
      </c>
      <c r="QI31" s="133">
        <f t="shared" si="189"/>
        <v>0</v>
      </c>
      <c r="QJ31" s="133">
        <f t="shared" si="189"/>
        <v>0</v>
      </c>
      <c r="QK31" s="133">
        <f t="shared" si="189"/>
        <v>0</v>
      </c>
      <c r="QL31" s="133">
        <f t="shared" si="189"/>
        <v>0</v>
      </c>
      <c r="QM31" s="133">
        <f t="shared" si="189"/>
        <v>0</v>
      </c>
      <c r="QN31" s="133">
        <f t="shared" si="189"/>
        <v>0</v>
      </c>
      <c r="QO31" s="133">
        <f t="shared" ref="QO31:SZ31" si="190">QO35+QO39</f>
        <v>0</v>
      </c>
      <c r="QP31" s="133">
        <f t="shared" si="190"/>
        <v>0</v>
      </c>
      <c r="QQ31" s="133">
        <f t="shared" si="190"/>
        <v>0</v>
      </c>
      <c r="QR31" s="133">
        <f t="shared" si="190"/>
        <v>0</v>
      </c>
      <c r="QS31" s="133">
        <f t="shared" si="190"/>
        <v>0</v>
      </c>
      <c r="QT31" s="133">
        <f t="shared" si="190"/>
        <v>0</v>
      </c>
      <c r="QU31" s="133">
        <f t="shared" si="190"/>
        <v>0</v>
      </c>
      <c r="QV31" s="133">
        <f t="shared" si="190"/>
        <v>0</v>
      </c>
      <c r="QW31" s="133">
        <f t="shared" si="190"/>
        <v>0</v>
      </c>
      <c r="QX31" s="133">
        <f t="shared" si="190"/>
        <v>0</v>
      </c>
      <c r="QY31" s="133">
        <f t="shared" si="190"/>
        <v>0</v>
      </c>
      <c r="QZ31" s="133">
        <f t="shared" si="190"/>
        <v>0</v>
      </c>
      <c r="RA31" s="133">
        <f t="shared" si="190"/>
        <v>0</v>
      </c>
      <c r="RB31" s="133">
        <f t="shared" si="190"/>
        <v>0</v>
      </c>
      <c r="RC31" s="133">
        <f t="shared" si="190"/>
        <v>0</v>
      </c>
      <c r="RD31" s="133">
        <f t="shared" si="190"/>
        <v>0</v>
      </c>
      <c r="RE31" s="133">
        <f t="shared" si="190"/>
        <v>0</v>
      </c>
      <c r="RF31" s="133">
        <f t="shared" si="190"/>
        <v>0</v>
      </c>
      <c r="RG31" s="133">
        <f t="shared" si="190"/>
        <v>0</v>
      </c>
      <c r="RH31" s="133">
        <f t="shared" si="190"/>
        <v>0</v>
      </c>
      <c r="RI31" s="133">
        <f t="shared" si="190"/>
        <v>0</v>
      </c>
      <c r="RJ31" s="133">
        <f t="shared" si="190"/>
        <v>0</v>
      </c>
      <c r="RK31" s="133">
        <f t="shared" si="190"/>
        <v>0</v>
      </c>
      <c r="RL31" s="133">
        <f t="shared" si="190"/>
        <v>0</v>
      </c>
      <c r="RM31" s="133">
        <f t="shared" si="190"/>
        <v>0</v>
      </c>
      <c r="RN31" s="133">
        <f t="shared" si="190"/>
        <v>0</v>
      </c>
      <c r="RO31" s="133">
        <f t="shared" si="190"/>
        <v>0</v>
      </c>
      <c r="RP31" s="133">
        <f t="shared" si="190"/>
        <v>0</v>
      </c>
      <c r="RQ31" s="133">
        <f t="shared" si="190"/>
        <v>0</v>
      </c>
      <c r="RR31" s="133">
        <f t="shared" si="190"/>
        <v>0</v>
      </c>
      <c r="RS31" s="133">
        <f t="shared" si="190"/>
        <v>0</v>
      </c>
      <c r="RT31" s="133">
        <f t="shared" si="190"/>
        <v>0</v>
      </c>
      <c r="RU31" s="133">
        <f t="shared" si="190"/>
        <v>0</v>
      </c>
      <c r="RV31" s="133">
        <f t="shared" si="190"/>
        <v>0</v>
      </c>
      <c r="RW31" s="133">
        <f t="shared" si="190"/>
        <v>0</v>
      </c>
      <c r="RX31" s="133">
        <f t="shared" si="190"/>
        <v>0</v>
      </c>
      <c r="RY31" s="133">
        <f t="shared" si="190"/>
        <v>0</v>
      </c>
      <c r="RZ31" s="133">
        <f t="shared" si="190"/>
        <v>0</v>
      </c>
      <c r="SA31" s="133">
        <f t="shared" si="190"/>
        <v>0</v>
      </c>
      <c r="SB31" s="133">
        <f t="shared" si="190"/>
        <v>0</v>
      </c>
      <c r="SC31" s="133">
        <f t="shared" si="190"/>
        <v>0</v>
      </c>
      <c r="SD31" s="133">
        <f t="shared" si="190"/>
        <v>0</v>
      </c>
      <c r="SE31" s="133">
        <f t="shared" si="190"/>
        <v>0</v>
      </c>
      <c r="SF31" s="133">
        <f t="shared" si="190"/>
        <v>0</v>
      </c>
      <c r="SG31" s="133">
        <f t="shared" si="190"/>
        <v>0</v>
      </c>
      <c r="SH31" s="133">
        <f t="shared" si="190"/>
        <v>0</v>
      </c>
      <c r="SI31" s="133">
        <f t="shared" si="190"/>
        <v>0</v>
      </c>
      <c r="SJ31" s="133">
        <f t="shared" si="190"/>
        <v>0</v>
      </c>
      <c r="SK31" s="133">
        <f t="shared" si="190"/>
        <v>0</v>
      </c>
      <c r="SL31" s="133">
        <f t="shared" si="190"/>
        <v>0</v>
      </c>
      <c r="SM31" s="133">
        <f t="shared" si="190"/>
        <v>0</v>
      </c>
      <c r="SN31" s="133">
        <f t="shared" si="190"/>
        <v>0</v>
      </c>
      <c r="SO31" s="133">
        <f t="shared" si="190"/>
        <v>0</v>
      </c>
      <c r="SP31" s="133">
        <f t="shared" si="190"/>
        <v>0</v>
      </c>
      <c r="SQ31" s="133">
        <f t="shared" si="190"/>
        <v>0</v>
      </c>
      <c r="SR31" s="133">
        <f t="shared" si="190"/>
        <v>0</v>
      </c>
      <c r="SS31" s="133">
        <f t="shared" si="190"/>
        <v>0</v>
      </c>
      <c r="ST31" s="133">
        <f t="shared" si="190"/>
        <v>0</v>
      </c>
      <c r="SU31" s="133">
        <f t="shared" si="190"/>
        <v>0</v>
      </c>
      <c r="SV31" s="133">
        <f t="shared" si="190"/>
        <v>0</v>
      </c>
      <c r="SW31" s="133">
        <f t="shared" si="190"/>
        <v>0</v>
      </c>
      <c r="SX31" s="133">
        <f t="shared" si="190"/>
        <v>0</v>
      </c>
      <c r="SY31" s="133">
        <f t="shared" si="190"/>
        <v>0</v>
      </c>
      <c r="SZ31" s="133">
        <f t="shared" si="190"/>
        <v>0</v>
      </c>
      <c r="TA31" s="133">
        <f t="shared" ref="TA31:VL31" si="191">TA35+TA39</f>
        <v>0</v>
      </c>
      <c r="TB31" s="133">
        <f t="shared" si="191"/>
        <v>0</v>
      </c>
      <c r="TC31" s="133">
        <f t="shared" si="191"/>
        <v>0</v>
      </c>
      <c r="TD31" s="133">
        <f t="shared" si="191"/>
        <v>0</v>
      </c>
      <c r="TE31" s="133">
        <f t="shared" si="191"/>
        <v>0</v>
      </c>
      <c r="TF31" s="133">
        <f t="shared" si="191"/>
        <v>0</v>
      </c>
      <c r="TG31" s="133">
        <f t="shared" si="191"/>
        <v>0</v>
      </c>
      <c r="TH31" s="133">
        <f t="shared" si="191"/>
        <v>0</v>
      </c>
      <c r="TI31" s="133">
        <f t="shared" si="191"/>
        <v>0</v>
      </c>
      <c r="TJ31" s="133">
        <f t="shared" si="191"/>
        <v>0</v>
      </c>
      <c r="TK31" s="133">
        <f t="shared" si="191"/>
        <v>0</v>
      </c>
      <c r="TL31" s="133">
        <f t="shared" si="191"/>
        <v>0</v>
      </c>
      <c r="TM31" s="133">
        <f t="shared" si="191"/>
        <v>0</v>
      </c>
      <c r="TN31" s="133">
        <f t="shared" si="191"/>
        <v>0</v>
      </c>
      <c r="TO31" s="133">
        <f t="shared" si="191"/>
        <v>0</v>
      </c>
      <c r="TP31" s="133">
        <f t="shared" si="191"/>
        <v>0</v>
      </c>
      <c r="TQ31" s="133">
        <f t="shared" si="191"/>
        <v>0</v>
      </c>
      <c r="TR31" s="133">
        <f t="shared" si="191"/>
        <v>0</v>
      </c>
      <c r="TS31" s="133">
        <f t="shared" si="191"/>
        <v>0</v>
      </c>
      <c r="TT31" s="133">
        <f t="shared" si="191"/>
        <v>0</v>
      </c>
      <c r="TU31" s="133">
        <f t="shared" si="191"/>
        <v>0</v>
      </c>
      <c r="TV31" s="133">
        <f t="shared" si="191"/>
        <v>0</v>
      </c>
      <c r="TW31" s="133">
        <f t="shared" si="191"/>
        <v>0</v>
      </c>
      <c r="TX31" s="133">
        <f t="shared" si="191"/>
        <v>0</v>
      </c>
      <c r="TY31" s="133">
        <f t="shared" si="191"/>
        <v>0</v>
      </c>
      <c r="TZ31" s="133">
        <f t="shared" si="191"/>
        <v>0</v>
      </c>
      <c r="UA31" s="133">
        <f t="shared" si="191"/>
        <v>0</v>
      </c>
      <c r="UB31" s="133">
        <f t="shared" si="191"/>
        <v>0</v>
      </c>
      <c r="UC31" s="133">
        <f t="shared" si="191"/>
        <v>0</v>
      </c>
      <c r="UD31" s="133">
        <f t="shared" si="191"/>
        <v>0</v>
      </c>
      <c r="UE31" s="133">
        <f t="shared" si="191"/>
        <v>0</v>
      </c>
      <c r="UF31" s="133">
        <f t="shared" si="191"/>
        <v>0</v>
      </c>
      <c r="UG31" s="133">
        <f t="shared" si="191"/>
        <v>0</v>
      </c>
      <c r="UH31" s="133">
        <f t="shared" si="191"/>
        <v>0</v>
      </c>
      <c r="UI31" s="133">
        <f t="shared" si="191"/>
        <v>0</v>
      </c>
      <c r="UJ31" s="133">
        <f t="shared" si="191"/>
        <v>0</v>
      </c>
      <c r="UK31" s="133">
        <f t="shared" si="191"/>
        <v>0</v>
      </c>
      <c r="UL31" s="133">
        <f t="shared" si="191"/>
        <v>0</v>
      </c>
      <c r="UM31" s="133">
        <f t="shared" si="191"/>
        <v>0</v>
      </c>
      <c r="UN31" s="133">
        <f t="shared" si="191"/>
        <v>0</v>
      </c>
      <c r="UO31" s="133">
        <f t="shared" si="191"/>
        <v>0</v>
      </c>
      <c r="UP31" s="133">
        <f t="shared" si="191"/>
        <v>0</v>
      </c>
      <c r="UQ31" s="133">
        <f t="shared" si="191"/>
        <v>0</v>
      </c>
      <c r="UR31" s="133">
        <f t="shared" si="191"/>
        <v>0</v>
      </c>
      <c r="US31" s="133">
        <f t="shared" si="191"/>
        <v>0</v>
      </c>
      <c r="UT31" s="133">
        <f t="shared" si="191"/>
        <v>0</v>
      </c>
      <c r="UU31" s="133">
        <f t="shared" si="191"/>
        <v>0</v>
      </c>
      <c r="UV31" s="133">
        <f t="shared" si="191"/>
        <v>0</v>
      </c>
      <c r="UW31" s="133">
        <f t="shared" si="191"/>
        <v>0</v>
      </c>
      <c r="UX31" s="133">
        <f t="shared" si="191"/>
        <v>0</v>
      </c>
      <c r="UY31" s="133">
        <f t="shared" si="191"/>
        <v>0</v>
      </c>
      <c r="UZ31" s="133">
        <f t="shared" si="191"/>
        <v>0</v>
      </c>
      <c r="VA31" s="133">
        <f t="shared" si="191"/>
        <v>0</v>
      </c>
      <c r="VB31" s="133">
        <f t="shared" si="191"/>
        <v>0</v>
      </c>
      <c r="VC31" s="133">
        <f t="shared" si="191"/>
        <v>0</v>
      </c>
      <c r="VD31" s="133">
        <f t="shared" si="191"/>
        <v>0</v>
      </c>
      <c r="VE31" s="133">
        <f t="shared" si="191"/>
        <v>0</v>
      </c>
      <c r="VF31" s="133">
        <f t="shared" si="191"/>
        <v>0</v>
      </c>
      <c r="VG31" s="133">
        <f t="shared" si="191"/>
        <v>0</v>
      </c>
      <c r="VH31" s="133">
        <f t="shared" si="191"/>
        <v>0</v>
      </c>
      <c r="VI31" s="133">
        <f t="shared" si="191"/>
        <v>0</v>
      </c>
      <c r="VJ31" s="133">
        <f t="shared" si="191"/>
        <v>0</v>
      </c>
      <c r="VK31" s="133">
        <f t="shared" si="191"/>
        <v>0</v>
      </c>
      <c r="VL31" s="133">
        <f t="shared" si="191"/>
        <v>0</v>
      </c>
      <c r="VM31" s="133">
        <f t="shared" ref="VM31:XX31" si="192">VM35+VM39</f>
        <v>0</v>
      </c>
      <c r="VN31" s="133">
        <f t="shared" si="192"/>
        <v>0</v>
      </c>
      <c r="VO31" s="133">
        <f t="shared" si="192"/>
        <v>0</v>
      </c>
      <c r="VP31" s="133">
        <f t="shared" si="192"/>
        <v>0</v>
      </c>
      <c r="VQ31" s="133">
        <f t="shared" si="192"/>
        <v>0</v>
      </c>
      <c r="VR31" s="133">
        <f t="shared" si="192"/>
        <v>0</v>
      </c>
      <c r="VS31" s="133">
        <f t="shared" si="192"/>
        <v>0</v>
      </c>
      <c r="VT31" s="133">
        <f t="shared" si="192"/>
        <v>0</v>
      </c>
      <c r="VU31" s="133">
        <f t="shared" si="192"/>
        <v>0</v>
      </c>
      <c r="VV31" s="133">
        <f t="shared" si="192"/>
        <v>0</v>
      </c>
      <c r="VW31" s="133">
        <f t="shared" si="192"/>
        <v>0</v>
      </c>
      <c r="VX31" s="133">
        <f t="shared" si="192"/>
        <v>0</v>
      </c>
      <c r="VY31" s="133">
        <f t="shared" si="192"/>
        <v>0</v>
      </c>
      <c r="VZ31" s="133">
        <f t="shared" si="192"/>
        <v>0</v>
      </c>
      <c r="WA31" s="133">
        <f t="shared" si="192"/>
        <v>0</v>
      </c>
      <c r="WB31" s="133">
        <f t="shared" si="192"/>
        <v>0</v>
      </c>
      <c r="WC31" s="133">
        <f t="shared" si="192"/>
        <v>0</v>
      </c>
      <c r="WD31" s="133">
        <f t="shared" si="192"/>
        <v>0</v>
      </c>
      <c r="WE31" s="133">
        <f t="shared" si="192"/>
        <v>0</v>
      </c>
      <c r="WF31" s="133">
        <f t="shared" si="192"/>
        <v>0</v>
      </c>
      <c r="WG31" s="133">
        <f t="shared" si="192"/>
        <v>0</v>
      </c>
      <c r="WH31" s="133">
        <f t="shared" si="192"/>
        <v>0</v>
      </c>
      <c r="WI31" s="133">
        <f t="shared" si="192"/>
        <v>0</v>
      </c>
      <c r="WJ31" s="133">
        <f t="shared" si="192"/>
        <v>0</v>
      </c>
      <c r="WK31" s="133">
        <f t="shared" si="192"/>
        <v>0</v>
      </c>
      <c r="WL31" s="133">
        <f t="shared" si="192"/>
        <v>0</v>
      </c>
      <c r="WM31" s="133">
        <f t="shared" si="192"/>
        <v>0</v>
      </c>
      <c r="WN31" s="133">
        <f t="shared" si="192"/>
        <v>0</v>
      </c>
      <c r="WO31" s="133">
        <f t="shared" si="192"/>
        <v>0</v>
      </c>
      <c r="WP31" s="133">
        <f t="shared" si="192"/>
        <v>0</v>
      </c>
      <c r="WQ31" s="133">
        <f t="shared" si="192"/>
        <v>0</v>
      </c>
      <c r="WR31" s="133">
        <f t="shared" si="192"/>
        <v>0</v>
      </c>
      <c r="WS31" s="133">
        <f t="shared" si="192"/>
        <v>0</v>
      </c>
      <c r="WT31" s="133">
        <f t="shared" si="192"/>
        <v>0</v>
      </c>
      <c r="WU31" s="133">
        <f t="shared" si="192"/>
        <v>0</v>
      </c>
      <c r="WV31" s="133">
        <f t="shared" si="192"/>
        <v>0</v>
      </c>
      <c r="WW31" s="133">
        <f t="shared" si="192"/>
        <v>0</v>
      </c>
      <c r="WX31" s="133">
        <f t="shared" si="192"/>
        <v>0</v>
      </c>
      <c r="WY31" s="133">
        <f t="shared" si="192"/>
        <v>0</v>
      </c>
      <c r="WZ31" s="133">
        <f t="shared" si="192"/>
        <v>0</v>
      </c>
      <c r="XA31" s="133">
        <f t="shared" si="192"/>
        <v>0</v>
      </c>
      <c r="XB31" s="133">
        <f t="shared" si="192"/>
        <v>0</v>
      </c>
      <c r="XC31" s="133">
        <f t="shared" si="192"/>
        <v>0</v>
      </c>
      <c r="XD31" s="133">
        <f t="shared" si="192"/>
        <v>0</v>
      </c>
      <c r="XE31" s="133">
        <f t="shared" si="192"/>
        <v>0</v>
      </c>
      <c r="XF31" s="133">
        <f t="shared" si="192"/>
        <v>0</v>
      </c>
      <c r="XG31" s="133">
        <f t="shared" si="192"/>
        <v>0</v>
      </c>
      <c r="XH31" s="133">
        <f t="shared" si="192"/>
        <v>0</v>
      </c>
      <c r="XI31" s="133">
        <f t="shared" si="192"/>
        <v>0</v>
      </c>
      <c r="XJ31" s="133">
        <f t="shared" si="192"/>
        <v>0</v>
      </c>
      <c r="XK31" s="133">
        <f t="shared" si="192"/>
        <v>0</v>
      </c>
      <c r="XL31" s="133">
        <f t="shared" si="192"/>
        <v>0</v>
      </c>
      <c r="XM31" s="133">
        <f t="shared" si="192"/>
        <v>0</v>
      </c>
      <c r="XN31" s="133">
        <f t="shared" si="192"/>
        <v>0</v>
      </c>
      <c r="XO31" s="133">
        <f t="shared" si="192"/>
        <v>0</v>
      </c>
      <c r="XP31" s="133">
        <f t="shared" si="192"/>
        <v>0</v>
      </c>
      <c r="XQ31" s="133">
        <f t="shared" si="192"/>
        <v>0</v>
      </c>
      <c r="XR31" s="133">
        <f t="shared" si="192"/>
        <v>0</v>
      </c>
      <c r="XS31" s="133">
        <f t="shared" si="192"/>
        <v>0</v>
      </c>
      <c r="XT31" s="133">
        <f t="shared" si="192"/>
        <v>0</v>
      </c>
      <c r="XU31" s="133">
        <f t="shared" si="192"/>
        <v>0</v>
      </c>
      <c r="XV31" s="133">
        <f t="shared" si="192"/>
        <v>0</v>
      </c>
      <c r="XW31" s="133">
        <f t="shared" si="192"/>
        <v>0</v>
      </c>
      <c r="XX31" s="133">
        <f t="shared" si="192"/>
        <v>0</v>
      </c>
      <c r="XY31" s="133">
        <f t="shared" ref="XY31:AAJ31" si="193">XY35+XY39</f>
        <v>0</v>
      </c>
      <c r="XZ31" s="133">
        <f t="shared" si="193"/>
        <v>0</v>
      </c>
      <c r="YA31" s="133">
        <f t="shared" si="193"/>
        <v>0</v>
      </c>
      <c r="YB31" s="133">
        <f t="shared" si="193"/>
        <v>0</v>
      </c>
      <c r="YC31" s="133">
        <f t="shared" si="193"/>
        <v>0</v>
      </c>
      <c r="YD31" s="133">
        <f t="shared" si="193"/>
        <v>0</v>
      </c>
      <c r="YE31" s="133">
        <f t="shared" si="193"/>
        <v>0</v>
      </c>
      <c r="YF31" s="133">
        <f t="shared" si="193"/>
        <v>0</v>
      </c>
      <c r="YG31" s="133">
        <f t="shared" si="193"/>
        <v>0</v>
      </c>
      <c r="YH31" s="133">
        <f t="shared" si="193"/>
        <v>0</v>
      </c>
      <c r="YI31" s="133">
        <f t="shared" si="193"/>
        <v>0</v>
      </c>
      <c r="YJ31" s="133">
        <f t="shared" si="193"/>
        <v>0</v>
      </c>
      <c r="YK31" s="133">
        <f t="shared" si="193"/>
        <v>0</v>
      </c>
      <c r="YL31" s="133">
        <f t="shared" si="193"/>
        <v>0</v>
      </c>
      <c r="YM31" s="133">
        <f t="shared" si="193"/>
        <v>0</v>
      </c>
      <c r="YN31" s="133">
        <f t="shared" si="193"/>
        <v>0</v>
      </c>
      <c r="YO31" s="133">
        <f t="shared" si="193"/>
        <v>0</v>
      </c>
      <c r="YP31" s="133">
        <f t="shared" si="193"/>
        <v>0</v>
      </c>
      <c r="YQ31" s="133">
        <f t="shared" si="193"/>
        <v>0</v>
      </c>
      <c r="YR31" s="133">
        <f t="shared" si="193"/>
        <v>0</v>
      </c>
      <c r="YS31" s="133">
        <f t="shared" si="193"/>
        <v>0</v>
      </c>
      <c r="YT31" s="133">
        <f t="shared" si="193"/>
        <v>0</v>
      </c>
      <c r="YU31" s="133">
        <f t="shared" si="193"/>
        <v>0</v>
      </c>
      <c r="YV31" s="133">
        <f t="shared" si="193"/>
        <v>0</v>
      </c>
      <c r="YW31" s="133">
        <f t="shared" si="193"/>
        <v>0</v>
      </c>
      <c r="YX31" s="133">
        <f t="shared" si="193"/>
        <v>0</v>
      </c>
      <c r="YY31" s="133">
        <f t="shared" si="193"/>
        <v>0</v>
      </c>
      <c r="YZ31" s="133">
        <f t="shared" si="193"/>
        <v>0</v>
      </c>
      <c r="ZA31" s="133">
        <f t="shared" si="193"/>
        <v>0</v>
      </c>
      <c r="ZB31" s="133">
        <f t="shared" si="193"/>
        <v>0</v>
      </c>
      <c r="ZC31" s="133">
        <f t="shared" si="193"/>
        <v>0</v>
      </c>
      <c r="ZD31" s="133">
        <f t="shared" si="193"/>
        <v>0</v>
      </c>
      <c r="ZE31" s="133">
        <f t="shared" si="193"/>
        <v>0</v>
      </c>
      <c r="ZF31" s="133">
        <f t="shared" si="193"/>
        <v>0</v>
      </c>
      <c r="ZG31" s="133">
        <f t="shared" si="193"/>
        <v>0</v>
      </c>
      <c r="ZH31" s="133">
        <f t="shared" si="193"/>
        <v>0</v>
      </c>
      <c r="ZI31" s="133">
        <f t="shared" si="193"/>
        <v>0</v>
      </c>
      <c r="ZJ31" s="133">
        <f t="shared" si="193"/>
        <v>0</v>
      </c>
      <c r="ZK31" s="133">
        <f t="shared" si="193"/>
        <v>0</v>
      </c>
      <c r="ZL31" s="133">
        <f t="shared" si="193"/>
        <v>0</v>
      </c>
      <c r="ZM31" s="133">
        <f t="shared" si="193"/>
        <v>0</v>
      </c>
      <c r="ZN31" s="133">
        <f t="shared" si="193"/>
        <v>0</v>
      </c>
      <c r="ZO31" s="133">
        <f t="shared" si="193"/>
        <v>0</v>
      </c>
      <c r="ZP31" s="133">
        <f t="shared" si="193"/>
        <v>0</v>
      </c>
      <c r="ZQ31" s="133">
        <f t="shared" si="193"/>
        <v>0</v>
      </c>
      <c r="ZR31" s="133">
        <f t="shared" si="193"/>
        <v>0</v>
      </c>
      <c r="ZS31" s="133">
        <f t="shared" si="193"/>
        <v>0</v>
      </c>
      <c r="ZT31" s="133">
        <f t="shared" si="193"/>
        <v>0</v>
      </c>
      <c r="ZU31" s="133">
        <f t="shared" si="193"/>
        <v>0</v>
      </c>
      <c r="ZV31" s="133">
        <f t="shared" si="193"/>
        <v>0</v>
      </c>
      <c r="ZW31" s="133">
        <f t="shared" si="193"/>
        <v>0</v>
      </c>
      <c r="ZX31" s="133">
        <f t="shared" si="193"/>
        <v>0</v>
      </c>
      <c r="ZY31" s="133">
        <f t="shared" si="193"/>
        <v>0</v>
      </c>
      <c r="ZZ31" s="133">
        <f t="shared" si="193"/>
        <v>0</v>
      </c>
      <c r="AAA31" s="133">
        <f t="shared" si="193"/>
        <v>0</v>
      </c>
      <c r="AAB31" s="133">
        <f t="shared" si="193"/>
        <v>0</v>
      </c>
      <c r="AAC31" s="133">
        <f t="shared" si="193"/>
        <v>0</v>
      </c>
      <c r="AAD31" s="133">
        <f t="shared" si="193"/>
        <v>0</v>
      </c>
      <c r="AAE31" s="133">
        <f t="shared" si="193"/>
        <v>0</v>
      </c>
      <c r="AAF31" s="133">
        <f t="shared" si="193"/>
        <v>0</v>
      </c>
      <c r="AAG31" s="133">
        <f t="shared" si="193"/>
        <v>0</v>
      </c>
      <c r="AAH31" s="133">
        <f t="shared" si="193"/>
        <v>0</v>
      </c>
      <c r="AAI31" s="133">
        <f t="shared" si="193"/>
        <v>0</v>
      </c>
      <c r="AAJ31" s="133">
        <f t="shared" si="193"/>
        <v>0</v>
      </c>
      <c r="AAK31" s="133">
        <f t="shared" ref="AAK31:ACV31" si="194">AAK35+AAK39</f>
        <v>0</v>
      </c>
      <c r="AAL31" s="133">
        <f t="shared" si="194"/>
        <v>0</v>
      </c>
      <c r="AAM31" s="133">
        <f t="shared" si="194"/>
        <v>0</v>
      </c>
      <c r="AAN31" s="133">
        <f t="shared" si="194"/>
        <v>0</v>
      </c>
      <c r="AAO31" s="133">
        <f t="shared" si="194"/>
        <v>0</v>
      </c>
      <c r="AAP31" s="133">
        <f t="shared" si="194"/>
        <v>0</v>
      </c>
      <c r="AAQ31" s="133">
        <f t="shared" si="194"/>
        <v>0</v>
      </c>
      <c r="AAR31" s="133">
        <f t="shared" si="194"/>
        <v>0</v>
      </c>
      <c r="AAS31" s="133">
        <f t="shared" si="194"/>
        <v>0</v>
      </c>
      <c r="AAT31" s="133">
        <f t="shared" si="194"/>
        <v>0</v>
      </c>
      <c r="AAU31" s="133">
        <f t="shared" si="194"/>
        <v>0</v>
      </c>
      <c r="AAV31" s="133">
        <f t="shared" si="194"/>
        <v>0</v>
      </c>
      <c r="AAW31" s="133">
        <f t="shared" si="194"/>
        <v>0</v>
      </c>
      <c r="AAX31" s="133">
        <f t="shared" si="194"/>
        <v>0</v>
      </c>
      <c r="AAY31" s="133">
        <f t="shared" si="194"/>
        <v>0</v>
      </c>
      <c r="AAZ31" s="133">
        <f t="shared" si="194"/>
        <v>0</v>
      </c>
      <c r="ABA31" s="133">
        <f t="shared" si="194"/>
        <v>0</v>
      </c>
      <c r="ABB31" s="133">
        <f t="shared" si="194"/>
        <v>0</v>
      </c>
      <c r="ABC31" s="133">
        <f t="shared" si="194"/>
        <v>0</v>
      </c>
      <c r="ABD31" s="133">
        <f t="shared" si="194"/>
        <v>0</v>
      </c>
      <c r="ABE31" s="133">
        <f t="shared" si="194"/>
        <v>0</v>
      </c>
      <c r="ABF31" s="133">
        <f t="shared" si="194"/>
        <v>0</v>
      </c>
      <c r="ABG31" s="133">
        <f t="shared" si="194"/>
        <v>0</v>
      </c>
      <c r="ABH31" s="133">
        <f t="shared" si="194"/>
        <v>0</v>
      </c>
      <c r="ABI31" s="133">
        <f t="shared" si="194"/>
        <v>0</v>
      </c>
      <c r="ABJ31" s="133">
        <f t="shared" si="194"/>
        <v>0</v>
      </c>
      <c r="ABK31" s="133">
        <f t="shared" si="194"/>
        <v>0</v>
      </c>
      <c r="ABL31" s="133">
        <f t="shared" si="194"/>
        <v>0</v>
      </c>
      <c r="ABM31" s="133">
        <f t="shared" si="194"/>
        <v>0</v>
      </c>
      <c r="ABN31" s="133">
        <f t="shared" si="194"/>
        <v>0</v>
      </c>
      <c r="ABO31" s="133">
        <f t="shared" si="194"/>
        <v>0</v>
      </c>
      <c r="ABP31" s="133">
        <f t="shared" si="194"/>
        <v>0</v>
      </c>
      <c r="ABQ31" s="133">
        <f t="shared" si="194"/>
        <v>0</v>
      </c>
      <c r="ABR31" s="133">
        <f t="shared" si="194"/>
        <v>0</v>
      </c>
      <c r="ABS31" s="133">
        <f t="shared" si="194"/>
        <v>0</v>
      </c>
      <c r="ABT31" s="133">
        <f t="shared" si="194"/>
        <v>0</v>
      </c>
      <c r="ABU31" s="133">
        <f t="shared" si="194"/>
        <v>0</v>
      </c>
      <c r="ABV31" s="133">
        <f t="shared" si="194"/>
        <v>0</v>
      </c>
      <c r="ABW31" s="133">
        <f t="shared" si="194"/>
        <v>0</v>
      </c>
      <c r="ABX31" s="133">
        <f t="shared" si="194"/>
        <v>0</v>
      </c>
      <c r="ABY31" s="133">
        <f t="shared" si="194"/>
        <v>0</v>
      </c>
      <c r="ABZ31" s="133">
        <f t="shared" si="194"/>
        <v>0</v>
      </c>
      <c r="ACA31" s="133">
        <f t="shared" si="194"/>
        <v>0</v>
      </c>
      <c r="ACB31" s="133">
        <f t="shared" si="194"/>
        <v>0</v>
      </c>
      <c r="ACC31" s="133">
        <f t="shared" si="194"/>
        <v>0</v>
      </c>
      <c r="ACD31" s="133">
        <f t="shared" si="194"/>
        <v>0</v>
      </c>
      <c r="ACE31" s="133">
        <f t="shared" si="194"/>
        <v>0</v>
      </c>
      <c r="ACF31" s="133">
        <f t="shared" si="194"/>
        <v>0</v>
      </c>
      <c r="ACG31" s="133">
        <f t="shared" si="194"/>
        <v>0</v>
      </c>
      <c r="ACH31" s="133">
        <f t="shared" si="194"/>
        <v>0</v>
      </c>
      <c r="ACI31" s="133">
        <f t="shared" si="194"/>
        <v>0</v>
      </c>
      <c r="ACJ31" s="133">
        <f t="shared" si="194"/>
        <v>0</v>
      </c>
      <c r="ACK31" s="133">
        <f t="shared" si="194"/>
        <v>0</v>
      </c>
      <c r="ACL31" s="133">
        <f t="shared" si="194"/>
        <v>0</v>
      </c>
      <c r="ACM31" s="133">
        <f t="shared" si="194"/>
        <v>0</v>
      </c>
      <c r="ACN31" s="133">
        <f t="shared" si="194"/>
        <v>0</v>
      </c>
      <c r="ACO31" s="133">
        <f t="shared" si="194"/>
        <v>0</v>
      </c>
      <c r="ACP31" s="133">
        <f t="shared" si="194"/>
        <v>0</v>
      </c>
      <c r="ACQ31" s="133">
        <f t="shared" si="194"/>
        <v>0</v>
      </c>
      <c r="ACR31" s="133">
        <f t="shared" si="194"/>
        <v>0</v>
      </c>
      <c r="ACS31" s="133">
        <f t="shared" si="194"/>
        <v>0</v>
      </c>
      <c r="ACT31" s="133">
        <f t="shared" si="194"/>
        <v>0</v>
      </c>
      <c r="ACU31" s="133">
        <f t="shared" si="194"/>
        <v>0</v>
      </c>
      <c r="ACV31" s="133">
        <f t="shared" si="194"/>
        <v>0</v>
      </c>
      <c r="ACW31" s="133">
        <f t="shared" ref="ACW31:AFH31" si="195">ACW35+ACW39</f>
        <v>0</v>
      </c>
      <c r="ACX31" s="133">
        <f t="shared" si="195"/>
        <v>0</v>
      </c>
      <c r="ACY31" s="133">
        <f t="shared" si="195"/>
        <v>0</v>
      </c>
      <c r="ACZ31" s="133">
        <f t="shared" si="195"/>
        <v>0</v>
      </c>
      <c r="ADA31" s="133">
        <f t="shared" si="195"/>
        <v>0</v>
      </c>
      <c r="ADB31" s="133">
        <f t="shared" si="195"/>
        <v>0</v>
      </c>
      <c r="ADC31" s="133">
        <f t="shared" si="195"/>
        <v>0</v>
      </c>
      <c r="ADD31" s="133">
        <f t="shared" si="195"/>
        <v>0</v>
      </c>
      <c r="ADE31" s="133">
        <f t="shared" si="195"/>
        <v>0</v>
      </c>
      <c r="ADF31" s="133">
        <f t="shared" si="195"/>
        <v>0</v>
      </c>
      <c r="ADG31" s="133">
        <f t="shared" si="195"/>
        <v>0</v>
      </c>
      <c r="ADH31" s="133">
        <f t="shared" si="195"/>
        <v>0</v>
      </c>
      <c r="ADI31" s="133">
        <f t="shared" si="195"/>
        <v>0</v>
      </c>
      <c r="ADJ31" s="133">
        <f t="shared" si="195"/>
        <v>0</v>
      </c>
      <c r="ADK31" s="133">
        <f t="shared" si="195"/>
        <v>0</v>
      </c>
      <c r="ADL31" s="133">
        <f t="shared" si="195"/>
        <v>0</v>
      </c>
      <c r="ADM31" s="133">
        <f t="shared" si="195"/>
        <v>0</v>
      </c>
      <c r="ADN31" s="133">
        <f t="shared" si="195"/>
        <v>0</v>
      </c>
      <c r="ADO31" s="133">
        <f t="shared" si="195"/>
        <v>0</v>
      </c>
      <c r="ADP31" s="133">
        <f t="shared" si="195"/>
        <v>0</v>
      </c>
      <c r="ADQ31" s="133">
        <f t="shared" si="195"/>
        <v>0</v>
      </c>
      <c r="ADR31" s="133">
        <f t="shared" si="195"/>
        <v>0</v>
      </c>
      <c r="ADS31" s="133">
        <f t="shared" si="195"/>
        <v>0</v>
      </c>
      <c r="ADT31" s="133">
        <f t="shared" si="195"/>
        <v>0</v>
      </c>
      <c r="ADU31" s="133">
        <f t="shared" si="195"/>
        <v>0</v>
      </c>
      <c r="ADV31" s="133">
        <f t="shared" si="195"/>
        <v>0</v>
      </c>
      <c r="ADW31" s="133">
        <f t="shared" si="195"/>
        <v>0</v>
      </c>
      <c r="ADX31" s="133">
        <f t="shared" si="195"/>
        <v>0</v>
      </c>
      <c r="ADY31" s="133">
        <f t="shared" si="195"/>
        <v>0</v>
      </c>
      <c r="ADZ31" s="133">
        <f t="shared" si="195"/>
        <v>0</v>
      </c>
      <c r="AEA31" s="133">
        <f t="shared" si="195"/>
        <v>0</v>
      </c>
      <c r="AEB31" s="133">
        <f t="shared" si="195"/>
        <v>0</v>
      </c>
      <c r="AEC31" s="133">
        <f t="shared" si="195"/>
        <v>0</v>
      </c>
      <c r="AED31" s="133">
        <f t="shared" si="195"/>
        <v>0</v>
      </c>
      <c r="AEE31" s="133">
        <f t="shared" si="195"/>
        <v>0</v>
      </c>
      <c r="AEF31" s="133">
        <f t="shared" si="195"/>
        <v>0</v>
      </c>
      <c r="AEG31" s="133">
        <f t="shared" si="195"/>
        <v>0</v>
      </c>
      <c r="AEH31" s="133">
        <f t="shared" si="195"/>
        <v>0</v>
      </c>
      <c r="AEI31" s="133">
        <f t="shared" si="195"/>
        <v>0</v>
      </c>
      <c r="AEJ31" s="133">
        <f t="shared" si="195"/>
        <v>0</v>
      </c>
      <c r="AEK31" s="133">
        <f t="shared" si="195"/>
        <v>0</v>
      </c>
      <c r="AEL31" s="133">
        <f t="shared" si="195"/>
        <v>0</v>
      </c>
      <c r="AEM31" s="133">
        <f t="shared" si="195"/>
        <v>0</v>
      </c>
      <c r="AEN31" s="133">
        <f t="shared" si="195"/>
        <v>0</v>
      </c>
      <c r="AEO31" s="133">
        <f t="shared" si="195"/>
        <v>0</v>
      </c>
      <c r="AEP31" s="133">
        <f t="shared" si="195"/>
        <v>0</v>
      </c>
      <c r="AEQ31" s="133">
        <f t="shared" si="195"/>
        <v>0</v>
      </c>
      <c r="AER31" s="133">
        <f t="shared" si="195"/>
        <v>0</v>
      </c>
      <c r="AES31" s="133">
        <f t="shared" si="195"/>
        <v>0</v>
      </c>
      <c r="AET31" s="133">
        <f t="shared" si="195"/>
        <v>0</v>
      </c>
      <c r="AEU31" s="133">
        <f t="shared" si="195"/>
        <v>0</v>
      </c>
      <c r="AEV31" s="133">
        <f t="shared" si="195"/>
        <v>0</v>
      </c>
      <c r="AEW31" s="133">
        <f t="shared" si="195"/>
        <v>0</v>
      </c>
      <c r="AEX31" s="133">
        <f t="shared" si="195"/>
        <v>0</v>
      </c>
      <c r="AEY31" s="133">
        <f t="shared" si="195"/>
        <v>0</v>
      </c>
      <c r="AEZ31" s="133">
        <f t="shared" si="195"/>
        <v>0</v>
      </c>
      <c r="AFA31" s="133">
        <f t="shared" si="195"/>
        <v>0</v>
      </c>
      <c r="AFB31" s="133">
        <f t="shared" si="195"/>
        <v>0</v>
      </c>
      <c r="AFC31" s="133">
        <f t="shared" si="195"/>
        <v>0</v>
      </c>
      <c r="AFD31" s="133">
        <f t="shared" si="195"/>
        <v>0</v>
      </c>
      <c r="AFE31" s="133">
        <f t="shared" si="195"/>
        <v>0</v>
      </c>
      <c r="AFF31" s="133">
        <f t="shared" si="195"/>
        <v>0</v>
      </c>
      <c r="AFG31" s="133">
        <f t="shared" si="195"/>
        <v>0</v>
      </c>
      <c r="AFH31" s="133">
        <f t="shared" si="195"/>
        <v>0</v>
      </c>
      <c r="AFI31" s="133">
        <f t="shared" ref="AFI31:AHT31" si="196">AFI35+AFI39</f>
        <v>0</v>
      </c>
      <c r="AFJ31" s="133">
        <f t="shared" si="196"/>
        <v>0</v>
      </c>
      <c r="AFK31" s="133">
        <f t="shared" si="196"/>
        <v>0</v>
      </c>
      <c r="AFL31" s="133">
        <f t="shared" si="196"/>
        <v>0</v>
      </c>
      <c r="AFM31" s="133">
        <f t="shared" si="196"/>
        <v>0</v>
      </c>
      <c r="AFN31" s="133">
        <f t="shared" si="196"/>
        <v>0</v>
      </c>
      <c r="AFO31" s="133">
        <f t="shared" si="196"/>
        <v>0</v>
      </c>
      <c r="AFP31" s="133">
        <f t="shared" si="196"/>
        <v>0</v>
      </c>
      <c r="AFQ31" s="133">
        <f t="shared" si="196"/>
        <v>0</v>
      </c>
      <c r="AFR31" s="133">
        <f t="shared" si="196"/>
        <v>0</v>
      </c>
      <c r="AFS31" s="133">
        <f t="shared" si="196"/>
        <v>0</v>
      </c>
      <c r="AFT31" s="133">
        <f t="shared" si="196"/>
        <v>0</v>
      </c>
      <c r="AFU31" s="133">
        <f t="shared" si="196"/>
        <v>0</v>
      </c>
      <c r="AFV31" s="133">
        <f t="shared" si="196"/>
        <v>0</v>
      </c>
      <c r="AFW31" s="133">
        <f t="shared" si="196"/>
        <v>0</v>
      </c>
      <c r="AFX31" s="133">
        <f t="shared" si="196"/>
        <v>0</v>
      </c>
      <c r="AFY31" s="133">
        <f t="shared" si="196"/>
        <v>0</v>
      </c>
      <c r="AFZ31" s="133">
        <f t="shared" si="196"/>
        <v>0</v>
      </c>
      <c r="AGA31" s="133">
        <f t="shared" si="196"/>
        <v>0</v>
      </c>
      <c r="AGB31" s="133">
        <f t="shared" si="196"/>
        <v>0</v>
      </c>
      <c r="AGC31" s="133">
        <f t="shared" si="196"/>
        <v>0</v>
      </c>
      <c r="AGD31" s="133">
        <f t="shared" si="196"/>
        <v>0</v>
      </c>
      <c r="AGE31" s="133">
        <f t="shared" si="196"/>
        <v>0</v>
      </c>
      <c r="AGF31" s="133">
        <f t="shared" si="196"/>
        <v>0</v>
      </c>
      <c r="AGG31" s="133">
        <f t="shared" si="196"/>
        <v>0</v>
      </c>
      <c r="AGH31" s="133">
        <f t="shared" si="196"/>
        <v>0</v>
      </c>
      <c r="AGI31" s="133">
        <f t="shared" si="196"/>
        <v>0</v>
      </c>
      <c r="AGJ31" s="133">
        <f t="shared" si="196"/>
        <v>0</v>
      </c>
      <c r="AGK31" s="133">
        <f t="shared" si="196"/>
        <v>0</v>
      </c>
      <c r="AGL31" s="133">
        <f t="shared" si="196"/>
        <v>0</v>
      </c>
      <c r="AGM31" s="133">
        <f t="shared" si="196"/>
        <v>0</v>
      </c>
      <c r="AGN31" s="133">
        <f t="shared" si="196"/>
        <v>0</v>
      </c>
      <c r="AGO31" s="133">
        <f t="shared" si="196"/>
        <v>0</v>
      </c>
      <c r="AGP31" s="133">
        <f t="shared" si="196"/>
        <v>0</v>
      </c>
      <c r="AGQ31" s="133">
        <f t="shared" si="196"/>
        <v>0</v>
      </c>
      <c r="AGR31" s="133">
        <f t="shared" si="196"/>
        <v>0</v>
      </c>
      <c r="AGS31" s="133">
        <f t="shared" si="196"/>
        <v>0</v>
      </c>
      <c r="AGT31" s="133">
        <f t="shared" si="196"/>
        <v>0</v>
      </c>
      <c r="AGU31" s="133">
        <f t="shared" si="196"/>
        <v>0</v>
      </c>
      <c r="AGV31" s="133">
        <f t="shared" si="196"/>
        <v>0</v>
      </c>
      <c r="AGW31" s="133">
        <f t="shared" si="196"/>
        <v>0</v>
      </c>
      <c r="AGX31" s="133">
        <f t="shared" si="196"/>
        <v>0</v>
      </c>
      <c r="AGY31" s="133">
        <f t="shared" si="196"/>
        <v>0</v>
      </c>
      <c r="AGZ31" s="133">
        <f t="shared" si="196"/>
        <v>0</v>
      </c>
      <c r="AHA31" s="133">
        <f t="shared" si="196"/>
        <v>0</v>
      </c>
      <c r="AHB31" s="133">
        <f t="shared" si="196"/>
        <v>0</v>
      </c>
      <c r="AHC31" s="133">
        <f t="shared" si="196"/>
        <v>0</v>
      </c>
      <c r="AHD31" s="133">
        <f t="shared" si="196"/>
        <v>0</v>
      </c>
      <c r="AHE31" s="133">
        <f t="shared" si="196"/>
        <v>0</v>
      </c>
      <c r="AHF31" s="133">
        <f t="shared" si="196"/>
        <v>0</v>
      </c>
      <c r="AHG31" s="133">
        <f t="shared" si="196"/>
        <v>0</v>
      </c>
      <c r="AHH31" s="133">
        <f t="shared" si="196"/>
        <v>0</v>
      </c>
      <c r="AHI31" s="133">
        <f t="shared" si="196"/>
        <v>0</v>
      </c>
      <c r="AHJ31" s="133">
        <f t="shared" si="196"/>
        <v>0</v>
      </c>
      <c r="AHK31" s="133">
        <f t="shared" si="196"/>
        <v>0</v>
      </c>
      <c r="AHL31" s="133">
        <f t="shared" si="196"/>
        <v>0</v>
      </c>
      <c r="AHM31" s="133">
        <f t="shared" si="196"/>
        <v>0</v>
      </c>
      <c r="AHN31" s="133">
        <f t="shared" si="196"/>
        <v>0</v>
      </c>
      <c r="AHO31" s="133">
        <f t="shared" si="196"/>
        <v>0</v>
      </c>
      <c r="AHP31" s="133">
        <f t="shared" si="196"/>
        <v>0</v>
      </c>
      <c r="AHQ31" s="133">
        <f t="shared" si="196"/>
        <v>0</v>
      </c>
      <c r="AHR31" s="133">
        <f t="shared" si="196"/>
        <v>0</v>
      </c>
      <c r="AHS31" s="133">
        <f t="shared" si="196"/>
        <v>0</v>
      </c>
      <c r="AHT31" s="133">
        <f t="shared" si="196"/>
        <v>0</v>
      </c>
      <c r="AHU31" s="133">
        <f t="shared" ref="AHU31:AKF31" si="197">AHU35+AHU39</f>
        <v>0</v>
      </c>
      <c r="AHV31" s="133">
        <f t="shared" si="197"/>
        <v>0</v>
      </c>
      <c r="AHW31" s="133">
        <f t="shared" si="197"/>
        <v>0</v>
      </c>
      <c r="AHX31" s="133">
        <f t="shared" si="197"/>
        <v>0</v>
      </c>
      <c r="AHY31" s="133">
        <f t="shared" si="197"/>
        <v>0</v>
      </c>
      <c r="AHZ31" s="133">
        <f t="shared" si="197"/>
        <v>0</v>
      </c>
      <c r="AIA31" s="133">
        <f t="shared" si="197"/>
        <v>0</v>
      </c>
      <c r="AIB31" s="133">
        <f t="shared" si="197"/>
        <v>0</v>
      </c>
      <c r="AIC31" s="133">
        <f t="shared" si="197"/>
        <v>0</v>
      </c>
      <c r="AID31" s="133">
        <f t="shared" si="197"/>
        <v>0</v>
      </c>
      <c r="AIE31" s="133">
        <f t="shared" si="197"/>
        <v>0</v>
      </c>
      <c r="AIF31" s="133">
        <f t="shared" si="197"/>
        <v>0</v>
      </c>
      <c r="AIG31" s="133">
        <f t="shared" si="197"/>
        <v>0</v>
      </c>
      <c r="AIH31" s="133">
        <f t="shared" si="197"/>
        <v>0</v>
      </c>
      <c r="AII31" s="133">
        <f t="shared" si="197"/>
        <v>0</v>
      </c>
      <c r="AIJ31" s="133">
        <f t="shared" si="197"/>
        <v>0</v>
      </c>
      <c r="AIK31" s="133">
        <f t="shared" si="197"/>
        <v>0</v>
      </c>
      <c r="AIL31" s="133">
        <f t="shared" si="197"/>
        <v>0</v>
      </c>
      <c r="AIM31" s="133">
        <f t="shared" si="197"/>
        <v>0</v>
      </c>
      <c r="AIN31" s="133">
        <f t="shared" si="197"/>
        <v>0</v>
      </c>
      <c r="AIO31" s="133">
        <f t="shared" si="197"/>
        <v>0</v>
      </c>
      <c r="AIP31" s="133">
        <f t="shared" si="197"/>
        <v>0</v>
      </c>
      <c r="AIQ31" s="133">
        <f t="shared" si="197"/>
        <v>0</v>
      </c>
      <c r="AIR31" s="133">
        <f t="shared" si="197"/>
        <v>0</v>
      </c>
      <c r="AIS31" s="133">
        <f t="shared" si="197"/>
        <v>0</v>
      </c>
      <c r="AIT31" s="133">
        <f t="shared" si="197"/>
        <v>0</v>
      </c>
      <c r="AIU31" s="133">
        <f t="shared" si="197"/>
        <v>0</v>
      </c>
      <c r="AIV31" s="133">
        <f t="shared" si="197"/>
        <v>0</v>
      </c>
      <c r="AIW31" s="133">
        <f t="shared" si="197"/>
        <v>0</v>
      </c>
      <c r="AIX31" s="133">
        <f t="shared" si="197"/>
        <v>0</v>
      </c>
      <c r="AIY31" s="133">
        <f t="shared" si="197"/>
        <v>0</v>
      </c>
      <c r="AIZ31" s="133">
        <f t="shared" si="197"/>
        <v>0</v>
      </c>
      <c r="AJA31" s="133">
        <f t="shared" si="197"/>
        <v>0</v>
      </c>
      <c r="AJB31" s="133">
        <f t="shared" si="197"/>
        <v>0</v>
      </c>
      <c r="AJC31" s="133">
        <f t="shared" si="197"/>
        <v>0</v>
      </c>
      <c r="AJD31" s="133">
        <f t="shared" si="197"/>
        <v>0</v>
      </c>
      <c r="AJE31" s="133">
        <f t="shared" si="197"/>
        <v>0</v>
      </c>
      <c r="AJF31" s="133">
        <f t="shared" si="197"/>
        <v>0</v>
      </c>
      <c r="AJG31" s="133">
        <f t="shared" si="197"/>
        <v>0</v>
      </c>
      <c r="AJH31" s="133">
        <f t="shared" si="197"/>
        <v>0</v>
      </c>
      <c r="AJI31" s="133">
        <f t="shared" si="197"/>
        <v>0</v>
      </c>
      <c r="AJJ31" s="133">
        <f t="shared" si="197"/>
        <v>0</v>
      </c>
      <c r="AJK31" s="133">
        <f t="shared" si="197"/>
        <v>0</v>
      </c>
      <c r="AJL31" s="133">
        <f t="shared" si="197"/>
        <v>0</v>
      </c>
      <c r="AJM31" s="133">
        <f t="shared" si="197"/>
        <v>0</v>
      </c>
      <c r="AJN31" s="133">
        <f t="shared" si="197"/>
        <v>0</v>
      </c>
      <c r="AJO31" s="133">
        <f t="shared" si="197"/>
        <v>0</v>
      </c>
      <c r="AJP31" s="133">
        <f t="shared" si="197"/>
        <v>0</v>
      </c>
      <c r="AJQ31" s="133">
        <f t="shared" si="197"/>
        <v>0</v>
      </c>
      <c r="AJR31" s="133">
        <f t="shared" si="197"/>
        <v>0</v>
      </c>
      <c r="AJS31" s="133">
        <f t="shared" si="197"/>
        <v>0</v>
      </c>
      <c r="AJT31" s="133">
        <f t="shared" si="197"/>
        <v>0</v>
      </c>
      <c r="AJU31" s="133">
        <f t="shared" si="197"/>
        <v>0</v>
      </c>
      <c r="AJV31" s="133">
        <f t="shared" si="197"/>
        <v>0</v>
      </c>
      <c r="AJW31" s="133">
        <f t="shared" si="197"/>
        <v>0</v>
      </c>
      <c r="AJX31" s="133">
        <f t="shared" si="197"/>
        <v>0</v>
      </c>
      <c r="AJY31" s="133">
        <f t="shared" si="197"/>
        <v>0</v>
      </c>
      <c r="AJZ31" s="133">
        <f t="shared" si="197"/>
        <v>0</v>
      </c>
      <c r="AKA31" s="133">
        <f t="shared" si="197"/>
        <v>0</v>
      </c>
      <c r="AKB31" s="133">
        <f t="shared" si="197"/>
        <v>0</v>
      </c>
      <c r="AKC31" s="133">
        <f t="shared" si="197"/>
        <v>0</v>
      </c>
      <c r="AKD31" s="133">
        <f t="shared" si="197"/>
        <v>0</v>
      </c>
      <c r="AKE31" s="133">
        <f t="shared" si="197"/>
        <v>0</v>
      </c>
      <c r="AKF31" s="133">
        <f t="shared" si="197"/>
        <v>0</v>
      </c>
      <c r="AKG31" s="133">
        <f t="shared" ref="AKG31:ALQ31" si="198">AKG35+AKG39</f>
        <v>0</v>
      </c>
      <c r="AKH31" s="133">
        <f t="shared" si="198"/>
        <v>0</v>
      </c>
      <c r="AKI31" s="133">
        <f t="shared" si="198"/>
        <v>0</v>
      </c>
      <c r="AKJ31" s="133">
        <f t="shared" si="198"/>
        <v>0</v>
      </c>
      <c r="AKK31" s="133">
        <f t="shared" si="198"/>
        <v>0</v>
      </c>
      <c r="AKL31" s="133">
        <f t="shared" si="198"/>
        <v>0</v>
      </c>
      <c r="AKM31" s="133">
        <f t="shared" si="198"/>
        <v>0</v>
      </c>
      <c r="AKN31" s="133">
        <f t="shared" si="198"/>
        <v>0</v>
      </c>
      <c r="AKO31" s="133">
        <f t="shared" si="198"/>
        <v>0</v>
      </c>
      <c r="AKP31" s="133">
        <f t="shared" si="198"/>
        <v>0</v>
      </c>
      <c r="AKQ31" s="133">
        <f t="shared" si="198"/>
        <v>0</v>
      </c>
      <c r="AKR31" s="133">
        <f t="shared" si="198"/>
        <v>0</v>
      </c>
      <c r="AKS31" s="133">
        <f t="shared" si="198"/>
        <v>0</v>
      </c>
      <c r="AKT31" s="133">
        <f t="shared" si="198"/>
        <v>0</v>
      </c>
      <c r="AKU31" s="133">
        <f t="shared" si="198"/>
        <v>0</v>
      </c>
      <c r="AKV31" s="133">
        <f t="shared" si="198"/>
        <v>0</v>
      </c>
      <c r="AKW31" s="133">
        <f t="shared" si="198"/>
        <v>0</v>
      </c>
      <c r="AKX31" s="133">
        <f t="shared" si="198"/>
        <v>0</v>
      </c>
      <c r="AKY31" s="133">
        <f t="shared" si="198"/>
        <v>0</v>
      </c>
      <c r="AKZ31" s="133">
        <f t="shared" si="198"/>
        <v>0</v>
      </c>
      <c r="ALA31" s="133">
        <f t="shared" si="198"/>
        <v>0</v>
      </c>
      <c r="ALB31" s="133">
        <f t="shared" si="198"/>
        <v>0</v>
      </c>
      <c r="ALC31" s="133">
        <f t="shared" si="198"/>
        <v>0</v>
      </c>
      <c r="ALD31" s="133">
        <f t="shared" si="198"/>
        <v>0</v>
      </c>
      <c r="ALE31" s="133">
        <f t="shared" si="198"/>
        <v>0</v>
      </c>
      <c r="ALF31" s="133">
        <f t="shared" si="198"/>
        <v>0</v>
      </c>
      <c r="ALG31" s="133">
        <f t="shared" si="198"/>
        <v>0</v>
      </c>
      <c r="ALH31" s="133">
        <f t="shared" si="198"/>
        <v>0</v>
      </c>
      <c r="ALI31" s="133">
        <f t="shared" si="198"/>
        <v>0</v>
      </c>
      <c r="ALJ31" s="133">
        <f t="shared" si="198"/>
        <v>0</v>
      </c>
      <c r="ALK31" s="133">
        <f t="shared" si="198"/>
        <v>0</v>
      </c>
      <c r="ALL31" s="133">
        <f t="shared" si="198"/>
        <v>0</v>
      </c>
      <c r="ALM31" s="133">
        <f t="shared" si="198"/>
        <v>0</v>
      </c>
      <c r="ALN31" s="133">
        <f t="shared" si="198"/>
        <v>0</v>
      </c>
      <c r="ALO31" s="133">
        <f t="shared" si="198"/>
        <v>0</v>
      </c>
      <c r="ALP31" s="133">
        <f t="shared" si="198"/>
        <v>0</v>
      </c>
      <c r="ALQ31" s="133">
        <f t="shared" si="198"/>
        <v>0</v>
      </c>
      <c r="ALR31" s="131"/>
      <c r="ALS31" s="134"/>
      <c r="ALT31" s="134"/>
      <c r="ALU31" s="134"/>
      <c r="ALV31" s="134"/>
      <c r="ALW31" s="134"/>
      <c r="ALX31" s="134"/>
      <c r="ALY31" s="134"/>
      <c r="ALZ31" s="134"/>
      <c r="AMA31" s="134"/>
      <c r="AMB31" s="134"/>
      <c r="AMC31" s="134"/>
      <c r="AMD31" s="134"/>
      <c r="AME31" s="134"/>
      <c r="AMF31" s="134"/>
    </row>
    <row r="32" spans="2:1020" x14ac:dyDescent="0.25">
      <c r="B32" s="43"/>
      <c r="C32" s="137" t="s">
        <v>124</v>
      </c>
      <c r="D32" s="137"/>
      <c r="E32" s="44"/>
      <c r="F32" s="138"/>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7"/>
      <c r="KT32" s="137"/>
      <c r="KU32" s="137"/>
      <c r="KV32" s="137"/>
      <c r="KW32" s="137"/>
      <c r="KX32" s="137"/>
      <c r="KY32" s="137"/>
      <c r="KZ32" s="137"/>
      <c r="LA32" s="137"/>
      <c r="LB32" s="137"/>
      <c r="LC32" s="137"/>
      <c r="LD32" s="137"/>
      <c r="LE32" s="137"/>
      <c r="LF32" s="137"/>
      <c r="LG32" s="137"/>
      <c r="LH32" s="137"/>
      <c r="LI32" s="137"/>
      <c r="LJ32" s="137"/>
      <c r="LK32" s="137"/>
      <c r="LL32" s="137"/>
      <c r="LM32" s="137"/>
      <c r="LN32" s="137"/>
      <c r="LO32" s="137"/>
      <c r="LP32" s="137"/>
      <c r="LQ32" s="137"/>
      <c r="LR32" s="137"/>
      <c r="LS32" s="137"/>
      <c r="LT32" s="137"/>
      <c r="LU32" s="137"/>
      <c r="LV32" s="137"/>
      <c r="LW32" s="137"/>
      <c r="LX32" s="137"/>
      <c r="LY32" s="137"/>
      <c r="LZ32" s="137"/>
      <c r="MA32" s="137"/>
      <c r="MB32" s="137"/>
      <c r="MC32" s="137"/>
      <c r="MD32" s="137"/>
      <c r="ME32" s="137"/>
      <c r="MF32" s="137"/>
      <c r="MG32" s="137"/>
      <c r="MH32" s="137"/>
      <c r="MI32" s="137"/>
      <c r="MJ32" s="137"/>
      <c r="MK32" s="137"/>
      <c r="ML32" s="137"/>
      <c r="MM32" s="137"/>
      <c r="MN32" s="137"/>
      <c r="MO32" s="137"/>
      <c r="MP32" s="137"/>
      <c r="MQ32" s="137"/>
      <c r="MR32" s="137"/>
      <c r="MS32" s="137"/>
      <c r="MT32" s="137"/>
      <c r="MU32" s="137"/>
      <c r="MV32" s="137"/>
      <c r="MW32" s="137"/>
      <c r="MX32" s="137"/>
      <c r="MY32" s="137"/>
      <c r="MZ32" s="137"/>
      <c r="NA32" s="137"/>
      <c r="NB32" s="137"/>
      <c r="NC32" s="137"/>
      <c r="ND32" s="137"/>
      <c r="NE32" s="137"/>
      <c r="NF32" s="137"/>
      <c r="NG32" s="137"/>
      <c r="NH32" s="137"/>
      <c r="NI32" s="137"/>
      <c r="NJ32" s="137"/>
      <c r="NK32" s="137"/>
      <c r="NL32" s="137"/>
      <c r="NM32" s="137"/>
      <c r="NN32" s="137"/>
      <c r="NO32" s="137"/>
      <c r="NP32" s="137"/>
      <c r="NQ32" s="137"/>
      <c r="NR32" s="137"/>
      <c r="NS32" s="137"/>
      <c r="NT32" s="137"/>
      <c r="NU32" s="137"/>
      <c r="NV32" s="137"/>
      <c r="NW32" s="137"/>
      <c r="NX32" s="137"/>
      <c r="NY32" s="137"/>
      <c r="NZ32" s="137"/>
      <c r="OA32" s="137"/>
      <c r="OB32" s="137"/>
      <c r="OC32" s="137"/>
      <c r="OD32" s="137"/>
      <c r="OE32" s="137"/>
      <c r="OF32" s="137"/>
      <c r="OG32" s="137"/>
      <c r="OH32" s="137"/>
      <c r="OI32" s="137"/>
      <c r="OJ32" s="137"/>
      <c r="OK32" s="137"/>
      <c r="OL32" s="137"/>
      <c r="OM32" s="137"/>
      <c r="ON32" s="137"/>
      <c r="OO32" s="137"/>
      <c r="OP32" s="137"/>
      <c r="OQ32" s="137"/>
      <c r="OR32" s="137"/>
      <c r="OS32" s="137"/>
      <c r="OT32" s="137"/>
      <c r="OU32" s="137"/>
      <c r="OV32" s="137"/>
      <c r="OW32" s="137"/>
      <c r="OX32" s="137"/>
      <c r="OY32" s="137"/>
      <c r="OZ32" s="137"/>
      <c r="PA32" s="137"/>
      <c r="PB32" s="137"/>
      <c r="PC32" s="137"/>
      <c r="PD32" s="137"/>
      <c r="PE32" s="137"/>
      <c r="PF32" s="137"/>
      <c r="PG32" s="137"/>
      <c r="PH32" s="137"/>
      <c r="PI32" s="137"/>
      <c r="PJ32" s="137"/>
      <c r="PK32" s="137"/>
      <c r="PL32" s="137"/>
      <c r="PM32" s="137"/>
      <c r="PN32" s="137"/>
      <c r="PO32" s="137"/>
      <c r="PP32" s="137"/>
      <c r="PQ32" s="137"/>
      <c r="PR32" s="137"/>
      <c r="PS32" s="137"/>
      <c r="PT32" s="137"/>
      <c r="PU32" s="137"/>
      <c r="PV32" s="137"/>
      <c r="PW32" s="137"/>
      <c r="PX32" s="137"/>
      <c r="PY32" s="137"/>
      <c r="PZ32" s="137"/>
      <c r="QA32" s="137"/>
      <c r="QB32" s="137"/>
      <c r="QC32" s="137"/>
      <c r="QD32" s="137"/>
      <c r="QE32" s="137"/>
      <c r="QF32" s="137"/>
      <c r="QG32" s="137"/>
      <c r="QH32" s="137"/>
      <c r="QI32" s="137"/>
      <c r="QJ32" s="137"/>
      <c r="QK32" s="137"/>
      <c r="QL32" s="137"/>
      <c r="QM32" s="137"/>
      <c r="QN32" s="137"/>
      <c r="QO32" s="137"/>
      <c r="QP32" s="137"/>
      <c r="QQ32" s="137"/>
      <c r="QR32" s="137"/>
      <c r="QS32" s="137"/>
      <c r="QT32" s="137"/>
      <c r="QU32" s="137"/>
      <c r="QV32" s="137"/>
      <c r="QW32" s="137"/>
      <c r="QX32" s="137"/>
      <c r="QY32" s="137"/>
      <c r="QZ32" s="137"/>
      <c r="RA32" s="137"/>
      <c r="RB32" s="137"/>
      <c r="RC32" s="137"/>
      <c r="RD32" s="137"/>
      <c r="RE32" s="137"/>
      <c r="RF32" s="137"/>
      <c r="RG32" s="137"/>
      <c r="RH32" s="137"/>
      <c r="RI32" s="137"/>
      <c r="RJ32" s="137"/>
      <c r="RK32" s="137"/>
      <c r="RL32" s="137"/>
      <c r="RM32" s="137"/>
      <c r="RN32" s="137"/>
      <c r="RO32" s="137"/>
      <c r="RP32" s="137"/>
      <c r="RQ32" s="137"/>
      <c r="RR32" s="137"/>
      <c r="RS32" s="137"/>
      <c r="RT32" s="137"/>
      <c r="RU32" s="137"/>
      <c r="RV32" s="137"/>
      <c r="RW32" s="137"/>
      <c r="RX32" s="137"/>
      <c r="RY32" s="137"/>
      <c r="RZ32" s="137"/>
      <c r="SA32" s="137"/>
      <c r="SB32" s="137"/>
      <c r="SC32" s="137"/>
      <c r="SD32" s="137"/>
      <c r="SE32" s="137"/>
      <c r="SF32" s="137"/>
      <c r="SG32" s="137"/>
      <c r="SH32" s="137"/>
      <c r="SI32" s="137"/>
      <c r="SJ32" s="137"/>
      <c r="SK32" s="137"/>
      <c r="SL32" s="137"/>
      <c r="SM32" s="137"/>
      <c r="SN32" s="137"/>
      <c r="SO32" s="137"/>
      <c r="SP32" s="137"/>
      <c r="SQ32" s="137"/>
      <c r="SR32" s="137"/>
      <c r="SS32" s="137"/>
      <c r="ST32" s="137"/>
      <c r="SU32" s="137"/>
      <c r="SV32" s="137"/>
      <c r="SW32" s="137"/>
      <c r="SX32" s="137"/>
      <c r="SY32" s="137"/>
      <c r="SZ32" s="137"/>
      <c r="TA32" s="137"/>
      <c r="TB32" s="137"/>
      <c r="TC32" s="137"/>
      <c r="TD32" s="137"/>
      <c r="TE32" s="137"/>
      <c r="TF32" s="137"/>
      <c r="TG32" s="137"/>
      <c r="TH32" s="137"/>
      <c r="TI32" s="137"/>
      <c r="TJ32" s="137"/>
      <c r="TK32" s="137"/>
      <c r="TL32" s="137"/>
      <c r="TM32" s="137"/>
      <c r="TN32" s="137"/>
      <c r="TO32" s="137"/>
      <c r="TP32" s="137"/>
      <c r="TQ32" s="137"/>
      <c r="TR32" s="137"/>
      <c r="TS32" s="137"/>
      <c r="TT32" s="137"/>
      <c r="TU32" s="137"/>
      <c r="TV32" s="137"/>
      <c r="TW32" s="137"/>
      <c r="TX32" s="137"/>
      <c r="TY32" s="137"/>
      <c r="TZ32" s="137"/>
      <c r="UA32" s="137"/>
      <c r="UB32" s="137"/>
      <c r="UC32" s="137"/>
      <c r="UD32" s="137"/>
      <c r="UE32" s="137"/>
      <c r="UF32" s="137"/>
      <c r="UG32" s="137"/>
      <c r="UH32" s="137"/>
      <c r="UI32" s="137"/>
      <c r="UJ32" s="137"/>
      <c r="UK32" s="137"/>
      <c r="UL32" s="137"/>
      <c r="UM32" s="137"/>
      <c r="UN32" s="137"/>
      <c r="UO32" s="137"/>
      <c r="UP32" s="137"/>
      <c r="UQ32" s="137"/>
      <c r="UR32" s="137"/>
      <c r="US32" s="137"/>
      <c r="UT32" s="137"/>
      <c r="UU32" s="137"/>
      <c r="UV32" s="137"/>
      <c r="UW32" s="137"/>
      <c r="UX32" s="137"/>
      <c r="UY32" s="137"/>
      <c r="UZ32" s="137"/>
      <c r="VA32" s="137"/>
      <c r="VB32" s="137"/>
      <c r="VC32" s="137"/>
      <c r="VD32" s="137"/>
      <c r="VE32" s="137"/>
      <c r="VF32" s="137"/>
      <c r="VG32" s="137"/>
      <c r="VH32" s="137"/>
      <c r="VI32" s="137"/>
      <c r="VJ32" s="137"/>
      <c r="VK32" s="137"/>
      <c r="VL32" s="137"/>
      <c r="VM32" s="137"/>
      <c r="VN32" s="137"/>
      <c r="VO32" s="137"/>
      <c r="VP32" s="137"/>
      <c r="VQ32" s="137"/>
      <c r="VR32" s="137"/>
      <c r="VS32" s="137"/>
      <c r="VT32" s="137"/>
      <c r="VU32" s="137"/>
      <c r="VV32" s="137"/>
      <c r="VW32" s="137"/>
      <c r="VX32" s="137"/>
      <c r="VY32" s="137"/>
      <c r="VZ32" s="137"/>
      <c r="WA32" s="137"/>
      <c r="WB32" s="137"/>
      <c r="WC32" s="137"/>
      <c r="WD32" s="137"/>
      <c r="WE32" s="137"/>
      <c r="WF32" s="137"/>
      <c r="WG32" s="137"/>
      <c r="WH32" s="137"/>
      <c r="WI32" s="137"/>
      <c r="WJ32" s="137"/>
      <c r="WK32" s="137"/>
      <c r="WL32" s="137"/>
      <c r="WM32" s="137"/>
      <c r="WN32" s="137"/>
      <c r="WO32" s="137"/>
      <c r="WP32" s="137"/>
      <c r="WQ32" s="137"/>
      <c r="WR32" s="137"/>
      <c r="WS32" s="137"/>
      <c r="WT32" s="137"/>
      <c r="WU32" s="137"/>
      <c r="WV32" s="137"/>
      <c r="WW32" s="137"/>
      <c r="WX32" s="137"/>
      <c r="WY32" s="137"/>
      <c r="WZ32" s="137"/>
      <c r="XA32" s="137"/>
      <c r="XB32" s="137"/>
      <c r="XC32" s="137"/>
      <c r="XD32" s="137"/>
      <c r="XE32" s="137"/>
      <c r="XF32" s="137"/>
      <c r="XG32" s="137"/>
      <c r="XH32" s="137"/>
      <c r="XI32" s="137"/>
      <c r="XJ32" s="137"/>
      <c r="XK32" s="137"/>
      <c r="XL32" s="137"/>
      <c r="XM32" s="137"/>
      <c r="XN32" s="137"/>
      <c r="XO32" s="137"/>
      <c r="XP32" s="137"/>
      <c r="XQ32" s="137"/>
      <c r="XR32" s="137"/>
      <c r="XS32" s="137"/>
      <c r="XT32" s="137"/>
      <c r="XU32" s="137"/>
      <c r="XV32" s="137"/>
      <c r="XW32" s="137"/>
      <c r="XX32" s="137"/>
      <c r="XY32" s="137"/>
      <c r="XZ32" s="137"/>
      <c r="YA32" s="137"/>
      <c r="YB32" s="137"/>
      <c r="YC32" s="137"/>
      <c r="YD32" s="137"/>
      <c r="YE32" s="137"/>
      <c r="YF32" s="137"/>
      <c r="YG32" s="137"/>
      <c r="YH32" s="137"/>
      <c r="YI32" s="137"/>
      <c r="YJ32" s="137"/>
      <c r="YK32" s="137"/>
      <c r="YL32" s="137"/>
      <c r="YM32" s="137"/>
      <c r="YN32" s="137"/>
      <c r="YO32" s="137"/>
      <c r="YP32" s="137"/>
      <c r="YQ32" s="137"/>
      <c r="YR32" s="137"/>
      <c r="YS32" s="137"/>
      <c r="YT32" s="137"/>
      <c r="YU32" s="137"/>
      <c r="YV32" s="137"/>
      <c r="YW32" s="137"/>
      <c r="YX32" s="137"/>
      <c r="YY32" s="137"/>
      <c r="YZ32" s="137"/>
      <c r="ZA32" s="137"/>
      <c r="ZB32" s="137"/>
      <c r="ZC32" s="137"/>
      <c r="ZD32" s="137"/>
      <c r="ZE32" s="137"/>
      <c r="ZF32" s="137"/>
      <c r="ZG32" s="137"/>
      <c r="ZH32" s="137"/>
      <c r="ZI32" s="137"/>
      <c r="ZJ32" s="137"/>
      <c r="ZK32" s="137"/>
      <c r="ZL32" s="137"/>
      <c r="ZM32" s="137"/>
      <c r="ZN32" s="137"/>
      <c r="ZO32" s="137"/>
      <c r="ZP32" s="137"/>
      <c r="ZQ32" s="137"/>
      <c r="ZR32" s="137"/>
      <c r="ZS32" s="137"/>
      <c r="ZT32" s="137"/>
      <c r="ZU32" s="137"/>
      <c r="ZV32" s="137"/>
      <c r="ZW32" s="137"/>
      <c r="ZX32" s="137"/>
      <c r="ZY32" s="137"/>
      <c r="ZZ32" s="137"/>
      <c r="AAA32" s="137"/>
      <c r="AAB32" s="137"/>
      <c r="AAC32" s="137"/>
      <c r="AAD32" s="137"/>
      <c r="AAE32" s="137"/>
      <c r="AAF32" s="137"/>
      <c r="AAG32" s="137"/>
      <c r="AAH32" s="137"/>
      <c r="AAI32" s="137"/>
      <c r="AAJ32" s="137"/>
      <c r="AAK32" s="137"/>
      <c r="AAL32" s="137"/>
      <c r="AAM32" s="137"/>
      <c r="AAN32" s="137"/>
      <c r="AAO32" s="137"/>
      <c r="AAP32" s="137"/>
      <c r="AAQ32" s="137"/>
      <c r="AAR32" s="137"/>
      <c r="AAS32" s="137"/>
      <c r="AAT32" s="137"/>
      <c r="AAU32" s="137"/>
      <c r="AAV32" s="137"/>
      <c r="AAW32" s="137"/>
      <c r="AAX32" s="137"/>
      <c r="AAY32" s="137"/>
      <c r="AAZ32" s="137"/>
      <c r="ABA32" s="137"/>
      <c r="ABB32" s="137"/>
      <c r="ABC32" s="137"/>
      <c r="ABD32" s="137"/>
      <c r="ABE32" s="137"/>
      <c r="ABF32" s="137"/>
      <c r="ABG32" s="137"/>
      <c r="ABH32" s="137"/>
      <c r="ABI32" s="137"/>
      <c r="ABJ32" s="137"/>
      <c r="ABK32" s="137"/>
      <c r="ABL32" s="137"/>
      <c r="ABM32" s="137"/>
      <c r="ABN32" s="137"/>
      <c r="ABO32" s="137"/>
      <c r="ABP32" s="137"/>
      <c r="ABQ32" s="137"/>
      <c r="ABR32" s="137"/>
      <c r="ABS32" s="137"/>
      <c r="ABT32" s="137"/>
      <c r="ABU32" s="137"/>
      <c r="ABV32" s="137"/>
      <c r="ABW32" s="137"/>
      <c r="ABX32" s="137"/>
      <c r="ABY32" s="137"/>
      <c r="ABZ32" s="137"/>
      <c r="ACA32" s="137"/>
      <c r="ACB32" s="137"/>
      <c r="ACC32" s="137"/>
      <c r="ACD32" s="137"/>
      <c r="ACE32" s="137"/>
      <c r="ACF32" s="137"/>
      <c r="ACG32" s="137"/>
      <c r="ACH32" s="137"/>
      <c r="ACI32" s="137"/>
      <c r="ACJ32" s="137"/>
      <c r="ACK32" s="137"/>
      <c r="ACL32" s="137"/>
      <c r="ACM32" s="137"/>
      <c r="ACN32" s="137"/>
      <c r="ACO32" s="137"/>
      <c r="ACP32" s="137"/>
      <c r="ACQ32" s="137"/>
      <c r="ACR32" s="137"/>
      <c r="ACS32" s="137"/>
      <c r="ACT32" s="137"/>
      <c r="ACU32" s="137"/>
      <c r="ACV32" s="137"/>
      <c r="ACW32" s="137"/>
      <c r="ACX32" s="137"/>
      <c r="ACY32" s="137"/>
      <c r="ACZ32" s="137"/>
      <c r="ADA32" s="137"/>
      <c r="ADB32" s="137"/>
      <c r="ADC32" s="137"/>
      <c r="ADD32" s="137"/>
      <c r="ADE32" s="137"/>
      <c r="ADF32" s="137"/>
      <c r="ADG32" s="137"/>
      <c r="ADH32" s="137"/>
      <c r="ADI32" s="137"/>
      <c r="ADJ32" s="137"/>
      <c r="ADK32" s="137"/>
      <c r="ADL32" s="137"/>
      <c r="ADM32" s="137"/>
      <c r="ADN32" s="137"/>
      <c r="ADO32" s="137"/>
      <c r="ADP32" s="137"/>
      <c r="ADQ32" s="137"/>
      <c r="ADR32" s="137"/>
      <c r="ADS32" s="137"/>
      <c r="ADT32" s="137"/>
      <c r="ADU32" s="137"/>
      <c r="ADV32" s="137"/>
      <c r="ADW32" s="137"/>
      <c r="ADX32" s="137"/>
      <c r="ADY32" s="137"/>
      <c r="ADZ32" s="137"/>
      <c r="AEA32" s="137"/>
      <c r="AEB32" s="137"/>
      <c r="AEC32" s="137"/>
      <c r="AED32" s="137"/>
      <c r="AEE32" s="137"/>
      <c r="AEF32" s="137"/>
      <c r="AEG32" s="137"/>
      <c r="AEH32" s="137"/>
      <c r="AEI32" s="137"/>
      <c r="AEJ32" s="137"/>
      <c r="AEK32" s="137"/>
      <c r="AEL32" s="137"/>
      <c r="AEM32" s="137"/>
      <c r="AEN32" s="137"/>
      <c r="AEO32" s="137"/>
      <c r="AEP32" s="137"/>
      <c r="AEQ32" s="137"/>
      <c r="AER32" s="137"/>
      <c r="AES32" s="137"/>
      <c r="AET32" s="137"/>
      <c r="AEU32" s="137"/>
      <c r="AEV32" s="137"/>
      <c r="AEW32" s="137"/>
      <c r="AEX32" s="137"/>
      <c r="AEY32" s="137"/>
      <c r="AEZ32" s="137"/>
      <c r="AFA32" s="137"/>
      <c r="AFB32" s="137"/>
      <c r="AFC32" s="137"/>
      <c r="AFD32" s="137"/>
      <c r="AFE32" s="137"/>
      <c r="AFF32" s="137"/>
      <c r="AFG32" s="137"/>
      <c r="AFH32" s="137"/>
      <c r="AFI32" s="137"/>
      <c r="AFJ32" s="137"/>
      <c r="AFK32" s="137"/>
      <c r="AFL32" s="137"/>
      <c r="AFM32" s="137"/>
      <c r="AFN32" s="137"/>
      <c r="AFO32" s="137"/>
      <c r="AFP32" s="137"/>
      <c r="AFQ32" s="137"/>
      <c r="AFR32" s="137"/>
      <c r="AFS32" s="137"/>
      <c r="AFT32" s="137"/>
      <c r="AFU32" s="137"/>
      <c r="AFV32" s="137"/>
      <c r="AFW32" s="137"/>
      <c r="AFX32" s="137"/>
      <c r="AFY32" s="137"/>
      <c r="AFZ32" s="137"/>
      <c r="AGA32" s="137"/>
      <c r="AGB32" s="137"/>
      <c r="AGC32" s="137"/>
      <c r="AGD32" s="137"/>
      <c r="AGE32" s="137"/>
      <c r="AGF32" s="137"/>
      <c r="AGG32" s="137"/>
      <c r="AGH32" s="137"/>
      <c r="AGI32" s="137"/>
      <c r="AGJ32" s="137"/>
      <c r="AGK32" s="137"/>
      <c r="AGL32" s="137"/>
      <c r="AGM32" s="137"/>
      <c r="AGN32" s="137"/>
      <c r="AGO32" s="137"/>
      <c r="AGP32" s="137"/>
      <c r="AGQ32" s="137"/>
      <c r="AGR32" s="137"/>
      <c r="AGS32" s="137"/>
      <c r="AGT32" s="137"/>
      <c r="AGU32" s="137"/>
      <c r="AGV32" s="137"/>
      <c r="AGW32" s="137"/>
      <c r="AGX32" s="137"/>
      <c r="AGY32" s="137"/>
      <c r="AGZ32" s="137"/>
      <c r="AHA32" s="137"/>
      <c r="AHB32" s="137"/>
      <c r="AHC32" s="137"/>
      <c r="AHD32" s="137"/>
      <c r="AHE32" s="137"/>
      <c r="AHF32" s="137"/>
      <c r="AHG32" s="137"/>
      <c r="AHH32" s="137"/>
      <c r="AHI32" s="137"/>
      <c r="AHJ32" s="137"/>
      <c r="AHK32" s="137"/>
      <c r="AHL32" s="137"/>
      <c r="AHM32" s="137"/>
      <c r="AHN32" s="137"/>
      <c r="AHO32" s="137"/>
      <c r="AHP32" s="137"/>
      <c r="AHQ32" s="137"/>
      <c r="AHR32" s="137"/>
      <c r="AHS32" s="137"/>
      <c r="AHT32" s="137"/>
      <c r="AHU32" s="137"/>
      <c r="AHV32" s="137"/>
      <c r="AHW32" s="137"/>
      <c r="AHX32" s="137"/>
      <c r="AHY32" s="137"/>
      <c r="AHZ32" s="137"/>
      <c r="AIA32" s="137"/>
      <c r="AIB32" s="137"/>
      <c r="AIC32" s="137"/>
      <c r="AID32" s="137"/>
      <c r="AIE32" s="137"/>
      <c r="AIF32" s="137"/>
      <c r="AIG32" s="137"/>
      <c r="AIH32" s="137"/>
      <c r="AII32" s="137"/>
      <c r="AIJ32" s="137"/>
      <c r="AIK32" s="137"/>
      <c r="AIL32" s="137"/>
      <c r="AIM32" s="137"/>
      <c r="AIN32" s="137"/>
      <c r="AIO32" s="137"/>
      <c r="AIP32" s="137"/>
      <c r="AIQ32" s="137"/>
      <c r="AIR32" s="137"/>
      <c r="AIS32" s="137"/>
      <c r="AIT32" s="137"/>
      <c r="AIU32" s="137"/>
      <c r="AIV32" s="137"/>
      <c r="AIW32" s="137"/>
      <c r="AIX32" s="137"/>
      <c r="AIY32" s="137"/>
      <c r="AIZ32" s="137"/>
      <c r="AJA32" s="137"/>
      <c r="AJB32" s="137"/>
      <c r="AJC32" s="137"/>
      <c r="AJD32" s="137"/>
      <c r="AJE32" s="137"/>
      <c r="AJF32" s="137"/>
      <c r="AJG32" s="137"/>
      <c r="AJH32" s="137"/>
      <c r="AJI32" s="137"/>
      <c r="AJJ32" s="137"/>
      <c r="AJK32" s="137"/>
      <c r="AJL32" s="137"/>
      <c r="AJM32" s="137"/>
      <c r="AJN32" s="137"/>
      <c r="AJO32" s="137"/>
      <c r="AJP32" s="137"/>
      <c r="AJQ32" s="137"/>
      <c r="AJR32" s="137"/>
      <c r="AJS32" s="137"/>
      <c r="AJT32" s="137"/>
      <c r="AJU32" s="137"/>
      <c r="AJV32" s="137"/>
      <c r="AJW32" s="137"/>
      <c r="AJX32" s="137"/>
      <c r="AJY32" s="137"/>
      <c r="AJZ32" s="137"/>
      <c r="AKA32" s="137"/>
      <c r="AKB32" s="137"/>
      <c r="AKC32" s="137"/>
      <c r="AKD32" s="137"/>
      <c r="AKE32" s="137"/>
      <c r="AKF32" s="137"/>
      <c r="AKG32" s="137"/>
      <c r="AKH32" s="137"/>
      <c r="AKI32" s="137"/>
      <c r="AKJ32" s="137"/>
      <c r="AKK32" s="137"/>
      <c r="AKL32" s="137"/>
      <c r="AKM32" s="137"/>
      <c r="AKN32" s="137"/>
      <c r="AKO32" s="137"/>
      <c r="AKP32" s="137"/>
      <c r="AKQ32" s="137"/>
      <c r="AKR32" s="137"/>
      <c r="AKS32" s="137"/>
      <c r="AKT32" s="137"/>
      <c r="AKU32" s="137"/>
      <c r="AKV32" s="137"/>
      <c r="AKW32" s="137"/>
      <c r="AKX32" s="137"/>
      <c r="AKY32" s="137"/>
      <c r="AKZ32" s="137"/>
      <c r="ALA32" s="137"/>
      <c r="ALB32" s="137"/>
      <c r="ALC32" s="137"/>
      <c r="ALD32" s="137"/>
      <c r="ALE32" s="137"/>
      <c r="ALF32" s="137"/>
      <c r="ALG32" s="137"/>
      <c r="ALH32" s="137"/>
      <c r="ALI32" s="137"/>
      <c r="ALJ32" s="137"/>
      <c r="ALK32" s="137"/>
      <c r="ALL32" s="137"/>
      <c r="ALM32" s="137"/>
      <c r="ALN32" s="137"/>
      <c r="ALO32" s="137"/>
      <c r="ALP32" s="137"/>
      <c r="ALQ32" s="137"/>
      <c r="ALR32" s="44"/>
    </row>
    <row r="33" spans="2:1020" x14ac:dyDescent="0.25">
      <c r="B33" s="43"/>
      <c r="C33" s="275" t="s">
        <v>92</v>
      </c>
      <c r="D33" s="49">
        <f t="shared" ref="D33:D35" si="199">SUM(F33:ALQ33)</f>
        <v>0</v>
      </c>
      <c r="E33" s="44"/>
      <c r="F33" s="14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44"/>
    </row>
    <row r="34" spans="2:1020" x14ac:dyDescent="0.25">
      <c r="B34" s="43"/>
      <c r="C34" s="139" t="s">
        <v>130</v>
      </c>
      <c r="D34" s="49">
        <f t="shared" si="199"/>
        <v>0</v>
      </c>
      <c r="E34" s="44"/>
      <c r="F34" s="141"/>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44"/>
    </row>
    <row r="35" spans="2:1020" s="135" customFormat="1" x14ac:dyDescent="0.25">
      <c r="B35" s="129"/>
      <c r="C35" s="282" t="s">
        <v>219</v>
      </c>
      <c r="D35" s="130">
        <f t="shared" si="199"/>
        <v>0</v>
      </c>
      <c r="E35" s="131"/>
      <c r="F35" s="132">
        <f>IF(F10=0,0,F34/F10/42)</f>
        <v>0</v>
      </c>
      <c r="G35" s="133">
        <f>IF(G10=0,0,G34/G10/42)</f>
        <v>0</v>
      </c>
      <c r="H35" s="133">
        <f>IF(H10=0,0,H34/H10/42)</f>
        <v>0</v>
      </c>
      <c r="I35" s="133">
        <f t="shared" ref="I35:BT35" si="200">IF(I10=0,0,I34/I10/42)</f>
        <v>0</v>
      </c>
      <c r="J35" s="133">
        <f t="shared" si="200"/>
        <v>0</v>
      </c>
      <c r="K35" s="133">
        <f t="shared" si="200"/>
        <v>0</v>
      </c>
      <c r="L35" s="133">
        <f t="shared" si="200"/>
        <v>0</v>
      </c>
      <c r="M35" s="133">
        <f t="shared" si="200"/>
        <v>0</v>
      </c>
      <c r="N35" s="133">
        <f t="shared" si="200"/>
        <v>0</v>
      </c>
      <c r="O35" s="133">
        <f t="shared" si="200"/>
        <v>0</v>
      </c>
      <c r="P35" s="133">
        <f t="shared" si="200"/>
        <v>0</v>
      </c>
      <c r="Q35" s="133">
        <f t="shared" si="200"/>
        <v>0</v>
      </c>
      <c r="R35" s="133">
        <f t="shared" si="200"/>
        <v>0</v>
      </c>
      <c r="S35" s="133">
        <f t="shared" si="200"/>
        <v>0</v>
      </c>
      <c r="T35" s="133">
        <f t="shared" si="200"/>
        <v>0</v>
      </c>
      <c r="U35" s="133">
        <f t="shared" si="200"/>
        <v>0</v>
      </c>
      <c r="V35" s="133">
        <f t="shared" si="200"/>
        <v>0</v>
      </c>
      <c r="W35" s="133">
        <f t="shared" si="200"/>
        <v>0</v>
      </c>
      <c r="X35" s="133">
        <f t="shared" si="200"/>
        <v>0</v>
      </c>
      <c r="Y35" s="133">
        <f t="shared" si="200"/>
        <v>0</v>
      </c>
      <c r="Z35" s="133">
        <f t="shared" si="200"/>
        <v>0</v>
      </c>
      <c r="AA35" s="133">
        <f t="shared" si="200"/>
        <v>0</v>
      </c>
      <c r="AB35" s="133">
        <f t="shared" si="200"/>
        <v>0</v>
      </c>
      <c r="AC35" s="133">
        <f t="shared" si="200"/>
        <v>0</v>
      </c>
      <c r="AD35" s="133">
        <f t="shared" si="200"/>
        <v>0</v>
      </c>
      <c r="AE35" s="133">
        <f t="shared" si="200"/>
        <v>0</v>
      </c>
      <c r="AF35" s="133">
        <f t="shared" si="200"/>
        <v>0</v>
      </c>
      <c r="AG35" s="133">
        <f t="shared" si="200"/>
        <v>0</v>
      </c>
      <c r="AH35" s="133">
        <f t="shared" si="200"/>
        <v>0</v>
      </c>
      <c r="AI35" s="133">
        <f t="shared" si="200"/>
        <v>0</v>
      </c>
      <c r="AJ35" s="133">
        <f t="shared" si="200"/>
        <v>0</v>
      </c>
      <c r="AK35" s="133">
        <f t="shared" si="200"/>
        <v>0</v>
      </c>
      <c r="AL35" s="133">
        <f t="shared" si="200"/>
        <v>0</v>
      </c>
      <c r="AM35" s="133">
        <f t="shared" si="200"/>
        <v>0</v>
      </c>
      <c r="AN35" s="133">
        <f t="shared" si="200"/>
        <v>0</v>
      </c>
      <c r="AO35" s="133">
        <f t="shared" si="200"/>
        <v>0</v>
      </c>
      <c r="AP35" s="133">
        <f t="shared" si="200"/>
        <v>0</v>
      </c>
      <c r="AQ35" s="133">
        <f t="shared" si="200"/>
        <v>0</v>
      </c>
      <c r="AR35" s="133">
        <f t="shared" si="200"/>
        <v>0</v>
      </c>
      <c r="AS35" s="133">
        <f t="shared" si="200"/>
        <v>0</v>
      </c>
      <c r="AT35" s="133">
        <f t="shared" si="200"/>
        <v>0</v>
      </c>
      <c r="AU35" s="133">
        <f t="shared" si="200"/>
        <v>0</v>
      </c>
      <c r="AV35" s="133">
        <f t="shared" si="200"/>
        <v>0</v>
      </c>
      <c r="AW35" s="133">
        <f t="shared" si="200"/>
        <v>0</v>
      </c>
      <c r="AX35" s="133">
        <f t="shared" si="200"/>
        <v>0</v>
      </c>
      <c r="AY35" s="133">
        <f t="shared" si="200"/>
        <v>0</v>
      </c>
      <c r="AZ35" s="133">
        <f t="shared" si="200"/>
        <v>0</v>
      </c>
      <c r="BA35" s="133">
        <f t="shared" si="200"/>
        <v>0</v>
      </c>
      <c r="BB35" s="133">
        <f t="shared" si="200"/>
        <v>0</v>
      </c>
      <c r="BC35" s="133">
        <f t="shared" si="200"/>
        <v>0</v>
      </c>
      <c r="BD35" s="133">
        <f t="shared" si="200"/>
        <v>0</v>
      </c>
      <c r="BE35" s="133">
        <f t="shared" si="200"/>
        <v>0</v>
      </c>
      <c r="BF35" s="133">
        <f t="shared" si="200"/>
        <v>0</v>
      </c>
      <c r="BG35" s="133">
        <f t="shared" si="200"/>
        <v>0</v>
      </c>
      <c r="BH35" s="133">
        <f t="shared" si="200"/>
        <v>0</v>
      </c>
      <c r="BI35" s="133">
        <f t="shared" si="200"/>
        <v>0</v>
      </c>
      <c r="BJ35" s="133">
        <f t="shared" si="200"/>
        <v>0</v>
      </c>
      <c r="BK35" s="133">
        <f t="shared" si="200"/>
        <v>0</v>
      </c>
      <c r="BL35" s="133">
        <f t="shared" si="200"/>
        <v>0</v>
      </c>
      <c r="BM35" s="133">
        <f t="shared" si="200"/>
        <v>0</v>
      </c>
      <c r="BN35" s="133">
        <f t="shared" si="200"/>
        <v>0</v>
      </c>
      <c r="BO35" s="133">
        <f t="shared" si="200"/>
        <v>0</v>
      </c>
      <c r="BP35" s="133">
        <f t="shared" si="200"/>
        <v>0</v>
      </c>
      <c r="BQ35" s="133">
        <f t="shared" si="200"/>
        <v>0</v>
      </c>
      <c r="BR35" s="133">
        <f t="shared" si="200"/>
        <v>0</v>
      </c>
      <c r="BS35" s="133">
        <f t="shared" si="200"/>
        <v>0</v>
      </c>
      <c r="BT35" s="133">
        <f t="shared" si="200"/>
        <v>0</v>
      </c>
      <c r="BU35" s="133">
        <f t="shared" ref="BU35:EF35" si="201">IF(BU10=0,0,BU34/BU10/42)</f>
        <v>0</v>
      </c>
      <c r="BV35" s="133">
        <f t="shared" si="201"/>
        <v>0</v>
      </c>
      <c r="BW35" s="133">
        <f t="shared" si="201"/>
        <v>0</v>
      </c>
      <c r="BX35" s="133">
        <f t="shared" si="201"/>
        <v>0</v>
      </c>
      <c r="BY35" s="133">
        <f t="shared" si="201"/>
        <v>0</v>
      </c>
      <c r="BZ35" s="133">
        <f t="shared" si="201"/>
        <v>0</v>
      </c>
      <c r="CA35" s="133">
        <f t="shared" si="201"/>
        <v>0</v>
      </c>
      <c r="CB35" s="133">
        <f t="shared" si="201"/>
        <v>0</v>
      </c>
      <c r="CC35" s="133">
        <f t="shared" si="201"/>
        <v>0</v>
      </c>
      <c r="CD35" s="133">
        <f t="shared" si="201"/>
        <v>0</v>
      </c>
      <c r="CE35" s="133">
        <f t="shared" si="201"/>
        <v>0</v>
      </c>
      <c r="CF35" s="133">
        <f t="shared" si="201"/>
        <v>0</v>
      </c>
      <c r="CG35" s="133">
        <f t="shared" si="201"/>
        <v>0</v>
      </c>
      <c r="CH35" s="133">
        <f t="shared" si="201"/>
        <v>0</v>
      </c>
      <c r="CI35" s="133">
        <f t="shared" si="201"/>
        <v>0</v>
      </c>
      <c r="CJ35" s="133">
        <f t="shared" si="201"/>
        <v>0</v>
      </c>
      <c r="CK35" s="133">
        <f t="shared" si="201"/>
        <v>0</v>
      </c>
      <c r="CL35" s="133">
        <f t="shared" si="201"/>
        <v>0</v>
      </c>
      <c r="CM35" s="133">
        <f t="shared" si="201"/>
        <v>0</v>
      </c>
      <c r="CN35" s="133">
        <f t="shared" si="201"/>
        <v>0</v>
      </c>
      <c r="CO35" s="133">
        <f t="shared" si="201"/>
        <v>0</v>
      </c>
      <c r="CP35" s="133">
        <f t="shared" si="201"/>
        <v>0</v>
      </c>
      <c r="CQ35" s="133">
        <f t="shared" si="201"/>
        <v>0</v>
      </c>
      <c r="CR35" s="133">
        <f t="shared" si="201"/>
        <v>0</v>
      </c>
      <c r="CS35" s="133">
        <f t="shared" si="201"/>
        <v>0</v>
      </c>
      <c r="CT35" s="133">
        <f t="shared" si="201"/>
        <v>0</v>
      </c>
      <c r="CU35" s="133">
        <f t="shared" si="201"/>
        <v>0</v>
      </c>
      <c r="CV35" s="133">
        <f t="shared" si="201"/>
        <v>0</v>
      </c>
      <c r="CW35" s="133">
        <f t="shared" si="201"/>
        <v>0</v>
      </c>
      <c r="CX35" s="133">
        <f t="shared" si="201"/>
        <v>0</v>
      </c>
      <c r="CY35" s="133">
        <f t="shared" si="201"/>
        <v>0</v>
      </c>
      <c r="CZ35" s="133">
        <f t="shared" si="201"/>
        <v>0</v>
      </c>
      <c r="DA35" s="133">
        <f t="shared" si="201"/>
        <v>0</v>
      </c>
      <c r="DB35" s="133">
        <f t="shared" si="201"/>
        <v>0</v>
      </c>
      <c r="DC35" s="133">
        <f t="shared" si="201"/>
        <v>0</v>
      </c>
      <c r="DD35" s="133">
        <f t="shared" si="201"/>
        <v>0</v>
      </c>
      <c r="DE35" s="133">
        <f t="shared" si="201"/>
        <v>0</v>
      </c>
      <c r="DF35" s="133">
        <f t="shared" si="201"/>
        <v>0</v>
      </c>
      <c r="DG35" s="133">
        <f t="shared" si="201"/>
        <v>0</v>
      </c>
      <c r="DH35" s="133">
        <f t="shared" si="201"/>
        <v>0</v>
      </c>
      <c r="DI35" s="133">
        <f t="shared" si="201"/>
        <v>0</v>
      </c>
      <c r="DJ35" s="133">
        <f t="shared" si="201"/>
        <v>0</v>
      </c>
      <c r="DK35" s="133">
        <f t="shared" si="201"/>
        <v>0</v>
      </c>
      <c r="DL35" s="133">
        <f t="shared" si="201"/>
        <v>0</v>
      </c>
      <c r="DM35" s="133">
        <f t="shared" si="201"/>
        <v>0</v>
      </c>
      <c r="DN35" s="133">
        <f t="shared" si="201"/>
        <v>0</v>
      </c>
      <c r="DO35" s="133">
        <f t="shared" si="201"/>
        <v>0</v>
      </c>
      <c r="DP35" s="133">
        <f t="shared" si="201"/>
        <v>0</v>
      </c>
      <c r="DQ35" s="133">
        <f t="shared" si="201"/>
        <v>0</v>
      </c>
      <c r="DR35" s="133">
        <f t="shared" si="201"/>
        <v>0</v>
      </c>
      <c r="DS35" s="133">
        <f t="shared" si="201"/>
        <v>0</v>
      </c>
      <c r="DT35" s="133">
        <f t="shared" si="201"/>
        <v>0</v>
      </c>
      <c r="DU35" s="133">
        <f t="shared" si="201"/>
        <v>0</v>
      </c>
      <c r="DV35" s="133">
        <f t="shared" si="201"/>
        <v>0</v>
      </c>
      <c r="DW35" s="133">
        <f t="shared" si="201"/>
        <v>0</v>
      </c>
      <c r="DX35" s="133">
        <f t="shared" si="201"/>
        <v>0</v>
      </c>
      <c r="DY35" s="133">
        <f t="shared" si="201"/>
        <v>0</v>
      </c>
      <c r="DZ35" s="133">
        <f t="shared" si="201"/>
        <v>0</v>
      </c>
      <c r="EA35" s="133">
        <f t="shared" si="201"/>
        <v>0</v>
      </c>
      <c r="EB35" s="133">
        <f t="shared" si="201"/>
        <v>0</v>
      </c>
      <c r="EC35" s="133">
        <f t="shared" si="201"/>
        <v>0</v>
      </c>
      <c r="ED35" s="133">
        <f t="shared" si="201"/>
        <v>0</v>
      </c>
      <c r="EE35" s="133">
        <f t="shared" si="201"/>
        <v>0</v>
      </c>
      <c r="EF35" s="133">
        <f t="shared" si="201"/>
        <v>0</v>
      </c>
      <c r="EG35" s="133">
        <f t="shared" ref="EG35:GR35" si="202">IF(EG10=0,0,EG34/EG10/42)</f>
        <v>0</v>
      </c>
      <c r="EH35" s="133">
        <f t="shared" si="202"/>
        <v>0</v>
      </c>
      <c r="EI35" s="133">
        <f t="shared" si="202"/>
        <v>0</v>
      </c>
      <c r="EJ35" s="133">
        <f t="shared" si="202"/>
        <v>0</v>
      </c>
      <c r="EK35" s="133">
        <f t="shared" si="202"/>
        <v>0</v>
      </c>
      <c r="EL35" s="133">
        <f t="shared" si="202"/>
        <v>0</v>
      </c>
      <c r="EM35" s="133">
        <f t="shared" si="202"/>
        <v>0</v>
      </c>
      <c r="EN35" s="133">
        <f t="shared" si="202"/>
        <v>0</v>
      </c>
      <c r="EO35" s="133">
        <f t="shared" si="202"/>
        <v>0</v>
      </c>
      <c r="EP35" s="133">
        <f t="shared" si="202"/>
        <v>0</v>
      </c>
      <c r="EQ35" s="133">
        <f t="shared" si="202"/>
        <v>0</v>
      </c>
      <c r="ER35" s="133">
        <f t="shared" si="202"/>
        <v>0</v>
      </c>
      <c r="ES35" s="133">
        <f t="shared" si="202"/>
        <v>0</v>
      </c>
      <c r="ET35" s="133">
        <f t="shared" si="202"/>
        <v>0</v>
      </c>
      <c r="EU35" s="133">
        <f t="shared" si="202"/>
        <v>0</v>
      </c>
      <c r="EV35" s="133">
        <f t="shared" si="202"/>
        <v>0</v>
      </c>
      <c r="EW35" s="133">
        <f t="shared" si="202"/>
        <v>0</v>
      </c>
      <c r="EX35" s="133">
        <f t="shared" si="202"/>
        <v>0</v>
      </c>
      <c r="EY35" s="133">
        <f t="shared" si="202"/>
        <v>0</v>
      </c>
      <c r="EZ35" s="133">
        <f t="shared" si="202"/>
        <v>0</v>
      </c>
      <c r="FA35" s="133">
        <f t="shared" si="202"/>
        <v>0</v>
      </c>
      <c r="FB35" s="133">
        <f t="shared" si="202"/>
        <v>0</v>
      </c>
      <c r="FC35" s="133">
        <f t="shared" si="202"/>
        <v>0</v>
      </c>
      <c r="FD35" s="133">
        <f t="shared" si="202"/>
        <v>0</v>
      </c>
      <c r="FE35" s="133">
        <f t="shared" si="202"/>
        <v>0</v>
      </c>
      <c r="FF35" s="133">
        <f t="shared" si="202"/>
        <v>0</v>
      </c>
      <c r="FG35" s="133">
        <f t="shared" si="202"/>
        <v>0</v>
      </c>
      <c r="FH35" s="133">
        <f t="shared" si="202"/>
        <v>0</v>
      </c>
      <c r="FI35" s="133">
        <f t="shared" si="202"/>
        <v>0</v>
      </c>
      <c r="FJ35" s="133">
        <f t="shared" si="202"/>
        <v>0</v>
      </c>
      <c r="FK35" s="133">
        <f t="shared" si="202"/>
        <v>0</v>
      </c>
      <c r="FL35" s="133">
        <f t="shared" si="202"/>
        <v>0</v>
      </c>
      <c r="FM35" s="133">
        <f t="shared" si="202"/>
        <v>0</v>
      </c>
      <c r="FN35" s="133">
        <f t="shared" si="202"/>
        <v>0</v>
      </c>
      <c r="FO35" s="133">
        <f t="shared" si="202"/>
        <v>0</v>
      </c>
      <c r="FP35" s="133">
        <f t="shared" si="202"/>
        <v>0</v>
      </c>
      <c r="FQ35" s="133">
        <f t="shared" si="202"/>
        <v>0</v>
      </c>
      <c r="FR35" s="133">
        <f t="shared" si="202"/>
        <v>0</v>
      </c>
      <c r="FS35" s="133">
        <f t="shared" si="202"/>
        <v>0</v>
      </c>
      <c r="FT35" s="133">
        <f t="shared" si="202"/>
        <v>0</v>
      </c>
      <c r="FU35" s="133">
        <f t="shared" si="202"/>
        <v>0</v>
      </c>
      <c r="FV35" s="133">
        <f t="shared" si="202"/>
        <v>0</v>
      </c>
      <c r="FW35" s="133">
        <f t="shared" si="202"/>
        <v>0</v>
      </c>
      <c r="FX35" s="133">
        <f t="shared" si="202"/>
        <v>0</v>
      </c>
      <c r="FY35" s="133">
        <f t="shared" si="202"/>
        <v>0</v>
      </c>
      <c r="FZ35" s="133">
        <f t="shared" si="202"/>
        <v>0</v>
      </c>
      <c r="GA35" s="133">
        <f t="shared" si="202"/>
        <v>0</v>
      </c>
      <c r="GB35" s="133">
        <f t="shared" si="202"/>
        <v>0</v>
      </c>
      <c r="GC35" s="133">
        <f t="shared" si="202"/>
        <v>0</v>
      </c>
      <c r="GD35" s="133">
        <f t="shared" si="202"/>
        <v>0</v>
      </c>
      <c r="GE35" s="133">
        <f t="shared" si="202"/>
        <v>0</v>
      </c>
      <c r="GF35" s="133">
        <f t="shared" si="202"/>
        <v>0</v>
      </c>
      <c r="GG35" s="133">
        <f t="shared" si="202"/>
        <v>0</v>
      </c>
      <c r="GH35" s="133">
        <f t="shared" si="202"/>
        <v>0</v>
      </c>
      <c r="GI35" s="133">
        <f t="shared" si="202"/>
        <v>0</v>
      </c>
      <c r="GJ35" s="133">
        <f t="shared" si="202"/>
        <v>0</v>
      </c>
      <c r="GK35" s="133">
        <f t="shared" si="202"/>
        <v>0</v>
      </c>
      <c r="GL35" s="133">
        <f t="shared" si="202"/>
        <v>0</v>
      </c>
      <c r="GM35" s="133">
        <f t="shared" si="202"/>
        <v>0</v>
      </c>
      <c r="GN35" s="133">
        <f t="shared" si="202"/>
        <v>0</v>
      </c>
      <c r="GO35" s="133">
        <f t="shared" si="202"/>
        <v>0</v>
      </c>
      <c r="GP35" s="133">
        <f t="shared" si="202"/>
        <v>0</v>
      </c>
      <c r="GQ35" s="133">
        <f t="shared" si="202"/>
        <v>0</v>
      </c>
      <c r="GR35" s="133">
        <f t="shared" si="202"/>
        <v>0</v>
      </c>
      <c r="GS35" s="133">
        <f t="shared" ref="GS35:JD35" si="203">IF(GS10=0,0,GS34/GS10/42)</f>
        <v>0</v>
      </c>
      <c r="GT35" s="133">
        <f t="shared" si="203"/>
        <v>0</v>
      </c>
      <c r="GU35" s="133">
        <f t="shared" si="203"/>
        <v>0</v>
      </c>
      <c r="GV35" s="133">
        <f t="shared" si="203"/>
        <v>0</v>
      </c>
      <c r="GW35" s="133">
        <f t="shared" si="203"/>
        <v>0</v>
      </c>
      <c r="GX35" s="133">
        <f t="shared" si="203"/>
        <v>0</v>
      </c>
      <c r="GY35" s="133">
        <f t="shared" si="203"/>
        <v>0</v>
      </c>
      <c r="GZ35" s="133">
        <f t="shared" si="203"/>
        <v>0</v>
      </c>
      <c r="HA35" s="133">
        <f t="shared" si="203"/>
        <v>0</v>
      </c>
      <c r="HB35" s="133">
        <f t="shared" si="203"/>
        <v>0</v>
      </c>
      <c r="HC35" s="133">
        <f t="shared" si="203"/>
        <v>0</v>
      </c>
      <c r="HD35" s="133">
        <f t="shared" si="203"/>
        <v>0</v>
      </c>
      <c r="HE35" s="133">
        <f t="shared" si="203"/>
        <v>0</v>
      </c>
      <c r="HF35" s="133">
        <f t="shared" si="203"/>
        <v>0</v>
      </c>
      <c r="HG35" s="133">
        <f t="shared" si="203"/>
        <v>0</v>
      </c>
      <c r="HH35" s="133">
        <f t="shared" si="203"/>
        <v>0</v>
      </c>
      <c r="HI35" s="133">
        <f t="shared" si="203"/>
        <v>0</v>
      </c>
      <c r="HJ35" s="133">
        <f t="shared" si="203"/>
        <v>0</v>
      </c>
      <c r="HK35" s="133">
        <f t="shared" si="203"/>
        <v>0</v>
      </c>
      <c r="HL35" s="133">
        <f t="shared" si="203"/>
        <v>0</v>
      </c>
      <c r="HM35" s="133">
        <f t="shared" si="203"/>
        <v>0</v>
      </c>
      <c r="HN35" s="133">
        <f t="shared" si="203"/>
        <v>0</v>
      </c>
      <c r="HO35" s="133">
        <f t="shared" si="203"/>
        <v>0</v>
      </c>
      <c r="HP35" s="133">
        <f t="shared" si="203"/>
        <v>0</v>
      </c>
      <c r="HQ35" s="133">
        <f t="shared" si="203"/>
        <v>0</v>
      </c>
      <c r="HR35" s="133">
        <f t="shared" si="203"/>
        <v>0</v>
      </c>
      <c r="HS35" s="133">
        <f t="shared" si="203"/>
        <v>0</v>
      </c>
      <c r="HT35" s="133">
        <f t="shared" si="203"/>
        <v>0</v>
      </c>
      <c r="HU35" s="133">
        <f t="shared" si="203"/>
        <v>0</v>
      </c>
      <c r="HV35" s="133">
        <f t="shared" si="203"/>
        <v>0</v>
      </c>
      <c r="HW35" s="133">
        <f t="shared" si="203"/>
        <v>0</v>
      </c>
      <c r="HX35" s="133">
        <f t="shared" si="203"/>
        <v>0</v>
      </c>
      <c r="HY35" s="133">
        <f t="shared" si="203"/>
        <v>0</v>
      </c>
      <c r="HZ35" s="133">
        <f t="shared" si="203"/>
        <v>0</v>
      </c>
      <c r="IA35" s="133">
        <f t="shared" si="203"/>
        <v>0</v>
      </c>
      <c r="IB35" s="133">
        <f t="shared" si="203"/>
        <v>0</v>
      </c>
      <c r="IC35" s="133">
        <f t="shared" si="203"/>
        <v>0</v>
      </c>
      <c r="ID35" s="133">
        <f t="shared" si="203"/>
        <v>0</v>
      </c>
      <c r="IE35" s="133">
        <f t="shared" si="203"/>
        <v>0</v>
      </c>
      <c r="IF35" s="133">
        <f t="shared" si="203"/>
        <v>0</v>
      </c>
      <c r="IG35" s="133">
        <f t="shared" si="203"/>
        <v>0</v>
      </c>
      <c r="IH35" s="133">
        <f t="shared" si="203"/>
        <v>0</v>
      </c>
      <c r="II35" s="133">
        <f t="shared" si="203"/>
        <v>0</v>
      </c>
      <c r="IJ35" s="133">
        <f t="shared" si="203"/>
        <v>0</v>
      </c>
      <c r="IK35" s="133">
        <f t="shared" si="203"/>
        <v>0</v>
      </c>
      <c r="IL35" s="133">
        <f t="shared" si="203"/>
        <v>0</v>
      </c>
      <c r="IM35" s="133">
        <f t="shared" si="203"/>
        <v>0</v>
      </c>
      <c r="IN35" s="133">
        <f t="shared" si="203"/>
        <v>0</v>
      </c>
      <c r="IO35" s="133">
        <f t="shared" si="203"/>
        <v>0</v>
      </c>
      <c r="IP35" s="133">
        <f t="shared" si="203"/>
        <v>0</v>
      </c>
      <c r="IQ35" s="133">
        <f t="shared" si="203"/>
        <v>0</v>
      </c>
      <c r="IR35" s="133">
        <f t="shared" si="203"/>
        <v>0</v>
      </c>
      <c r="IS35" s="133">
        <f t="shared" si="203"/>
        <v>0</v>
      </c>
      <c r="IT35" s="133">
        <f t="shared" si="203"/>
        <v>0</v>
      </c>
      <c r="IU35" s="133">
        <f t="shared" si="203"/>
        <v>0</v>
      </c>
      <c r="IV35" s="133">
        <f t="shared" si="203"/>
        <v>0</v>
      </c>
      <c r="IW35" s="133">
        <f t="shared" si="203"/>
        <v>0</v>
      </c>
      <c r="IX35" s="133">
        <f t="shared" si="203"/>
        <v>0</v>
      </c>
      <c r="IY35" s="133">
        <f t="shared" si="203"/>
        <v>0</v>
      </c>
      <c r="IZ35" s="133">
        <f t="shared" si="203"/>
        <v>0</v>
      </c>
      <c r="JA35" s="133">
        <f t="shared" si="203"/>
        <v>0</v>
      </c>
      <c r="JB35" s="133">
        <f t="shared" si="203"/>
        <v>0</v>
      </c>
      <c r="JC35" s="133">
        <f t="shared" si="203"/>
        <v>0</v>
      </c>
      <c r="JD35" s="133">
        <f t="shared" si="203"/>
        <v>0</v>
      </c>
      <c r="JE35" s="133">
        <f t="shared" ref="JE35:LP35" si="204">IF(JE10=0,0,JE34/JE10/42)</f>
        <v>0</v>
      </c>
      <c r="JF35" s="133">
        <f t="shared" si="204"/>
        <v>0</v>
      </c>
      <c r="JG35" s="133">
        <f t="shared" si="204"/>
        <v>0</v>
      </c>
      <c r="JH35" s="133">
        <f t="shared" si="204"/>
        <v>0</v>
      </c>
      <c r="JI35" s="133">
        <f t="shared" si="204"/>
        <v>0</v>
      </c>
      <c r="JJ35" s="133">
        <f t="shared" si="204"/>
        <v>0</v>
      </c>
      <c r="JK35" s="133">
        <f t="shared" si="204"/>
        <v>0</v>
      </c>
      <c r="JL35" s="133">
        <f t="shared" si="204"/>
        <v>0</v>
      </c>
      <c r="JM35" s="133">
        <f t="shared" si="204"/>
        <v>0</v>
      </c>
      <c r="JN35" s="133">
        <f t="shared" si="204"/>
        <v>0</v>
      </c>
      <c r="JO35" s="133">
        <f t="shared" si="204"/>
        <v>0</v>
      </c>
      <c r="JP35" s="133">
        <f t="shared" si="204"/>
        <v>0</v>
      </c>
      <c r="JQ35" s="133">
        <f t="shared" si="204"/>
        <v>0</v>
      </c>
      <c r="JR35" s="133">
        <f t="shared" si="204"/>
        <v>0</v>
      </c>
      <c r="JS35" s="133">
        <f t="shared" si="204"/>
        <v>0</v>
      </c>
      <c r="JT35" s="133">
        <f t="shared" si="204"/>
        <v>0</v>
      </c>
      <c r="JU35" s="133">
        <f t="shared" si="204"/>
        <v>0</v>
      </c>
      <c r="JV35" s="133">
        <f t="shared" si="204"/>
        <v>0</v>
      </c>
      <c r="JW35" s="133">
        <f t="shared" si="204"/>
        <v>0</v>
      </c>
      <c r="JX35" s="133">
        <f t="shared" si="204"/>
        <v>0</v>
      </c>
      <c r="JY35" s="133">
        <f t="shared" si="204"/>
        <v>0</v>
      </c>
      <c r="JZ35" s="133">
        <f t="shared" si="204"/>
        <v>0</v>
      </c>
      <c r="KA35" s="133">
        <f t="shared" si="204"/>
        <v>0</v>
      </c>
      <c r="KB35" s="133">
        <f t="shared" si="204"/>
        <v>0</v>
      </c>
      <c r="KC35" s="133">
        <f t="shared" si="204"/>
        <v>0</v>
      </c>
      <c r="KD35" s="133">
        <f t="shared" si="204"/>
        <v>0</v>
      </c>
      <c r="KE35" s="133">
        <f t="shared" si="204"/>
        <v>0</v>
      </c>
      <c r="KF35" s="133">
        <f t="shared" si="204"/>
        <v>0</v>
      </c>
      <c r="KG35" s="133">
        <f t="shared" si="204"/>
        <v>0</v>
      </c>
      <c r="KH35" s="133">
        <f t="shared" si="204"/>
        <v>0</v>
      </c>
      <c r="KI35" s="133">
        <f t="shared" si="204"/>
        <v>0</v>
      </c>
      <c r="KJ35" s="133">
        <f t="shared" si="204"/>
        <v>0</v>
      </c>
      <c r="KK35" s="133">
        <f t="shared" si="204"/>
        <v>0</v>
      </c>
      <c r="KL35" s="133">
        <f t="shared" si="204"/>
        <v>0</v>
      </c>
      <c r="KM35" s="133">
        <f t="shared" si="204"/>
        <v>0</v>
      </c>
      <c r="KN35" s="133">
        <f t="shared" si="204"/>
        <v>0</v>
      </c>
      <c r="KO35" s="133">
        <f t="shared" si="204"/>
        <v>0</v>
      </c>
      <c r="KP35" s="133">
        <f t="shared" si="204"/>
        <v>0</v>
      </c>
      <c r="KQ35" s="133">
        <f t="shared" si="204"/>
        <v>0</v>
      </c>
      <c r="KR35" s="133">
        <f t="shared" si="204"/>
        <v>0</v>
      </c>
      <c r="KS35" s="133">
        <f t="shared" si="204"/>
        <v>0</v>
      </c>
      <c r="KT35" s="133">
        <f t="shared" si="204"/>
        <v>0</v>
      </c>
      <c r="KU35" s="133">
        <f t="shared" si="204"/>
        <v>0</v>
      </c>
      <c r="KV35" s="133">
        <f t="shared" si="204"/>
        <v>0</v>
      </c>
      <c r="KW35" s="133">
        <f t="shared" si="204"/>
        <v>0</v>
      </c>
      <c r="KX35" s="133">
        <f t="shared" si="204"/>
        <v>0</v>
      </c>
      <c r="KY35" s="133">
        <f t="shared" si="204"/>
        <v>0</v>
      </c>
      <c r="KZ35" s="133">
        <f t="shared" si="204"/>
        <v>0</v>
      </c>
      <c r="LA35" s="133">
        <f t="shared" si="204"/>
        <v>0</v>
      </c>
      <c r="LB35" s="133">
        <f t="shared" si="204"/>
        <v>0</v>
      </c>
      <c r="LC35" s="133">
        <f t="shared" si="204"/>
        <v>0</v>
      </c>
      <c r="LD35" s="133">
        <f t="shared" si="204"/>
        <v>0</v>
      </c>
      <c r="LE35" s="133">
        <f t="shared" si="204"/>
        <v>0</v>
      </c>
      <c r="LF35" s="133">
        <f t="shared" si="204"/>
        <v>0</v>
      </c>
      <c r="LG35" s="133">
        <f t="shared" si="204"/>
        <v>0</v>
      </c>
      <c r="LH35" s="133">
        <f t="shared" si="204"/>
        <v>0</v>
      </c>
      <c r="LI35" s="133">
        <f t="shared" si="204"/>
        <v>0</v>
      </c>
      <c r="LJ35" s="133">
        <f t="shared" si="204"/>
        <v>0</v>
      </c>
      <c r="LK35" s="133">
        <f t="shared" si="204"/>
        <v>0</v>
      </c>
      <c r="LL35" s="133">
        <f t="shared" si="204"/>
        <v>0</v>
      </c>
      <c r="LM35" s="133">
        <f t="shared" si="204"/>
        <v>0</v>
      </c>
      <c r="LN35" s="133">
        <f t="shared" si="204"/>
        <v>0</v>
      </c>
      <c r="LO35" s="133">
        <f t="shared" si="204"/>
        <v>0</v>
      </c>
      <c r="LP35" s="133">
        <f t="shared" si="204"/>
        <v>0</v>
      </c>
      <c r="LQ35" s="133">
        <f t="shared" ref="LQ35:OB35" si="205">IF(LQ10=0,0,LQ34/LQ10/42)</f>
        <v>0</v>
      </c>
      <c r="LR35" s="133">
        <f t="shared" si="205"/>
        <v>0</v>
      </c>
      <c r="LS35" s="133">
        <f t="shared" si="205"/>
        <v>0</v>
      </c>
      <c r="LT35" s="133">
        <f t="shared" si="205"/>
        <v>0</v>
      </c>
      <c r="LU35" s="133">
        <f t="shared" si="205"/>
        <v>0</v>
      </c>
      <c r="LV35" s="133">
        <f t="shared" si="205"/>
        <v>0</v>
      </c>
      <c r="LW35" s="133">
        <f t="shared" si="205"/>
        <v>0</v>
      </c>
      <c r="LX35" s="133">
        <f t="shared" si="205"/>
        <v>0</v>
      </c>
      <c r="LY35" s="133">
        <f t="shared" si="205"/>
        <v>0</v>
      </c>
      <c r="LZ35" s="133">
        <f t="shared" si="205"/>
        <v>0</v>
      </c>
      <c r="MA35" s="133">
        <f t="shared" si="205"/>
        <v>0</v>
      </c>
      <c r="MB35" s="133">
        <f t="shared" si="205"/>
        <v>0</v>
      </c>
      <c r="MC35" s="133">
        <f t="shared" si="205"/>
        <v>0</v>
      </c>
      <c r="MD35" s="133">
        <f t="shared" si="205"/>
        <v>0</v>
      </c>
      <c r="ME35" s="133">
        <f t="shared" si="205"/>
        <v>0</v>
      </c>
      <c r="MF35" s="133">
        <f t="shared" si="205"/>
        <v>0</v>
      </c>
      <c r="MG35" s="133">
        <f t="shared" si="205"/>
        <v>0</v>
      </c>
      <c r="MH35" s="133">
        <f t="shared" si="205"/>
        <v>0</v>
      </c>
      <c r="MI35" s="133">
        <f t="shared" si="205"/>
        <v>0</v>
      </c>
      <c r="MJ35" s="133">
        <f t="shared" si="205"/>
        <v>0</v>
      </c>
      <c r="MK35" s="133">
        <f t="shared" si="205"/>
        <v>0</v>
      </c>
      <c r="ML35" s="133">
        <f t="shared" si="205"/>
        <v>0</v>
      </c>
      <c r="MM35" s="133">
        <f t="shared" si="205"/>
        <v>0</v>
      </c>
      <c r="MN35" s="133">
        <f t="shared" si="205"/>
        <v>0</v>
      </c>
      <c r="MO35" s="133">
        <f t="shared" si="205"/>
        <v>0</v>
      </c>
      <c r="MP35" s="133">
        <f t="shared" si="205"/>
        <v>0</v>
      </c>
      <c r="MQ35" s="133">
        <f t="shared" si="205"/>
        <v>0</v>
      </c>
      <c r="MR35" s="133">
        <f t="shared" si="205"/>
        <v>0</v>
      </c>
      <c r="MS35" s="133">
        <f t="shared" si="205"/>
        <v>0</v>
      </c>
      <c r="MT35" s="133">
        <f t="shared" si="205"/>
        <v>0</v>
      </c>
      <c r="MU35" s="133">
        <f t="shared" si="205"/>
        <v>0</v>
      </c>
      <c r="MV35" s="133">
        <f t="shared" si="205"/>
        <v>0</v>
      </c>
      <c r="MW35" s="133">
        <f t="shared" si="205"/>
        <v>0</v>
      </c>
      <c r="MX35" s="133">
        <f t="shared" si="205"/>
        <v>0</v>
      </c>
      <c r="MY35" s="133">
        <f t="shared" si="205"/>
        <v>0</v>
      </c>
      <c r="MZ35" s="133">
        <f t="shared" si="205"/>
        <v>0</v>
      </c>
      <c r="NA35" s="133">
        <f t="shared" si="205"/>
        <v>0</v>
      </c>
      <c r="NB35" s="133">
        <f t="shared" si="205"/>
        <v>0</v>
      </c>
      <c r="NC35" s="133">
        <f t="shared" si="205"/>
        <v>0</v>
      </c>
      <c r="ND35" s="133">
        <f t="shared" si="205"/>
        <v>0</v>
      </c>
      <c r="NE35" s="133">
        <f t="shared" si="205"/>
        <v>0</v>
      </c>
      <c r="NF35" s="133">
        <f t="shared" si="205"/>
        <v>0</v>
      </c>
      <c r="NG35" s="133">
        <f t="shared" si="205"/>
        <v>0</v>
      </c>
      <c r="NH35" s="133">
        <f t="shared" si="205"/>
        <v>0</v>
      </c>
      <c r="NI35" s="133">
        <f t="shared" si="205"/>
        <v>0</v>
      </c>
      <c r="NJ35" s="133">
        <f t="shared" si="205"/>
        <v>0</v>
      </c>
      <c r="NK35" s="133">
        <f t="shared" si="205"/>
        <v>0</v>
      </c>
      <c r="NL35" s="133">
        <f t="shared" si="205"/>
        <v>0</v>
      </c>
      <c r="NM35" s="133">
        <f t="shared" si="205"/>
        <v>0</v>
      </c>
      <c r="NN35" s="133">
        <f t="shared" si="205"/>
        <v>0</v>
      </c>
      <c r="NO35" s="133">
        <f t="shared" si="205"/>
        <v>0</v>
      </c>
      <c r="NP35" s="133">
        <f t="shared" si="205"/>
        <v>0</v>
      </c>
      <c r="NQ35" s="133">
        <f t="shared" si="205"/>
        <v>0</v>
      </c>
      <c r="NR35" s="133">
        <f t="shared" si="205"/>
        <v>0</v>
      </c>
      <c r="NS35" s="133">
        <f t="shared" si="205"/>
        <v>0</v>
      </c>
      <c r="NT35" s="133">
        <f t="shared" si="205"/>
        <v>0</v>
      </c>
      <c r="NU35" s="133">
        <f t="shared" si="205"/>
        <v>0</v>
      </c>
      <c r="NV35" s="133">
        <f t="shared" si="205"/>
        <v>0</v>
      </c>
      <c r="NW35" s="133">
        <f t="shared" si="205"/>
        <v>0</v>
      </c>
      <c r="NX35" s="133">
        <f t="shared" si="205"/>
        <v>0</v>
      </c>
      <c r="NY35" s="133">
        <f t="shared" si="205"/>
        <v>0</v>
      </c>
      <c r="NZ35" s="133">
        <f t="shared" si="205"/>
        <v>0</v>
      </c>
      <c r="OA35" s="133">
        <f t="shared" si="205"/>
        <v>0</v>
      </c>
      <c r="OB35" s="133">
        <f t="shared" si="205"/>
        <v>0</v>
      </c>
      <c r="OC35" s="133">
        <f t="shared" ref="OC35:QN35" si="206">IF(OC10=0,0,OC34/OC10/42)</f>
        <v>0</v>
      </c>
      <c r="OD35" s="133">
        <f t="shared" si="206"/>
        <v>0</v>
      </c>
      <c r="OE35" s="133">
        <f t="shared" si="206"/>
        <v>0</v>
      </c>
      <c r="OF35" s="133">
        <f t="shared" si="206"/>
        <v>0</v>
      </c>
      <c r="OG35" s="133">
        <f t="shared" si="206"/>
        <v>0</v>
      </c>
      <c r="OH35" s="133">
        <f t="shared" si="206"/>
        <v>0</v>
      </c>
      <c r="OI35" s="133">
        <f t="shared" si="206"/>
        <v>0</v>
      </c>
      <c r="OJ35" s="133">
        <f t="shared" si="206"/>
        <v>0</v>
      </c>
      <c r="OK35" s="133">
        <f t="shared" si="206"/>
        <v>0</v>
      </c>
      <c r="OL35" s="133">
        <f t="shared" si="206"/>
        <v>0</v>
      </c>
      <c r="OM35" s="133">
        <f t="shared" si="206"/>
        <v>0</v>
      </c>
      <c r="ON35" s="133">
        <f t="shared" si="206"/>
        <v>0</v>
      </c>
      <c r="OO35" s="133">
        <f t="shared" si="206"/>
        <v>0</v>
      </c>
      <c r="OP35" s="133">
        <f t="shared" si="206"/>
        <v>0</v>
      </c>
      <c r="OQ35" s="133">
        <f t="shared" si="206"/>
        <v>0</v>
      </c>
      <c r="OR35" s="133">
        <f t="shared" si="206"/>
        <v>0</v>
      </c>
      <c r="OS35" s="133">
        <f t="shared" si="206"/>
        <v>0</v>
      </c>
      <c r="OT35" s="133">
        <f t="shared" si="206"/>
        <v>0</v>
      </c>
      <c r="OU35" s="133">
        <f t="shared" si="206"/>
        <v>0</v>
      </c>
      <c r="OV35" s="133">
        <f t="shared" si="206"/>
        <v>0</v>
      </c>
      <c r="OW35" s="133">
        <f t="shared" si="206"/>
        <v>0</v>
      </c>
      <c r="OX35" s="133">
        <f t="shared" si="206"/>
        <v>0</v>
      </c>
      <c r="OY35" s="133">
        <f t="shared" si="206"/>
        <v>0</v>
      </c>
      <c r="OZ35" s="133">
        <f t="shared" si="206"/>
        <v>0</v>
      </c>
      <c r="PA35" s="133">
        <f t="shared" si="206"/>
        <v>0</v>
      </c>
      <c r="PB35" s="133">
        <f t="shared" si="206"/>
        <v>0</v>
      </c>
      <c r="PC35" s="133">
        <f t="shared" si="206"/>
        <v>0</v>
      </c>
      <c r="PD35" s="133">
        <f t="shared" si="206"/>
        <v>0</v>
      </c>
      <c r="PE35" s="133">
        <f t="shared" si="206"/>
        <v>0</v>
      </c>
      <c r="PF35" s="133">
        <f t="shared" si="206"/>
        <v>0</v>
      </c>
      <c r="PG35" s="133">
        <f t="shared" si="206"/>
        <v>0</v>
      </c>
      <c r="PH35" s="133">
        <f t="shared" si="206"/>
        <v>0</v>
      </c>
      <c r="PI35" s="133">
        <f t="shared" si="206"/>
        <v>0</v>
      </c>
      <c r="PJ35" s="133">
        <f t="shared" si="206"/>
        <v>0</v>
      </c>
      <c r="PK35" s="133">
        <f t="shared" si="206"/>
        <v>0</v>
      </c>
      <c r="PL35" s="133">
        <f t="shared" si="206"/>
        <v>0</v>
      </c>
      <c r="PM35" s="133">
        <f t="shared" si="206"/>
        <v>0</v>
      </c>
      <c r="PN35" s="133">
        <f t="shared" si="206"/>
        <v>0</v>
      </c>
      <c r="PO35" s="133">
        <f t="shared" si="206"/>
        <v>0</v>
      </c>
      <c r="PP35" s="133">
        <f t="shared" si="206"/>
        <v>0</v>
      </c>
      <c r="PQ35" s="133">
        <f t="shared" si="206"/>
        <v>0</v>
      </c>
      <c r="PR35" s="133">
        <f t="shared" si="206"/>
        <v>0</v>
      </c>
      <c r="PS35" s="133">
        <f t="shared" si="206"/>
        <v>0</v>
      </c>
      <c r="PT35" s="133">
        <f t="shared" si="206"/>
        <v>0</v>
      </c>
      <c r="PU35" s="133">
        <f t="shared" si="206"/>
        <v>0</v>
      </c>
      <c r="PV35" s="133">
        <f t="shared" si="206"/>
        <v>0</v>
      </c>
      <c r="PW35" s="133">
        <f t="shared" si="206"/>
        <v>0</v>
      </c>
      <c r="PX35" s="133">
        <f t="shared" si="206"/>
        <v>0</v>
      </c>
      <c r="PY35" s="133">
        <f t="shared" si="206"/>
        <v>0</v>
      </c>
      <c r="PZ35" s="133">
        <f t="shared" si="206"/>
        <v>0</v>
      </c>
      <c r="QA35" s="133">
        <f t="shared" si="206"/>
        <v>0</v>
      </c>
      <c r="QB35" s="133">
        <f t="shared" si="206"/>
        <v>0</v>
      </c>
      <c r="QC35" s="133">
        <f t="shared" si="206"/>
        <v>0</v>
      </c>
      <c r="QD35" s="133">
        <f t="shared" si="206"/>
        <v>0</v>
      </c>
      <c r="QE35" s="133">
        <f t="shared" si="206"/>
        <v>0</v>
      </c>
      <c r="QF35" s="133">
        <f t="shared" si="206"/>
        <v>0</v>
      </c>
      <c r="QG35" s="133">
        <f t="shared" si="206"/>
        <v>0</v>
      </c>
      <c r="QH35" s="133">
        <f t="shared" si="206"/>
        <v>0</v>
      </c>
      <c r="QI35" s="133">
        <f t="shared" si="206"/>
        <v>0</v>
      </c>
      <c r="QJ35" s="133">
        <f t="shared" si="206"/>
        <v>0</v>
      </c>
      <c r="QK35" s="133">
        <f t="shared" si="206"/>
        <v>0</v>
      </c>
      <c r="QL35" s="133">
        <f t="shared" si="206"/>
        <v>0</v>
      </c>
      <c r="QM35" s="133">
        <f t="shared" si="206"/>
        <v>0</v>
      </c>
      <c r="QN35" s="133">
        <f t="shared" si="206"/>
        <v>0</v>
      </c>
      <c r="QO35" s="133">
        <f t="shared" ref="QO35:SZ35" si="207">IF(QO10=0,0,QO34/QO10/42)</f>
        <v>0</v>
      </c>
      <c r="QP35" s="133">
        <f t="shared" si="207"/>
        <v>0</v>
      </c>
      <c r="QQ35" s="133">
        <f t="shared" si="207"/>
        <v>0</v>
      </c>
      <c r="QR35" s="133">
        <f t="shared" si="207"/>
        <v>0</v>
      </c>
      <c r="QS35" s="133">
        <f t="shared" si="207"/>
        <v>0</v>
      </c>
      <c r="QT35" s="133">
        <f t="shared" si="207"/>
        <v>0</v>
      </c>
      <c r="QU35" s="133">
        <f t="shared" si="207"/>
        <v>0</v>
      </c>
      <c r="QV35" s="133">
        <f t="shared" si="207"/>
        <v>0</v>
      </c>
      <c r="QW35" s="133">
        <f t="shared" si="207"/>
        <v>0</v>
      </c>
      <c r="QX35" s="133">
        <f t="shared" si="207"/>
        <v>0</v>
      </c>
      <c r="QY35" s="133">
        <f t="shared" si="207"/>
        <v>0</v>
      </c>
      <c r="QZ35" s="133">
        <f t="shared" si="207"/>
        <v>0</v>
      </c>
      <c r="RA35" s="133">
        <f t="shared" si="207"/>
        <v>0</v>
      </c>
      <c r="RB35" s="133">
        <f t="shared" si="207"/>
        <v>0</v>
      </c>
      <c r="RC35" s="133">
        <f t="shared" si="207"/>
        <v>0</v>
      </c>
      <c r="RD35" s="133">
        <f t="shared" si="207"/>
        <v>0</v>
      </c>
      <c r="RE35" s="133">
        <f t="shared" si="207"/>
        <v>0</v>
      </c>
      <c r="RF35" s="133">
        <f t="shared" si="207"/>
        <v>0</v>
      </c>
      <c r="RG35" s="133">
        <f t="shared" si="207"/>
        <v>0</v>
      </c>
      <c r="RH35" s="133">
        <f t="shared" si="207"/>
        <v>0</v>
      </c>
      <c r="RI35" s="133">
        <f t="shared" si="207"/>
        <v>0</v>
      </c>
      <c r="RJ35" s="133">
        <f t="shared" si="207"/>
        <v>0</v>
      </c>
      <c r="RK35" s="133">
        <f t="shared" si="207"/>
        <v>0</v>
      </c>
      <c r="RL35" s="133">
        <f t="shared" si="207"/>
        <v>0</v>
      </c>
      <c r="RM35" s="133">
        <f t="shared" si="207"/>
        <v>0</v>
      </c>
      <c r="RN35" s="133">
        <f t="shared" si="207"/>
        <v>0</v>
      </c>
      <c r="RO35" s="133">
        <f t="shared" si="207"/>
        <v>0</v>
      </c>
      <c r="RP35" s="133">
        <f t="shared" si="207"/>
        <v>0</v>
      </c>
      <c r="RQ35" s="133">
        <f t="shared" si="207"/>
        <v>0</v>
      </c>
      <c r="RR35" s="133">
        <f t="shared" si="207"/>
        <v>0</v>
      </c>
      <c r="RS35" s="133">
        <f t="shared" si="207"/>
        <v>0</v>
      </c>
      <c r="RT35" s="133">
        <f t="shared" si="207"/>
        <v>0</v>
      </c>
      <c r="RU35" s="133">
        <f t="shared" si="207"/>
        <v>0</v>
      </c>
      <c r="RV35" s="133">
        <f t="shared" si="207"/>
        <v>0</v>
      </c>
      <c r="RW35" s="133">
        <f t="shared" si="207"/>
        <v>0</v>
      </c>
      <c r="RX35" s="133">
        <f t="shared" si="207"/>
        <v>0</v>
      </c>
      <c r="RY35" s="133">
        <f t="shared" si="207"/>
        <v>0</v>
      </c>
      <c r="RZ35" s="133">
        <f t="shared" si="207"/>
        <v>0</v>
      </c>
      <c r="SA35" s="133">
        <f t="shared" si="207"/>
        <v>0</v>
      </c>
      <c r="SB35" s="133">
        <f t="shared" si="207"/>
        <v>0</v>
      </c>
      <c r="SC35" s="133">
        <f t="shared" si="207"/>
        <v>0</v>
      </c>
      <c r="SD35" s="133">
        <f t="shared" si="207"/>
        <v>0</v>
      </c>
      <c r="SE35" s="133">
        <f t="shared" si="207"/>
        <v>0</v>
      </c>
      <c r="SF35" s="133">
        <f t="shared" si="207"/>
        <v>0</v>
      </c>
      <c r="SG35" s="133">
        <f t="shared" si="207"/>
        <v>0</v>
      </c>
      <c r="SH35" s="133">
        <f t="shared" si="207"/>
        <v>0</v>
      </c>
      <c r="SI35" s="133">
        <f t="shared" si="207"/>
        <v>0</v>
      </c>
      <c r="SJ35" s="133">
        <f t="shared" si="207"/>
        <v>0</v>
      </c>
      <c r="SK35" s="133">
        <f t="shared" si="207"/>
        <v>0</v>
      </c>
      <c r="SL35" s="133">
        <f t="shared" si="207"/>
        <v>0</v>
      </c>
      <c r="SM35" s="133">
        <f t="shared" si="207"/>
        <v>0</v>
      </c>
      <c r="SN35" s="133">
        <f t="shared" si="207"/>
        <v>0</v>
      </c>
      <c r="SO35" s="133">
        <f t="shared" si="207"/>
        <v>0</v>
      </c>
      <c r="SP35" s="133">
        <f t="shared" si="207"/>
        <v>0</v>
      </c>
      <c r="SQ35" s="133">
        <f t="shared" si="207"/>
        <v>0</v>
      </c>
      <c r="SR35" s="133">
        <f t="shared" si="207"/>
        <v>0</v>
      </c>
      <c r="SS35" s="133">
        <f t="shared" si="207"/>
        <v>0</v>
      </c>
      <c r="ST35" s="133">
        <f t="shared" si="207"/>
        <v>0</v>
      </c>
      <c r="SU35" s="133">
        <f t="shared" si="207"/>
        <v>0</v>
      </c>
      <c r="SV35" s="133">
        <f t="shared" si="207"/>
        <v>0</v>
      </c>
      <c r="SW35" s="133">
        <f t="shared" si="207"/>
        <v>0</v>
      </c>
      <c r="SX35" s="133">
        <f t="shared" si="207"/>
        <v>0</v>
      </c>
      <c r="SY35" s="133">
        <f t="shared" si="207"/>
        <v>0</v>
      </c>
      <c r="SZ35" s="133">
        <f t="shared" si="207"/>
        <v>0</v>
      </c>
      <c r="TA35" s="133">
        <f t="shared" ref="TA35:VL35" si="208">IF(TA10=0,0,TA34/TA10/42)</f>
        <v>0</v>
      </c>
      <c r="TB35" s="133">
        <f t="shared" si="208"/>
        <v>0</v>
      </c>
      <c r="TC35" s="133">
        <f t="shared" si="208"/>
        <v>0</v>
      </c>
      <c r="TD35" s="133">
        <f t="shared" si="208"/>
        <v>0</v>
      </c>
      <c r="TE35" s="133">
        <f t="shared" si="208"/>
        <v>0</v>
      </c>
      <c r="TF35" s="133">
        <f t="shared" si="208"/>
        <v>0</v>
      </c>
      <c r="TG35" s="133">
        <f t="shared" si="208"/>
        <v>0</v>
      </c>
      <c r="TH35" s="133">
        <f t="shared" si="208"/>
        <v>0</v>
      </c>
      <c r="TI35" s="133">
        <f t="shared" si="208"/>
        <v>0</v>
      </c>
      <c r="TJ35" s="133">
        <f t="shared" si="208"/>
        <v>0</v>
      </c>
      <c r="TK35" s="133">
        <f t="shared" si="208"/>
        <v>0</v>
      </c>
      <c r="TL35" s="133">
        <f t="shared" si="208"/>
        <v>0</v>
      </c>
      <c r="TM35" s="133">
        <f t="shared" si="208"/>
        <v>0</v>
      </c>
      <c r="TN35" s="133">
        <f t="shared" si="208"/>
        <v>0</v>
      </c>
      <c r="TO35" s="133">
        <f t="shared" si="208"/>
        <v>0</v>
      </c>
      <c r="TP35" s="133">
        <f t="shared" si="208"/>
        <v>0</v>
      </c>
      <c r="TQ35" s="133">
        <f t="shared" si="208"/>
        <v>0</v>
      </c>
      <c r="TR35" s="133">
        <f t="shared" si="208"/>
        <v>0</v>
      </c>
      <c r="TS35" s="133">
        <f t="shared" si="208"/>
        <v>0</v>
      </c>
      <c r="TT35" s="133">
        <f t="shared" si="208"/>
        <v>0</v>
      </c>
      <c r="TU35" s="133">
        <f t="shared" si="208"/>
        <v>0</v>
      </c>
      <c r="TV35" s="133">
        <f t="shared" si="208"/>
        <v>0</v>
      </c>
      <c r="TW35" s="133">
        <f t="shared" si="208"/>
        <v>0</v>
      </c>
      <c r="TX35" s="133">
        <f t="shared" si="208"/>
        <v>0</v>
      </c>
      <c r="TY35" s="133">
        <f t="shared" si="208"/>
        <v>0</v>
      </c>
      <c r="TZ35" s="133">
        <f t="shared" si="208"/>
        <v>0</v>
      </c>
      <c r="UA35" s="133">
        <f t="shared" si="208"/>
        <v>0</v>
      </c>
      <c r="UB35" s="133">
        <f t="shared" si="208"/>
        <v>0</v>
      </c>
      <c r="UC35" s="133">
        <f t="shared" si="208"/>
        <v>0</v>
      </c>
      <c r="UD35" s="133">
        <f t="shared" si="208"/>
        <v>0</v>
      </c>
      <c r="UE35" s="133">
        <f t="shared" si="208"/>
        <v>0</v>
      </c>
      <c r="UF35" s="133">
        <f t="shared" si="208"/>
        <v>0</v>
      </c>
      <c r="UG35" s="133">
        <f t="shared" si="208"/>
        <v>0</v>
      </c>
      <c r="UH35" s="133">
        <f t="shared" si="208"/>
        <v>0</v>
      </c>
      <c r="UI35" s="133">
        <f t="shared" si="208"/>
        <v>0</v>
      </c>
      <c r="UJ35" s="133">
        <f t="shared" si="208"/>
        <v>0</v>
      </c>
      <c r="UK35" s="133">
        <f t="shared" si="208"/>
        <v>0</v>
      </c>
      <c r="UL35" s="133">
        <f t="shared" si="208"/>
        <v>0</v>
      </c>
      <c r="UM35" s="133">
        <f t="shared" si="208"/>
        <v>0</v>
      </c>
      <c r="UN35" s="133">
        <f t="shared" si="208"/>
        <v>0</v>
      </c>
      <c r="UO35" s="133">
        <f t="shared" si="208"/>
        <v>0</v>
      </c>
      <c r="UP35" s="133">
        <f t="shared" si="208"/>
        <v>0</v>
      </c>
      <c r="UQ35" s="133">
        <f t="shared" si="208"/>
        <v>0</v>
      </c>
      <c r="UR35" s="133">
        <f t="shared" si="208"/>
        <v>0</v>
      </c>
      <c r="US35" s="133">
        <f t="shared" si="208"/>
        <v>0</v>
      </c>
      <c r="UT35" s="133">
        <f t="shared" si="208"/>
        <v>0</v>
      </c>
      <c r="UU35" s="133">
        <f t="shared" si="208"/>
        <v>0</v>
      </c>
      <c r="UV35" s="133">
        <f t="shared" si="208"/>
        <v>0</v>
      </c>
      <c r="UW35" s="133">
        <f t="shared" si="208"/>
        <v>0</v>
      </c>
      <c r="UX35" s="133">
        <f t="shared" si="208"/>
        <v>0</v>
      </c>
      <c r="UY35" s="133">
        <f t="shared" si="208"/>
        <v>0</v>
      </c>
      <c r="UZ35" s="133">
        <f t="shared" si="208"/>
        <v>0</v>
      </c>
      <c r="VA35" s="133">
        <f t="shared" si="208"/>
        <v>0</v>
      </c>
      <c r="VB35" s="133">
        <f t="shared" si="208"/>
        <v>0</v>
      </c>
      <c r="VC35" s="133">
        <f t="shared" si="208"/>
        <v>0</v>
      </c>
      <c r="VD35" s="133">
        <f t="shared" si="208"/>
        <v>0</v>
      </c>
      <c r="VE35" s="133">
        <f t="shared" si="208"/>
        <v>0</v>
      </c>
      <c r="VF35" s="133">
        <f t="shared" si="208"/>
        <v>0</v>
      </c>
      <c r="VG35" s="133">
        <f t="shared" si="208"/>
        <v>0</v>
      </c>
      <c r="VH35" s="133">
        <f t="shared" si="208"/>
        <v>0</v>
      </c>
      <c r="VI35" s="133">
        <f t="shared" si="208"/>
        <v>0</v>
      </c>
      <c r="VJ35" s="133">
        <f t="shared" si="208"/>
        <v>0</v>
      </c>
      <c r="VK35" s="133">
        <f t="shared" si="208"/>
        <v>0</v>
      </c>
      <c r="VL35" s="133">
        <f t="shared" si="208"/>
        <v>0</v>
      </c>
      <c r="VM35" s="133">
        <f t="shared" ref="VM35:XX35" si="209">IF(VM10=0,0,VM34/VM10/42)</f>
        <v>0</v>
      </c>
      <c r="VN35" s="133">
        <f t="shared" si="209"/>
        <v>0</v>
      </c>
      <c r="VO35" s="133">
        <f t="shared" si="209"/>
        <v>0</v>
      </c>
      <c r="VP35" s="133">
        <f t="shared" si="209"/>
        <v>0</v>
      </c>
      <c r="VQ35" s="133">
        <f t="shared" si="209"/>
        <v>0</v>
      </c>
      <c r="VR35" s="133">
        <f t="shared" si="209"/>
        <v>0</v>
      </c>
      <c r="VS35" s="133">
        <f t="shared" si="209"/>
        <v>0</v>
      </c>
      <c r="VT35" s="133">
        <f t="shared" si="209"/>
        <v>0</v>
      </c>
      <c r="VU35" s="133">
        <f t="shared" si="209"/>
        <v>0</v>
      </c>
      <c r="VV35" s="133">
        <f t="shared" si="209"/>
        <v>0</v>
      </c>
      <c r="VW35" s="133">
        <f t="shared" si="209"/>
        <v>0</v>
      </c>
      <c r="VX35" s="133">
        <f t="shared" si="209"/>
        <v>0</v>
      </c>
      <c r="VY35" s="133">
        <f t="shared" si="209"/>
        <v>0</v>
      </c>
      <c r="VZ35" s="133">
        <f t="shared" si="209"/>
        <v>0</v>
      </c>
      <c r="WA35" s="133">
        <f t="shared" si="209"/>
        <v>0</v>
      </c>
      <c r="WB35" s="133">
        <f t="shared" si="209"/>
        <v>0</v>
      </c>
      <c r="WC35" s="133">
        <f t="shared" si="209"/>
        <v>0</v>
      </c>
      <c r="WD35" s="133">
        <f t="shared" si="209"/>
        <v>0</v>
      </c>
      <c r="WE35" s="133">
        <f t="shared" si="209"/>
        <v>0</v>
      </c>
      <c r="WF35" s="133">
        <f t="shared" si="209"/>
        <v>0</v>
      </c>
      <c r="WG35" s="133">
        <f t="shared" si="209"/>
        <v>0</v>
      </c>
      <c r="WH35" s="133">
        <f t="shared" si="209"/>
        <v>0</v>
      </c>
      <c r="WI35" s="133">
        <f t="shared" si="209"/>
        <v>0</v>
      </c>
      <c r="WJ35" s="133">
        <f t="shared" si="209"/>
        <v>0</v>
      </c>
      <c r="WK35" s="133">
        <f t="shared" si="209"/>
        <v>0</v>
      </c>
      <c r="WL35" s="133">
        <f t="shared" si="209"/>
        <v>0</v>
      </c>
      <c r="WM35" s="133">
        <f t="shared" si="209"/>
        <v>0</v>
      </c>
      <c r="WN35" s="133">
        <f t="shared" si="209"/>
        <v>0</v>
      </c>
      <c r="WO35" s="133">
        <f t="shared" si="209"/>
        <v>0</v>
      </c>
      <c r="WP35" s="133">
        <f t="shared" si="209"/>
        <v>0</v>
      </c>
      <c r="WQ35" s="133">
        <f t="shared" si="209"/>
        <v>0</v>
      </c>
      <c r="WR35" s="133">
        <f t="shared" si="209"/>
        <v>0</v>
      </c>
      <c r="WS35" s="133">
        <f t="shared" si="209"/>
        <v>0</v>
      </c>
      <c r="WT35" s="133">
        <f t="shared" si="209"/>
        <v>0</v>
      </c>
      <c r="WU35" s="133">
        <f t="shared" si="209"/>
        <v>0</v>
      </c>
      <c r="WV35" s="133">
        <f t="shared" si="209"/>
        <v>0</v>
      </c>
      <c r="WW35" s="133">
        <f t="shared" si="209"/>
        <v>0</v>
      </c>
      <c r="WX35" s="133">
        <f t="shared" si="209"/>
        <v>0</v>
      </c>
      <c r="WY35" s="133">
        <f t="shared" si="209"/>
        <v>0</v>
      </c>
      <c r="WZ35" s="133">
        <f t="shared" si="209"/>
        <v>0</v>
      </c>
      <c r="XA35" s="133">
        <f t="shared" si="209"/>
        <v>0</v>
      </c>
      <c r="XB35" s="133">
        <f t="shared" si="209"/>
        <v>0</v>
      </c>
      <c r="XC35" s="133">
        <f t="shared" si="209"/>
        <v>0</v>
      </c>
      <c r="XD35" s="133">
        <f t="shared" si="209"/>
        <v>0</v>
      </c>
      <c r="XE35" s="133">
        <f t="shared" si="209"/>
        <v>0</v>
      </c>
      <c r="XF35" s="133">
        <f t="shared" si="209"/>
        <v>0</v>
      </c>
      <c r="XG35" s="133">
        <f t="shared" si="209"/>
        <v>0</v>
      </c>
      <c r="XH35" s="133">
        <f t="shared" si="209"/>
        <v>0</v>
      </c>
      <c r="XI35" s="133">
        <f t="shared" si="209"/>
        <v>0</v>
      </c>
      <c r="XJ35" s="133">
        <f t="shared" si="209"/>
        <v>0</v>
      </c>
      <c r="XK35" s="133">
        <f t="shared" si="209"/>
        <v>0</v>
      </c>
      <c r="XL35" s="133">
        <f t="shared" si="209"/>
        <v>0</v>
      </c>
      <c r="XM35" s="133">
        <f t="shared" si="209"/>
        <v>0</v>
      </c>
      <c r="XN35" s="133">
        <f t="shared" si="209"/>
        <v>0</v>
      </c>
      <c r="XO35" s="133">
        <f t="shared" si="209"/>
        <v>0</v>
      </c>
      <c r="XP35" s="133">
        <f t="shared" si="209"/>
        <v>0</v>
      </c>
      <c r="XQ35" s="133">
        <f t="shared" si="209"/>
        <v>0</v>
      </c>
      <c r="XR35" s="133">
        <f t="shared" si="209"/>
        <v>0</v>
      </c>
      <c r="XS35" s="133">
        <f t="shared" si="209"/>
        <v>0</v>
      </c>
      <c r="XT35" s="133">
        <f t="shared" si="209"/>
        <v>0</v>
      </c>
      <c r="XU35" s="133">
        <f t="shared" si="209"/>
        <v>0</v>
      </c>
      <c r="XV35" s="133">
        <f t="shared" si="209"/>
        <v>0</v>
      </c>
      <c r="XW35" s="133">
        <f t="shared" si="209"/>
        <v>0</v>
      </c>
      <c r="XX35" s="133">
        <f t="shared" si="209"/>
        <v>0</v>
      </c>
      <c r="XY35" s="133">
        <f t="shared" ref="XY35:AAJ35" si="210">IF(XY10=0,0,XY34/XY10/42)</f>
        <v>0</v>
      </c>
      <c r="XZ35" s="133">
        <f t="shared" si="210"/>
        <v>0</v>
      </c>
      <c r="YA35" s="133">
        <f t="shared" si="210"/>
        <v>0</v>
      </c>
      <c r="YB35" s="133">
        <f t="shared" si="210"/>
        <v>0</v>
      </c>
      <c r="YC35" s="133">
        <f t="shared" si="210"/>
        <v>0</v>
      </c>
      <c r="YD35" s="133">
        <f t="shared" si="210"/>
        <v>0</v>
      </c>
      <c r="YE35" s="133">
        <f t="shared" si="210"/>
        <v>0</v>
      </c>
      <c r="YF35" s="133">
        <f t="shared" si="210"/>
        <v>0</v>
      </c>
      <c r="YG35" s="133">
        <f t="shared" si="210"/>
        <v>0</v>
      </c>
      <c r="YH35" s="133">
        <f t="shared" si="210"/>
        <v>0</v>
      </c>
      <c r="YI35" s="133">
        <f t="shared" si="210"/>
        <v>0</v>
      </c>
      <c r="YJ35" s="133">
        <f t="shared" si="210"/>
        <v>0</v>
      </c>
      <c r="YK35" s="133">
        <f t="shared" si="210"/>
        <v>0</v>
      </c>
      <c r="YL35" s="133">
        <f t="shared" si="210"/>
        <v>0</v>
      </c>
      <c r="YM35" s="133">
        <f t="shared" si="210"/>
        <v>0</v>
      </c>
      <c r="YN35" s="133">
        <f t="shared" si="210"/>
        <v>0</v>
      </c>
      <c r="YO35" s="133">
        <f t="shared" si="210"/>
        <v>0</v>
      </c>
      <c r="YP35" s="133">
        <f t="shared" si="210"/>
        <v>0</v>
      </c>
      <c r="YQ35" s="133">
        <f t="shared" si="210"/>
        <v>0</v>
      </c>
      <c r="YR35" s="133">
        <f t="shared" si="210"/>
        <v>0</v>
      </c>
      <c r="YS35" s="133">
        <f t="shared" si="210"/>
        <v>0</v>
      </c>
      <c r="YT35" s="133">
        <f t="shared" si="210"/>
        <v>0</v>
      </c>
      <c r="YU35" s="133">
        <f t="shared" si="210"/>
        <v>0</v>
      </c>
      <c r="YV35" s="133">
        <f t="shared" si="210"/>
        <v>0</v>
      </c>
      <c r="YW35" s="133">
        <f t="shared" si="210"/>
        <v>0</v>
      </c>
      <c r="YX35" s="133">
        <f t="shared" si="210"/>
        <v>0</v>
      </c>
      <c r="YY35" s="133">
        <f t="shared" si="210"/>
        <v>0</v>
      </c>
      <c r="YZ35" s="133">
        <f t="shared" si="210"/>
        <v>0</v>
      </c>
      <c r="ZA35" s="133">
        <f t="shared" si="210"/>
        <v>0</v>
      </c>
      <c r="ZB35" s="133">
        <f t="shared" si="210"/>
        <v>0</v>
      </c>
      <c r="ZC35" s="133">
        <f t="shared" si="210"/>
        <v>0</v>
      </c>
      <c r="ZD35" s="133">
        <f t="shared" si="210"/>
        <v>0</v>
      </c>
      <c r="ZE35" s="133">
        <f t="shared" si="210"/>
        <v>0</v>
      </c>
      <c r="ZF35" s="133">
        <f t="shared" si="210"/>
        <v>0</v>
      </c>
      <c r="ZG35" s="133">
        <f t="shared" si="210"/>
        <v>0</v>
      </c>
      <c r="ZH35" s="133">
        <f t="shared" si="210"/>
        <v>0</v>
      </c>
      <c r="ZI35" s="133">
        <f t="shared" si="210"/>
        <v>0</v>
      </c>
      <c r="ZJ35" s="133">
        <f t="shared" si="210"/>
        <v>0</v>
      </c>
      <c r="ZK35" s="133">
        <f t="shared" si="210"/>
        <v>0</v>
      </c>
      <c r="ZL35" s="133">
        <f t="shared" si="210"/>
        <v>0</v>
      </c>
      <c r="ZM35" s="133">
        <f t="shared" si="210"/>
        <v>0</v>
      </c>
      <c r="ZN35" s="133">
        <f t="shared" si="210"/>
        <v>0</v>
      </c>
      <c r="ZO35" s="133">
        <f t="shared" si="210"/>
        <v>0</v>
      </c>
      <c r="ZP35" s="133">
        <f t="shared" si="210"/>
        <v>0</v>
      </c>
      <c r="ZQ35" s="133">
        <f t="shared" si="210"/>
        <v>0</v>
      </c>
      <c r="ZR35" s="133">
        <f t="shared" si="210"/>
        <v>0</v>
      </c>
      <c r="ZS35" s="133">
        <f t="shared" si="210"/>
        <v>0</v>
      </c>
      <c r="ZT35" s="133">
        <f t="shared" si="210"/>
        <v>0</v>
      </c>
      <c r="ZU35" s="133">
        <f t="shared" si="210"/>
        <v>0</v>
      </c>
      <c r="ZV35" s="133">
        <f t="shared" si="210"/>
        <v>0</v>
      </c>
      <c r="ZW35" s="133">
        <f t="shared" si="210"/>
        <v>0</v>
      </c>
      <c r="ZX35" s="133">
        <f t="shared" si="210"/>
        <v>0</v>
      </c>
      <c r="ZY35" s="133">
        <f t="shared" si="210"/>
        <v>0</v>
      </c>
      <c r="ZZ35" s="133">
        <f t="shared" si="210"/>
        <v>0</v>
      </c>
      <c r="AAA35" s="133">
        <f t="shared" si="210"/>
        <v>0</v>
      </c>
      <c r="AAB35" s="133">
        <f t="shared" si="210"/>
        <v>0</v>
      </c>
      <c r="AAC35" s="133">
        <f t="shared" si="210"/>
        <v>0</v>
      </c>
      <c r="AAD35" s="133">
        <f t="shared" si="210"/>
        <v>0</v>
      </c>
      <c r="AAE35" s="133">
        <f t="shared" si="210"/>
        <v>0</v>
      </c>
      <c r="AAF35" s="133">
        <f t="shared" si="210"/>
        <v>0</v>
      </c>
      <c r="AAG35" s="133">
        <f t="shared" si="210"/>
        <v>0</v>
      </c>
      <c r="AAH35" s="133">
        <f t="shared" si="210"/>
        <v>0</v>
      </c>
      <c r="AAI35" s="133">
        <f t="shared" si="210"/>
        <v>0</v>
      </c>
      <c r="AAJ35" s="133">
        <f t="shared" si="210"/>
        <v>0</v>
      </c>
      <c r="AAK35" s="133">
        <f t="shared" ref="AAK35:ACV35" si="211">IF(AAK10=0,0,AAK34/AAK10/42)</f>
        <v>0</v>
      </c>
      <c r="AAL35" s="133">
        <f t="shared" si="211"/>
        <v>0</v>
      </c>
      <c r="AAM35" s="133">
        <f t="shared" si="211"/>
        <v>0</v>
      </c>
      <c r="AAN35" s="133">
        <f t="shared" si="211"/>
        <v>0</v>
      </c>
      <c r="AAO35" s="133">
        <f t="shared" si="211"/>
        <v>0</v>
      </c>
      <c r="AAP35" s="133">
        <f t="shared" si="211"/>
        <v>0</v>
      </c>
      <c r="AAQ35" s="133">
        <f t="shared" si="211"/>
        <v>0</v>
      </c>
      <c r="AAR35" s="133">
        <f t="shared" si="211"/>
        <v>0</v>
      </c>
      <c r="AAS35" s="133">
        <f t="shared" si="211"/>
        <v>0</v>
      </c>
      <c r="AAT35" s="133">
        <f t="shared" si="211"/>
        <v>0</v>
      </c>
      <c r="AAU35" s="133">
        <f t="shared" si="211"/>
        <v>0</v>
      </c>
      <c r="AAV35" s="133">
        <f t="shared" si="211"/>
        <v>0</v>
      </c>
      <c r="AAW35" s="133">
        <f t="shared" si="211"/>
        <v>0</v>
      </c>
      <c r="AAX35" s="133">
        <f t="shared" si="211"/>
        <v>0</v>
      </c>
      <c r="AAY35" s="133">
        <f t="shared" si="211"/>
        <v>0</v>
      </c>
      <c r="AAZ35" s="133">
        <f t="shared" si="211"/>
        <v>0</v>
      </c>
      <c r="ABA35" s="133">
        <f t="shared" si="211"/>
        <v>0</v>
      </c>
      <c r="ABB35" s="133">
        <f t="shared" si="211"/>
        <v>0</v>
      </c>
      <c r="ABC35" s="133">
        <f t="shared" si="211"/>
        <v>0</v>
      </c>
      <c r="ABD35" s="133">
        <f t="shared" si="211"/>
        <v>0</v>
      </c>
      <c r="ABE35" s="133">
        <f t="shared" si="211"/>
        <v>0</v>
      </c>
      <c r="ABF35" s="133">
        <f t="shared" si="211"/>
        <v>0</v>
      </c>
      <c r="ABG35" s="133">
        <f t="shared" si="211"/>
        <v>0</v>
      </c>
      <c r="ABH35" s="133">
        <f t="shared" si="211"/>
        <v>0</v>
      </c>
      <c r="ABI35" s="133">
        <f t="shared" si="211"/>
        <v>0</v>
      </c>
      <c r="ABJ35" s="133">
        <f t="shared" si="211"/>
        <v>0</v>
      </c>
      <c r="ABK35" s="133">
        <f t="shared" si="211"/>
        <v>0</v>
      </c>
      <c r="ABL35" s="133">
        <f t="shared" si="211"/>
        <v>0</v>
      </c>
      <c r="ABM35" s="133">
        <f t="shared" si="211"/>
        <v>0</v>
      </c>
      <c r="ABN35" s="133">
        <f t="shared" si="211"/>
        <v>0</v>
      </c>
      <c r="ABO35" s="133">
        <f t="shared" si="211"/>
        <v>0</v>
      </c>
      <c r="ABP35" s="133">
        <f t="shared" si="211"/>
        <v>0</v>
      </c>
      <c r="ABQ35" s="133">
        <f t="shared" si="211"/>
        <v>0</v>
      </c>
      <c r="ABR35" s="133">
        <f t="shared" si="211"/>
        <v>0</v>
      </c>
      <c r="ABS35" s="133">
        <f t="shared" si="211"/>
        <v>0</v>
      </c>
      <c r="ABT35" s="133">
        <f t="shared" si="211"/>
        <v>0</v>
      </c>
      <c r="ABU35" s="133">
        <f t="shared" si="211"/>
        <v>0</v>
      </c>
      <c r="ABV35" s="133">
        <f t="shared" si="211"/>
        <v>0</v>
      </c>
      <c r="ABW35" s="133">
        <f t="shared" si="211"/>
        <v>0</v>
      </c>
      <c r="ABX35" s="133">
        <f t="shared" si="211"/>
        <v>0</v>
      </c>
      <c r="ABY35" s="133">
        <f t="shared" si="211"/>
        <v>0</v>
      </c>
      <c r="ABZ35" s="133">
        <f t="shared" si="211"/>
        <v>0</v>
      </c>
      <c r="ACA35" s="133">
        <f t="shared" si="211"/>
        <v>0</v>
      </c>
      <c r="ACB35" s="133">
        <f t="shared" si="211"/>
        <v>0</v>
      </c>
      <c r="ACC35" s="133">
        <f t="shared" si="211"/>
        <v>0</v>
      </c>
      <c r="ACD35" s="133">
        <f t="shared" si="211"/>
        <v>0</v>
      </c>
      <c r="ACE35" s="133">
        <f t="shared" si="211"/>
        <v>0</v>
      </c>
      <c r="ACF35" s="133">
        <f t="shared" si="211"/>
        <v>0</v>
      </c>
      <c r="ACG35" s="133">
        <f t="shared" si="211"/>
        <v>0</v>
      </c>
      <c r="ACH35" s="133">
        <f t="shared" si="211"/>
        <v>0</v>
      </c>
      <c r="ACI35" s="133">
        <f t="shared" si="211"/>
        <v>0</v>
      </c>
      <c r="ACJ35" s="133">
        <f t="shared" si="211"/>
        <v>0</v>
      </c>
      <c r="ACK35" s="133">
        <f t="shared" si="211"/>
        <v>0</v>
      </c>
      <c r="ACL35" s="133">
        <f t="shared" si="211"/>
        <v>0</v>
      </c>
      <c r="ACM35" s="133">
        <f t="shared" si="211"/>
        <v>0</v>
      </c>
      <c r="ACN35" s="133">
        <f t="shared" si="211"/>
        <v>0</v>
      </c>
      <c r="ACO35" s="133">
        <f t="shared" si="211"/>
        <v>0</v>
      </c>
      <c r="ACP35" s="133">
        <f t="shared" si="211"/>
        <v>0</v>
      </c>
      <c r="ACQ35" s="133">
        <f t="shared" si="211"/>
        <v>0</v>
      </c>
      <c r="ACR35" s="133">
        <f t="shared" si="211"/>
        <v>0</v>
      </c>
      <c r="ACS35" s="133">
        <f t="shared" si="211"/>
        <v>0</v>
      </c>
      <c r="ACT35" s="133">
        <f t="shared" si="211"/>
        <v>0</v>
      </c>
      <c r="ACU35" s="133">
        <f t="shared" si="211"/>
        <v>0</v>
      </c>
      <c r="ACV35" s="133">
        <f t="shared" si="211"/>
        <v>0</v>
      </c>
      <c r="ACW35" s="133">
        <f t="shared" ref="ACW35:AFH35" si="212">IF(ACW10=0,0,ACW34/ACW10/42)</f>
        <v>0</v>
      </c>
      <c r="ACX35" s="133">
        <f t="shared" si="212"/>
        <v>0</v>
      </c>
      <c r="ACY35" s="133">
        <f t="shared" si="212"/>
        <v>0</v>
      </c>
      <c r="ACZ35" s="133">
        <f t="shared" si="212"/>
        <v>0</v>
      </c>
      <c r="ADA35" s="133">
        <f t="shared" si="212"/>
        <v>0</v>
      </c>
      <c r="ADB35" s="133">
        <f t="shared" si="212"/>
        <v>0</v>
      </c>
      <c r="ADC35" s="133">
        <f t="shared" si="212"/>
        <v>0</v>
      </c>
      <c r="ADD35" s="133">
        <f t="shared" si="212"/>
        <v>0</v>
      </c>
      <c r="ADE35" s="133">
        <f t="shared" si="212"/>
        <v>0</v>
      </c>
      <c r="ADF35" s="133">
        <f t="shared" si="212"/>
        <v>0</v>
      </c>
      <c r="ADG35" s="133">
        <f t="shared" si="212"/>
        <v>0</v>
      </c>
      <c r="ADH35" s="133">
        <f t="shared" si="212"/>
        <v>0</v>
      </c>
      <c r="ADI35" s="133">
        <f t="shared" si="212"/>
        <v>0</v>
      </c>
      <c r="ADJ35" s="133">
        <f t="shared" si="212"/>
        <v>0</v>
      </c>
      <c r="ADK35" s="133">
        <f t="shared" si="212"/>
        <v>0</v>
      </c>
      <c r="ADL35" s="133">
        <f t="shared" si="212"/>
        <v>0</v>
      </c>
      <c r="ADM35" s="133">
        <f t="shared" si="212"/>
        <v>0</v>
      </c>
      <c r="ADN35" s="133">
        <f t="shared" si="212"/>
        <v>0</v>
      </c>
      <c r="ADO35" s="133">
        <f t="shared" si="212"/>
        <v>0</v>
      </c>
      <c r="ADP35" s="133">
        <f t="shared" si="212"/>
        <v>0</v>
      </c>
      <c r="ADQ35" s="133">
        <f t="shared" si="212"/>
        <v>0</v>
      </c>
      <c r="ADR35" s="133">
        <f t="shared" si="212"/>
        <v>0</v>
      </c>
      <c r="ADS35" s="133">
        <f t="shared" si="212"/>
        <v>0</v>
      </c>
      <c r="ADT35" s="133">
        <f t="shared" si="212"/>
        <v>0</v>
      </c>
      <c r="ADU35" s="133">
        <f t="shared" si="212"/>
        <v>0</v>
      </c>
      <c r="ADV35" s="133">
        <f t="shared" si="212"/>
        <v>0</v>
      </c>
      <c r="ADW35" s="133">
        <f t="shared" si="212"/>
        <v>0</v>
      </c>
      <c r="ADX35" s="133">
        <f t="shared" si="212"/>
        <v>0</v>
      </c>
      <c r="ADY35" s="133">
        <f t="shared" si="212"/>
        <v>0</v>
      </c>
      <c r="ADZ35" s="133">
        <f t="shared" si="212"/>
        <v>0</v>
      </c>
      <c r="AEA35" s="133">
        <f t="shared" si="212"/>
        <v>0</v>
      </c>
      <c r="AEB35" s="133">
        <f t="shared" si="212"/>
        <v>0</v>
      </c>
      <c r="AEC35" s="133">
        <f t="shared" si="212"/>
        <v>0</v>
      </c>
      <c r="AED35" s="133">
        <f t="shared" si="212"/>
        <v>0</v>
      </c>
      <c r="AEE35" s="133">
        <f t="shared" si="212"/>
        <v>0</v>
      </c>
      <c r="AEF35" s="133">
        <f t="shared" si="212"/>
        <v>0</v>
      </c>
      <c r="AEG35" s="133">
        <f t="shared" si="212"/>
        <v>0</v>
      </c>
      <c r="AEH35" s="133">
        <f t="shared" si="212"/>
        <v>0</v>
      </c>
      <c r="AEI35" s="133">
        <f t="shared" si="212"/>
        <v>0</v>
      </c>
      <c r="AEJ35" s="133">
        <f t="shared" si="212"/>
        <v>0</v>
      </c>
      <c r="AEK35" s="133">
        <f t="shared" si="212"/>
        <v>0</v>
      </c>
      <c r="AEL35" s="133">
        <f t="shared" si="212"/>
        <v>0</v>
      </c>
      <c r="AEM35" s="133">
        <f t="shared" si="212"/>
        <v>0</v>
      </c>
      <c r="AEN35" s="133">
        <f t="shared" si="212"/>
        <v>0</v>
      </c>
      <c r="AEO35" s="133">
        <f t="shared" si="212"/>
        <v>0</v>
      </c>
      <c r="AEP35" s="133">
        <f t="shared" si="212"/>
        <v>0</v>
      </c>
      <c r="AEQ35" s="133">
        <f t="shared" si="212"/>
        <v>0</v>
      </c>
      <c r="AER35" s="133">
        <f t="shared" si="212"/>
        <v>0</v>
      </c>
      <c r="AES35" s="133">
        <f t="shared" si="212"/>
        <v>0</v>
      </c>
      <c r="AET35" s="133">
        <f t="shared" si="212"/>
        <v>0</v>
      </c>
      <c r="AEU35" s="133">
        <f t="shared" si="212"/>
        <v>0</v>
      </c>
      <c r="AEV35" s="133">
        <f t="shared" si="212"/>
        <v>0</v>
      </c>
      <c r="AEW35" s="133">
        <f t="shared" si="212"/>
        <v>0</v>
      </c>
      <c r="AEX35" s="133">
        <f t="shared" si="212"/>
        <v>0</v>
      </c>
      <c r="AEY35" s="133">
        <f t="shared" si="212"/>
        <v>0</v>
      </c>
      <c r="AEZ35" s="133">
        <f t="shared" si="212"/>
        <v>0</v>
      </c>
      <c r="AFA35" s="133">
        <f t="shared" si="212"/>
        <v>0</v>
      </c>
      <c r="AFB35" s="133">
        <f t="shared" si="212"/>
        <v>0</v>
      </c>
      <c r="AFC35" s="133">
        <f t="shared" si="212"/>
        <v>0</v>
      </c>
      <c r="AFD35" s="133">
        <f t="shared" si="212"/>
        <v>0</v>
      </c>
      <c r="AFE35" s="133">
        <f t="shared" si="212"/>
        <v>0</v>
      </c>
      <c r="AFF35" s="133">
        <f t="shared" si="212"/>
        <v>0</v>
      </c>
      <c r="AFG35" s="133">
        <f t="shared" si="212"/>
        <v>0</v>
      </c>
      <c r="AFH35" s="133">
        <f t="shared" si="212"/>
        <v>0</v>
      </c>
      <c r="AFI35" s="133">
        <f t="shared" ref="AFI35:AHT35" si="213">IF(AFI10=0,0,AFI34/AFI10/42)</f>
        <v>0</v>
      </c>
      <c r="AFJ35" s="133">
        <f t="shared" si="213"/>
        <v>0</v>
      </c>
      <c r="AFK35" s="133">
        <f t="shared" si="213"/>
        <v>0</v>
      </c>
      <c r="AFL35" s="133">
        <f t="shared" si="213"/>
        <v>0</v>
      </c>
      <c r="AFM35" s="133">
        <f t="shared" si="213"/>
        <v>0</v>
      </c>
      <c r="AFN35" s="133">
        <f t="shared" si="213"/>
        <v>0</v>
      </c>
      <c r="AFO35" s="133">
        <f t="shared" si="213"/>
        <v>0</v>
      </c>
      <c r="AFP35" s="133">
        <f t="shared" si="213"/>
        <v>0</v>
      </c>
      <c r="AFQ35" s="133">
        <f t="shared" si="213"/>
        <v>0</v>
      </c>
      <c r="AFR35" s="133">
        <f t="shared" si="213"/>
        <v>0</v>
      </c>
      <c r="AFS35" s="133">
        <f t="shared" si="213"/>
        <v>0</v>
      </c>
      <c r="AFT35" s="133">
        <f t="shared" si="213"/>
        <v>0</v>
      </c>
      <c r="AFU35" s="133">
        <f t="shared" si="213"/>
        <v>0</v>
      </c>
      <c r="AFV35" s="133">
        <f t="shared" si="213"/>
        <v>0</v>
      </c>
      <c r="AFW35" s="133">
        <f t="shared" si="213"/>
        <v>0</v>
      </c>
      <c r="AFX35" s="133">
        <f t="shared" si="213"/>
        <v>0</v>
      </c>
      <c r="AFY35" s="133">
        <f t="shared" si="213"/>
        <v>0</v>
      </c>
      <c r="AFZ35" s="133">
        <f t="shared" si="213"/>
        <v>0</v>
      </c>
      <c r="AGA35" s="133">
        <f t="shared" si="213"/>
        <v>0</v>
      </c>
      <c r="AGB35" s="133">
        <f t="shared" si="213"/>
        <v>0</v>
      </c>
      <c r="AGC35" s="133">
        <f t="shared" si="213"/>
        <v>0</v>
      </c>
      <c r="AGD35" s="133">
        <f t="shared" si="213"/>
        <v>0</v>
      </c>
      <c r="AGE35" s="133">
        <f t="shared" si="213"/>
        <v>0</v>
      </c>
      <c r="AGF35" s="133">
        <f t="shared" si="213"/>
        <v>0</v>
      </c>
      <c r="AGG35" s="133">
        <f t="shared" si="213"/>
        <v>0</v>
      </c>
      <c r="AGH35" s="133">
        <f t="shared" si="213"/>
        <v>0</v>
      </c>
      <c r="AGI35" s="133">
        <f t="shared" si="213"/>
        <v>0</v>
      </c>
      <c r="AGJ35" s="133">
        <f t="shared" si="213"/>
        <v>0</v>
      </c>
      <c r="AGK35" s="133">
        <f t="shared" si="213"/>
        <v>0</v>
      </c>
      <c r="AGL35" s="133">
        <f t="shared" si="213"/>
        <v>0</v>
      </c>
      <c r="AGM35" s="133">
        <f t="shared" si="213"/>
        <v>0</v>
      </c>
      <c r="AGN35" s="133">
        <f t="shared" si="213"/>
        <v>0</v>
      </c>
      <c r="AGO35" s="133">
        <f t="shared" si="213"/>
        <v>0</v>
      </c>
      <c r="AGP35" s="133">
        <f t="shared" si="213"/>
        <v>0</v>
      </c>
      <c r="AGQ35" s="133">
        <f t="shared" si="213"/>
        <v>0</v>
      </c>
      <c r="AGR35" s="133">
        <f t="shared" si="213"/>
        <v>0</v>
      </c>
      <c r="AGS35" s="133">
        <f t="shared" si="213"/>
        <v>0</v>
      </c>
      <c r="AGT35" s="133">
        <f t="shared" si="213"/>
        <v>0</v>
      </c>
      <c r="AGU35" s="133">
        <f t="shared" si="213"/>
        <v>0</v>
      </c>
      <c r="AGV35" s="133">
        <f t="shared" si="213"/>
        <v>0</v>
      </c>
      <c r="AGW35" s="133">
        <f t="shared" si="213"/>
        <v>0</v>
      </c>
      <c r="AGX35" s="133">
        <f t="shared" si="213"/>
        <v>0</v>
      </c>
      <c r="AGY35" s="133">
        <f t="shared" si="213"/>
        <v>0</v>
      </c>
      <c r="AGZ35" s="133">
        <f t="shared" si="213"/>
        <v>0</v>
      </c>
      <c r="AHA35" s="133">
        <f t="shared" si="213"/>
        <v>0</v>
      </c>
      <c r="AHB35" s="133">
        <f t="shared" si="213"/>
        <v>0</v>
      </c>
      <c r="AHC35" s="133">
        <f t="shared" si="213"/>
        <v>0</v>
      </c>
      <c r="AHD35" s="133">
        <f t="shared" si="213"/>
        <v>0</v>
      </c>
      <c r="AHE35" s="133">
        <f t="shared" si="213"/>
        <v>0</v>
      </c>
      <c r="AHF35" s="133">
        <f t="shared" si="213"/>
        <v>0</v>
      </c>
      <c r="AHG35" s="133">
        <f t="shared" si="213"/>
        <v>0</v>
      </c>
      <c r="AHH35" s="133">
        <f t="shared" si="213"/>
        <v>0</v>
      </c>
      <c r="AHI35" s="133">
        <f t="shared" si="213"/>
        <v>0</v>
      </c>
      <c r="AHJ35" s="133">
        <f t="shared" si="213"/>
        <v>0</v>
      </c>
      <c r="AHK35" s="133">
        <f t="shared" si="213"/>
        <v>0</v>
      </c>
      <c r="AHL35" s="133">
        <f t="shared" si="213"/>
        <v>0</v>
      </c>
      <c r="AHM35" s="133">
        <f t="shared" si="213"/>
        <v>0</v>
      </c>
      <c r="AHN35" s="133">
        <f t="shared" si="213"/>
        <v>0</v>
      </c>
      <c r="AHO35" s="133">
        <f t="shared" si="213"/>
        <v>0</v>
      </c>
      <c r="AHP35" s="133">
        <f t="shared" si="213"/>
        <v>0</v>
      </c>
      <c r="AHQ35" s="133">
        <f t="shared" si="213"/>
        <v>0</v>
      </c>
      <c r="AHR35" s="133">
        <f t="shared" si="213"/>
        <v>0</v>
      </c>
      <c r="AHS35" s="133">
        <f t="shared" si="213"/>
        <v>0</v>
      </c>
      <c r="AHT35" s="133">
        <f t="shared" si="213"/>
        <v>0</v>
      </c>
      <c r="AHU35" s="133">
        <f t="shared" ref="AHU35:AKF35" si="214">IF(AHU10=0,0,AHU34/AHU10/42)</f>
        <v>0</v>
      </c>
      <c r="AHV35" s="133">
        <f t="shared" si="214"/>
        <v>0</v>
      </c>
      <c r="AHW35" s="133">
        <f t="shared" si="214"/>
        <v>0</v>
      </c>
      <c r="AHX35" s="133">
        <f t="shared" si="214"/>
        <v>0</v>
      </c>
      <c r="AHY35" s="133">
        <f t="shared" si="214"/>
        <v>0</v>
      </c>
      <c r="AHZ35" s="133">
        <f t="shared" si="214"/>
        <v>0</v>
      </c>
      <c r="AIA35" s="133">
        <f t="shared" si="214"/>
        <v>0</v>
      </c>
      <c r="AIB35" s="133">
        <f t="shared" si="214"/>
        <v>0</v>
      </c>
      <c r="AIC35" s="133">
        <f t="shared" si="214"/>
        <v>0</v>
      </c>
      <c r="AID35" s="133">
        <f t="shared" si="214"/>
        <v>0</v>
      </c>
      <c r="AIE35" s="133">
        <f t="shared" si="214"/>
        <v>0</v>
      </c>
      <c r="AIF35" s="133">
        <f t="shared" si="214"/>
        <v>0</v>
      </c>
      <c r="AIG35" s="133">
        <f t="shared" si="214"/>
        <v>0</v>
      </c>
      <c r="AIH35" s="133">
        <f t="shared" si="214"/>
        <v>0</v>
      </c>
      <c r="AII35" s="133">
        <f t="shared" si="214"/>
        <v>0</v>
      </c>
      <c r="AIJ35" s="133">
        <f t="shared" si="214"/>
        <v>0</v>
      </c>
      <c r="AIK35" s="133">
        <f t="shared" si="214"/>
        <v>0</v>
      </c>
      <c r="AIL35" s="133">
        <f t="shared" si="214"/>
        <v>0</v>
      </c>
      <c r="AIM35" s="133">
        <f t="shared" si="214"/>
        <v>0</v>
      </c>
      <c r="AIN35" s="133">
        <f t="shared" si="214"/>
        <v>0</v>
      </c>
      <c r="AIO35" s="133">
        <f t="shared" si="214"/>
        <v>0</v>
      </c>
      <c r="AIP35" s="133">
        <f t="shared" si="214"/>
        <v>0</v>
      </c>
      <c r="AIQ35" s="133">
        <f t="shared" si="214"/>
        <v>0</v>
      </c>
      <c r="AIR35" s="133">
        <f t="shared" si="214"/>
        <v>0</v>
      </c>
      <c r="AIS35" s="133">
        <f t="shared" si="214"/>
        <v>0</v>
      </c>
      <c r="AIT35" s="133">
        <f t="shared" si="214"/>
        <v>0</v>
      </c>
      <c r="AIU35" s="133">
        <f t="shared" si="214"/>
        <v>0</v>
      </c>
      <c r="AIV35" s="133">
        <f t="shared" si="214"/>
        <v>0</v>
      </c>
      <c r="AIW35" s="133">
        <f t="shared" si="214"/>
        <v>0</v>
      </c>
      <c r="AIX35" s="133">
        <f t="shared" si="214"/>
        <v>0</v>
      </c>
      <c r="AIY35" s="133">
        <f t="shared" si="214"/>
        <v>0</v>
      </c>
      <c r="AIZ35" s="133">
        <f t="shared" si="214"/>
        <v>0</v>
      </c>
      <c r="AJA35" s="133">
        <f t="shared" si="214"/>
        <v>0</v>
      </c>
      <c r="AJB35" s="133">
        <f t="shared" si="214"/>
        <v>0</v>
      </c>
      <c r="AJC35" s="133">
        <f t="shared" si="214"/>
        <v>0</v>
      </c>
      <c r="AJD35" s="133">
        <f t="shared" si="214"/>
        <v>0</v>
      </c>
      <c r="AJE35" s="133">
        <f t="shared" si="214"/>
        <v>0</v>
      </c>
      <c r="AJF35" s="133">
        <f t="shared" si="214"/>
        <v>0</v>
      </c>
      <c r="AJG35" s="133">
        <f t="shared" si="214"/>
        <v>0</v>
      </c>
      <c r="AJH35" s="133">
        <f t="shared" si="214"/>
        <v>0</v>
      </c>
      <c r="AJI35" s="133">
        <f t="shared" si="214"/>
        <v>0</v>
      </c>
      <c r="AJJ35" s="133">
        <f t="shared" si="214"/>
        <v>0</v>
      </c>
      <c r="AJK35" s="133">
        <f t="shared" si="214"/>
        <v>0</v>
      </c>
      <c r="AJL35" s="133">
        <f t="shared" si="214"/>
        <v>0</v>
      </c>
      <c r="AJM35" s="133">
        <f t="shared" si="214"/>
        <v>0</v>
      </c>
      <c r="AJN35" s="133">
        <f t="shared" si="214"/>
        <v>0</v>
      </c>
      <c r="AJO35" s="133">
        <f t="shared" si="214"/>
        <v>0</v>
      </c>
      <c r="AJP35" s="133">
        <f t="shared" si="214"/>
        <v>0</v>
      </c>
      <c r="AJQ35" s="133">
        <f t="shared" si="214"/>
        <v>0</v>
      </c>
      <c r="AJR35" s="133">
        <f t="shared" si="214"/>
        <v>0</v>
      </c>
      <c r="AJS35" s="133">
        <f t="shared" si="214"/>
        <v>0</v>
      </c>
      <c r="AJT35" s="133">
        <f t="shared" si="214"/>
        <v>0</v>
      </c>
      <c r="AJU35" s="133">
        <f t="shared" si="214"/>
        <v>0</v>
      </c>
      <c r="AJV35" s="133">
        <f t="shared" si="214"/>
        <v>0</v>
      </c>
      <c r="AJW35" s="133">
        <f t="shared" si="214"/>
        <v>0</v>
      </c>
      <c r="AJX35" s="133">
        <f t="shared" si="214"/>
        <v>0</v>
      </c>
      <c r="AJY35" s="133">
        <f t="shared" si="214"/>
        <v>0</v>
      </c>
      <c r="AJZ35" s="133">
        <f t="shared" si="214"/>
        <v>0</v>
      </c>
      <c r="AKA35" s="133">
        <f t="shared" si="214"/>
        <v>0</v>
      </c>
      <c r="AKB35" s="133">
        <f t="shared" si="214"/>
        <v>0</v>
      </c>
      <c r="AKC35" s="133">
        <f t="shared" si="214"/>
        <v>0</v>
      </c>
      <c r="AKD35" s="133">
        <f t="shared" si="214"/>
        <v>0</v>
      </c>
      <c r="AKE35" s="133">
        <f t="shared" si="214"/>
        <v>0</v>
      </c>
      <c r="AKF35" s="133">
        <f t="shared" si="214"/>
        <v>0</v>
      </c>
      <c r="AKG35" s="133">
        <f t="shared" ref="AKG35:ALQ35" si="215">IF(AKG10=0,0,AKG34/AKG10/42)</f>
        <v>0</v>
      </c>
      <c r="AKH35" s="133">
        <f t="shared" si="215"/>
        <v>0</v>
      </c>
      <c r="AKI35" s="133">
        <f t="shared" si="215"/>
        <v>0</v>
      </c>
      <c r="AKJ35" s="133">
        <f t="shared" si="215"/>
        <v>0</v>
      </c>
      <c r="AKK35" s="133">
        <f t="shared" si="215"/>
        <v>0</v>
      </c>
      <c r="AKL35" s="133">
        <f t="shared" si="215"/>
        <v>0</v>
      </c>
      <c r="AKM35" s="133">
        <f t="shared" si="215"/>
        <v>0</v>
      </c>
      <c r="AKN35" s="133">
        <f t="shared" si="215"/>
        <v>0</v>
      </c>
      <c r="AKO35" s="133">
        <f t="shared" si="215"/>
        <v>0</v>
      </c>
      <c r="AKP35" s="133">
        <f t="shared" si="215"/>
        <v>0</v>
      </c>
      <c r="AKQ35" s="133">
        <f t="shared" si="215"/>
        <v>0</v>
      </c>
      <c r="AKR35" s="133">
        <f t="shared" si="215"/>
        <v>0</v>
      </c>
      <c r="AKS35" s="133">
        <f t="shared" si="215"/>
        <v>0</v>
      </c>
      <c r="AKT35" s="133">
        <f t="shared" si="215"/>
        <v>0</v>
      </c>
      <c r="AKU35" s="133">
        <f t="shared" si="215"/>
        <v>0</v>
      </c>
      <c r="AKV35" s="133">
        <f t="shared" si="215"/>
        <v>0</v>
      </c>
      <c r="AKW35" s="133">
        <f t="shared" si="215"/>
        <v>0</v>
      </c>
      <c r="AKX35" s="133">
        <f t="shared" si="215"/>
        <v>0</v>
      </c>
      <c r="AKY35" s="133">
        <f t="shared" si="215"/>
        <v>0</v>
      </c>
      <c r="AKZ35" s="133">
        <f t="shared" si="215"/>
        <v>0</v>
      </c>
      <c r="ALA35" s="133">
        <f t="shared" si="215"/>
        <v>0</v>
      </c>
      <c r="ALB35" s="133">
        <f t="shared" si="215"/>
        <v>0</v>
      </c>
      <c r="ALC35" s="133">
        <f t="shared" si="215"/>
        <v>0</v>
      </c>
      <c r="ALD35" s="133">
        <f t="shared" si="215"/>
        <v>0</v>
      </c>
      <c r="ALE35" s="133">
        <f t="shared" si="215"/>
        <v>0</v>
      </c>
      <c r="ALF35" s="133">
        <f t="shared" si="215"/>
        <v>0</v>
      </c>
      <c r="ALG35" s="133">
        <f t="shared" si="215"/>
        <v>0</v>
      </c>
      <c r="ALH35" s="133">
        <f t="shared" si="215"/>
        <v>0</v>
      </c>
      <c r="ALI35" s="133">
        <f t="shared" si="215"/>
        <v>0</v>
      </c>
      <c r="ALJ35" s="133">
        <f t="shared" si="215"/>
        <v>0</v>
      </c>
      <c r="ALK35" s="133">
        <f t="shared" si="215"/>
        <v>0</v>
      </c>
      <c r="ALL35" s="133">
        <f t="shared" si="215"/>
        <v>0</v>
      </c>
      <c r="ALM35" s="133">
        <f t="shared" si="215"/>
        <v>0</v>
      </c>
      <c r="ALN35" s="133">
        <f t="shared" si="215"/>
        <v>0</v>
      </c>
      <c r="ALO35" s="133">
        <f t="shared" si="215"/>
        <v>0</v>
      </c>
      <c r="ALP35" s="133">
        <f t="shared" si="215"/>
        <v>0</v>
      </c>
      <c r="ALQ35" s="133">
        <f t="shared" si="215"/>
        <v>0</v>
      </c>
      <c r="ALR35" s="131"/>
      <c r="ALS35" s="134"/>
      <c r="ALT35" s="134"/>
      <c r="ALU35" s="134"/>
      <c r="ALV35" s="134"/>
      <c r="ALW35" s="134"/>
      <c r="ALX35" s="134"/>
      <c r="ALY35" s="134"/>
      <c r="ALZ35" s="134"/>
      <c r="AMA35" s="134"/>
      <c r="AMB35" s="134"/>
      <c r="AMC35" s="134"/>
      <c r="AMD35" s="134"/>
      <c r="AME35" s="134"/>
      <c r="AMF35" s="134"/>
    </row>
    <row r="36" spans="2:1020" x14ac:dyDescent="0.25">
      <c r="B36" s="43"/>
      <c r="C36" s="137" t="s">
        <v>188</v>
      </c>
      <c r="D36" s="137"/>
      <c r="E36" s="44"/>
      <c r="F36" s="138"/>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137"/>
      <c r="NF36" s="137"/>
      <c r="NG36" s="137"/>
      <c r="NH36" s="137"/>
      <c r="NI36" s="137"/>
      <c r="NJ36" s="137"/>
      <c r="NK36" s="137"/>
      <c r="NL36" s="137"/>
      <c r="NM36" s="137"/>
      <c r="NN36" s="137"/>
      <c r="NO36" s="137"/>
      <c r="NP36" s="137"/>
      <c r="NQ36" s="137"/>
      <c r="NR36" s="137"/>
      <c r="NS36" s="137"/>
      <c r="NT36" s="137"/>
      <c r="NU36" s="137"/>
      <c r="NV36" s="137"/>
      <c r="NW36" s="137"/>
      <c r="NX36" s="137"/>
      <c r="NY36" s="137"/>
      <c r="NZ36" s="137"/>
      <c r="OA36" s="137"/>
      <c r="OB36" s="137"/>
      <c r="OC36" s="137"/>
      <c r="OD36" s="137"/>
      <c r="OE36" s="137"/>
      <c r="OF36" s="137"/>
      <c r="OG36" s="137"/>
      <c r="OH36" s="137"/>
      <c r="OI36" s="137"/>
      <c r="OJ36" s="137"/>
      <c r="OK36" s="137"/>
      <c r="OL36" s="137"/>
      <c r="OM36" s="137"/>
      <c r="ON36" s="137"/>
      <c r="OO36" s="137"/>
      <c r="OP36" s="137"/>
      <c r="OQ36" s="137"/>
      <c r="OR36" s="137"/>
      <c r="OS36" s="137"/>
      <c r="OT36" s="137"/>
      <c r="OU36" s="137"/>
      <c r="OV36" s="137"/>
      <c r="OW36" s="137"/>
      <c r="OX36" s="137"/>
      <c r="OY36" s="137"/>
      <c r="OZ36" s="137"/>
      <c r="PA36" s="137"/>
      <c r="PB36" s="137"/>
      <c r="PC36" s="137"/>
      <c r="PD36" s="137"/>
      <c r="PE36" s="137"/>
      <c r="PF36" s="137"/>
      <c r="PG36" s="137"/>
      <c r="PH36" s="137"/>
      <c r="PI36" s="137"/>
      <c r="PJ36" s="137"/>
      <c r="PK36" s="137"/>
      <c r="PL36" s="137"/>
      <c r="PM36" s="137"/>
      <c r="PN36" s="137"/>
      <c r="PO36" s="137"/>
      <c r="PP36" s="137"/>
      <c r="PQ36" s="137"/>
      <c r="PR36" s="137"/>
      <c r="PS36" s="137"/>
      <c r="PT36" s="137"/>
      <c r="PU36" s="137"/>
      <c r="PV36" s="137"/>
      <c r="PW36" s="137"/>
      <c r="PX36" s="137"/>
      <c r="PY36" s="137"/>
      <c r="PZ36" s="137"/>
      <c r="QA36" s="137"/>
      <c r="QB36" s="137"/>
      <c r="QC36" s="137"/>
      <c r="QD36" s="137"/>
      <c r="QE36" s="137"/>
      <c r="QF36" s="137"/>
      <c r="QG36" s="137"/>
      <c r="QH36" s="137"/>
      <c r="QI36" s="137"/>
      <c r="QJ36" s="137"/>
      <c r="QK36" s="137"/>
      <c r="QL36" s="137"/>
      <c r="QM36" s="137"/>
      <c r="QN36" s="137"/>
      <c r="QO36" s="137"/>
      <c r="QP36" s="137"/>
      <c r="QQ36" s="137"/>
      <c r="QR36" s="137"/>
      <c r="QS36" s="137"/>
      <c r="QT36" s="137"/>
      <c r="QU36" s="137"/>
      <c r="QV36" s="137"/>
      <c r="QW36" s="137"/>
      <c r="QX36" s="137"/>
      <c r="QY36" s="137"/>
      <c r="QZ36" s="137"/>
      <c r="RA36" s="137"/>
      <c r="RB36" s="137"/>
      <c r="RC36" s="137"/>
      <c r="RD36" s="137"/>
      <c r="RE36" s="137"/>
      <c r="RF36" s="137"/>
      <c r="RG36" s="137"/>
      <c r="RH36" s="137"/>
      <c r="RI36" s="137"/>
      <c r="RJ36" s="137"/>
      <c r="RK36" s="137"/>
      <c r="RL36" s="137"/>
      <c r="RM36" s="137"/>
      <c r="RN36" s="137"/>
      <c r="RO36" s="137"/>
      <c r="RP36" s="137"/>
      <c r="RQ36" s="137"/>
      <c r="RR36" s="137"/>
      <c r="RS36" s="137"/>
      <c r="RT36" s="137"/>
      <c r="RU36" s="137"/>
      <c r="RV36" s="137"/>
      <c r="RW36" s="137"/>
      <c r="RX36" s="137"/>
      <c r="RY36" s="137"/>
      <c r="RZ36" s="137"/>
      <c r="SA36" s="137"/>
      <c r="SB36" s="137"/>
      <c r="SC36" s="137"/>
      <c r="SD36" s="137"/>
      <c r="SE36" s="137"/>
      <c r="SF36" s="137"/>
      <c r="SG36" s="137"/>
      <c r="SH36" s="137"/>
      <c r="SI36" s="137"/>
      <c r="SJ36" s="137"/>
      <c r="SK36" s="137"/>
      <c r="SL36" s="137"/>
      <c r="SM36" s="137"/>
      <c r="SN36" s="137"/>
      <c r="SO36" s="137"/>
      <c r="SP36" s="137"/>
      <c r="SQ36" s="137"/>
      <c r="SR36" s="137"/>
      <c r="SS36" s="137"/>
      <c r="ST36" s="137"/>
      <c r="SU36" s="137"/>
      <c r="SV36" s="137"/>
      <c r="SW36" s="137"/>
      <c r="SX36" s="137"/>
      <c r="SY36" s="137"/>
      <c r="SZ36" s="137"/>
      <c r="TA36" s="137"/>
      <c r="TB36" s="137"/>
      <c r="TC36" s="137"/>
      <c r="TD36" s="137"/>
      <c r="TE36" s="137"/>
      <c r="TF36" s="137"/>
      <c r="TG36" s="137"/>
      <c r="TH36" s="137"/>
      <c r="TI36" s="137"/>
      <c r="TJ36" s="137"/>
      <c r="TK36" s="137"/>
      <c r="TL36" s="137"/>
      <c r="TM36" s="137"/>
      <c r="TN36" s="137"/>
      <c r="TO36" s="137"/>
      <c r="TP36" s="137"/>
      <c r="TQ36" s="137"/>
      <c r="TR36" s="137"/>
      <c r="TS36" s="137"/>
      <c r="TT36" s="137"/>
      <c r="TU36" s="137"/>
      <c r="TV36" s="137"/>
      <c r="TW36" s="137"/>
      <c r="TX36" s="137"/>
      <c r="TY36" s="137"/>
      <c r="TZ36" s="137"/>
      <c r="UA36" s="137"/>
      <c r="UB36" s="137"/>
      <c r="UC36" s="137"/>
      <c r="UD36" s="137"/>
      <c r="UE36" s="137"/>
      <c r="UF36" s="137"/>
      <c r="UG36" s="137"/>
      <c r="UH36" s="137"/>
      <c r="UI36" s="137"/>
      <c r="UJ36" s="137"/>
      <c r="UK36" s="137"/>
      <c r="UL36" s="137"/>
      <c r="UM36" s="137"/>
      <c r="UN36" s="137"/>
      <c r="UO36" s="137"/>
      <c r="UP36" s="137"/>
      <c r="UQ36" s="137"/>
      <c r="UR36" s="137"/>
      <c r="US36" s="137"/>
      <c r="UT36" s="137"/>
      <c r="UU36" s="137"/>
      <c r="UV36" s="137"/>
      <c r="UW36" s="137"/>
      <c r="UX36" s="137"/>
      <c r="UY36" s="137"/>
      <c r="UZ36" s="137"/>
      <c r="VA36" s="137"/>
      <c r="VB36" s="137"/>
      <c r="VC36" s="137"/>
      <c r="VD36" s="137"/>
      <c r="VE36" s="137"/>
      <c r="VF36" s="137"/>
      <c r="VG36" s="137"/>
      <c r="VH36" s="137"/>
      <c r="VI36" s="137"/>
      <c r="VJ36" s="137"/>
      <c r="VK36" s="137"/>
      <c r="VL36" s="137"/>
      <c r="VM36" s="137"/>
      <c r="VN36" s="137"/>
      <c r="VO36" s="137"/>
      <c r="VP36" s="137"/>
      <c r="VQ36" s="137"/>
      <c r="VR36" s="137"/>
      <c r="VS36" s="137"/>
      <c r="VT36" s="137"/>
      <c r="VU36" s="137"/>
      <c r="VV36" s="137"/>
      <c r="VW36" s="137"/>
      <c r="VX36" s="137"/>
      <c r="VY36" s="137"/>
      <c r="VZ36" s="137"/>
      <c r="WA36" s="137"/>
      <c r="WB36" s="137"/>
      <c r="WC36" s="137"/>
      <c r="WD36" s="137"/>
      <c r="WE36" s="137"/>
      <c r="WF36" s="137"/>
      <c r="WG36" s="137"/>
      <c r="WH36" s="137"/>
      <c r="WI36" s="137"/>
      <c r="WJ36" s="137"/>
      <c r="WK36" s="137"/>
      <c r="WL36" s="137"/>
      <c r="WM36" s="137"/>
      <c r="WN36" s="137"/>
      <c r="WO36" s="137"/>
      <c r="WP36" s="137"/>
      <c r="WQ36" s="137"/>
      <c r="WR36" s="137"/>
      <c r="WS36" s="137"/>
      <c r="WT36" s="137"/>
      <c r="WU36" s="137"/>
      <c r="WV36" s="137"/>
      <c r="WW36" s="137"/>
      <c r="WX36" s="137"/>
      <c r="WY36" s="137"/>
      <c r="WZ36" s="137"/>
      <c r="XA36" s="137"/>
      <c r="XB36" s="137"/>
      <c r="XC36" s="137"/>
      <c r="XD36" s="137"/>
      <c r="XE36" s="137"/>
      <c r="XF36" s="137"/>
      <c r="XG36" s="137"/>
      <c r="XH36" s="137"/>
      <c r="XI36" s="137"/>
      <c r="XJ36" s="137"/>
      <c r="XK36" s="137"/>
      <c r="XL36" s="137"/>
      <c r="XM36" s="137"/>
      <c r="XN36" s="137"/>
      <c r="XO36" s="137"/>
      <c r="XP36" s="137"/>
      <c r="XQ36" s="137"/>
      <c r="XR36" s="137"/>
      <c r="XS36" s="137"/>
      <c r="XT36" s="137"/>
      <c r="XU36" s="137"/>
      <c r="XV36" s="137"/>
      <c r="XW36" s="137"/>
      <c r="XX36" s="137"/>
      <c r="XY36" s="137"/>
      <c r="XZ36" s="137"/>
      <c r="YA36" s="137"/>
      <c r="YB36" s="137"/>
      <c r="YC36" s="137"/>
      <c r="YD36" s="137"/>
      <c r="YE36" s="137"/>
      <c r="YF36" s="137"/>
      <c r="YG36" s="137"/>
      <c r="YH36" s="137"/>
      <c r="YI36" s="137"/>
      <c r="YJ36" s="137"/>
      <c r="YK36" s="137"/>
      <c r="YL36" s="137"/>
      <c r="YM36" s="137"/>
      <c r="YN36" s="137"/>
      <c r="YO36" s="137"/>
      <c r="YP36" s="137"/>
      <c r="YQ36" s="137"/>
      <c r="YR36" s="137"/>
      <c r="YS36" s="137"/>
      <c r="YT36" s="137"/>
      <c r="YU36" s="137"/>
      <c r="YV36" s="137"/>
      <c r="YW36" s="137"/>
      <c r="YX36" s="137"/>
      <c r="YY36" s="137"/>
      <c r="YZ36" s="137"/>
      <c r="ZA36" s="137"/>
      <c r="ZB36" s="137"/>
      <c r="ZC36" s="137"/>
      <c r="ZD36" s="137"/>
      <c r="ZE36" s="137"/>
      <c r="ZF36" s="137"/>
      <c r="ZG36" s="137"/>
      <c r="ZH36" s="137"/>
      <c r="ZI36" s="137"/>
      <c r="ZJ36" s="137"/>
      <c r="ZK36" s="137"/>
      <c r="ZL36" s="137"/>
      <c r="ZM36" s="137"/>
      <c r="ZN36" s="137"/>
      <c r="ZO36" s="137"/>
      <c r="ZP36" s="137"/>
      <c r="ZQ36" s="137"/>
      <c r="ZR36" s="137"/>
      <c r="ZS36" s="137"/>
      <c r="ZT36" s="137"/>
      <c r="ZU36" s="137"/>
      <c r="ZV36" s="137"/>
      <c r="ZW36" s="137"/>
      <c r="ZX36" s="137"/>
      <c r="ZY36" s="137"/>
      <c r="ZZ36" s="137"/>
      <c r="AAA36" s="137"/>
      <c r="AAB36" s="137"/>
      <c r="AAC36" s="137"/>
      <c r="AAD36" s="137"/>
      <c r="AAE36" s="137"/>
      <c r="AAF36" s="137"/>
      <c r="AAG36" s="137"/>
      <c r="AAH36" s="137"/>
      <c r="AAI36" s="137"/>
      <c r="AAJ36" s="137"/>
      <c r="AAK36" s="137"/>
      <c r="AAL36" s="137"/>
      <c r="AAM36" s="137"/>
      <c r="AAN36" s="137"/>
      <c r="AAO36" s="137"/>
      <c r="AAP36" s="137"/>
      <c r="AAQ36" s="137"/>
      <c r="AAR36" s="137"/>
      <c r="AAS36" s="137"/>
      <c r="AAT36" s="137"/>
      <c r="AAU36" s="137"/>
      <c r="AAV36" s="137"/>
      <c r="AAW36" s="137"/>
      <c r="AAX36" s="137"/>
      <c r="AAY36" s="137"/>
      <c r="AAZ36" s="137"/>
      <c r="ABA36" s="137"/>
      <c r="ABB36" s="137"/>
      <c r="ABC36" s="137"/>
      <c r="ABD36" s="137"/>
      <c r="ABE36" s="137"/>
      <c r="ABF36" s="137"/>
      <c r="ABG36" s="137"/>
      <c r="ABH36" s="137"/>
      <c r="ABI36" s="137"/>
      <c r="ABJ36" s="137"/>
      <c r="ABK36" s="137"/>
      <c r="ABL36" s="137"/>
      <c r="ABM36" s="137"/>
      <c r="ABN36" s="137"/>
      <c r="ABO36" s="137"/>
      <c r="ABP36" s="137"/>
      <c r="ABQ36" s="137"/>
      <c r="ABR36" s="137"/>
      <c r="ABS36" s="137"/>
      <c r="ABT36" s="137"/>
      <c r="ABU36" s="137"/>
      <c r="ABV36" s="137"/>
      <c r="ABW36" s="137"/>
      <c r="ABX36" s="137"/>
      <c r="ABY36" s="137"/>
      <c r="ABZ36" s="137"/>
      <c r="ACA36" s="137"/>
      <c r="ACB36" s="137"/>
      <c r="ACC36" s="137"/>
      <c r="ACD36" s="137"/>
      <c r="ACE36" s="137"/>
      <c r="ACF36" s="137"/>
      <c r="ACG36" s="137"/>
      <c r="ACH36" s="137"/>
      <c r="ACI36" s="137"/>
      <c r="ACJ36" s="137"/>
      <c r="ACK36" s="137"/>
      <c r="ACL36" s="137"/>
      <c r="ACM36" s="137"/>
      <c r="ACN36" s="137"/>
      <c r="ACO36" s="137"/>
      <c r="ACP36" s="137"/>
      <c r="ACQ36" s="137"/>
      <c r="ACR36" s="137"/>
      <c r="ACS36" s="137"/>
      <c r="ACT36" s="137"/>
      <c r="ACU36" s="137"/>
      <c r="ACV36" s="137"/>
      <c r="ACW36" s="137"/>
      <c r="ACX36" s="137"/>
      <c r="ACY36" s="137"/>
      <c r="ACZ36" s="137"/>
      <c r="ADA36" s="137"/>
      <c r="ADB36" s="137"/>
      <c r="ADC36" s="137"/>
      <c r="ADD36" s="137"/>
      <c r="ADE36" s="137"/>
      <c r="ADF36" s="137"/>
      <c r="ADG36" s="137"/>
      <c r="ADH36" s="137"/>
      <c r="ADI36" s="137"/>
      <c r="ADJ36" s="137"/>
      <c r="ADK36" s="137"/>
      <c r="ADL36" s="137"/>
      <c r="ADM36" s="137"/>
      <c r="ADN36" s="137"/>
      <c r="ADO36" s="137"/>
      <c r="ADP36" s="137"/>
      <c r="ADQ36" s="137"/>
      <c r="ADR36" s="137"/>
      <c r="ADS36" s="137"/>
      <c r="ADT36" s="137"/>
      <c r="ADU36" s="137"/>
      <c r="ADV36" s="137"/>
      <c r="ADW36" s="137"/>
      <c r="ADX36" s="137"/>
      <c r="ADY36" s="137"/>
      <c r="ADZ36" s="137"/>
      <c r="AEA36" s="137"/>
      <c r="AEB36" s="137"/>
      <c r="AEC36" s="137"/>
      <c r="AED36" s="137"/>
      <c r="AEE36" s="137"/>
      <c r="AEF36" s="137"/>
      <c r="AEG36" s="137"/>
      <c r="AEH36" s="137"/>
      <c r="AEI36" s="137"/>
      <c r="AEJ36" s="137"/>
      <c r="AEK36" s="137"/>
      <c r="AEL36" s="137"/>
      <c r="AEM36" s="137"/>
      <c r="AEN36" s="137"/>
      <c r="AEO36" s="137"/>
      <c r="AEP36" s="137"/>
      <c r="AEQ36" s="137"/>
      <c r="AER36" s="137"/>
      <c r="AES36" s="137"/>
      <c r="AET36" s="137"/>
      <c r="AEU36" s="137"/>
      <c r="AEV36" s="137"/>
      <c r="AEW36" s="137"/>
      <c r="AEX36" s="137"/>
      <c r="AEY36" s="137"/>
      <c r="AEZ36" s="137"/>
      <c r="AFA36" s="137"/>
      <c r="AFB36" s="137"/>
      <c r="AFC36" s="137"/>
      <c r="AFD36" s="137"/>
      <c r="AFE36" s="137"/>
      <c r="AFF36" s="137"/>
      <c r="AFG36" s="137"/>
      <c r="AFH36" s="137"/>
      <c r="AFI36" s="137"/>
      <c r="AFJ36" s="137"/>
      <c r="AFK36" s="137"/>
      <c r="AFL36" s="137"/>
      <c r="AFM36" s="137"/>
      <c r="AFN36" s="137"/>
      <c r="AFO36" s="137"/>
      <c r="AFP36" s="137"/>
      <c r="AFQ36" s="137"/>
      <c r="AFR36" s="137"/>
      <c r="AFS36" s="137"/>
      <c r="AFT36" s="137"/>
      <c r="AFU36" s="137"/>
      <c r="AFV36" s="137"/>
      <c r="AFW36" s="137"/>
      <c r="AFX36" s="137"/>
      <c r="AFY36" s="137"/>
      <c r="AFZ36" s="137"/>
      <c r="AGA36" s="137"/>
      <c r="AGB36" s="137"/>
      <c r="AGC36" s="137"/>
      <c r="AGD36" s="137"/>
      <c r="AGE36" s="137"/>
      <c r="AGF36" s="137"/>
      <c r="AGG36" s="137"/>
      <c r="AGH36" s="137"/>
      <c r="AGI36" s="137"/>
      <c r="AGJ36" s="137"/>
      <c r="AGK36" s="137"/>
      <c r="AGL36" s="137"/>
      <c r="AGM36" s="137"/>
      <c r="AGN36" s="137"/>
      <c r="AGO36" s="137"/>
      <c r="AGP36" s="137"/>
      <c r="AGQ36" s="137"/>
      <c r="AGR36" s="137"/>
      <c r="AGS36" s="137"/>
      <c r="AGT36" s="137"/>
      <c r="AGU36" s="137"/>
      <c r="AGV36" s="137"/>
      <c r="AGW36" s="137"/>
      <c r="AGX36" s="137"/>
      <c r="AGY36" s="137"/>
      <c r="AGZ36" s="137"/>
      <c r="AHA36" s="137"/>
      <c r="AHB36" s="137"/>
      <c r="AHC36" s="137"/>
      <c r="AHD36" s="137"/>
      <c r="AHE36" s="137"/>
      <c r="AHF36" s="137"/>
      <c r="AHG36" s="137"/>
      <c r="AHH36" s="137"/>
      <c r="AHI36" s="137"/>
      <c r="AHJ36" s="137"/>
      <c r="AHK36" s="137"/>
      <c r="AHL36" s="137"/>
      <c r="AHM36" s="137"/>
      <c r="AHN36" s="137"/>
      <c r="AHO36" s="137"/>
      <c r="AHP36" s="137"/>
      <c r="AHQ36" s="137"/>
      <c r="AHR36" s="137"/>
      <c r="AHS36" s="137"/>
      <c r="AHT36" s="137"/>
      <c r="AHU36" s="137"/>
      <c r="AHV36" s="137"/>
      <c r="AHW36" s="137"/>
      <c r="AHX36" s="137"/>
      <c r="AHY36" s="137"/>
      <c r="AHZ36" s="137"/>
      <c r="AIA36" s="137"/>
      <c r="AIB36" s="137"/>
      <c r="AIC36" s="137"/>
      <c r="AID36" s="137"/>
      <c r="AIE36" s="137"/>
      <c r="AIF36" s="137"/>
      <c r="AIG36" s="137"/>
      <c r="AIH36" s="137"/>
      <c r="AII36" s="137"/>
      <c r="AIJ36" s="137"/>
      <c r="AIK36" s="137"/>
      <c r="AIL36" s="137"/>
      <c r="AIM36" s="137"/>
      <c r="AIN36" s="137"/>
      <c r="AIO36" s="137"/>
      <c r="AIP36" s="137"/>
      <c r="AIQ36" s="137"/>
      <c r="AIR36" s="137"/>
      <c r="AIS36" s="137"/>
      <c r="AIT36" s="137"/>
      <c r="AIU36" s="137"/>
      <c r="AIV36" s="137"/>
      <c r="AIW36" s="137"/>
      <c r="AIX36" s="137"/>
      <c r="AIY36" s="137"/>
      <c r="AIZ36" s="137"/>
      <c r="AJA36" s="137"/>
      <c r="AJB36" s="137"/>
      <c r="AJC36" s="137"/>
      <c r="AJD36" s="137"/>
      <c r="AJE36" s="137"/>
      <c r="AJF36" s="137"/>
      <c r="AJG36" s="137"/>
      <c r="AJH36" s="137"/>
      <c r="AJI36" s="137"/>
      <c r="AJJ36" s="137"/>
      <c r="AJK36" s="137"/>
      <c r="AJL36" s="137"/>
      <c r="AJM36" s="137"/>
      <c r="AJN36" s="137"/>
      <c r="AJO36" s="137"/>
      <c r="AJP36" s="137"/>
      <c r="AJQ36" s="137"/>
      <c r="AJR36" s="137"/>
      <c r="AJS36" s="137"/>
      <c r="AJT36" s="137"/>
      <c r="AJU36" s="137"/>
      <c r="AJV36" s="137"/>
      <c r="AJW36" s="137"/>
      <c r="AJX36" s="137"/>
      <c r="AJY36" s="137"/>
      <c r="AJZ36" s="137"/>
      <c r="AKA36" s="137"/>
      <c r="AKB36" s="137"/>
      <c r="AKC36" s="137"/>
      <c r="AKD36" s="137"/>
      <c r="AKE36" s="137"/>
      <c r="AKF36" s="137"/>
      <c r="AKG36" s="137"/>
      <c r="AKH36" s="137"/>
      <c r="AKI36" s="137"/>
      <c r="AKJ36" s="137"/>
      <c r="AKK36" s="137"/>
      <c r="AKL36" s="137"/>
      <c r="AKM36" s="137"/>
      <c r="AKN36" s="137"/>
      <c r="AKO36" s="137"/>
      <c r="AKP36" s="137"/>
      <c r="AKQ36" s="137"/>
      <c r="AKR36" s="137"/>
      <c r="AKS36" s="137"/>
      <c r="AKT36" s="137"/>
      <c r="AKU36" s="137"/>
      <c r="AKV36" s="137"/>
      <c r="AKW36" s="137"/>
      <c r="AKX36" s="137"/>
      <c r="AKY36" s="137"/>
      <c r="AKZ36" s="137"/>
      <c r="ALA36" s="137"/>
      <c r="ALB36" s="137"/>
      <c r="ALC36" s="137"/>
      <c r="ALD36" s="137"/>
      <c r="ALE36" s="137"/>
      <c r="ALF36" s="137"/>
      <c r="ALG36" s="137"/>
      <c r="ALH36" s="137"/>
      <c r="ALI36" s="137"/>
      <c r="ALJ36" s="137"/>
      <c r="ALK36" s="137"/>
      <c r="ALL36" s="137"/>
      <c r="ALM36" s="137"/>
      <c r="ALN36" s="137"/>
      <c r="ALO36" s="137"/>
      <c r="ALP36" s="137"/>
      <c r="ALQ36" s="137"/>
      <c r="ALR36" s="44"/>
    </row>
    <row r="37" spans="2:1020" x14ac:dyDescent="0.25">
      <c r="B37" s="43"/>
      <c r="C37" s="275" t="s">
        <v>185</v>
      </c>
      <c r="D37" s="49">
        <f t="shared" ref="D37:D39" si="216">SUM(F37:ALQ37)</f>
        <v>0</v>
      </c>
      <c r="E37" s="44"/>
      <c r="F37" s="141"/>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44"/>
    </row>
    <row r="38" spans="2:1020" x14ac:dyDescent="0.25">
      <c r="B38" s="43"/>
      <c r="C38" s="139" t="s">
        <v>129</v>
      </c>
      <c r="D38" s="49">
        <f t="shared" si="216"/>
        <v>0</v>
      </c>
      <c r="E38" s="44"/>
      <c r="F38" s="141"/>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44"/>
    </row>
    <row r="39" spans="2:1020" s="135" customFormat="1" x14ac:dyDescent="0.25">
      <c r="B39" s="129"/>
      <c r="C39" s="282" t="s">
        <v>191</v>
      </c>
      <c r="D39" s="130">
        <f t="shared" si="216"/>
        <v>0</v>
      </c>
      <c r="E39" s="131"/>
      <c r="F39" s="132">
        <f>IF(F10=0,0,F38/F10/42)</f>
        <v>0</v>
      </c>
      <c r="G39" s="133">
        <f>IF(G10=0,0,G38/G10/42)</f>
        <v>0</v>
      </c>
      <c r="H39" s="133">
        <f>IF(H10=0,0,H38/H10/42)</f>
        <v>0</v>
      </c>
      <c r="I39" s="133">
        <f t="shared" ref="I39:BT39" si="217">IF(I10=0,0,I38/I10/42)</f>
        <v>0</v>
      </c>
      <c r="J39" s="133">
        <f t="shared" si="217"/>
        <v>0</v>
      </c>
      <c r="K39" s="133">
        <f t="shared" si="217"/>
        <v>0</v>
      </c>
      <c r="L39" s="133">
        <f t="shared" si="217"/>
        <v>0</v>
      </c>
      <c r="M39" s="133">
        <f t="shared" si="217"/>
        <v>0</v>
      </c>
      <c r="N39" s="133">
        <f t="shared" si="217"/>
        <v>0</v>
      </c>
      <c r="O39" s="133">
        <f t="shared" si="217"/>
        <v>0</v>
      </c>
      <c r="P39" s="133">
        <f t="shared" si="217"/>
        <v>0</v>
      </c>
      <c r="Q39" s="133">
        <f t="shared" si="217"/>
        <v>0</v>
      </c>
      <c r="R39" s="133">
        <f t="shared" si="217"/>
        <v>0</v>
      </c>
      <c r="S39" s="133">
        <f t="shared" si="217"/>
        <v>0</v>
      </c>
      <c r="T39" s="133">
        <f t="shared" si="217"/>
        <v>0</v>
      </c>
      <c r="U39" s="133">
        <f t="shared" si="217"/>
        <v>0</v>
      </c>
      <c r="V39" s="133">
        <f t="shared" si="217"/>
        <v>0</v>
      </c>
      <c r="W39" s="133">
        <f t="shared" si="217"/>
        <v>0</v>
      </c>
      <c r="X39" s="133">
        <f t="shared" si="217"/>
        <v>0</v>
      </c>
      <c r="Y39" s="133">
        <f t="shared" si="217"/>
        <v>0</v>
      </c>
      <c r="Z39" s="133">
        <f t="shared" si="217"/>
        <v>0</v>
      </c>
      <c r="AA39" s="133">
        <f t="shared" si="217"/>
        <v>0</v>
      </c>
      <c r="AB39" s="133">
        <f t="shared" si="217"/>
        <v>0</v>
      </c>
      <c r="AC39" s="133">
        <f t="shared" si="217"/>
        <v>0</v>
      </c>
      <c r="AD39" s="133">
        <f t="shared" si="217"/>
        <v>0</v>
      </c>
      <c r="AE39" s="133">
        <f t="shared" si="217"/>
        <v>0</v>
      </c>
      <c r="AF39" s="133">
        <f t="shared" si="217"/>
        <v>0</v>
      </c>
      <c r="AG39" s="133">
        <f t="shared" si="217"/>
        <v>0</v>
      </c>
      <c r="AH39" s="133">
        <f t="shared" si="217"/>
        <v>0</v>
      </c>
      <c r="AI39" s="133">
        <f t="shared" si="217"/>
        <v>0</v>
      </c>
      <c r="AJ39" s="133">
        <f t="shared" si="217"/>
        <v>0</v>
      </c>
      <c r="AK39" s="133">
        <f t="shared" si="217"/>
        <v>0</v>
      </c>
      <c r="AL39" s="133">
        <f t="shared" si="217"/>
        <v>0</v>
      </c>
      <c r="AM39" s="133">
        <f t="shared" si="217"/>
        <v>0</v>
      </c>
      <c r="AN39" s="133">
        <f t="shared" si="217"/>
        <v>0</v>
      </c>
      <c r="AO39" s="133">
        <f t="shared" si="217"/>
        <v>0</v>
      </c>
      <c r="AP39" s="133">
        <f t="shared" si="217"/>
        <v>0</v>
      </c>
      <c r="AQ39" s="133">
        <f t="shared" si="217"/>
        <v>0</v>
      </c>
      <c r="AR39" s="133">
        <f t="shared" si="217"/>
        <v>0</v>
      </c>
      <c r="AS39" s="133">
        <f t="shared" si="217"/>
        <v>0</v>
      </c>
      <c r="AT39" s="133">
        <f t="shared" si="217"/>
        <v>0</v>
      </c>
      <c r="AU39" s="133">
        <f t="shared" si="217"/>
        <v>0</v>
      </c>
      <c r="AV39" s="133">
        <f t="shared" si="217"/>
        <v>0</v>
      </c>
      <c r="AW39" s="133">
        <f t="shared" si="217"/>
        <v>0</v>
      </c>
      <c r="AX39" s="133">
        <f t="shared" si="217"/>
        <v>0</v>
      </c>
      <c r="AY39" s="133">
        <f t="shared" si="217"/>
        <v>0</v>
      </c>
      <c r="AZ39" s="133">
        <f t="shared" si="217"/>
        <v>0</v>
      </c>
      <c r="BA39" s="133">
        <f t="shared" si="217"/>
        <v>0</v>
      </c>
      <c r="BB39" s="133">
        <f t="shared" si="217"/>
        <v>0</v>
      </c>
      <c r="BC39" s="133">
        <f t="shared" si="217"/>
        <v>0</v>
      </c>
      <c r="BD39" s="133">
        <f t="shared" si="217"/>
        <v>0</v>
      </c>
      <c r="BE39" s="133">
        <f t="shared" si="217"/>
        <v>0</v>
      </c>
      <c r="BF39" s="133">
        <f t="shared" si="217"/>
        <v>0</v>
      </c>
      <c r="BG39" s="133">
        <f t="shared" si="217"/>
        <v>0</v>
      </c>
      <c r="BH39" s="133">
        <f t="shared" si="217"/>
        <v>0</v>
      </c>
      <c r="BI39" s="133">
        <f t="shared" si="217"/>
        <v>0</v>
      </c>
      <c r="BJ39" s="133">
        <f t="shared" si="217"/>
        <v>0</v>
      </c>
      <c r="BK39" s="133">
        <f t="shared" si="217"/>
        <v>0</v>
      </c>
      <c r="BL39" s="133">
        <f t="shared" si="217"/>
        <v>0</v>
      </c>
      <c r="BM39" s="133">
        <f t="shared" si="217"/>
        <v>0</v>
      </c>
      <c r="BN39" s="133">
        <f t="shared" si="217"/>
        <v>0</v>
      </c>
      <c r="BO39" s="133">
        <f t="shared" si="217"/>
        <v>0</v>
      </c>
      <c r="BP39" s="133">
        <f t="shared" si="217"/>
        <v>0</v>
      </c>
      <c r="BQ39" s="133">
        <f t="shared" si="217"/>
        <v>0</v>
      </c>
      <c r="BR39" s="133">
        <f t="shared" si="217"/>
        <v>0</v>
      </c>
      <c r="BS39" s="133">
        <f t="shared" si="217"/>
        <v>0</v>
      </c>
      <c r="BT39" s="133">
        <f t="shared" si="217"/>
        <v>0</v>
      </c>
      <c r="BU39" s="133">
        <f t="shared" ref="BU39:EF39" si="218">IF(BU10=0,0,BU38/BU10/42)</f>
        <v>0</v>
      </c>
      <c r="BV39" s="133">
        <f t="shared" si="218"/>
        <v>0</v>
      </c>
      <c r="BW39" s="133">
        <f t="shared" si="218"/>
        <v>0</v>
      </c>
      <c r="BX39" s="133">
        <f t="shared" si="218"/>
        <v>0</v>
      </c>
      <c r="BY39" s="133">
        <f t="shared" si="218"/>
        <v>0</v>
      </c>
      <c r="BZ39" s="133">
        <f t="shared" si="218"/>
        <v>0</v>
      </c>
      <c r="CA39" s="133">
        <f t="shared" si="218"/>
        <v>0</v>
      </c>
      <c r="CB39" s="133">
        <f t="shared" si="218"/>
        <v>0</v>
      </c>
      <c r="CC39" s="133">
        <f t="shared" si="218"/>
        <v>0</v>
      </c>
      <c r="CD39" s="133">
        <f t="shared" si="218"/>
        <v>0</v>
      </c>
      <c r="CE39" s="133">
        <f t="shared" si="218"/>
        <v>0</v>
      </c>
      <c r="CF39" s="133">
        <f t="shared" si="218"/>
        <v>0</v>
      </c>
      <c r="CG39" s="133">
        <f t="shared" si="218"/>
        <v>0</v>
      </c>
      <c r="CH39" s="133">
        <f t="shared" si="218"/>
        <v>0</v>
      </c>
      <c r="CI39" s="133">
        <f t="shared" si="218"/>
        <v>0</v>
      </c>
      <c r="CJ39" s="133">
        <f t="shared" si="218"/>
        <v>0</v>
      </c>
      <c r="CK39" s="133">
        <f t="shared" si="218"/>
        <v>0</v>
      </c>
      <c r="CL39" s="133">
        <f t="shared" si="218"/>
        <v>0</v>
      </c>
      <c r="CM39" s="133">
        <f t="shared" si="218"/>
        <v>0</v>
      </c>
      <c r="CN39" s="133">
        <f t="shared" si="218"/>
        <v>0</v>
      </c>
      <c r="CO39" s="133">
        <f t="shared" si="218"/>
        <v>0</v>
      </c>
      <c r="CP39" s="133">
        <f t="shared" si="218"/>
        <v>0</v>
      </c>
      <c r="CQ39" s="133">
        <f t="shared" si="218"/>
        <v>0</v>
      </c>
      <c r="CR39" s="133">
        <f t="shared" si="218"/>
        <v>0</v>
      </c>
      <c r="CS39" s="133">
        <f t="shared" si="218"/>
        <v>0</v>
      </c>
      <c r="CT39" s="133">
        <f t="shared" si="218"/>
        <v>0</v>
      </c>
      <c r="CU39" s="133">
        <f t="shared" si="218"/>
        <v>0</v>
      </c>
      <c r="CV39" s="133">
        <f t="shared" si="218"/>
        <v>0</v>
      </c>
      <c r="CW39" s="133">
        <f t="shared" si="218"/>
        <v>0</v>
      </c>
      <c r="CX39" s="133">
        <f t="shared" si="218"/>
        <v>0</v>
      </c>
      <c r="CY39" s="133">
        <f t="shared" si="218"/>
        <v>0</v>
      </c>
      <c r="CZ39" s="133">
        <f t="shared" si="218"/>
        <v>0</v>
      </c>
      <c r="DA39" s="133">
        <f t="shared" si="218"/>
        <v>0</v>
      </c>
      <c r="DB39" s="133">
        <f t="shared" si="218"/>
        <v>0</v>
      </c>
      <c r="DC39" s="133">
        <f t="shared" si="218"/>
        <v>0</v>
      </c>
      <c r="DD39" s="133">
        <f t="shared" si="218"/>
        <v>0</v>
      </c>
      <c r="DE39" s="133">
        <f t="shared" si="218"/>
        <v>0</v>
      </c>
      <c r="DF39" s="133">
        <f t="shared" si="218"/>
        <v>0</v>
      </c>
      <c r="DG39" s="133">
        <f t="shared" si="218"/>
        <v>0</v>
      </c>
      <c r="DH39" s="133">
        <f t="shared" si="218"/>
        <v>0</v>
      </c>
      <c r="DI39" s="133">
        <f t="shared" si="218"/>
        <v>0</v>
      </c>
      <c r="DJ39" s="133">
        <f t="shared" si="218"/>
        <v>0</v>
      </c>
      <c r="DK39" s="133">
        <f t="shared" si="218"/>
        <v>0</v>
      </c>
      <c r="DL39" s="133">
        <f t="shared" si="218"/>
        <v>0</v>
      </c>
      <c r="DM39" s="133">
        <f t="shared" si="218"/>
        <v>0</v>
      </c>
      <c r="DN39" s="133">
        <f t="shared" si="218"/>
        <v>0</v>
      </c>
      <c r="DO39" s="133">
        <f t="shared" si="218"/>
        <v>0</v>
      </c>
      <c r="DP39" s="133">
        <f t="shared" si="218"/>
        <v>0</v>
      </c>
      <c r="DQ39" s="133">
        <f t="shared" si="218"/>
        <v>0</v>
      </c>
      <c r="DR39" s="133">
        <f t="shared" si="218"/>
        <v>0</v>
      </c>
      <c r="DS39" s="133">
        <f t="shared" si="218"/>
        <v>0</v>
      </c>
      <c r="DT39" s="133">
        <f t="shared" si="218"/>
        <v>0</v>
      </c>
      <c r="DU39" s="133">
        <f t="shared" si="218"/>
        <v>0</v>
      </c>
      <c r="DV39" s="133">
        <f t="shared" si="218"/>
        <v>0</v>
      </c>
      <c r="DW39" s="133">
        <f t="shared" si="218"/>
        <v>0</v>
      </c>
      <c r="DX39" s="133">
        <f t="shared" si="218"/>
        <v>0</v>
      </c>
      <c r="DY39" s="133">
        <f t="shared" si="218"/>
        <v>0</v>
      </c>
      <c r="DZ39" s="133">
        <f t="shared" si="218"/>
        <v>0</v>
      </c>
      <c r="EA39" s="133">
        <f t="shared" si="218"/>
        <v>0</v>
      </c>
      <c r="EB39" s="133">
        <f t="shared" si="218"/>
        <v>0</v>
      </c>
      <c r="EC39" s="133">
        <f t="shared" si="218"/>
        <v>0</v>
      </c>
      <c r="ED39" s="133">
        <f t="shared" si="218"/>
        <v>0</v>
      </c>
      <c r="EE39" s="133">
        <f t="shared" si="218"/>
        <v>0</v>
      </c>
      <c r="EF39" s="133">
        <f t="shared" si="218"/>
        <v>0</v>
      </c>
      <c r="EG39" s="133">
        <f t="shared" ref="EG39:GR39" si="219">IF(EG10=0,0,EG38/EG10/42)</f>
        <v>0</v>
      </c>
      <c r="EH39" s="133">
        <f t="shared" si="219"/>
        <v>0</v>
      </c>
      <c r="EI39" s="133">
        <f t="shared" si="219"/>
        <v>0</v>
      </c>
      <c r="EJ39" s="133">
        <f t="shared" si="219"/>
        <v>0</v>
      </c>
      <c r="EK39" s="133">
        <f t="shared" si="219"/>
        <v>0</v>
      </c>
      <c r="EL39" s="133">
        <f t="shared" si="219"/>
        <v>0</v>
      </c>
      <c r="EM39" s="133">
        <f t="shared" si="219"/>
        <v>0</v>
      </c>
      <c r="EN39" s="133">
        <f t="shared" si="219"/>
        <v>0</v>
      </c>
      <c r="EO39" s="133">
        <f t="shared" si="219"/>
        <v>0</v>
      </c>
      <c r="EP39" s="133">
        <f t="shared" si="219"/>
        <v>0</v>
      </c>
      <c r="EQ39" s="133">
        <f t="shared" si="219"/>
        <v>0</v>
      </c>
      <c r="ER39" s="133">
        <f t="shared" si="219"/>
        <v>0</v>
      </c>
      <c r="ES39" s="133">
        <f t="shared" si="219"/>
        <v>0</v>
      </c>
      <c r="ET39" s="133">
        <f t="shared" si="219"/>
        <v>0</v>
      </c>
      <c r="EU39" s="133">
        <f t="shared" si="219"/>
        <v>0</v>
      </c>
      <c r="EV39" s="133">
        <f t="shared" si="219"/>
        <v>0</v>
      </c>
      <c r="EW39" s="133">
        <f t="shared" si="219"/>
        <v>0</v>
      </c>
      <c r="EX39" s="133">
        <f t="shared" si="219"/>
        <v>0</v>
      </c>
      <c r="EY39" s="133">
        <f t="shared" si="219"/>
        <v>0</v>
      </c>
      <c r="EZ39" s="133">
        <f t="shared" si="219"/>
        <v>0</v>
      </c>
      <c r="FA39" s="133">
        <f t="shared" si="219"/>
        <v>0</v>
      </c>
      <c r="FB39" s="133">
        <f t="shared" si="219"/>
        <v>0</v>
      </c>
      <c r="FC39" s="133">
        <f t="shared" si="219"/>
        <v>0</v>
      </c>
      <c r="FD39" s="133">
        <f t="shared" si="219"/>
        <v>0</v>
      </c>
      <c r="FE39" s="133">
        <f t="shared" si="219"/>
        <v>0</v>
      </c>
      <c r="FF39" s="133">
        <f t="shared" si="219"/>
        <v>0</v>
      </c>
      <c r="FG39" s="133">
        <f t="shared" si="219"/>
        <v>0</v>
      </c>
      <c r="FH39" s="133">
        <f t="shared" si="219"/>
        <v>0</v>
      </c>
      <c r="FI39" s="133">
        <f t="shared" si="219"/>
        <v>0</v>
      </c>
      <c r="FJ39" s="133">
        <f t="shared" si="219"/>
        <v>0</v>
      </c>
      <c r="FK39" s="133">
        <f t="shared" si="219"/>
        <v>0</v>
      </c>
      <c r="FL39" s="133">
        <f t="shared" si="219"/>
        <v>0</v>
      </c>
      <c r="FM39" s="133">
        <f t="shared" si="219"/>
        <v>0</v>
      </c>
      <c r="FN39" s="133">
        <f t="shared" si="219"/>
        <v>0</v>
      </c>
      <c r="FO39" s="133">
        <f t="shared" si="219"/>
        <v>0</v>
      </c>
      <c r="FP39" s="133">
        <f t="shared" si="219"/>
        <v>0</v>
      </c>
      <c r="FQ39" s="133">
        <f t="shared" si="219"/>
        <v>0</v>
      </c>
      <c r="FR39" s="133">
        <f t="shared" si="219"/>
        <v>0</v>
      </c>
      <c r="FS39" s="133">
        <f t="shared" si="219"/>
        <v>0</v>
      </c>
      <c r="FT39" s="133">
        <f t="shared" si="219"/>
        <v>0</v>
      </c>
      <c r="FU39" s="133">
        <f t="shared" si="219"/>
        <v>0</v>
      </c>
      <c r="FV39" s="133">
        <f t="shared" si="219"/>
        <v>0</v>
      </c>
      <c r="FW39" s="133">
        <f t="shared" si="219"/>
        <v>0</v>
      </c>
      <c r="FX39" s="133">
        <f t="shared" si="219"/>
        <v>0</v>
      </c>
      <c r="FY39" s="133">
        <f t="shared" si="219"/>
        <v>0</v>
      </c>
      <c r="FZ39" s="133">
        <f t="shared" si="219"/>
        <v>0</v>
      </c>
      <c r="GA39" s="133">
        <f t="shared" si="219"/>
        <v>0</v>
      </c>
      <c r="GB39" s="133">
        <f t="shared" si="219"/>
        <v>0</v>
      </c>
      <c r="GC39" s="133">
        <f t="shared" si="219"/>
        <v>0</v>
      </c>
      <c r="GD39" s="133">
        <f t="shared" si="219"/>
        <v>0</v>
      </c>
      <c r="GE39" s="133">
        <f t="shared" si="219"/>
        <v>0</v>
      </c>
      <c r="GF39" s="133">
        <f t="shared" si="219"/>
        <v>0</v>
      </c>
      <c r="GG39" s="133">
        <f t="shared" si="219"/>
        <v>0</v>
      </c>
      <c r="GH39" s="133">
        <f t="shared" si="219"/>
        <v>0</v>
      </c>
      <c r="GI39" s="133">
        <f t="shared" si="219"/>
        <v>0</v>
      </c>
      <c r="GJ39" s="133">
        <f t="shared" si="219"/>
        <v>0</v>
      </c>
      <c r="GK39" s="133">
        <f t="shared" si="219"/>
        <v>0</v>
      </c>
      <c r="GL39" s="133">
        <f t="shared" si="219"/>
        <v>0</v>
      </c>
      <c r="GM39" s="133">
        <f t="shared" si="219"/>
        <v>0</v>
      </c>
      <c r="GN39" s="133">
        <f t="shared" si="219"/>
        <v>0</v>
      </c>
      <c r="GO39" s="133">
        <f t="shared" si="219"/>
        <v>0</v>
      </c>
      <c r="GP39" s="133">
        <f t="shared" si="219"/>
        <v>0</v>
      </c>
      <c r="GQ39" s="133">
        <f t="shared" si="219"/>
        <v>0</v>
      </c>
      <c r="GR39" s="133">
        <f t="shared" si="219"/>
        <v>0</v>
      </c>
      <c r="GS39" s="133">
        <f t="shared" ref="GS39:JD39" si="220">IF(GS10=0,0,GS38/GS10/42)</f>
        <v>0</v>
      </c>
      <c r="GT39" s="133">
        <f t="shared" si="220"/>
        <v>0</v>
      </c>
      <c r="GU39" s="133">
        <f t="shared" si="220"/>
        <v>0</v>
      </c>
      <c r="GV39" s="133">
        <f t="shared" si="220"/>
        <v>0</v>
      </c>
      <c r="GW39" s="133">
        <f t="shared" si="220"/>
        <v>0</v>
      </c>
      <c r="GX39" s="133">
        <f t="shared" si="220"/>
        <v>0</v>
      </c>
      <c r="GY39" s="133">
        <f t="shared" si="220"/>
        <v>0</v>
      </c>
      <c r="GZ39" s="133">
        <f t="shared" si="220"/>
        <v>0</v>
      </c>
      <c r="HA39" s="133">
        <f t="shared" si="220"/>
        <v>0</v>
      </c>
      <c r="HB39" s="133">
        <f t="shared" si="220"/>
        <v>0</v>
      </c>
      <c r="HC39" s="133">
        <f t="shared" si="220"/>
        <v>0</v>
      </c>
      <c r="HD39" s="133">
        <f t="shared" si="220"/>
        <v>0</v>
      </c>
      <c r="HE39" s="133">
        <f t="shared" si="220"/>
        <v>0</v>
      </c>
      <c r="HF39" s="133">
        <f t="shared" si="220"/>
        <v>0</v>
      </c>
      <c r="HG39" s="133">
        <f t="shared" si="220"/>
        <v>0</v>
      </c>
      <c r="HH39" s="133">
        <f t="shared" si="220"/>
        <v>0</v>
      </c>
      <c r="HI39" s="133">
        <f t="shared" si="220"/>
        <v>0</v>
      </c>
      <c r="HJ39" s="133">
        <f t="shared" si="220"/>
        <v>0</v>
      </c>
      <c r="HK39" s="133">
        <f t="shared" si="220"/>
        <v>0</v>
      </c>
      <c r="HL39" s="133">
        <f t="shared" si="220"/>
        <v>0</v>
      </c>
      <c r="HM39" s="133">
        <f t="shared" si="220"/>
        <v>0</v>
      </c>
      <c r="HN39" s="133">
        <f t="shared" si="220"/>
        <v>0</v>
      </c>
      <c r="HO39" s="133">
        <f t="shared" si="220"/>
        <v>0</v>
      </c>
      <c r="HP39" s="133">
        <f t="shared" si="220"/>
        <v>0</v>
      </c>
      <c r="HQ39" s="133">
        <f t="shared" si="220"/>
        <v>0</v>
      </c>
      <c r="HR39" s="133">
        <f t="shared" si="220"/>
        <v>0</v>
      </c>
      <c r="HS39" s="133">
        <f t="shared" si="220"/>
        <v>0</v>
      </c>
      <c r="HT39" s="133">
        <f t="shared" si="220"/>
        <v>0</v>
      </c>
      <c r="HU39" s="133">
        <f t="shared" si="220"/>
        <v>0</v>
      </c>
      <c r="HV39" s="133">
        <f t="shared" si="220"/>
        <v>0</v>
      </c>
      <c r="HW39" s="133">
        <f t="shared" si="220"/>
        <v>0</v>
      </c>
      <c r="HX39" s="133">
        <f t="shared" si="220"/>
        <v>0</v>
      </c>
      <c r="HY39" s="133">
        <f t="shared" si="220"/>
        <v>0</v>
      </c>
      <c r="HZ39" s="133">
        <f t="shared" si="220"/>
        <v>0</v>
      </c>
      <c r="IA39" s="133">
        <f t="shared" si="220"/>
        <v>0</v>
      </c>
      <c r="IB39" s="133">
        <f t="shared" si="220"/>
        <v>0</v>
      </c>
      <c r="IC39" s="133">
        <f t="shared" si="220"/>
        <v>0</v>
      </c>
      <c r="ID39" s="133">
        <f t="shared" si="220"/>
        <v>0</v>
      </c>
      <c r="IE39" s="133">
        <f t="shared" si="220"/>
        <v>0</v>
      </c>
      <c r="IF39" s="133">
        <f t="shared" si="220"/>
        <v>0</v>
      </c>
      <c r="IG39" s="133">
        <f t="shared" si="220"/>
        <v>0</v>
      </c>
      <c r="IH39" s="133">
        <f t="shared" si="220"/>
        <v>0</v>
      </c>
      <c r="II39" s="133">
        <f t="shared" si="220"/>
        <v>0</v>
      </c>
      <c r="IJ39" s="133">
        <f t="shared" si="220"/>
        <v>0</v>
      </c>
      <c r="IK39" s="133">
        <f t="shared" si="220"/>
        <v>0</v>
      </c>
      <c r="IL39" s="133">
        <f t="shared" si="220"/>
        <v>0</v>
      </c>
      <c r="IM39" s="133">
        <f t="shared" si="220"/>
        <v>0</v>
      </c>
      <c r="IN39" s="133">
        <f t="shared" si="220"/>
        <v>0</v>
      </c>
      <c r="IO39" s="133">
        <f t="shared" si="220"/>
        <v>0</v>
      </c>
      <c r="IP39" s="133">
        <f t="shared" si="220"/>
        <v>0</v>
      </c>
      <c r="IQ39" s="133">
        <f t="shared" si="220"/>
        <v>0</v>
      </c>
      <c r="IR39" s="133">
        <f t="shared" si="220"/>
        <v>0</v>
      </c>
      <c r="IS39" s="133">
        <f t="shared" si="220"/>
        <v>0</v>
      </c>
      <c r="IT39" s="133">
        <f t="shared" si="220"/>
        <v>0</v>
      </c>
      <c r="IU39" s="133">
        <f t="shared" si="220"/>
        <v>0</v>
      </c>
      <c r="IV39" s="133">
        <f t="shared" si="220"/>
        <v>0</v>
      </c>
      <c r="IW39" s="133">
        <f t="shared" si="220"/>
        <v>0</v>
      </c>
      <c r="IX39" s="133">
        <f t="shared" si="220"/>
        <v>0</v>
      </c>
      <c r="IY39" s="133">
        <f t="shared" si="220"/>
        <v>0</v>
      </c>
      <c r="IZ39" s="133">
        <f t="shared" si="220"/>
        <v>0</v>
      </c>
      <c r="JA39" s="133">
        <f t="shared" si="220"/>
        <v>0</v>
      </c>
      <c r="JB39" s="133">
        <f t="shared" si="220"/>
        <v>0</v>
      </c>
      <c r="JC39" s="133">
        <f t="shared" si="220"/>
        <v>0</v>
      </c>
      <c r="JD39" s="133">
        <f t="shared" si="220"/>
        <v>0</v>
      </c>
      <c r="JE39" s="133">
        <f t="shared" ref="JE39:LP39" si="221">IF(JE10=0,0,JE38/JE10/42)</f>
        <v>0</v>
      </c>
      <c r="JF39" s="133">
        <f t="shared" si="221"/>
        <v>0</v>
      </c>
      <c r="JG39" s="133">
        <f t="shared" si="221"/>
        <v>0</v>
      </c>
      <c r="JH39" s="133">
        <f t="shared" si="221"/>
        <v>0</v>
      </c>
      <c r="JI39" s="133">
        <f t="shared" si="221"/>
        <v>0</v>
      </c>
      <c r="JJ39" s="133">
        <f t="shared" si="221"/>
        <v>0</v>
      </c>
      <c r="JK39" s="133">
        <f t="shared" si="221"/>
        <v>0</v>
      </c>
      <c r="JL39" s="133">
        <f t="shared" si="221"/>
        <v>0</v>
      </c>
      <c r="JM39" s="133">
        <f t="shared" si="221"/>
        <v>0</v>
      </c>
      <c r="JN39" s="133">
        <f t="shared" si="221"/>
        <v>0</v>
      </c>
      <c r="JO39" s="133">
        <f t="shared" si="221"/>
        <v>0</v>
      </c>
      <c r="JP39" s="133">
        <f t="shared" si="221"/>
        <v>0</v>
      </c>
      <c r="JQ39" s="133">
        <f t="shared" si="221"/>
        <v>0</v>
      </c>
      <c r="JR39" s="133">
        <f t="shared" si="221"/>
        <v>0</v>
      </c>
      <c r="JS39" s="133">
        <f t="shared" si="221"/>
        <v>0</v>
      </c>
      <c r="JT39" s="133">
        <f t="shared" si="221"/>
        <v>0</v>
      </c>
      <c r="JU39" s="133">
        <f t="shared" si="221"/>
        <v>0</v>
      </c>
      <c r="JV39" s="133">
        <f t="shared" si="221"/>
        <v>0</v>
      </c>
      <c r="JW39" s="133">
        <f t="shared" si="221"/>
        <v>0</v>
      </c>
      <c r="JX39" s="133">
        <f t="shared" si="221"/>
        <v>0</v>
      </c>
      <c r="JY39" s="133">
        <f t="shared" si="221"/>
        <v>0</v>
      </c>
      <c r="JZ39" s="133">
        <f t="shared" si="221"/>
        <v>0</v>
      </c>
      <c r="KA39" s="133">
        <f t="shared" si="221"/>
        <v>0</v>
      </c>
      <c r="KB39" s="133">
        <f t="shared" si="221"/>
        <v>0</v>
      </c>
      <c r="KC39" s="133">
        <f t="shared" si="221"/>
        <v>0</v>
      </c>
      <c r="KD39" s="133">
        <f t="shared" si="221"/>
        <v>0</v>
      </c>
      <c r="KE39" s="133">
        <f t="shared" si="221"/>
        <v>0</v>
      </c>
      <c r="KF39" s="133">
        <f t="shared" si="221"/>
        <v>0</v>
      </c>
      <c r="KG39" s="133">
        <f t="shared" si="221"/>
        <v>0</v>
      </c>
      <c r="KH39" s="133">
        <f t="shared" si="221"/>
        <v>0</v>
      </c>
      <c r="KI39" s="133">
        <f t="shared" si="221"/>
        <v>0</v>
      </c>
      <c r="KJ39" s="133">
        <f t="shared" si="221"/>
        <v>0</v>
      </c>
      <c r="KK39" s="133">
        <f t="shared" si="221"/>
        <v>0</v>
      </c>
      <c r="KL39" s="133">
        <f t="shared" si="221"/>
        <v>0</v>
      </c>
      <c r="KM39" s="133">
        <f t="shared" si="221"/>
        <v>0</v>
      </c>
      <c r="KN39" s="133">
        <f t="shared" si="221"/>
        <v>0</v>
      </c>
      <c r="KO39" s="133">
        <f t="shared" si="221"/>
        <v>0</v>
      </c>
      <c r="KP39" s="133">
        <f t="shared" si="221"/>
        <v>0</v>
      </c>
      <c r="KQ39" s="133">
        <f t="shared" si="221"/>
        <v>0</v>
      </c>
      <c r="KR39" s="133">
        <f t="shared" si="221"/>
        <v>0</v>
      </c>
      <c r="KS39" s="133">
        <f t="shared" si="221"/>
        <v>0</v>
      </c>
      <c r="KT39" s="133">
        <f t="shared" si="221"/>
        <v>0</v>
      </c>
      <c r="KU39" s="133">
        <f t="shared" si="221"/>
        <v>0</v>
      </c>
      <c r="KV39" s="133">
        <f t="shared" si="221"/>
        <v>0</v>
      </c>
      <c r="KW39" s="133">
        <f t="shared" si="221"/>
        <v>0</v>
      </c>
      <c r="KX39" s="133">
        <f t="shared" si="221"/>
        <v>0</v>
      </c>
      <c r="KY39" s="133">
        <f t="shared" si="221"/>
        <v>0</v>
      </c>
      <c r="KZ39" s="133">
        <f t="shared" si="221"/>
        <v>0</v>
      </c>
      <c r="LA39" s="133">
        <f t="shared" si="221"/>
        <v>0</v>
      </c>
      <c r="LB39" s="133">
        <f t="shared" si="221"/>
        <v>0</v>
      </c>
      <c r="LC39" s="133">
        <f t="shared" si="221"/>
        <v>0</v>
      </c>
      <c r="LD39" s="133">
        <f t="shared" si="221"/>
        <v>0</v>
      </c>
      <c r="LE39" s="133">
        <f t="shared" si="221"/>
        <v>0</v>
      </c>
      <c r="LF39" s="133">
        <f t="shared" si="221"/>
        <v>0</v>
      </c>
      <c r="LG39" s="133">
        <f t="shared" si="221"/>
        <v>0</v>
      </c>
      <c r="LH39" s="133">
        <f t="shared" si="221"/>
        <v>0</v>
      </c>
      <c r="LI39" s="133">
        <f t="shared" si="221"/>
        <v>0</v>
      </c>
      <c r="LJ39" s="133">
        <f t="shared" si="221"/>
        <v>0</v>
      </c>
      <c r="LK39" s="133">
        <f t="shared" si="221"/>
        <v>0</v>
      </c>
      <c r="LL39" s="133">
        <f t="shared" si="221"/>
        <v>0</v>
      </c>
      <c r="LM39" s="133">
        <f t="shared" si="221"/>
        <v>0</v>
      </c>
      <c r="LN39" s="133">
        <f t="shared" si="221"/>
        <v>0</v>
      </c>
      <c r="LO39" s="133">
        <f t="shared" si="221"/>
        <v>0</v>
      </c>
      <c r="LP39" s="133">
        <f t="shared" si="221"/>
        <v>0</v>
      </c>
      <c r="LQ39" s="133">
        <f t="shared" ref="LQ39:OB39" si="222">IF(LQ10=0,0,LQ38/LQ10/42)</f>
        <v>0</v>
      </c>
      <c r="LR39" s="133">
        <f t="shared" si="222"/>
        <v>0</v>
      </c>
      <c r="LS39" s="133">
        <f t="shared" si="222"/>
        <v>0</v>
      </c>
      <c r="LT39" s="133">
        <f t="shared" si="222"/>
        <v>0</v>
      </c>
      <c r="LU39" s="133">
        <f t="shared" si="222"/>
        <v>0</v>
      </c>
      <c r="LV39" s="133">
        <f t="shared" si="222"/>
        <v>0</v>
      </c>
      <c r="LW39" s="133">
        <f t="shared" si="222"/>
        <v>0</v>
      </c>
      <c r="LX39" s="133">
        <f t="shared" si="222"/>
        <v>0</v>
      </c>
      <c r="LY39" s="133">
        <f t="shared" si="222"/>
        <v>0</v>
      </c>
      <c r="LZ39" s="133">
        <f t="shared" si="222"/>
        <v>0</v>
      </c>
      <c r="MA39" s="133">
        <f t="shared" si="222"/>
        <v>0</v>
      </c>
      <c r="MB39" s="133">
        <f t="shared" si="222"/>
        <v>0</v>
      </c>
      <c r="MC39" s="133">
        <f t="shared" si="222"/>
        <v>0</v>
      </c>
      <c r="MD39" s="133">
        <f t="shared" si="222"/>
        <v>0</v>
      </c>
      <c r="ME39" s="133">
        <f t="shared" si="222"/>
        <v>0</v>
      </c>
      <c r="MF39" s="133">
        <f t="shared" si="222"/>
        <v>0</v>
      </c>
      <c r="MG39" s="133">
        <f t="shared" si="222"/>
        <v>0</v>
      </c>
      <c r="MH39" s="133">
        <f t="shared" si="222"/>
        <v>0</v>
      </c>
      <c r="MI39" s="133">
        <f t="shared" si="222"/>
        <v>0</v>
      </c>
      <c r="MJ39" s="133">
        <f t="shared" si="222"/>
        <v>0</v>
      </c>
      <c r="MK39" s="133">
        <f t="shared" si="222"/>
        <v>0</v>
      </c>
      <c r="ML39" s="133">
        <f t="shared" si="222"/>
        <v>0</v>
      </c>
      <c r="MM39" s="133">
        <f t="shared" si="222"/>
        <v>0</v>
      </c>
      <c r="MN39" s="133">
        <f t="shared" si="222"/>
        <v>0</v>
      </c>
      <c r="MO39" s="133">
        <f t="shared" si="222"/>
        <v>0</v>
      </c>
      <c r="MP39" s="133">
        <f t="shared" si="222"/>
        <v>0</v>
      </c>
      <c r="MQ39" s="133">
        <f t="shared" si="222"/>
        <v>0</v>
      </c>
      <c r="MR39" s="133">
        <f t="shared" si="222"/>
        <v>0</v>
      </c>
      <c r="MS39" s="133">
        <f t="shared" si="222"/>
        <v>0</v>
      </c>
      <c r="MT39" s="133">
        <f t="shared" si="222"/>
        <v>0</v>
      </c>
      <c r="MU39" s="133">
        <f t="shared" si="222"/>
        <v>0</v>
      </c>
      <c r="MV39" s="133">
        <f t="shared" si="222"/>
        <v>0</v>
      </c>
      <c r="MW39" s="133">
        <f t="shared" si="222"/>
        <v>0</v>
      </c>
      <c r="MX39" s="133">
        <f t="shared" si="222"/>
        <v>0</v>
      </c>
      <c r="MY39" s="133">
        <f t="shared" si="222"/>
        <v>0</v>
      </c>
      <c r="MZ39" s="133">
        <f t="shared" si="222"/>
        <v>0</v>
      </c>
      <c r="NA39" s="133">
        <f t="shared" si="222"/>
        <v>0</v>
      </c>
      <c r="NB39" s="133">
        <f t="shared" si="222"/>
        <v>0</v>
      </c>
      <c r="NC39" s="133">
        <f t="shared" si="222"/>
        <v>0</v>
      </c>
      <c r="ND39" s="133">
        <f t="shared" si="222"/>
        <v>0</v>
      </c>
      <c r="NE39" s="133">
        <f t="shared" si="222"/>
        <v>0</v>
      </c>
      <c r="NF39" s="133">
        <f t="shared" si="222"/>
        <v>0</v>
      </c>
      <c r="NG39" s="133">
        <f t="shared" si="222"/>
        <v>0</v>
      </c>
      <c r="NH39" s="133">
        <f t="shared" si="222"/>
        <v>0</v>
      </c>
      <c r="NI39" s="133">
        <f t="shared" si="222"/>
        <v>0</v>
      </c>
      <c r="NJ39" s="133">
        <f t="shared" si="222"/>
        <v>0</v>
      </c>
      <c r="NK39" s="133">
        <f t="shared" si="222"/>
        <v>0</v>
      </c>
      <c r="NL39" s="133">
        <f t="shared" si="222"/>
        <v>0</v>
      </c>
      <c r="NM39" s="133">
        <f t="shared" si="222"/>
        <v>0</v>
      </c>
      <c r="NN39" s="133">
        <f t="shared" si="222"/>
        <v>0</v>
      </c>
      <c r="NO39" s="133">
        <f t="shared" si="222"/>
        <v>0</v>
      </c>
      <c r="NP39" s="133">
        <f t="shared" si="222"/>
        <v>0</v>
      </c>
      <c r="NQ39" s="133">
        <f t="shared" si="222"/>
        <v>0</v>
      </c>
      <c r="NR39" s="133">
        <f t="shared" si="222"/>
        <v>0</v>
      </c>
      <c r="NS39" s="133">
        <f t="shared" si="222"/>
        <v>0</v>
      </c>
      <c r="NT39" s="133">
        <f t="shared" si="222"/>
        <v>0</v>
      </c>
      <c r="NU39" s="133">
        <f t="shared" si="222"/>
        <v>0</v>
      </c>
      <c r="NV39" s="133">
        <f t="shared" si="222"/>
        <v>0</v>
      </c>
      <c r="NW39" s="133">
        <f t="shared" si="222"/>
        <v>0</v>
      </c>
      <c r="NX39" s="133">
        <f t="shared" si="222"/>
        <v>0</v>
      </c>
      <c r="NY39" s="133">
        <f t="shared" si="222"/>
        <v>0</v>
      </c>
      <c r="NZ39" s="133">
        <f t="shared" si="222"/>
        <v>0</v>
      </c>
      <c r="OA39" s="133">
        <f t="shared" si="222"/>
        <v>0</v>
      </c>
      <c r="OB39" s="133">
        <f t="shared" si="222"/>
        <v>0</v>
      </c>
      <c r="OC39" s="133">
        <f t="shared" ref="OC39:QN39" si="223">IF(OC10=0,0,OC38/OC10/42)</f>
        <v>0</v>
      </c>
      <c r="OD39" s="133">
        <f t="shared" si="223"/>
        <v>0</v>
      </c>
      <c r="OE39" s="133">
        <f t="shared" si="223"/>
        <v>0</v>
      </c>
      <c r="OF39" s="133">
        <f t="shared" si="223"/>
        <v>0</v>
      </c>
      <c r="OG39" s="133">
        <f t="shared" si="223"/>
        <v>0</v>
      </c>
      <c r="OH39" s="133">
        <f t="shared" si="223"/>
        <v>0</v>
      </c>
      <c r="OI39" s="133">
        <f t="shared" si="223"/>
        <v>0</v>
      </c>
      <c r="OJ39" s="133">
        <f t="shared" si="223"/>
        <v>0</v>
      </c>
      <c r="OK39" s="133">
        <f t="shared" si="223"/>
        <v>0</v>
      </c>
      <c r="OL39" s="133">
        <f t="shared" si="223"/>
        <v>0</v>
      </c>
      <c r="OM39" s="133">
        <f t="shared" si="223"/>
        <v>0</v>
      </c>
      <c r="ON39" s="133">
        <f t="shared" si="223"/>
        <v>0</v>
      </c>
      <c r="OO39" s="133">
        <f t="shared" si="223"/>
        <v>0</v>
      </c>
      <c r="OP39" s="133">
        <f t="shared" si="223"/>
        <v>0</v>
      </c>
      <c r="OQ39" s="133">
        <f t="shared" si="223"/>
        <v>0</v>
      </c>
      <c r="OR39" s="133">
        <f t="shared" si="223"/>
        <v>0</v>
      </c>
      <c r="OS39" s="133">
        <f t="shared" si="223"/>
        <v>0</v>
      </c>
      <c r="OT39" s="133">
        <f t="shared" si="223"/>
        <v>0</v>
      </c>
      <c r="OU39" s="133">
        <f t="shared" si="223"/>
        <v>0</v>
      </c>
      <c r="OV39" s="133">
        <f t="shared" si="223"/>
        <v>0</v>
      </c>
      <c r="OW39" s="133">
        <f t="shared" si="223"/>
        <v>0</v>
      </c>
      <c r="OX39" s="133">
        <f t="shared" si="223"/>
        <v>0</v>
      </c>
      <c r="OY39" s="133">
        <f t="shared" si="223"/>
        <v>0</v>
      </c>
      <c r="OZ39" s="133">
        <f t="shared" si="223"/>
        <v>0</v>
      </c>
      <c r="PA39" s="133">
        <f t="shared" si="223"/>
        <v>0</v>
      </c>
      <c r="PB39" s="133">
        <f t="shared" si="223"/>
        <v>0</v>
      </c>
      <c r="PC39" s="133">
        <f t="shared" si="223"/>
        <v>0</v>
      </c>
      <c r="PD39" s="133">
        <f t="shared" si="223"/>
        <v>0</v>
      </c>
      <c r="PE39" s="133">
        <f t="shared" si="223"/>
        <v>0</v>
      </c>
      <c r="PF39" s="133">
        <f t="shared" si="223"/>
        <v>0</v>
      </c>
      <c r="PG39" s="133">
        <f t="shared" si="223"/>
        <v>0</v>
      </c>
      <c r="PH39" s="133">
        <f t="shared" si="223"/>
        <v>0</v>
      </c>
      <c r="PI39" s="133">
        <f t="shared" si="223"/>
        <v>0</v>
      </c>
      <c r="PJ39" s="133">
        <f t="shared" si="223"/>
        <v>0</v>
      </c>
      <c r="PK39" s="133">
        <f t="shared" si="223"/>
        <v>0</v>
      </c>
      <c r="PL39" s="133">
        <f t="shared" si="223"/>
        <v>0</v>
      </c>
      <c r="PM39" s="133">
        <f t="shared" si="223"/>
        <v>0</v>
      </c>
      <c r="PN39" s="133">
        <f t="shared" si="223"/>
        <v>0</v>
      </c>
      <c r="PO39" s="133">
        <f t="shared" si="223"/>
        <v>0</v>
      </c>
      <c r="PP39" s="133">
        <f t="shared" si="223"/>
        <v>0</v>
      </c>
      <c r="PQ39" s="133">
        <f t="shared" si="223"/>
        <v>0</v>
      </c>
      <c r="PR39" s="133">
        <f t="shared" si="223"/>
        <v>0</v>
      </c>
      <c r="PS39" s="133">
        <f t="shared" si="223"/>
        <v>0</v>
      </c>
      <c r="PT39" s="133">
        <f t="shared" si="223"/>
        <v>0</v>
      </c>
      <c r="PU39" s="133">
        <f t="shared" si="223"/>
        <v>0</v>
      </c>
      <c r="PV39" s="133">
        <f t="shared" si="223"/>
        <v>0</v>
      </c>
      <c r="PW39" s="133">
        <f t="shared" si="223"/>
        <v>0</v>
      </c>
      <c r="PX39" s="133">
        <f t="shared" si="223"/>
        <v>0</v>
      </c>
      <c r="PY39" s="133">
        <f t="shared" si="223"/>
        <v>0</v>
      </c>
      <c r="PZ39" s="133">
        <f t="shared" si="223"/>
        <v>0</v>
      </c>
      <c r="QA39" s="133">
        <f t="shared" si="223"/>
        <v>0</v>
      </c>
      <c r="QB39" s="133">
        <f t="shared" si="223"/>
        <v>0</v>
      </c>
      <c r="QC39" s="133">
        <f t="shared" si="223"/>
        <v>0</v>
      </c>
      <c r="QD39" s="133">
        <f t="shared" si="223"/>
        <v>0</v>
      </c>
      <c r="QE39" s="133">
        <f t="shared" si="223"/>
        <v>0</v>
      </c>
      <c r="QF39" s="133">
        <f t="shared" si="223"/>
        <v>0</v>
      </c>
      <c r="QG39" s="133">
        <f t="shared" si="223"/>
        <v>0</v>
      </c>
      <c r="QH39" s="133">
        <f t="shared" si="223"/>
        <v>0</v>
      </c>
      <c r="QI39" s="133">
        <f t="shared" si="223"/>
        <v>0</v>
      </c>
      <c r="QJ39" s="133">
        <f t="shared" si="223"/>
        <v>0</v>
      </c>
      <c r="QK39" s="133">
        <f t="shared" si="223"/>
        <v>0</v>
      </c>
      <c r="QL39" s="133">
        <f t="shared" si="223"/>
        <v>0</v>
      </c>
      <c r="QM39" s="133">
        <f t="shared" si="223"/>
        <v>0</v>
      </c>
      <c r="QN39" s="133">
        <f t="shared" si="223"/>
        <v>0</v>
      </c>
      <c r="QO39" s="133">
        <f t="shared" ref="QO39:SZ39" si="224">IF(QO10=0,0,QO38/QO10/42)</f>
        <v>0</v>
      </c>
      <c r="QP39" s="133">
        <f t="shared" si="224"/>
        <v>0</v>
      </c>
      <c r="QQ39" s="133">
        <f t="shared" si="224"/>
        <v>0</v>
      </c>
      <c r="QR39" s="133">
        <f t="shared" si="224"/>
        <v>0</v>
      </c>
      <c r="QS39" s="133">
        <f t="shared" si="224"/>
        <v>0</v>
      </c>
      <c r="QT39" s="133">
        <f t="shared" si="224"/>
        <v>0</v>
      </c>
      <c r="QU39" s="133">
        <f t="shared" si="224"/>
        <v>0</v>
      </c>
      <c r="QV39" s="133">
        <f t="shared" si="224"/>
        <v>0</v>
      </c>
      <c r="QW39" s="133">
        <f t="shared" si="224"/>
        <v>0</v>
      </c>
      <c r="QX39" s="133">
        <f t="shared" si="224"/>
        <v>0</v>
      </c>
      <c r="QY39" s="133">
        <f t="shared" si="224"/>
        <v>0</v>
      </c>
      <c r="QZ39" s="133">
        <f t="shared" si="224"/>
        <v>0</v>
      </c>
      <c r="RA39" s="133">
        <f t="shared" si="224"/>
        <v>0</v>
      </c>
      <c r="RB39" s="133">
        <f t="shared" si="224"/>
        <v>0</v>
      </c>
      <c r="RC39" s="133">
        <f t="shared" si="224"/>
        <v>0</v>
      </c>
      <c r="RD39" s="133">
        <f t="shared" si="224"/>
        <v>0</v>
      </c>
      <c r="RE39" s="133">
        <f t="shared" si="224"/>
        <v>0</v>
      </c>
      <c r="RF39" s="133">
        <f t="shared" si="224"/>
        <v>0</v>
      </c>
      <c r="RG39" s="133">
        <f t="shared" si="224"/>
        <v>0</v>
      </c>
      <c r="RH39" s="133">
        <f t="shared" si="224"/>
        <v>0</v>
      </c>
      <c r="RI39" s="133">
        <f t="shared" si="224"/>
        <v>0</v>
      </c>
      <c r="RJ39" s="133">
        <f t="shared" si="224"/>
        <v>0</v>
      </c>
      <c r="RK39" s="133">
        <f t="shared" si="224"/>
        <v>0</v>
      </c>
      <c r="RL39" s="133">
        <f t="shared" si="224"/>
        <v>0</v>
      </c>
      <c r="RM39" s="133">
        <f t="shared" si="224"/>
        <v>0</v>
      </c>
      <c r="RN39" s="133">
        <f t="shared" si="224"/>
        <v>0</v>
      </c>
      <c r="RO39" s="133">
        <f t="shared" si="224"/>
        <v>0</v>
      </c>
      <c r="RP39" s="133">
        <f t="shared" si="224"/>
        <v>0</v>
      </c>
      <c r="RQ39" s="133">
        <f t="shared" si="224"/>
        <v>0</v>
      </c>
      <c r="RR39" s="133">
        <f t="shared" si="224"/>
        <v>0</v>
      </c>
      <c r="RS39" s="133">
        <f t="shared" si="224"/>
        <v>0</v>
      </c>
      <c r="RT39" s="133">
        <f t="shared" si="224"/>
        <v>0</v>
      </c>
      <c r="RU39" s="133">
        <f t="shared" si="224"/>
        <v>0</v>
      </c>
      <c r="RV39" s="133">
        <f t="shared" si="224"/>
        <v>0</v>
      </c>
      <c r="RW39" s="133">
        <f t="shared" si="224"/>
        <v>0</v>
      </c>
      <c r="RX39" s="133">
        <f t="shared" si="224"/>
        <v>0</v>
      </c>
      <c r="RY39" s="133">
        <f t="shared" si="224"/>
        <v>0</v>
      </c>
      <c r="RZ39" s="133">
        <f t="shared" si="224"/>
        <v>0</v>
      </c>
      <c r="SA39" s="133">
        <f t="shared" si="224"/>
        <v>0</v>
      </c>
      <c r="SB39" s="133">
        <f t="shared" si="224"/>
        <v>0</v>
      </c>
      <c r="SC39" s="133">
        <f t="shared" si="224"/>
        <v>0</v>
      </c>
      <c r="SD39" s="133">
        <f t="shared" si="224"/>
        <v>0</v>
      </c>
      <c r="SE39" s="133">
        <f t="shared" si="224"/>
        <v>0</v>
      </c>
      <c r="SF39" s="133">
        <f t="shared" si="224"/>
        <v>0</v>
      </c>
      <c r="SG39" s="133">
        <f t="shared" si="224"/>
        <v>0</v>
      </c>
      <c r="SH39" s="133">
        <f t="shared" si="224"/>
        <v>0</v>
      </c>
      <c r="SI39" s="133">
        <f t="shared" si="224"/>
        <v>0</v>
      </c>
      <c r="SJ39" s="133">
        <f t="shared" si="224"/>
        <v>0</v>
      </c>
      <c r="SK39" s="133">
        <f t="shared" si="224"/>
        <v>0</v>
      </c>
      <c r="SL39" s="133">
        <f t="shared" si="224"/>
        <v>0</v>
      </c>
      <c r="SM39" s="133">
        <f t="shared" si="224"/>
        <v>0</v>
      </c>
      <c r="SN39" s="133">
        <f t="shared" si="224"/>
        <v>0</v>
      </c>
      <c r="SO39" s="133">
        <f t="shared" si="224"/>
        <v>0</v>
      </c>
      <c r="SP39" s="133">
        <f t="shared" si="224"/>
        <v>0</v>
      </c>
      <c r="SQ39" s="133">
        <f t="shared" si="224"/>
        <v>0</v>
      </c>
      <c r="SR39" s="133">
        <f t="shared" si="224"/>
        <v>0</v>
      </c>
      <c r="SS39" s="133">
        <f t="shared" si="224"/>
        <v>0</v>
      </c>
      <c r="ST39" s="133">
        <f t="shared" si="224"/>
        <v>0</v>
      </c>
      <c r="SU39" s="133">
        <f t="shared" si="224"/>
        <v>0</v>
      </c>
      <c r="SV39" s="133">
        <f t="shared" si="224"/>
        <v>0</v>
      </c>
      <c r="SW39" s="133">
        <f t="shared" si="224"/>
        <v>0</v>
      </c>
      <c r="SX39" s="133">
        <f t="shared" si="224"/>
        <v>0</v>
      </c>
      <c r="SY39" s="133">
        <f t="shared" si="224"/>
        <v>0</v>
      </c>
      <c r="SZ39" s="133">
        <f t="shared" si="224"/>
        <v>0</v>
      </c>
      <c r="TA39" s="133">
        <f t="shared" ref="TA39:VL39" si="225">IF(TA10=0,0,TA38/TA10/42)</f>
        <v>0</v>
      </c>
      <c r="TB39" s="133">
        <f t="shared" si="225"/>
        <v>0</v>
      </c>
      <c r="TC39" s="133">
        <f t="shared" si="225"/>
        <v>0</v>
      </c>
      <c r="TD39" s="133">
        <f t="shared" si="225"/>
        <v>0</v>
      </c>
      <c r="TE39" s="133">
        <f t="shared" si="225"/>
        <v>0</v>
      </c>
      <c r="TF39" s="133">
        <f t="shared" si="225"/>
        <v>0</v>
      </c>
      <c r="TG39" s="133">
        <f t="shared" si="225"/>
        <v>0</v>
      </c>
      <c r="TH39" s="133">
        <f t="shared" si="225"/>
        <v>0</v>
      </c>
      <c r="TI39" s="133">
        <f t="shared" si="225"/>
        <v>0</v>
      </c>
      <c r="TJ39" s="133">
        <f t="shared" si="225"/>
        <v>0</v>
      </c>
      <c r="TK39" s="133">
        <f t="shared" si="225"/>
        <v>0</v>
      </c>
      <c r="TL39" s="133">
        <f t="shared" si="225"/>
        <v>0</v>
      </c>
      <c r="TM39" s="133">
        <f t="shared" si="225"/>
        <v>0</v>
      </c>
      <c r="TN39" s="133">
        <f t="shared" si="225"/>
        <v>0</v>
      </c>
      <c r="TO39" s="133">
        <f t="shared" si="225"/>
        <v>0</v>
      </c>
      <c r="TP39" s="133">
        <f t="shared" si="225"/>
        <v>0</v>
      </c>
      <c r="TQ39" s="133">
        <f t="shared" si="225"/>
        <v>0</v>
      </c>
      <c r="TR39" s="133">
        <f t="shared" si="225"/>
        <v>0</v>
      </c>
      <c r="TS39" s="133">
        <f t="shared" si="225"/>
        <v>0</v>
      </c>
      <c r="TT39" s="133">
        <f t="shared" si="225"/>
        <v>0</v>
      </c>
      <c r="TU39" s="133">
        <f t="shared" si="225"/>
        <v>0</v>
      </c>
      <c r="TV39" s="133">
        <f t="shared" si="225"/>
        <v>0</v>
      </c>
      <c r="TW39" s="133">
        <f t="shared" si="225"/>
        <v>0</v>
      </c>
      <c r="TX39" s="133">
        <f t="shared" si="225"/>
        <v>0</v>
      </c>
      <c r="TY39" s="133">
        <f t="shared" si="225"/>
        <v>0</v>
      </c>
      <c r="TZ39" s="133">
        <f t="shared" si="225"/>
        <v>0</v>
      </c>
      <c r="UA39" s="133">
        <f t="shared" si="225"/>
        <v>0</v>
      </c>
      <c r="UB39" s="133">
        <f t="shared" si="225"/>
        <v>0</v>
      </c>
      <c r="UC39" s="133">
        <f t="shared" si="225"/>
        <v>0</v>
      </c>
      <c r="UD39" s="133">
        <f t="shared" si="225"/>
        <v>0</v>
      </c>
      <c r="UE39" s="133">
        <f t="shared" si="225"/>
        <v>0</v>
      </c>
      <c r="UF39" s="133">
        <f t="shared" si="225"/>
        <v>0</v>
      </c>
      <c r="UG39" s="133">
        <f t="shared" si="225"/>
        <v>0</v>
      </c>
      <c r="UH39" s="133">
        <f t="shared" si="225"/>
        <v>0</v>
      </c>
      <c r="UI39" s="133">
        <f t="shared" si="225"/>
        <v>0</v>
      </c>
      <c r="UJ39" s="133">
        <f t="shared" si="225"/>
        <v>0</v>
      </c>
      <c r="UK39" s="133">
        <f t="shared" si="225"/>
        <v>0</v>
      </c>
      <c r="UL39" s="133">
        <f t="shared" si="225"/>
        <v>0</v>
      </c>
      <c r="UM39" s="133">
        <f t="shared" si="225"/>
        <v>0</v>
      </c>
      <c r="UN39" s="133">
        <f t="shared" si="225"/>
        <v>0</v>
      </c>
      <c r="UO39" s="133">
        <f t="shared" si="225"/>
        <v>0</v>
      </c>
      <c r="UP39" s="133">
        <f t="shared" si="225"/>
        <v>0</v>
      </c>
      <c r="UQ39" s="133">
        <f t="shared" si="225"/>
        <v>0</v>
      </c>
      <c r="UR39" s="133">
        <f t="shared" si="225"/>
        <v>0</v>
      </c>
      <c r="US39" s="133">
        <f t="shared" si="225"/>
        <v>0</v>
      </c>
      <c r="UT39" s="133">
        <f t="shared" si="225"/>
        <v>0</v>
      </c>
      <c r="UU39" s="133">
        <f t="shared" si="225"/>
        <v>0</v>
      </c>
      <c r="UV39" s="133">
        <f t="shared" si="225"/>
        <v>0</v>
      </c>
      <c r="UW39" s="133">
        <f t="shared" si="225"/>
        <v>0</v>
      </c>
      <c r="UX39" s="133">
        <f t="shared" si="225"/>
        <v>0</v>
      </c>
      <c r="UY39" s="133">
        <f t="shared" si="225"/>
        <v>0</v>
      </c>
      <c r="UZ39" s="133">
        <f t="shared" si="225"/>
        <v>0</v>
      </c>
      <c r="VA39" s="133">
        <f t="shared" si="225"/>
        <v>0</v>
      </c>
      <c r="VB39" s="133">
        <f t="shared" si="225"/>
        <v>0</v>
      </c>
      <c r="VC39" s="133">
        <f t="shared" si="225"/>
        <v>0</v>
      </c>
      <c r="VD39" s="133">
        <f t="shared" si="225"/>
        <v>0</v>
      </c>
      <c r="VE39" s="133">
        <f t="shared" si="225"/>
        <v>0</v>
      </c>
      <c r="VF39" s="133">
        <f t="shared" si="225"/>
        <v>0</v>
      </c>
      <c r="VG39" s="133">
        <f t="shared" si="225"/>
        <v>0</v>
      </c>
      <c r="VH39" s="133">
        <f t="shared" si="225"/>
        <v>0</v>
      </c>
      <c r="VI39" s="133">
        <f t="shared" si="225"/>
        <v>0</v>
      </c>
      <c r="VJ39" s="133">
        <f t="shared" si="225"/>
        <v>0</v>
      </c>
      <c r="VK39" s="133">
        <f t="shared" si="225"/>
        <v>0</v>
      </c>
      <c r="VL39" s="133">
        <f t="shared" si="225"/>
        <v>0</v>
      </c>
      <c r="VM39" s="133">
        <f t="shared" ref="VM39:XX39" si="226">IF(VM10=0,0,VM38/VM10/42)</f>
        <v>0</v>
      </c>
      <c r="VN39" s="133">
        <f t="shared" si="226"/>
        <v>0</v>
      </c>
      <c r="VO39" s="133">
        <f t="shared" si="226"/>
        <v>0</v>
      </c>
      <c r="VP39" s="133">
        <f t="shared" si="226"/>
        <v>0</v>
      </c>
      <c r="VQ39" s="133">
        <f t="shared" si="226"/>
        <v>0</v>
      </c>
      <c r="VR39" s="133">
        <f t="shared" si="226"/>
        <v>0</v>
      </c>
      <c r="VS39" s="133">
        <f t="shared" si="226"/>
        <v>0</v>
      </c>
      <c r="VT39" s="133">
        <f t="shared" si="226"/>
        <v>0</v>
      </c>
      <c r="VU39" s="133">
        <f t="shared" si="226"/>
        <v>0</v>
      </c>
      <c r="VV39" s="133">
        <f t="shared" si="226"/>
        <v>0</v>
      </c>
      <c r="VW39" s="133">
        <f t="shared" si="226"/>
        <v>0</v>
      </c>
      <c r="VX39" s="133">
        <f t="shared" si="226"/>
        <v>0</v>
      </c>
      <c r="VY39" s="133">
        <f t="shared" si="226"/>
        <v>0</v>
      </c>
      <c r="VZ39" s="133">
        <f t="shared" si="226"/>
        <v>0</v>
      </c>
      <c r="WA39" s="133">
        <f t="shared" si="226"/>
        <v>0</v>
      </c>
      <c r="WB39" s="133">
        <f t="shared" si="226"/>
        <v>0</v>
      </c>
      <c r="WC39" s="133">
        <f t="shared" si="226"/>
        <v>0</v>
      </c>
      <c r="WD39" s="133">
        <f t="shared" si="226"/>
        <v>0</v>
      </c>
      <c r="WE39" s="133">
        <f t="shared" si="226"/>
        <v>0</v>
      </c>
      <c r="WF39" s="133">
        <f t="shared" si="226"/>
        <v>0</v>
      </c>
      <c r="WG39" s="133">
        <f t="shared" si="226"/>
        <v>0</v>
      </c>
      <c r="WH39" s="133">
        <f t="shared" si="226"/>
        <v>0</v>
      </c>
      <c r="WI39" s="133">
        <f t="shared" si="226"/>
        <v>0</v>
      </c>
      <c r="WJ39" s="133">
        <f t="shared" si="226"/>
        <v>0</v>
      </c>
      <c r="WK39" s="133">
        <f t="shared" si="226"/>
        <v>0</v>
      </c>
      <c r="WL39" s="133">
        <f t="shared" si="226"/>
        <v>0</v>
      </c>
      <c r="WM39" s="133">
        <f t="shared" si="226"/>
        <v>0</v>
      </c>
      <c r="WN39" s="133">
        <f t="shared" si="226"/>
        <v>0</v>
      </c>
      <c r="WO39" s="133">
        <f t="shared" si="226"/>
        <v>0</v>
      </c>
      <c r="WP39" s="133">
        <f t="shared" si="226"/>
        <v>0</v>
      </c>
      <c r="WQ39" s="133">
        <f t="shared" si="226"/>
        <v>0</v>
      </c>
      <c r="WR39" s="133">
        <f t="shared" si="226"/>
        <v>0</v>
      </c>
      <c r="WS39" s="133">
        <f t="shared" si="226"/>
        <v>0</v>
      </c>
      <c r="WT39" s="133">
        <f t="shared" si="226"/>
        <v>0</v>
      </c>
      <c r="WU39" s="133">
        <f t="shared" si="226"/>
        <v>0</v>
      </c>
      <c r="WV39" s="133">
        <f t="shared" si="226"/>
        <v>0</v>
      </c>
      <c r="WW39" s="133">
        <f t="shared" si="226"/>
        <v>0</v>
      </c>
      <c r="WX39" s="133">
        <f t="shared" si="226"/>
        <v>0</v>
      </c>
      <c r="WY39" s="133">
        <f t="shared" si="226"/>
        <v>0</v>
      </c>
      <c r="WZ39" s="133">
        <f t="shared" si="226"/>
        <v>0</v>
      </c>
      <c r="XA39" s="133">
        <f t="shared" si="226"/>
        <v>0</v>
      </c>
      <c r="XB39" s="133">
        <f t="shared" si="226"/>
        <v>0</v>
      </c>
      <c r="XC39" s="133">
        <f t="shared" si="226"/>
        <v>0</v>
      </c>
      <c r="XD39" s="133">
        <f t="shared" si="226"/>
        <v>0</v>
      </c>
      <c r="XE39" s="133">
        <f t="shared" si="226"/>
        <v>0</v>
      </c>
      <c r="XF39" s="133">
        <f t="shared" si="226"/>
        <v>0</v>
      </c>
      <c r="XG39" s="133">
        <f t="shared" si="226"/>
        <v>0</v>
      </c>
      <c r="XH39" s="133">
        <f t="shared" si="226"/>
        <v>0</v>
      </c>
      <c r="XI39" s="133">
        <f t="shared" si="226"/>
        <v>0</v>
      </c>
      <c r="XJ39" s="133">
        <f t="shared" si="226"/>
        <v>0</v>
      </c>
      <c r="XK39" s="133">
        <f t="shared" si="226"/>
        <v>0</v>
      </c>
      <c r="XL39" s="133">
        <f t="shared" si="226"/>
        <v>0</v>
      </c>
      <c r="XM39" s="133">
        <f t="shared" si="226"/>
        <v>0</v>
      </c>
      <c r="XN39" s="133">
        <f t="shared" si="226"/>
        <v>0</v>
      </c>
      <c r="XO39" s="133">
        <f t="shared" si="226"/>
        <v>0</v>
      </c>
      <c r="XP39" s="133">
        <f t="shared" si="226"/>
        <v>0</v>
      </c>
      <c r="XQ39" s="133">
        <f t="shared" si="226"/>
        <v>0</v>
      </c>
      <c r="XR39" s="133">
        <f t="shared" si="226"/>
        <v>0</v>
      </c>
      <c r="XS39" s="133">
        <f t="shared" si="226"/>
        <v>0</v>
      </c>
      <c r="XT39" s="133">
        <f t="shared" si="226"/>
        <v>0</v>
      </c>
      <c r="XU39" s="133">
        <f t="shared" si="226"/>
        <v>0</v>
      </c>
      <c r="XV39" s="133">
        <f t="shared" si="226"/>
        <v>0</v>
      </c>
      <c r="XW39" s="133">
        <f t="shared" si="226"/>
        <v>0</v>
      </c>
      <c r="XX39" s="133">
        <f t="shared" si="226"/>
        <v>0</v>
      </c>
      <c r="XY39" s="133">
        <f t="shared" ref="XY39:AAJ39" si="227">IF(XY10=0,0,XY38/XY10/42)</f>
        <v>0</v>
      </c>
      <c r="XZ39" s="133">
        <f t="shared" si="227"/>
        <v>0</v>
      </c>
      <c r="YA39" s="133">
        <f t="shared" si="227"/>
        <v>0</v>
      </c>
      <c r="YB39" s="133">
        <f t="shared" si="227"/>
        <v>0</v>
      </c>
      <c r="YC39" s="133">
        <f t="shared" si="227"/>
        <v>0</v>
      </c>
      <c r="YD39" s="133">
        <f t="shared" si="227"/>
        <v>0</v>
      </c>
      <c r="YE39" s="133">
        <f t="shared" si="227"/>
        <v>0</v>
      </c>
      <c r="YF39" s="133">
        <f t="shared" si="227"/>
        <v>0</v>
      </c>
      <c r="YG39" s="133">
        <f t="shared" si="227"/>
        <v>0</v>
      </c>
      <c r="YH39" s="133">
        <f t="shared" si="227"/>
        <v>0</v>
      </c>
      <c r="YI39" s="133">
        <f t="shared" si="227"/>
        <v>0</v>
      </c>
      <c r="YJ39" s="133">
        <f t="shared" si="227"/>
        <v>0</v>
      </c>
      <c r="YK39" s="133">
        <f t="shared" si="227"/>
        <v>0</v>
      </c>
      <c r="YL39" s="133">
        <f t="shared" si="227"/>
        <v>0</v>
      </c>
      <c r="YM39" s="133">
        <f t="shared" si="227"/>
        <v>0</v>
      </c>
      <c r="YN39" s="133">
        <f t="shared" si="227"/>
        <v>0</v>
      </c>
      <c r="YO39" s="133">
        <f t="shared" si="227"/>
        <v>0</v>
      </c>
      <c r="YP39" s="133">
        <f t="shared" si="227"/>
        <v>0</v>
      </c>
      <c r="YQ39" s="133">
        <f t="shared" si="227"/>
        <v>0</v>
      </c>
      <c r="YR39" s="133">
        <f t="shared" si="227"/>
        <v>0</v>
      </c>
      <c r="YS39" s="133">
        <f t="shared" si="227"/>
        <v>0</v>
      </c>
      <c r="YT39" s="133">
        <f t="shared" si="227"/>
        <v>0</v>
      </c>
      <c r="YU39" s="133">
        <f t="shared" si="227"/>
        <v>0</v>
      </c>
      <c r="YV39" s="133">
        <f t="shared" si="227"/>
        <v>0</v>
      </c>
      <c r="YW39" s="133">
        <f t="shared" si="227"/>
        <v>0</v>
      </c>
      <c r="YX39" s="133">
        <f t="shared" si="227"/>
        <v>0</v>
      </c>
      <c r="YY39" s="133">
        <f t="shared" si="227"/>
        <v>0</v>
      </c>
      <c r="YZ39" s="133">
        <f t="shared" si="227"/>
        <v>0</v>
      </c>
      <c r="ZA39" s="133">
        <f t="shared" si="227"/>
        <v>0</v>
      </c>
      <c r="ZB39" s="133">
        <f t="shared" si="227"/>
        <v>0</v>
      </c>
      <c r="ZC39" s="133">
        <f t="shared" si="227"/>
        <v>0</v>
      </c>
      <c r="ZD39" s="133">
        <f t="shared" si="227"/>
        <v>0</v>
      </c>
      <c r="ZE39" s="133">
        <f t="shared" si="227"/>
        <v>0</v>
      </c>
      <c r="ZF39" s="133">
        <f t="shared" si="227"/>
        <v>0</v>
      </c>
      <c r="ZG39" s="133">
        <f t="shared" si="227"/>
        <v>0</v>
      </c>
      <c r="ZH39" s="133">
        <f t="shared" si="227"/>
        <v>0</v>
      </c>
      <c r="ZI39" s="133">
        <f t="shared" si="227"/>
        <v>0</v>
      </c>
      <c r="ZJ39" s="133">
        <f t="shared" si="227"/>
        <v>0</v>
      </c>
      <c r="ZK39" s="133">
        <f t="shared" si="227"/>
        <v>0</v>
      </c>
      <c r="ZL39" s="133">
        <f t="shared" si="227"/>
        <v>0</v>
      </c>
      <c r="ZM39" s="133">
        <f t="shared" si="227"/>
        <v>0</v>
      </c>
      <c r="ZN39" s="133">
        <f t="shared" si="227"/>
        <v>0</v>
      </c>
      <c r="ZO39" s="133">
        <f t="shared" si="227"/>
        <v>0</v>
      </c>
      <c r="ZP39" s="133">
        <f t="shared" si="227"/>
        <v>0</v>
      </c>
      <c r="ZQ39" s="133">
        <f t="shared" si="227"/>
        <v>0</v>
      </c>
      <c r="ZR39" s="133">
        <f t="shared" si="227"/>
        <v>0</v>
      </c>
      <c r="ZS39" s="133">
        <f t="shared" si="227"/>
        <v>0</v>
      </c>
      <c r="ZT39" s="133">
        <f t="shared" si="227"/>
        <v>0</v>
      </c>
      <c r="ZU39" s="133">
        <f t="shared" si="227"/>
        <v>0</v>
      </c>
      <c r="ZV39" s="133">
        <f t="shared" si="227"/>
        <v>0</v>
      </c>
      <c r="ZW39" s="133">
        <f t="shared" si="227"/>
        <v>0</v>
      </c>
      <c r="ZX39" s="133">
        <f t="shared" si="227"/>
        <v>0</v>
      </c>
      <c r="ZY39" s="133">
        <f t="shared" si="227"/>
        <v>0</v>
      </c>
      <c r="ZZ39" s="133">
        <f t="shared" si="227"/>
        <v>0</v>
      </c>
      <c r="AAA39" s="133">
        <f t="shared" si="227"/>
        <v>0</v>
      </c>
      <c r="AAB39" s="133">
        <f t="shared" si="227"/>
        <v>0</v>
      </c>
      <c r="AAC39" s="133">
        <f t="shared" si="227"/>
        <v>0</v>
      </c>
      <c r="AAD39" s="133">
        <f t="shared" si="227"/>
        <v>0</v>
      </c>
      <c r="AAE39" s="133">
        <f t="shared" si="227"/>
        <v>0</v>
      </c>
      <c r="AAF39" s="133">
        <f t="shared" si="227"/>
        <v>0</v>
      </c>
      <c r="AAG39" s="133">
        <f t="shared" si="227"/>
        <v>0</v>
      </c>
      <c r="AAH39" s="133">
        <f t="shared" si="227"/>
        <v>0</v>
      </c>
      <c r="AAI39" s="133">
        <f t="shared" si="227"/>
        <v>0</v>
      </c>
      <c r="AAJ39" s="133">
        <f t="shared" si="227"/>
        <v>0</v>
      </c>
      <c r="AAK39" s="133">
        <f t="shared" ref="AAK39:ACV39" si="228">IF(AAK10=0,0,AAK38/AAK10/42)</f>
        <v>0</v>
      </c>
      <c r="AAL39" s="133">
        <f t="shared" si="228"/>
        <v>0</v>
      </c>
      <c r="AAM39" s="133">
        <f t="shared" si="228"/>
        <v>0</v>
      </c>
      <c r="AAN39" s="133">
        <f t="shared" si="228"/>
        <v>0</v>
      </c>
      <c r="AAO39" s="133">
        <f t="shared" si="228"/>
        <v>0</v>
      </c>
      <c r="AAP39" s="133">
        <f t="shared" si="228"/>
        <v>0</v>
      </c>
      <c r="AAQ39" s="133">
        <f t="shared" si="228"/>
        <v>0</v>
      </c>
      <c r="AAR39" s="133">
        <f t="shared" si="228"/>
        <v>0</v>
      </c>
      <c r="AAS39" s="133">
        <f t="shared" si="228"/>
        <v>0</v>
      </c>
      <c r="AAT39" s="133">
        <f t="shared" si="228"/>
        <v>0</v>
      </c>
      <c r="AAU39" s="133">
        <f t="shared" si="228"/>
        <v>0</v>
      </c>
      <c r="AAV39" s="133">
        <f t="shared" si="228"/>
        <v>0</v>
      </c>
      <c r="AAW39" s="133">
        <f t="shared" si="228"/>
        <v>0</v>
      </c>
      <c r="AAX39" s="133">
        <f t="shared" si="228"/>
        <v>0</v>
      </c>
      <c r="AAY39" s="133">
        <f t="shared" si="228"/>
        <v>0</v>
      </c>
      <c r="AAZ39" s="133">
        <f t="shared" si="228"/>
        <v>0</v>
      </c>
      <c r="ABA39" s="133">
        <f t="shared" si="228"/>
        <v>0</v>
      </c>
      <c r="ABB39" s="133">
        <f t="shared" si="228"/>
        <v>0</v>
      </c>
      <c r="ABC39" s="133">
        <f t="shared" si="228"/>
        <v>0</v>
      </c>
      <c r="ABD39" s="133">
        <f t="shared" si="228"/>
        <v>0</v>
      </c>
      <c r="ABE39" s="133">
        <f t="shared" si="228"/>
        <v>0</v>
      </c>
      <c r="ABF39" s="133">
        <f t="shared" si="228"/>
        <v>0</v>
      </c>
      <c r="ABG39" s="133">
        <f t="shared" si="228"/>
        <v>0</v>
      </c>
      <c r="ABH39" s="133">
        <f t="shared" si="228"/>
        <v>0</v>
      </c>
      <c r="ABI39" s="133">
        <f t="shared" si="228"/>
        <v>0</v>
      </c>
      <c r="ABJ39" s="133">
        <f t="shared" si="228"/>
        <v>0</v>
      </c>
      <c r="ABK39" s="133">
        <f t="shared" si="228"/>
        <v>0</v>
      </c>
      <c r="ABL39" s="133">
        <f t="shared" si="228"/>
        <v>0</v>
      </c>
      <c r="ABM39" s="133">
        <f t="shared" si="228"/>
        <v>0</v>
      </c>
      <c r="ABN39" s="133">
        <f t="shared" si="228"/>
        <v>0</v>
      </c>
      <c r="ABO39" s="133">
        <f t="shared" si="228"/>
        <v>0</v>
      </c>
      <c r="ABP39" s="133">
        <f t="shared" si="228"/>
        <v>0</v>
      </c>
      <c r="ABQ39" s="133">
        <f t="shared" si="228"/>
        <v>0</v>
      </c>
      <c r="ABR39" s="133">
        <f t="shared" si="228"/>
        <v>0</v>
      </c>
      <c r="ABS39" s="133">
        <f t="shared" si="228"/>
        <v>0</v>
      </c>
      <c r="ABT39" s="133">
        <f t="shared" si="228"/>
        <v>0</v>
      </c>
      <c r="ABU39" s="133">
        <f t="shared" si="228"/>
        <v>0</v>
      </c>
      <c r="ABV39" s="133">
        <f t="shared" si="228"/>
        <v>0</v>
      </c>
      <c r="ABW39" s="133">
        <f t="shared" si="228"/>
        <v>0</v>
      </c>
      <c r="ABX39" s="133">
        <f t="shared" si="228"/>
        <v>0</v>
      </c>
      <c r="ABY39" s="133">
        <f t="shared" si="228"/>
        <v>0</v>
      </c>
      <c r="ABZ39" s="133">
        <f t="shared" si="228"/>
        <v>0</v>
      </c>
      <c r="ACA39" s="133">
        <f t="shared" si="228"/>
        <v>0</v>
      </c>
      <c r="ACB39" s="133">
        <f t="shared" si="228"/>
        <v>0</v>
      </c>
      <c r="ACC39" s="133">
        <f t="shared" si="228"/>
        <v>0</v>
      </c>
      <c r="ACD39" s="133">
        <f t="shared" si="228"/>
        <v>0</v>
      </c>
      <c r="ACE39" s="133">
        <f t="shared" si="228"/>
        <v>0</v>
      </c>
      <c r="ACF39" s="133">
        <f t="shared" si="228"/>
        <v>0</v>
      </c>
      <c r="ACG39" s="133">
        <f t="shared" si="228"/>
        <v>0</v>
      </c>
      <c r="ACH39" s="133">
        <f t="shared" si="228"/>
        <v>0</v>
      </c>
      <c r="ACI39" s="133">
        <f t="shared" si="228"/>
        <v>0</v>
      </c>
      <c r="ACJ39" s="133">
        <f t="shared" si="228"/>
        <v>0</v>
      </c>
      <c r="ACK39" s="133">
        <f t="shared" si="228"/>
        <v>0</v>
      </c>
      <c r="ACL39" s="133">
        <f t="shared" si="228"/>
        <v>0</v>
      </c>
      <c r="ACM39" s="133">
        <f t="shared" si="228"/>
        <v>0</v>
      </c>
      <c r="ACN39" s="133">
        <f t="shared" si="228"/>
        <v>0</v>
      </c>
      <c r="ACO39" s="133">
        <f t="shared" si="228"/>
        <v>0</v>
      </c>
      <c r="ACP39" s="133">
        <f t="shared" si="228"/>
        <v>0</v>
      </c>
      <c r="ACQ39" s="133">
        <f t="shared" si="228"/>
        <v>0</v>
      </c>
      <c r="ACR39" s="133">
        <f t="shared" si="228"/>
        <v>0</v>
      </c>
      <c r="ACS39" s="133">
        <f t="shared" si="228"/>
        <v>0</v>
      </c>
      <c r="ACT39" s="133">
        <f t="shared" si="228"/>
        <v>0</v>
      </c>
      <c r="ACU39" s="133">
        <f t="shared" si="228"/>
        <v>0</v>
      </c>
      <c r="ACV39" s="133">
        <f t="shared" si="228"/>
        <v>0</v>
      </c>
      <c r="ACW39" s="133">
        <f t="shared" ref="ACW39:AFH39" si="229">IF(ACW10=0,0,ACW38/ACW10/42)</f>
        <v>0</v>
      </c>
      <c r="ACX39" s="133">
        <f t="shared" si="229"/>
        <v>0</v>
      </c>
      <c r="ACY39" s="133">
        <f t="shared" si="229"/>
        <v>0</v>
      </c>
      <c r="ACZ39" s="133">
        <f t="shared" si="229"/>
        <v>0</v>
      </c>
      <c r="ADA39" s="133">
        <f t="shared" si="229"/>
        <v>0</v>
      </c>
      <c r="ADB39" s="133">
        <f t="shared" si="229"/>
        <v>0</v>
      </c>
      <c r="ADC39" s="133">
        <f t="shared" si="229"/>
        <v>0</v>
      </c>
      <c r="ADD39" s="133">
        <f t="shared" si="229"/>
        <v>0</v>
      </c>
      <c r="ADE39" s="133">
        <f t="shared" si="229"/>
        <v>0</v>
      </c>
      <c r="ADF39" s="133">
        <f t="shared" si="229"/>
        <v>0</v>
      </c>
      <c r="ADG39" s="133">
        <f t="shared" si="229"/>
        <v>0</v>
      </c>
      <c r="ADH39" s="133">
        <f t="shared" si="229"/>
        <v>0</v>
      </c>
      <c r="ADI39" s="133">
        <f t="shared" si="229"/>
        <v>0</v>
      </c>
      <c r="ADJ39" s="133">
        <f t="shared" si="229"/>
        <v>0</v>
      </c>
      <c r="ADK39" s="133">
        <f t="shared" si="229"/>
        <v>0</v>
      </c>
      <c r="ADL39" s="133">
        <f t="shared" si="229"/>
        <v>0</v>
      </c>
      <c r="ADM39" s="133">
        <f t="shared" si="229"/>
        <v>0</v>
      </c>
      <c r="ADN39" s="133">
        <f t="shared" si="229"/>
        <v>0</v>
      </c>
      <c r="ADO39" s="133">
        <f t="shared" si="229"/>
        <v>0</v>
      </c>
      <c r="ADP39" s="133">
        <f t="shared" si="229"/>
        <v>0</v>
      </c>
      <c r="ADQ39" s="133">
        <f t="shared" si="229"/>
        <v>0</v>
      </c>
      <c r="ADR39" s="133">
        <f t="shared" si="229"/>
        <v>0</v>
      </c>
      <c r="ADS39" s="133">
        <f t="shared" si="229"/>
        <v>0</v>
      </c>
      <c r="ADT39" s="133">
        <f t="shared" si="229"/>
        <v>0</v>
      </c>
      <c r="ADU39" s="133">
        <f t="shared" si="229"/>
        <v>0</v>
      </c>
      <c r="ADV39" s="133">
        <f t="shared" si="229"/>
        <v>0</v>
      </c>
      <c r="ADW39" s="133">
        <f t="shared" si="229"/>
        <v>0</v>
      </c>
      <c r="ADX39" s="133">
        <f t="shared" si="229"/>
        <v>0</v>
      </c>
      <c r="ADY39" s="133">
        <f t="shared" si="229"/>
        <v>0</v>
      </c>
      <c r="ADZ39" s="133">
        <f t="shared" si="229"/>
        <v>0</v>
      </c>
      <c r="AEA39" s="133">
        <f t="shared" si="229"/>
        <v>0</v>
      </c>
      <c r="AEB39" s="133">
        <f t="shared" si="229"/>
        <v>0</v>
      </c>
      <c r="AEC39" s="133">
        <f t="shared" si="229"/>
        <v>0</v>
      </c>
      <c r="AED39" s="133">
        <f t="shared" si="229"/>
        <v>0</v>
      </c>
      <c r="AEE39" s="133">
        <f t="shared" si="229"/>
        <v>0</v>
      </c>
      <c r="AEF39" s="133">
        <f t="shared" si="229"/>
        <v>0</v>
      </c>
      <c r="AEG39" s="133">
        <f t="shared" si="229"/>
        <v>0</v>
      </c>
      <c r="AEH39" s="133">
        <f t="shared" si="229"/>
        <v>0</v>
      </c>
      <c r="AEI39" s="133">
        <f t="shared" si="229"/>
        <v>0</v>
      </c>
      <c r="AEJ39" s="133">
        <f t="shared" si="229"/>
        <v>0</v>
      </c>
      <c r="AEK39" s="133">
        <f t="shared" si="229"/>
        <v>0</v>
      </c>
      <c r="AEL39" s="133">
        <f t="shared" si="229"/>
        <v>0</v>
      </c>
      <c r="AEM39" s="133">
        <f t="shared" si="229"/>
        <v>0</v>
      </c>
      <c r="AEN39" s="133">
        <f t="shared" si="229"/>
        <v>0</v>
      </c>
      <c r="AEO39" s="133">
        <f t="shared" si="229"/>
        <v>0</v>
      </c>
      <c r="AEP39" s="133">
        <f t="shared" si="229"/>
        <v>0</v>
      </c>
      <c r="AEQ39" s="133">
        <f t="shared" si="229"/>
        <v>0</v>
      </c>
      <c r="AER39" s="133">
        <f t="shared" si="229"/>
        <v>0</v>
      </c>
      <c r="AES39" s="133">
        <f t="shared" si="229"/>
        <v>0</v>
      </c>
      <c r="AET39" s="133">
        <f t="shared" si="229"/>
        <v>0</v>
      </c>
      <c r="AEU39" s="133">
        <f t="shared" si="229"/>
        <v>0</v>
      </c>
      <c r="AEV39" s="133">
        <f t="shared" si="229"/>
        <v>0</v>
      </c>
      <c r="AEW39" s="133">
        <f t="shared" si="229"/>
        <v>0</v>
      </c>
      <c r="AEX39" s="133">
        <f t="shared" si="229"/>
        <v>0</v>
      </c>
      <c r="AEY39" s="133">
        <f t="shared" si="229"/>
        <v>0</v>
      </c>
      <c r="AEZ39" s="133">
        <f t="shared" si="229"/>
        <v>0</v>
      </c>
      <c r="AFA39" s="133">
        <f t="shared" si="229"/>
        <v>0</v>
      </c>
      <c r="AFB39" s="133">
        <f t="shared" si="229"/>
        <v>0</v>
      </c>
      <c r="AFC39" s="133">
        <f t="shared" si="229"/>
        <v>0</v>
      </c>
      <c r="AFD39" s="133">
        <f t="shared" si="229"/>
        <v>0</v>
      </c>
      <c r="AFE39" s="133">
        <f t="shared" si="229"/>
        <v>0</v>
      </c>
      <c r="AFF39" s="133">
        <f t="shared" si="229"/>
        <v>0</v>
      </c>
      <c r="AFG39" s="133">
        <f t="shared" si="229"/>
        <v>0</v>
      </c>
      <c r="AFH39" s="133">
        <f t="shared" si="229"/>
        <v>0</v>
      </c>
      <c r="AFI39" s="133">
        <f t="shared" ref="AFI39:AHT39" si="230">IF(AFI10=0,0,AFI38/AFI10/42)</f>
        <v>0</v>
      </c>
      <c r="AFJ39" s="133">
        <f t="shared" si="230"/>
        <v>0</v>
      </c>
      <c r="AFK39" s="133">
        <f t="shared" si="230"/>
        <v>0</v>
      </c>
      <c r="AFL39" s="133">
        <f t="shared" si="230"/>
        <v>0</v>
      </c>
      <c r="AFM39" s="133">
        <f t="shared" si="230"/>
        <v>0</v>
      </c>
      <c r="AFN39" s="133">
        <f t="shared" si="230"/>
        <v>0</v>
      </c>
      <c r="AFO39" s="133">
        <f t="shared" si="230"/>
        <v>0</v>
      </c>
      <c r="AFP39" s="133">
        <f t="shared" si="230"/>
        <v>0</v>
      </c>
      <c r="AFQ39" s="133">
        <f t="shared" si="230"/>
        <v>0</v>
      </c>
      <c r="AFR39" s="133">
        <f t="shared" si="230"/>
        <v>0</v>
      </c>
      <c r="AFS39" s="133">
        <f t="shared" si="230"/>
        <v>0</v>
      </c>
      <c r="AFT39" s="133">
        <f t="shared" si="230"/>
        <v>0</v>
      </c>
      <c r="AFU39" s="133">
        <f t="shared" si="230"/>
        <v>0</v>
      </c>
      <c r="AFV39" s="133">
        <f t="shared" si="230"/>
        <v>0</v>
      </c>
      <c r="AFW39" s="133">
        <f t="shared" si="230"/>
        <v>0</v>
      </c>
      <c r="AFX39" s="133">
        <f t="shared" si="230"/>
        <v>0</v>
      </c>
      <c r="AFY39" s="133">
        <f t="shared" si="230"/>
        <v>0</v>
      </c>
      <c r="AFZ39" s="133">
        <f t="shared" si="230"/>
        <v>0</v>
      </c>
      <c r="AGA39" s="133">
        <f t="shared" si="230"/>
        <v>0</v>
      </c>
      <c r="AGB39" s="133">
        <f t="shared" si="230"/>
        <v>0</v>
      </c>
      <c r="AGC39" s="133">
        <f t="shared" si="230"/>
        <v>0</v>
      </c>
      <c r="AGD39" s="133">
        <f t="shared" si="230"/>
        <v>0</v>
      </c>
      <c r="AGE39" s="133">
        <f t="shared" si="230"/>
        <v>0</v>
      </c>
      <c r="AGF39" s="133">
        <f t="shared" si="230"/>
        <v>0</v>
      </c>
      <c r="AGG39" s="133">
        <f t="shared" si="230"/>
        <v>0</v>
      </c>
      <c r="AGH39" s="133">
        <f t="shared" si="230"/>
        <v>0</v>
      </c>
      <c r="AGI39" s="133">
        <f t="shared" si="230"/>
        <v>0</v>
      </c>
      <c r="AGJ39" s="133">
        <f t="shared" si="230"/>
        <v>0</v>
      </c>
      <c r="AGK39" s="133">
        <f t="shared" si="230"/>
        <v>0</v>
      </c>
      <c r="AGL39" s="133">
        <f t="shared" si="230"/>
        <v>0</v>
      </c>
      <c r="AGM39" s="133">
        <f t="shared" si="230"/>
        <v>0</v>
      </c>
      <c r="AGN39" s="133">
        <f t="shared" si="230"/>
        <v>0</v>
      </c>
      <c r="AGO39" s="133">
        <f t="shared" si="230"/>
        <v>0</v>
      </c>
      <c r="AGP39" s="133">
        <f t="shared" si="230"/>
        <v>0</v>
      </c>
      <c r="AGQ39" s="133">
        <f t="shared" si="230"/>
        <v>0</v>
      </c>
      <c r="AGR39" s="133">
        <f t="shared" si="230"/>
        <v>0</v>
      </c>
      <c r="AGS39" s="133">
        <f t="shared" si="230"/>
        <v>0</v>
      </c>
      <c r="AGT39" s="133">
        <f t="shared" si="230"/>
        <v>0</v>
      </c>
      <c r="AGU39" s="133">
        <f t="shared" si="230"/>
        <v>0</v>
      </c>
      <c r="AGV39" s="133">
        <f t="shared" si="230"/>
        <v>0</v>
      </c>
      <c r="AGW39" s="133">
        <f t="shared" si="230"/>
        <v>0</v>
      </c>
      <c r="AGX39" s="133">
        <f t="shared" si="230"/>
        <v>0</v>
      </c>
      <c r="AGY39" s="133">
        <f t="shared" si="230"/>
        <v>0</v>
      </c>
      <c r="AGZ39" s="133">
        <f t="shared" si="230"/>
        <v>0</v>
      </c>
      <c r="AHA39" s="133">
        <f t="shared" si="230"/>
        <v>0</v>
      </c>
      <c r="AHB39" s="133">
        <f t="shared" si="230"/>
        <v>0</v>
      </c>
      <c r="AHC39" s="133">
        <f t="shared" si="230"/>
        <v>0</v>
      </c>
      <c r="AHD39" s="133">
        <f t="shared" si="230"/>
        <v>0</v>
      </c>
      <c r="AHE39" s="133">
        <f t="shared" si="230"/>
        <v>0</v>
      </c>
      <c r="AHF39" s="133">
        <f t="shared" si="230"/>
        <v>0</v>
      </c>
      <c r="AHG39" s="133">
        <f t="shared" si="230"/>
        <v>0</v>
      </c>
      <c r="AHH39" s="133">
        <f t="shared" si="230"/>
        <v>0</v>
      </c>
      <c r="AHI39" s="133">
        <f t="shared" si="230"/>
        <v>0</v>
      </c>
      <c r="AHJ39" s="133">
        <f t="shared" si="230"/>
        <v>0</v>
      </c>
      <c r="AHK39" s="133">
        <f t="shared" si="230"/>
        <v>0</v>
      </c>
      <c r="AHL39" s="133">
        <f t="shared" si="230"/>
        <v>0</v>
      </c>
      <c r="AHM39" s="133">
        <f t="shared" si="230"/>
        <v>0</v>
      </c>
      <c r="AHN39" s="133">
        <f t="shared" si="230"/>
        <v>0</v>
      </c>
      <c r="AHO39" s="133">
        <f t="shared" si="230"/>
        <v>0</v>
      </c>
      <c r="AHP39" s="133">
        <f t="shared" si="230"/>
        <v>0</v>
      </c>
      <c r="AHQ39" s="133">
        <f t="shared" si="230"/>
        <v>0</v>
      </c>
      <c r="AHR39" s="133">
        <f t="shared" si="230"/>
        <v>0</v>
      </c>
      <c r="AHS39" s="133">
        <f t="shared" si="230"/>
        <v>0</v>
      </c>
      <c r="AHT39" s="133">
        <f t="shared" si="230"/>
        <v>0</v>
      </c>
      <c r="AHU39" s="133">
        <f t="shared" ref="AHU39:AKF39" si="231">IF(AHU10=0,0,AHU38/AHU10/42)</f>
        <v>0</v>
      </c>
      <c r="AHV39" s="133">
        <f t="shared" si="231"/>
        <v>0</v>
      </c>
      <c r="AHW39" s="133">
        <f t="shared" si="231"/>
        <v>0</v>
      </c>
      <c r="AHX39" s="133">
        <f t="shared" si="231"/>
        <v>0</v>
      </c>
      <c r="AHY39" s="133">
        <f t="shared" si="231"/>
        <v>0</v>
      </c>
      <c r="AHZ39" s="133">
        <f t="shared" si="231"/>
        <v>0</v>
      </c>
      <c r="AIA39" s="133">
        <f t="shared" si="231"/>
        <v>0</v>
      </c>
      <c r="AIB39" s="133">
        <f t="shared" si="231"/>
        <v>0</v>
      </c>
      <c r="AIC39" s="133">
        <f t="shared" si="231"/>
        <v>0</v>
      </c>
      <c r="AID39" s="133">
        <f t="shared" si="231"/>
        <v>0</v>
      </c>
      <c r="AIE39" s="133">
        <f t="shared" si="231"/>
        <v>0</v>
      </c>
      <c r="AIF39" s="133">
        <f t="shared" si="231"/>
        <v>0</v>
      </c>
      <c r="AIG39" s="133">
        <f t="shared" si="231"/>
        <v>0</v>
      </c>
      <c r="AIH39" s="133">
        <f t="shared" si="231"/>
        <v>0</v>
      </c>
      <c r="AII39" s="133">
        <f t="shared" si="231"/>
        <v>0</v>
      </c>
      <c r="AIJ39" s="133">
        <f t="shared" si="231"/>
        <v>0</v>
      </c>
      <c r="AIK39" s="133">
        <f t="shared" si="231"/>
        <v>0</v>
      </c>
      <c r="AIL39" s="133">
        <f t="shared" si="231"/>
        <v>0</v>
      </c>
      <c r="AIM39" s="133">
        <f t="shared" si="231"/>
        <v>0</v>
      </c>
      <c r="AIN39" s="133">
        <f t="shared" si="231"/>
        <v>0</v>
      </c>
      <c r="AIO39" s="133">
        <f t="shared" si="231"/>
        <v>0</v>
      </c>
      <c r="AIP39" s="133">
        <f t="shared" si="231"/>
        <v>0</v>
      </c>
      <c r="AIQ39" s="133">
        <f t="shared" si="231"/>
        <v>0</v>
      </c>
      <c r="AIR39" s="133">
        <f t="shared" si="231"/>
        <v>0</v>
      </c>
      <c r="AIS39" s="133">
        <f t="shared" si="231"/>
        <v>0</v>
      </c>
      <c r="AIT39" s="133">
        <f t="shared" si="231"/>
        <v>0</v>
      </c>
      <c r="AIU39" s="133">
        <f t="shared" si="231"/>
        <v>0</v>
      </c>
      <c r="AIV39" s="133">
        <f t="shared" si="231"/>
        <v>0</v>
      </c>
      <c r="AIW39" s="133">
        <f t="shared" si="231"/>
        <v>0</v>
      </c>
      <c r="AIX39" s="133">
        <f t="shared" si="231"/>
        <v>0</v>
      </c>
      <c r="AIY39" s="133">
        <f t="shared" si="231"/>
        <v>0</v>
      </c>
      <c r="AIZ39" s="133">
        <f t="shared" si="231"/>
        <v>0</v>
      </c>
      <c r="AJA39" s="133">
        <f t="shared" si="231"/>
        <v>0</v>
      </c>
      <c r="AJB39" s="133">
        <f t="shared" si="231"/>
        <v>0</v>
      </c>
      <c r="AJC39" s="133">
        <f t="shared" si="231"/>
        <v>0</v>
      </c>
      <c r="AJD39" s="133">
        <f t="shared" si="231"/>
        <v>0</v>
      </c>
      <c r="AJE39" s="133">
        <f t="shared" si="231"/>
        <v>0</v>
      </c>
      <c r="AJF39" s="133">
        <f t="shared" si="231"/>
        <v>0</v>
      </c>
      <c r="AJG39" s="133">
        <f t="shared" si="231"/>
        <v>0</v>
      </c>
      <c r="AJH39" s="133">
        <f t="shared" si="231"/>
        <v>0</v>
      </c>
      <c r="AJI39" s="133">
        <f t="shared" si="231"/>
        <v>0</v>
      </c>
      <c r="AJJ39" s="133">
        <f t="shared" si="231"/>
        <v>0</v>
      </c>
      <c r="AJK39" s="133">
        <f t="shared" si="231"/>
        <v>0</v>
      </c>
      <c r="AJL39" s="133">
        <f t="shared" si="231"/>
        <v>0</v>
      </c>
      <c r="AJM39" s="133">
        <f t="shared" si="231"/>
        <v>0</v>
      </c>
      <c r="AJN39" s="133">
        <f t="shared" si="231"/>
        <v>0</v>
      </c>
      <c r="AJO39" s="133">
        <f t="shared" si="231"/>
        <v>0</v>
      </c>
      <c r="AJP39" s="133">
        <f t="shared" si="231"/>
        <v>0</v>
      </c>
      <c r="AJQ39" s="133">
        <f t="shared" si="231"/>
        <v>0</v>
      </c>
      <c r="AJR39" s="133">
        <f t="shared" si="231"/>
        <v>0</v>
      </c>
      <c r="AJS39" s="133">
        <f t="shared" si="231"/>
        <v>0</v>
      </c>
      <c r="AJT39" s="133">
        <f t="shared" si="231"/>
        <v>0</v>
      </c>
      <c r="AJU39" s="133">
        <f t="shared" si="231"/>
        <v>0</v>
      </c>
      <c r="AJV39" s="133">
        <f t="shared" si="231"/>
        <v>0</v>
      </c>
      <c r="AJW39" s="133">
        <f t="shared" si="231"/>
        <v>0</v>
      </c>
      <c r="AJX39" s="133">
        <f t="shared" si="231"/>
        <v>0</v>
      </c>
      <c r="AJY39" s="133">
        <f t="shared" si="231"/>
        <v>0</v>
      </c>
      <c r="AJZ39" s="133">
        <f t="shared" si="231"/>
        <v>0</v>
      </c>
      <c r="AKA39" s="133">
        <f t="shared" si="231"/>
        <v>0</v>
      </c>
      <c r="AKB39" s="133">
        <f t="shared" si="231"/>
        <v>0</v>
      </c>
      <c r="AKC39" s="133">
        <f t="shared" si="231"/>
        <v>0</v>
      </c>
      <c r="AKD39" s="133">
        <f t="shared" si="231"/>
        <v>0</v>
      </c>
      <c r="AKE39" s="133">
        <f t="shared" si="231"/>
        <v>0</v>
      </c>
      <c r="AKF39" s="133">
        <f t="shared" si="231"/>
        <v>0</v>
      </c>
      <c r="AKG39" s="133">
        <f t="shared" ref="AKG39:ALQ39" si="232">IF(AKG10=0,0,AKG38/AKG10/42)</f>
        <v>0</v>
      </c>
      <c r="AKH39" s="133">
        <f t="shared" si="232"/>
        <v>0</v>
      </c>
      <c r="AKI39" s="133">
        <f t="shared" si="232"/>
        <v>0</v>
      </c>
      <c r="AKJ39" s="133">
        <f t="shared" si="232"/>
        <v>0</v>
      </c>
      <c r="AKK39" s="133">
        <f t="shared" si="232"/>
        <v>0</v>
      </c>
      <c r="AKL39" s="133">
        <f t="shared" si="232"/>
        <v>0</v>
      </c>
      <c r="AKM39" s="133">
        <f t="shared" si="232"/>
        <v>0</v>
      </c>
      <c r="AKN39" s="133">
        <f t="shared" si="232"/>
        <v>0</v>
      </c>
      <c r="AKO39" s="133">
        <f t="shared" si="232"/>
        <v>0</v>
      </c>
      <c r="AKP39" s="133">
        <f t="shared" si="232"/>
        <v>0</v>
      </c>
      <c r="AKQ39" s="133">
        <f t="shared" si="232"/>
        <v>0</v>
      </c>
      <c r="AKR39" s="133">
        <f t="shared" si="232"/>
        <v>0</v>
      </c>
      <c r="AKS39" s="133">
        <f t="shared" si="232"/>
        <v>0</v>
      </c>
      <c r="AKT39" s="133">
        <f t="shared" si="232"/>
        <v>0</v>
      </c>
      <c r="AKU39" s="133">
        <f t="shared" si="232"/>
        <v>0</v>
      </c>
      <c r="AKV39" s="133">
        <f t="shared" si="232"/>
        <v>0</v>
      </c>
      <c r="AKW39" s="133">
        <f t="shared" si="232"/>
        <v>0</v>
      </c>
      <c r="AKX39" s="133">
        <f t="shared" si="232"/>
        <v>0</v>
      </c>
      <c r="AKY39" s="133">
        <f t="shared" si="232"/>
        <v>0</v>
      </c>
      <c r="AKZ39" s="133">
        <f t="shared" si="232"/>
        <v>0</v>
      </c>
      <c r="ALA39" s="133">
        <f t="shared" si="232"/>
        <v>0</v>
      </c>
      <c r="ALB39" s="133">
        <f t="shared" si="232"/>
        <v>0</v>
      </c>
      <c r="ALC39" s="133">
        <f t="shared" si="232"/>
        <v>0</v>
      </c>
      <c r="ALD39" s="133">
        <f t="shared" si="232"/>
        <v>0</v>
      </c>
      <c r="ALE39" s="133">
        <f t="shared" si="232"/>
        <v>0</v>
      </c>
      <c r="ALF39" s="133">
        <f t="shared" si="232"/>
        <v>0</v>
      </c>
      <c r="ALG39" s="133">
        <f t="shared" si="232"/>
        <v>0</v>
      </c>
      <c r="ALH39" s="133">
        <f t="shared" si="232"/>
        <v>0</v>
      </c>
      <c r="ALI39" s="133">
        <f t="shared" si="232"/>
        <v>0</v>
      </c>
      <c r="ALJ39" s="133">
        <f t="shared" si="232"/>
        <v>0</v>
      </c>
      <c r="ALK39" s="133">
        <f t="shared" si="232"/>
        <v>0</v>
      </c>
      <c r="ALL39" s="133">
        <f t="shared" si="232"/>
        <v>0</v>
      </c>
      <c r="ALM39" s="133">
        <f t="shared" si="232"/>
        <v>0</v>
      </c>
      <c r="ALN39" s="133">
        <f t="shared" si="232"/>
        <v>0</v>
      </c>
      <c r="ALO39" s="133">
        <f t="shared" si="232"/>
        <v>0</v>
      </c>
      <c r="ALP39" s="133">
        <f t="shared" si="232"/>
        <v>0</v>
      </c>
      <c r="ALQ39" s="133">
        <f t="shared" si="232"/>
        <v>0</v>
      </c>
      <c r="ALR39" s="131"/>
      <c r="ALS39" s="134"/>
      <c r="ALT39" s="134"/>
      <c r="ALU39" s="134"/>
      <c r="ALV39" s="134"/>
      <c r="ALW39" s="134"/>
      <c r="ALX39" s="134"/>
      <c r="ALY39" s="134"/>
      <c r="ALZ39" s="134"/>
      <c r="AMA39" s="134"/>
      <c r="AMB39" s="134"/>
      <c r="AMC39" s="134"/>
      <c r="AMD39" s="134"/>
      <c r="AME39" s="134"/>
      <c r="AMF39" s="134"/>
    </row>
    <row r="40" spans="2:1020" x14ac:dyDescent="0.25">
      <c r="B40" s="50"/>
      <c r="C40" s="51"/>
      <c r="D40" s="51"/>
      <c r="E40" s="52"/>
      <c r="F40" s="140"/>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c r="IW40" s="51"/>
      <c r="IX40" s="51"/>
      <c r="IY40" s="51"/>
      <c r="IZ40" s="51"/>
      <c r="JA40" s="51"/>
      <c r="JB40" s="51"/>
      <c r="JC40" s="51"/>
      <c r="JD40" s="51"/>
      <c r="JE40" s="51"/>
      <c r="JF40" s="51"/>
      <c r="JG40" s="51"/>
      <c r="JH40" s="51"/>
      <c r="JI40" s="51"/>
      <c r="JJ40" s="51"/>
      <c r="JK40" s="51"/>
      <c r="JL40" s="51"/>
      <c r="JM40" s="51"/>
      <c r="JN40" s="51"/>
      <c r="JO40" s="51"/>
      <c r="JP40" s="51"/>
      <c r="JQ40" s="51"/>
      <c r="JR40" s="51"/>
      <c r="JS40" s="51"/>
      <c r="JT40" s="51"/>
      <c r="JU40" s="51"/>
      <c r="JV40" s="51"/>
      <c r="JW40" s="51"/>
      <c r="JX40" s="51"/>
      <c r="JY40" s="51"/>
      <c r="JZ40" s="51"/>
      <c r="KA40" s="51"/>
      <c r="KB40" s="51"/>
      <c r="KC40" s="51"/>
      <c r="KD40" s="51"/>
      <c r="KE40" s="51"/>
      <c r="KF40" s="51"/>
      <c r="KG40" s="51"/>
      <c r="KH40" s="51"/>
      <c r="KI40" s="51"/>
      <c r="KJ40" s="51"/>
      <c r="KK40" s="51"/>
      <c r="KL40" s="51"/>
      <c r="KM40" s="51"/>
      <c r="KN40" s="51"/>
      <c r="KO40" s="51"/>
      <c r="KP40" s="51"/>
      <c r="KQ40" s="51"/>
      <c r="KR40" s="51"/>
      <c r="KS40" s="51"/>
      <c r="KT40" s="51"/>
      <c r="KU40" s="51"/>
      <c r="KV40" s="51"/>
      <c r="KW40" s="51"/>
      <c r="KX40" s="51"/>
      <c r="KY40" s="51"/>
      <c r="KZ40" s="51"/>
      <c r="LA40" s="51"/>
      <c r="LB40" s="51"/>
      <c r="LC40" s="51"/>
      <c r="LD40" s="51"/>
      <c r="LE40" s="51"/>
      <c r="LF40" s="51"/>
      <c r="LG40" s="51"/>
      <c r="LH40" s="51"/>
      <c r="LI40" s="51"/>
      <c r="LJ40" s="51"/>
      <c r="LK40" s="51"/>
      <c r="LL40" s="51"/>
      <c r="LM40" s="51"/>
      <c r="LN40" s="51"/>
      <c r="LO40" s="51"/>
      <c r="LP40" s="51"/>
      <c r="LQ40" s="51"/>
      <c r="LR40" s="51"/>
      <c r="LS40" s="51"/>
      <c r="LT40" s="51"/>
      <c r="LU40" s="51"/>
      <c r="LV40" s="51"/>
      <c r="LW40" s="51"/>
      <c r="LX40" s="51"/>
      <c r="LY40" s="51"/>
      <c r="LZ40" s="51"/>
      <c r="MA40" s="51"/>
      <c r="MB40" s="51"/>
      <c r="MC40" s="51"/>
      <c r="MD40" s="51"/>
      <c r="ME40" s="51"/>
      <c r="MF40" s="51"/>
      <c r="MG40" s="51"/>
      <c r="MH40" s="51"/>
      <c r="MI40" s="51"/>
      <c r="MJ40" s="51"/>
      <c r="MK40" s="51"/>
      <c r="ML40" s="51"/>
      <c r="MM40" s="51"/>
      <c r="MN40" s="51"/>
      <c r="MO40" s="51"/>
      <c r="MP40" s="51"/>
      <c r="MQ40" s="51"/>
      <c r="MR40" s="51"/>
      <c r="MS40" s="51"/>
      <c r="MT40" s="51"/>
      <c r="MU40" s="51"/>
      <c r="MV40" s="51"/>
      <c r="MW40" s="51"/>
      <c r="MX40" s="51"/>
      <c r="MY40" s="51"/>
      <c r="MZ40" s="51"/>
      <c r="NA40" s="51"/>
      <c r="NB40" s="51"/>
      <c r="NC40" s="51"/>
      <c r="ND40" s="51"/>
      <c r="NE40" s="51"/>
      <c r="NF40" s="51"/>
      <c r="NG40" s="51"/>
      <c r="NH40" s="51"/>
      <c r="NI40" s="51"/>
      <c r="NJ40" s="51"/>
      <c r="NK40" s="51"/>
      <c r="NL40" s="51"/>
      <c r="NM40" s="51"/>
      <c r="NN40" s="51"/>
      <c r="NO40" s="51"/>
      <c r="NP40" s="51"/>
      <c r="NQ40" s="51"/>
      <c r="NR40" s="51"/>
      <c r="NS40" s="51"/>
      <c r="NT40" s="51"/>
      <c r="NU40" s="51"/>
      <c r="NV40" s="51"/>
      <c r="NW40" s="51"/>
      <c r="NX40" s="51"/>
      <c r="NY40" s="51"/>
      <c r="NZ40" s="51"/>
      <c r="OA40" s="51"/>
      <c r="OB40" s="51"/>
      <c r="OC40" s="51"/>
      <c r="OD40" s="51"/>
      <c r="OE40" s="51"/>
      <c r="OF40" s="51"/>
      <c r="OG40" s="51"/>
      <c r="OH40" s="51"/>
      <c r="OI40" s="51"/>
      <c r="OJ40" s="51"/>
      <c r="OK40" s="51"/>
      <c r="OL40" s="51"/>
      <c r="OM40" s="51"/>
      <c r="ON40" s="51"/>
      <c r="OO40" s="51"/>
      <c r="OP40" s="51"/>
      <c r="OQ40" s="51"/>
      <c r="OR40" s="51"/>
      <c r="OS40" s="51"/>
      <c r="OT40" s="51"/>
      <c r="OU40" s="51"/>
      <c r="OV40" s="51"/>
      <c r="OW40" s="51"/>
      <c r="OX40" s="51"/>
      <c r="OY40" s="51"/>
      <c r="OZ40" s="51"/>
      <c r="PA40" s="51"/>
      <c r="PB40" s="51"/>
      <c r="PC40" s="51"/>
      <c r="PD40" s="51"/>
      <c r="PE40" s="51"/>
      <c r="PF40" s="51"/>
      <c r="PG40" s="51"/>
      <c r="PH40" s="51"/>
      <c r="PI40" s="51"/>
      <c r="PJ40" s="51"/>
      <c r="PK40" s="51"/>
      <c r="PL40" s="51"/>
      <c r="PM40" s="51"/>
      <c r="PN40" s="51"/>
      <c r="PO40" s="51"/>
      <c r="PP40" s="51"/>
      <c r="PQ40" s="51"/>
      <c r="PR40" s="51"/>
      <c r="PS40" s="51"/>
      <c r="PT40" s="51"/>
      <c r="PU40" s="51"/>
      <c r="PV40" s="51"/>
      <c r="PW40" s="51"/>
      <c r="PX40" s="51"/>
      <c r="PY40" s="51"/>
      <c r="PZ40" s="51"/>
      <c r="QA40" s="51"/>
      <c r="QB40" s="51"/>
      <c r="QC40" s="51"/>
      <c r="QD40" s="51"/>
      <c r="QE40" s="51"/>
      <c r="QF40" s="51"/>
      <c r="QG40" s="51"/>
      <c r="QH40" s="51"/>
      <c r="QI40" s="51"/>
      <c r="QJ40" s="51"/>
      <c r="QK40" s="51"/>
      <c r="QL40" s="51"/>
      <c r="QM40" s="51"/>
      <c r="QN40" s="51"/>
      <c r="QO40" s="51"/>
      <c r="QP40" s="51"/>
      <c r="QQ40" s="51"/>
      <c r="QR40" s="51"/>
      <c r="QS40" s="51"/>
      <c r="QT40" s="51"/>
      <c r="QU40" s="51"/>
      <c r="QV40" s="51"/>
      <c r="QW40" s="51"/>
      <c r="QX40" s="51"/>
      <c r="QY40" s="51"/>
      <c r="QZ40" s="51"/>
      <c r="RA40" s="51"/>
      <c r="RB40" s="51"/>
      <c r="RC40" s="51"/>
      <c r="RD40" s="51"/>
      <c r="RE40" s="51"/>
      <c r="RF40" s="51"/>
      <c r="RG40" s="51"/>
      <c r="RH40" s="51"/>
      <c r="RI40" s="51"/>
      <c r="RJ40" s="51"/>
      <c r="RK40" s="51"/>
      <c r="RL40" s="51"/>
      <c r="RM40" s="51"/>
      <c r="RN40" s="51"/>
      <c r="RO40" s="51"/>
      <c r="RP40" s="51"/>
      <c r="RQ40" s="51"/>
      <c r="RR40" s="51"/>
      <c r="RS40" s="51"/>
      <c r="RT40" s="51"/>
      <c r="RU40" s="51"/>
      <c r="RV40" s="51"/>
      <c r="RW40" s="51"/>
      <c r="RX40" s="51"/>
      <c r="RY40" s="51"/>
      <c r="RZ40" s="51"/>
      <c r="SA40" s="51"/>
      <c r="SB40" s="51"/>
      <c r="SC40" s="51"/>
      <c r="SD40" s="51"/>
      <c r="SE40" s="51"/>
      <c r="SF40" s="51"/>
      <c r="SG40" s="51"/>
      <c r="SH40" s="51"/>
      <c r="SI40" s="51"/>
      <c r="SJ40" s="51"/>
      <c r="SK40" s="51"/>
      <c r="SL40" s="51"/>
      <c r="SM40" s="51"/>
      <c r="SN40" s="51"/>
      <c r="SO40" s="51"/>
      <c r="SP40" s="51"/>
      <c r="SQ40" s="51"/>
      <c r="SR40" s="51"/>
      <c r="SS40" s="51"/>
      <c r="ST40" s="51"/>
      <c r="SU40" s="51"/>
      <c r="SV40" s="51"/>
      <c r="SW40" s="51"/>
      <c r="SX40" s="51"/>
      <c r="SY40" s="51"/>
      <c r="SZ40" s="51"/>
      <c r="TA40" s="51"/>
      <c r="TB40" s="51"/>
      <c r="TC40" s="51"/>
      <c r="TD40" s="51"/>
      <c r="TE40" s="51"/>
      <c r="TF40" s="51"/>
      <c r="TG40" s="51"/>
      <c r="TH40" s="51"/>
      <c r="TI40" s="51"/>
      <c r="TJ40" s="51"/>
      <c r="TK40" s="51"/>
      <c r="TL40" s="51"/>
      <c r="TM40" s="51"/>
      <c r="TN40" s="51"/>
      <c r="TO40" s="51"/>
      <c r="TP40" s="51"/>
      <c r="TQ40" s="51"/>
      <c r="TR40" s="51"/>
      <c r="TS40" s="51"/>
      <c r="TT40" s="51"/>
      <c r="TU40" s="51"/>
      <c r="TV40" s="51"/>
      <c r="TW40" s="51"/>
      <c r="TX40" s="51"/>
      <c r="TY40" s="51"/>
      <c r="TZ40" s="51"/>
      <c r="UA40" s="51"/>
      <c r="UB40" s="51"/>
      <c r="UC40" s="51"/>
      <c r="UD40" s="51"/>
      <c r="UE40" s="51"/>
      <c r="UF40" s="51"/>
      <c r="UG40" s="51"/>
      <c r="UH40" s="51"/>
      <c r="UI40" s="51"/>
      <c r="UJ40" s="51"/>
      <c r="UK40" s="51"/>
      <c r="UL40" s="51"/>
      <c r="UM40" s="51"/>
      <c r="UN40" s="51"/>
      <c r="UO40" s="51"/>
      <c r="UP40" s="51"/>
      <c r="UQ40" s="51"/>
      <c r="UR40" s="51"/>
      <c r="US40" s="51"/>
      <c r="UT40" s="51"/>
      <c r="UU40" s="51"/>
      <c r="UV40" s="51"/>
      <c r="UW40" s="51"/>
      <c r="UX40" s="51"/>
      <c r="UY40" s="51"/>
      <c r="UZ40" s="51"/>
      <c r="VA40" s="51"/>
      <c r="VB40" s="51"/>
      <c r="VC40" s="51"/>
      <c r="VD40" s="51"/>
      <c r="VE40" s="51"/>
      <c r="VF40" s="51"/>
      <c r="VG40" s="51"/>
      <c r="VH40" s="51"/>
      <c r="VI40" s="51"/>
      <c r="VJ40" s="51"/>
      <c r="VK40" s="51"/>
      <c r="VL40" s="51"/>
      <c r="VM40" s="51"/>
      <c r="VN40" s="51"/>
      <c r="VO40" s="51"/>
      <c r="VP40" s="51"/>
      <c r="VQ40" s="51"/>
      <c r="VR40" s="51"/>
      <c r="VS40" s="51"/>
      <c r="VT40" s="51"/>
      <c r="VU40" s="51"/>
      <c r="VV40" s="51"/>
      <c r="VW40" s="51"/>
      <c r="VX40" s="51"/>
      <c r="VY40" s="51"/>
      <c r="VZ40" s="51"/>
      <c r="WA40" s="51"/>
      <c r="WB40" s="51"/>
      <c r="WC40" s="51"/>
      <c r="WD40" s="51"/>
      <c r="WE40" s="51"/>
      <c r="WF40" s="51"/>
      <c r="WG40" s="51"/>
      <c r="WH40" s="51"/>
      <c r="WI40" s="51"/>
      <c r="WJ40" s="51"/>
      <c r="WK40" s="51"/>
      <c r="WL40" s="51"/>
      <c r="WM40" s="51"/>
      <c r="WN40" s="51"/>
      <c r="WO40" s="51"/>
      <c r="WP40" s="51"/>
      <c r="WQ40" s="51"/>
      <c r="WR40" s="51"/>
      <c r="WS40" s="51"/>
      <c r="WT40" s="51"/>
      <c r="WU40" s="51"/>
      <c r="WV40" s="51"/>
      <c r="WW40" s="51"/>
      <c r="WX40" s="51"/>
      <c r="WY40" s="51"/>
      <c r="WZ40" s="51"/>
      <c r="XA40" s="51"/>
      <c r="XB40" s="51"/>
      <c r="XC40" s="51"/>
      <c r="XD40" s="51"/>
      <c r="XE40" s="51"/>
      <c r="XF40" s="51"/>
      <c r="XG40" s="51"/>
      <c r="XH40" s="51"/>
      <c r="XI40" s="51"/>
      <c r="XJ40" s="51"/>
      <c r="XK40" s="51"/>
      <c r="XL40" s="51"/>
      <c r="XM40" s="51"/>
      <c r="XN40" s="51"/>
      <c r="XO40" s="51"/>
      <c r="XP40" s="51"/>
      <c r="XQ40" s="51"/>
      <c r="XR40" s="51"/>
      <c r="XS40" s="51"/>
      <c r="XT40" s="51"/>
      <c r="XU40" s="51"/>
      <c r="XV40" s="51"/>
      <c r="XW40" s="51"/>
      <c r="XX40" s="51"/>
      <c r="XY40" s="51"/>
      <c r="XZ40" s="51"/>
      <c r="YA40" s="51"/>
      <c r="YB40" s="51"/>
      <c r="YC40" s="51"/>
      <c r="YD40" s="51"/>
      <c r="YE40" s="51"/>
      <c r="YF40" s="51"/>
      <c r="YG40" s="51"/>
      <c r="YH40" s="51"/>
      <c r="YI40" s="51"/>
      <c r="YJ40" s="51"/>
      <c r="YK40" s="51"/>
      <c r="YL40" s="51"/>
      <c r="YM40" s="51"/>
      <c r="YN40" s="51"/>
      <c r="YO40" s="51"/>
      <c r="YP40" s="51"/>
      <c r="YQ40" s="51"/>
      <c r="YR40" s="51"/>
      <c r="YS40" s="51"/>
      <c r="YT40" s="51"/>
      <c r="YU40" s="51"/>
      <c r="YV40" s="51"/>
      <c r="YW40" s="51"/>
      <c r="YX40" s="51"/>
      <c r="YY40" s="51"/>
      <c r="YZ40" s="51"/>
      <c r="ZA40" s="51"/>
      <c r="ZB40" s="51"/>
      <c r="ZC40" s="51"/>
      <c r="ZD40" s="51"/>
      <c r="ZE40" s="51"/>
      <c r="ZF40" s="51"/>
      <c r="ZG40" s="51"/>
      <c r="ZH40" s="51"/>
      <c r="ZI40" s="51"/>
      <c r="ZJ40" s="51"/>
      <c r="ZK40" s="51"/>
      <c r="ZL40" s="51"/>
      <c r="ZM40" s="51"/>
      <c r="ZN40" s="51"/>
      <c r="ZO40" s="51"/>
      <c r="ZP40" s="51"/>
      <c r="ZQ40" s="51"/>
      <c r="ZR40" s="51"/>
      <c r="ZS40" s="51"/>
      <c r="ZT40" s="51"/>
      <c r="ZU40" s="51"/>
      <c r="ZV40" s="51"/>
      <c r="ZW40" s="51"/>
      <c r="ZX40" s="51"/>
      <c r="ZY40" s="51"/>
      <c r="ZZ40" s="51"/>
      <c r="AAA40" s="51"/>
      <c r="AAB40" s="51"/>
      <c r="AAC40" s="51"/>
      <c r="AAD40" s="51"/>
      <c r="AAE40" s="51"/>
      <c r="AAF40" s="51"/>
      <c r="AAG40" s="51"/>
      <c r="AAH40" s="51"/>
      <c r="AAI40" s="51"/>
      <c r="AAJ40" s="51"/>
      <c r="AAK40" s="51"/>
      <c r="AAL40" s="51"/>
      <c r="AAM40" s="51"/>
      <c r="AAN40" s="51"/>
      <c r="AAO40" s="51"/>
      <c r="AAP40" s="51"/>
      <c r="AAQ40" s="51"/>
      <c r="AAR40" s="51"/>
      <c r="AAS40" s="51"/>
      <c r="AAT40" s="51"/>
      <c r="AAU40" s="51"/>
      <c r="AAV40" s="51"/>
      <c r="AAW40" s="51"/>
      <c r="AAX40" s="51"/>
      <c r="AAY40" s="51"/>
      <c r="AAZ40" s="51"/>
      <c r="ABA40" s="51"/>
      <c r="ABB40" s="51"/>
      <c r="ABC40" s="51"/>
      <c r="ABD40" s="51"/>
      <c r="ABE40" s="51"/>
      <c r="ABF40" s="51"/>
      <c r="ABG40" s="51"/>
      <c r="ABH40" s="51"/>
      <c r="ABI40" s="51"/>
      <c r="ABJ40" s="51"/>
      <c r="ABK40" s="51"/>
      <c r="ABL40" s="51"/>
      <c r="ABM40" s="51"/>
      <c r="ABN40" s="51"/>
      <c r="ABO40" s="51"/>
      <c r="ABP40" s="51"/>
      <c r="ABQ40" s="51"/>
      <c r="ABR40" s="51"/>
      <c r="ABS40" s="51"/>
      <c r="ABT40" s="51"/>
      <c r="ABU40" s="51"/>
      <c r="ABV40" s="51"/>
      <c r="ABW40" s="51"/>
      <c r="ABX40" s="51"/>
      <c r="ABY40" s="51"/>
      <c r="ABZ40" s="51"/>
      <c r="ACA40" s="51"/>
      <c r="ACB40" s="51"/>
      <c r="ACC40" s="51"/>
      <c r="ACD40" s="51"/>
      <c r="ACE40" s="51"/>
      <c r="ACF40" s="51"/>
      <c r="ACG40" s="51"/>
      <c r="ACH40" s="51"/>
      <c r="ACI40" s="51"/>
      <c r="ACJ40" s="51"/>
      <c r="ACK40" s="51"/>
      <c r="ACL40" s="51"/>
      <c r="ACM40" s="51"/>
      <c r="ACN40" s="51"/>
      <c r="ACO40" s="51"/>
      <c r="ACP40" s="51"/>
      <c r="ACQ40" s="51"/>
      <c r="ACR40" s="51"/>
      <c r="ACS40" s="51"/>
      <c r="ACT40" s="51"/>
      <c r="ACU40" s="51"/>
      <c r="ACV40" s="51"/>
      <c r="ACW40" s="51"/>
      <c r="ACX40" s="51"/>
      <c r="ACY40" s="51"/>
      <c r="ACZ40" s="51"/>
      <c r="ADA40" s="51"/>
      <c r="ADB40" s="51"/>
      <c r="ADC40" s="51"/>
      <c r="ADD40" s="51"/>
      <c r="ADE40" s="51"/>
      <c r="ADF40" s="51"/>
      <c r="ADG40" s="51"/>
      <c r="ADH40" s="51"/>
      <c r="ADI40" s="51"/>
      <c r="ADJ40" s="51"/>
      <c r="ADK40" s="51"/>
      <c r="ADL40" s="51"/>
      <c r="ADM40" s="51"/>
      <c r="ADN40" s="51"/>
      <c r="ADO40" s="51"/>
      <c r="ADP40" s="51"/>
      <c r="ADQ40" s="51"/>
      <c r="ADR40" s="51"/>
      <c r="ADS40" s="51"/>
      <c r="ADT40" s="51"/>
      <c r="ADU40" s="51"/>
      <c r="ADV40" s="51"/>
      <c r="ADW40" s="51"/>
      <c r="ADX40" s="51"/>
      <c r="ADY40" s="51"/>
      <c r="ADZ40" s="51"/>
      <c r="AEA40" s="51"/>
      <c r="AEB40" s="51"/>
      <c r="AEC40" s="51"/>
      <c r="AED40" s="51"/>
      <c r="AEE40" s="51"/>
      <c r="AEF40" s="51"/>
      <c r="AEG40" s="51"/>
      <c r="AEH40" s="51"/>
      <c r="AEI40" s="51"/>
      <c r="AEJ40" s="51"/>
      <c r="AEK40" s="51"/>
      <c r="AEL40" s="51"/>
      <c r="AEM40" s="51"/>
      <c r="AEN40" s="51"/>
      <c r="AEO40" s="51"/>
      <c r="AEP40" s="51"/>
      <c r="AEQ40" s="51"/>
      <c r="AER40" s="51"/>
      <c r="AES40" s="51"/>
      <c r="AET40" s="51"/>
      <c r="AEU40" s="51"/>
      <c r="AEV40" s="51"/>
      <c r="AEW40" s="51"/>
      <c r="AEX40" s="51"/>
      <c r="AEY40" s="51"/>
      <c r="AEZ40" s="51"/>
      <c r="AFA40" s="51"/>
      <c r="AFB40" s="51"/>
      <c r="AFC40" s="51"/>
      <c r="AFD40" s="51"/>
      <c r="AFE40" s="51"/>
      <c r="AFF40" s="51"/>
      <c r="AFG40" s="51"/>
      <c r="AFH40" s="51"/>
      <c r="AFI40" s="51"/>
      <c r="AFJ40" s="51"/>
      <c r="AFK40" s="51"/>
      <c r="AFL40" s="51"/>
      <c r="AFM40" s="51"/>
      <c r="AFN40" s="51"/>
      <c r="AFO40" s="51"/>
      <c r="AFP40" s="51"/>
      <c r="AFQ40" s="51"/>
      <c r="AFR40" s="51"/>
      <c r="AFS40" s="51"/>
      <c r="AFT40" s="51"/>
      <c r="AFU40" s="51"/>
      <c r="AFV40" s="51"/>
      <c r="AFW40" s="51"/>
      <c r="AFX40" s="51"/>
      <c r="AFY40" s="51"/>
      <c r="AFZ40" s="51"/>
      <c r="AGA40" s="51"/>
      <c r="AGB40" s="51"/>
      <c r="AGC40" s="51"/>
      <c r="AGD40" s="51"/>
      <c r="AGE40" s="51"/>
      <c r="AGF40" s="51"/>
      <c r="AGG40" s="51"/>
      <c r="AGH40" s="51"/>
      <c r="AGI40" s="51"/>
      <c r="AGJ40" s="51"/>
      <c r="AGK40" s="51"/>
      <c r="AGL40" s="51"/>
      <c r="AGM40" s="51"/>
      <c r="AGN40" s="51"/>
      <c r="AGO40" s="51"/>
      <c r="AGP40" s="51"/>
      <c r="AGQ40" s="51"/>
      <c r="AGR40" s="51"/>
      <c r="AGS40" s="51"/>
      <c r="AGT40" s="51"/>
      <c r="AGU40" s="51"/>
      <c r="AGV40" s="51"/>
      <c r="AGW40" s="51"/>
      <c r="AGX40" s="51"/>
      <c r="AGY40" s="51"/>
      <c r="AGZ40" s="51"/>
      <c r="AHA40" s="51"/>
      <c r="AHB40" s="51"/>
      <c r="AHC40" s="51"/>
      <c r="AHD40" s="51"/>
      <c r="AHE40" s="51"/>
      <c r="AHF40" s="51"/>
      <c r="AHG40" s="51"/>
      <c r="AHH40" s="51"/>
      <c r="AHI40" s="51"/>
      <c r="AHJ40" s="51"/>
      <c r="AHK40" s="51"/>
      <c r="AHL40" s="51"/>
      <c r="AHM40" s="51"/>
      <c r="AHN40" s="51"/>
      <c r="AHO40" s="51"/>
      <c r="AHP40" s="51"/>
      <c r="AHQ40" s="51"/>
      <c r="AHR40" s="51"/>
      <c r="AHS40" s="51"/>
      <c r="AHT40" s="51"/>
      <c r="AHU40" s="51"/>
      <c r="AHV40" s="51"/>
      <c r="AHW40" s="51"/>
      <c r="AHX40" s="51"/>
      <c r="AHY40" s="51"/>
      <c r="AHZ40" s="51"/>
      <c r="AIA40" s="51"/>
      <c r="AIB40" s="51"/>
      <c r="AIC40" s="51"/>
      <c r="AID40" s="51"/>
      <c r="AIE40" s="51"/>
      <c r="AIF40" s="51"/>
      <c r="AIG40" s="51"/>
      <c r="AIH40" s="51"/>
      <c r="AII40" s="51"/>
      <c r="AIJ40" s="51"/>
      <c r="AIK40" s="51"/>
      <c r="AIL40" s="51"/>
      <c r="AIM40" s="51"/>
      <c r="AIN40" s="51"/>
      <c r="AIO40" s="51"/>
      <c r="AIP40" s="51"/>
      <c r="AIQ40" s="51"/>
      <c r="AIR40" s="51"/>
      <c r="AIS40" s="51"/>
      <c r="AIT40" s="51"/>
      <c r="AIU40" s="51"/>
      <c r="AIV40" s="51"/>
      <c r="AIW40" s="51"/>
      <c r="AIX40" s="51"/>
      <c r="AIY40" s="51"/>
      <c r="AIZ40" s="51"/>
      <c r="AJA40" s="51"/>
      <c r="AJB40" s="51"/>
      <c r="AJC40" s="51"/>
      <c r="AJD40" s="51"/>
      <c r="AJE40" s="51"/>
      <c r="AJF40" s="51"/>
      <c r="AJG40" s="51"/>
      <c r="AJH40" s="51"/>
      <c r="AJI40" s="51"/>
      <c r="AJJ40" s="51"/>
      <c r="AJK40" s="51"/>
      <c r="AJL40" s="51"/>
      <c r="AJM40" s="51"/>
      <c r="AJN40" s="51"/>
      <c r="AJO40" s="51"/>
      <c r="AJP40" s="51"/>
      <c r="AJQ40" s="51"/>
      <c r="AJR40" s="51"/>
      <c r="AJS40" s="51"/>
      <c r="AJT40" s="51"/>
      <c r="AJU40" s="51"/>
      <c r="AJV40" s="51"/>
      <c r="AJW40" s="51"/>
      <c r="AJX40" s="51"/>
      <c r="AJY40" s="51"/>
      <c r="AJZ40" s="51"/>
      <c r="AKA40" s="51"/>
      <c r="AKB40" s="51"/>
      <c r="AKC40" s="51"/>
      <c r="AKD40" s="51"/>
      <c r="AKE40" s="51"/>
      <c r="AKF40" s="51"/>
      <c r="AKG40" s="51"/>
      <c r="AKH40" s="51"/>
      <c r="AKI40" s="51"/>
      <c r="AKJ40" s="51"/>
      <c r="AKK40" s="51"/>
      <c r="AKL40" s="51"/>
      <c r="AKM40" s="51"/>
      <c r="AKN40" s="51"/>
      <c r="AKO40" s="51"/>
      <c r="AKP40" s="51"/>
      <c r="AKQ40" s="51"/>
      <c r="AKR40" s="51"/>
      <c r="AKS40" s="51"/>
      <c r="AKT40" s="51"/>
      <c r="AKU40" s="51"/>
      <c r="AKV40" s="51"/>
      <c r="AKW40" s="51"/>
      <c r="AKX40" s="51"/>
      <c r="AKY40" s="51"/>
      <c r="AKZ40" s="51"/>
      <c r="ALA40" s="51"/>
      <c r="ALB40" s="51"/>
      <c r="ALC40" s="51"/>
      <c r="ALD40" s="51"/>
      <c r="ALE40" s="51"/>
      <c r="ALF40" s="51"/>
      <c r="ALG40" s="51"/>
      <c r="ALH40" s="51"/>
      <c r="ALI40" s="51"/>
      <c r="ALJ40" s="51"/>
      <c r="ALK40" s="51"/>
      <c r="ALL40" s="51"/>
      <c r="ALM40" s="51"/>
      <c r="ALN40" s="51"/>
      <c r="ALO40" s="51"/>
      <c r="ALP40" s="51"/>
      <c r="ALQ40" s="51"/>
      <c r="ALR40" s="52"/>
    </row>
    <row r="43" spans="2:1020" s="59" customFormat="1" x14ac:dyDescent="0.25">
      <c r="C43" s="269" t="s">
        <v>175</v>
      </c>
      <c r="D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0"/>
      <c r="GK43" s="270"/>
      <c r="GL43" s="270"/>
      <c r="GM43" s="270"/>
      <c r="GN43" s="270"/>
      <c r="GO43" s="270"/>
      <c r="GP43" s="270"/>
      <c r="GQ43" s="270"/>
      <c r="GR43" s="270"/>
      <c r="GS43" s="270"/>
      <c r="GT43" s="270"/>
      <c r="GU43" s="270"/>
      <c r="GV43" s="270"/>
      <c r="GW43" s="270"/>
      <c r="GX43" s="270"/>
      <c r="GY43" s="270"/>
      <c r="GZ43" s="270"/>
      <c r="HA43" s="270"/>
      <c r="HB43" s="270"/>
      <c r="HC43" s="270"/>
      <c r="HD43" s="270"/>
      <c r="HE43" s="270"/>
      <c r="HF43" s="270"/>
      <c r="HG43" s="270"/>
      <c r="HH43" s="270"/>
      <c r="HI43" s="270"/>
      <c r="HJ43" s="270"/>
      <c r="HK43" s="270"/>
      <c r="HL43" s="270"/>
      <c r="HM43" s="270"/>
      <c r="HN43" s="270"/>
      <c r="HO43" s="270"/>
      <c r="HP43" s="270"/>
      <c r="HQ43" s="270"/>
      <c r="HR43" s="270"/>
      <c r="HS43" s="270"/>
      <c r="HT43" s="270"/>
      <c r="HU43" s="270"/>
      <c r="HV43" s="270"/>
      <c r="HW43" s="270"/>
      <c r="HX43" s="270"/>
      <c r="HY43" s="270"/>
      <c r="HZ43" s="270"/>
      <c r="IA43" s="270"/>
      <c r="IB43" s="270"/>
      <c r="IC43" s="270"/>
      <c r="ID43" s="270"/>
      <c r="IE43" s="270"/>
      <c r="IF43" s="270"/>
      <c r="IG43" s="270"/>
      <c r="IH43" s="270"/>
      <c r="II43" s="270"/>
      <c r="IJ43" s="270"/>
      <c r="IK43" s="270"/>
      <c r="IL43" s="270"/>
      <c r="IM43" s="270"/>
      <c r="IN43" s="270"/>
      <c r="IO43" s="270"/>
      <c r="IP43" s="270"/>
      <c r="IQ43" s="270"/>
      <c r="IR43" s="270"/>
      <c r="IS43" s="270"/>
      <c r="IT43" s="270"/>
      <c r="IU43" s="270"/>
      <c r="IV43" s="270"/>
      <c r="IW43" s="270"/>
      <c r="IX43" s="270"/>
      <c r="IY43" s="270"/>
      <c r="IZ43" s="270"/>
      <c r="JA43" s="270"/>
      <c r="JB43" s="270"/>
      <c r="JC43" s="270"/>
      <c r="JD43" s="270"/>
      <c r="JE43" s="270"/>
      <c r="JF43" s="270"/>
      <c r="JG43" s="270"/>
      <c r="JH43" s="270"/>
      <c r="JI43" s="270"/>
      <c r="JJ43" s="270"/>
      <c r="JK43" s="270"/>
      <c r="JL43" s="270"/>
      <c r="JM43" s="270"/>
      <c r="JN43" s="270"/>
      <c r="JO43" s="270"/>
      <c r="JP43" s="270"/>
      <c r="JQ43" s="270"/>
      <c r="JR43" s="270"/>
      <c r="JS43" s="270"/>
      <c r="JT43" s="270"/>
      <c r="JU43" s="270"/>
      <c r="JV43" s="270"/>
      <c r="JW43" s="270"/>
      <c r="JX43" s="270"/>
      <c r="JY43" s="270"/>
      <c r="JZ43" s="270"/>
      <c r="KA43" s="270"/>
      <c r="KB43" s="270"/>
      <c r="KC43" s="270"/>
      <c r="KD43" s="270"/>
      <c r="KE43" s="270"/>
      <c r="KF43" s="270"/>
      <c r="KG43" s="270"/>
      <c r="KH43" s="270"/>
      <c r="KI43" s="270"/>
      <c r="KJ43" s="270"/>
      <c r="KK43" s="270"/>
      <c r="KL43" s="270"/>
      <c r="KM43" s="270"/>
      <c r="KN43" s="270"/>
      <c r="KO43" s="270"/>
      <c r="KP43" s="270"/>
      <c r="KQ43" s="270"/>
      <c r="KR43" s="270"/>
      <c r="KS43" s="270"/>
      <c r="KT43" s="270"/>
      <c r="KU43" s="270"/>
      <c r="KV43" s="270"/>
      <c r="KW43" s="270"/>
      <c r="KX43" s="270"/>
      <c r="KY43" s="270"/>
      <c r="KZ43" s="270"/>
      <c r="LA43" s="270"/>
      <c r="LB43" s="270"/>
      <c r="LC43" s="270"/>
      <c r="LD43" s="270"/>
      <c r="LE43" s="270"/>
      <c r="LF43" s="270"/>
      <c r="LG43" s="270"/>
      <c r="LH43" s="270"/>
      <c r="LI43" s="270"/>
      <c r="LJ43" s="270"/>
      <c r="LK43" s="270"/>
      <c r="LL43" s="270"/>
      <c r="LM43" s="270"/>
      <c r="LN43" s="270"/>
      <c r="LO43" s="270"/>
      <c r="LP43" s="270"/>
      <c r="LQ43" s="270"/>
      <c r="LR43" s="270"/>
      <c r="LS43" s="270"/>
      <c r="LT43" s="270"/>
      <c r="LU43" s="270"/>
      <c r="LV43" s="270"/>
      <c r="LW43" s="270"/>
      <c r="LX43" s="270"/>
      <c r="LY43" s="270"/>
      <c r="LZ43" s="270"/>
      <c r="MA43" s="270"/>
      <c r="MB43" s="270"/>
      <c r="MC43" s="270"/>
      <c r="MD43" s="270"/>
      <c r="ME43" s="270"/>
      <c r="MF43" s="270"/>
      <c r="MG43" s="270"/>
      <c r="MH43" s="270"/>
      <c r="MI43" s="270"/>
      <c r="MJ43" s="270"/>
      <c r="MK43" s="270"/>
      <c r="ML43" s="270"/>
      <c r="MM43" s="270"/>
      <c r="MN43" s="270"/>
      <c r="MO43" s="270"/>
      <c r="MP43" s="270"/>
      <c r="MQ43" s="270"/>
      <c r="MR43" s="270"/>
      <c r="MS43" s="270"/>
      <c r="MT43" s="270"/>
      <c r="MU43" s="270"/>
      <c r="MV43" s="270"/>
      <c r="MW43" s="270"/>
      <c r="MX43" s="270"/>
      <c r="MY43" s="270"/>
      <c r="MZ43" s="270"/>
      <c r="NA43" s="270"/>
      <c r="NB43" s="270"/>
      <c r="NC43" s="270"/>
      <c r="ND43" s="270"/>
      <c r="NE43" s="270"/>
      <c r="NF43" s="270"/>
      <c r="NG43" s="270"/>
      <c r="NH43" s="270"/>
      <c r="NI43" s="270"/>
      <c r="NJ43" s="270"/>
      <c r="NK43" s="270"/>
      <c r="NL43" s="270"/>
      <c r="NM43" s="270"/>
      <c r="NN43" s="270"/>
      <c r="NO43" s="270"/>
      <c r="NP43" s="270"/>
      <c r="NQ43" s="270"/>
      <c r="NR43" s="270"/>
      <c r="NS43" s="270"/>
      <c r="NT43" s="270"/>
      <c r="NU43" s="270"/>
      <c r="NV43" s="270"/>
      <c r="NW43" s="270"/>
      <c r="NX43" s="270"/>
      <c r="NY43" s="270"/>
      <c r="NZ43" s="270"/>
      <c r="OA43" s="270"/>
      <c r="OB43" s="270"/>
      <c r="OC43" s="270"/>
      <c r="OD43" s="270"/>
      <c r="OE43" s="270"/>
      <c r="OF43" s="270"/>
      <c r="OG43" s="270"/>
      <c r="OH43" s="270"/>
      <c r="OI43" s="270"/>
      <c r="OJ43" s="270"/>
      <c r="OK43" s="270"/>
      <c r="OL43" s="270"/>
      <c r="OM43" s="270"/>
      <c r="ON43" s="270"/>
      <c r="OO43" s="270"/>
      <c r="OP43" s="270"/>
      <c r="OQ43" s="270"/>
      <c r="OR43" s="270"/>
      <c r="OS43" s="270"/>
      <c r="OT43" s="270"/>
      <c r="OU43" s="270"/>
      <c r="OV43" s="270"/>
      <c r="OW43" s="270"/>
      <c r="OX43" s="270"/>
      <c r="OY43" s="270"/>
      <c r="OZ43" s="270"/>
      <c r="PA43" s="270"/>
      <c r="PB43" s="270"/>
      <c r="PC43" s="270"/>
      <c r="PD43" s="270"/>
      <c r="PE43" s="270"/>
      <c r="PF43" s="270"/>
      <c r="PG43" s="270"/>
      <c r="PH43" s="270"/>
      <c r="PI43" s="270"/>
      <c r="PJ43" s="270"/>
      <c r="PK43" s="270"/>
      <c r="PL43" s="270"/>
      <c r="PM43" s="270"/>
      <c r="PN43" s="270"/>
      <c r="PO43" s="270"/>
      <c r="PP43" s="270"/>
      <c r="PQ43" s="270"/>
      <c r="PR43" s="270"/>
      <c r="PS43" s="270"/>
      <c r="PT43" s="270"/>
      <c r="PU43" s="270"/>
      <c r="PV43" s="270"/>
      <c r="PW43" s="270"/>
      <c r="PX43" s="270"/>
      <c r="PY43" s="270"/>
      <c r="PZ43" s="270"/>
      <c r="QA43" s="270"/>
      <c r="QB43" s="270"/>
      <c r="QC43" s="270"/>
      <c r="QD43" s="270"/>
      <c r="QE43" s="270"/>
      <c r="QF43" s="270"/>
      <c r="QG43" s="270"/>
      <c r="QH43" s="270"/>
      <c r="QI43" s="270"/>
      <c r="QJ43" s="270"/>
      <c r="QK43" s="270"/>
      <c r="QL43" s="270"/>
      <c r="QM43" s="270"/>
      <c r="QN43" s="270"/>
      <c r="QO43" s="270"/>
      <c r="QP43" s="270"/>
      <c r="QQ43" s="270"/>
      <c r="QR43" s="270"/>
      <c r="QS43" s="270"/>
      <c r="QT43" s="270"/>
      <c r="QU43" s="270"/>
      <c r="QV43" s="270"/>
      <c r="QW43" s="270"/>
      <c r="QX43" s="270"/>
      <c r="QY43" s="270"/>
      <c r="QZ43" s="270"/>
      <c r="RA43" s="270"/>
      <c r="RB43" s="270"/>
      <c r="RC43" s="270"/>
      <c r="RD43" s="270"/>
      <c r="RE43" s="270"/>
      <c r="RF43" s="270"/>
      <c r="RG43" s="270"/>
      <c r="RH43" s="270"/>
      <c r="RI43" s="270"/>
      <c r="RJ43" s="270"/>
      <c r="RK43" s="270"/>
      <c r="RL43" s="270"/>
      <c r="RM43" s="270"/>
      <c r="RN43" s="270"/>
      <c r="RO43" s="270"/>
      <c r="RP43" s="270"/>
      <c r="RQ43" s="270"/>
      <c r="RR43" s="270"/>
      <c r="RS43" s="270"/>
      <c r="RT43" s="270"/>
      <c r="RU43" s="270"/>
      <c r="RV43" s="270"/>
      <c r="RW43" s="270"/>
      <c r="RX43" s="270"/>
      <c r="RY43" s="270"/>
      <c r="RZ43" s="270"/>
      <c r="SA43" s="270"/>
      <c r="SB43" s="270"/>
      <c r="SC43" s="270"/>
      <c r="SD43" s="270"/>
      <c r="SE43" s="270"/>
      <c r="SF43" s="270"/>
      <c r="SG43" s="270"/>
      <c r="SH43" s="270"/>
      <c r="SI43" s="270"/>
      <c r="SJ43" s="270"/>
      <c r="SK43" s="270"/>
      <c r="SL43" s="270"/>
      <c r="SM43" s="270"/>
      <c r="SN43" s="270"/>
      <c r="SO43" s="270"/>
      <c r="SP43" s="270"/>
      <c r="SQ43" s="270"/>
      <c r="SR43" s="270"/>
      <c r="SS43" s="270"/>
      <c r="ST43" s="270"/>
      <c r="SU43" s="270"/>
      <c r="SV43" s="270"/>
      <c r="SW43" s="270"/>
      <c r="SX43" s="270"/>
      <c r="SY43" s="270"/>
      <c r="SZ43" s="270"/>
      <c r="TA43" s="270"/>
      <c r="TB43" s="270"/>
      <c r="TC43" s="270"/>
      <c r="TD43" s="270"/>
      <c r="TE43" s="270"/>
      <c r="TF43" s="270"/>
      <c r="TG43" s="270"/>
      <c r="TH43" s="270"/>
      <c r="TI43" s="270"/>
      <c r="TJ43" s="270"/>
      <c r="TK43" s="270"/>
      <c r="TL43" s="270"/>
      <c r="TM43" s="270"/>
      <c r="TN43" s="270"/>
      <c r="TO43" s="270"/>
      <c r="TP43" s="270"/>
      <c r="TQ43" s="270"/>
      <c r="TR43" s="270"/>
      <c r="TS43" s="270"/>
      <c r="TT43" s="270"/>
      <c r="TU43" s="270"/>
      <c r="TV43" s="270"/>
      <c r="TW43" s="270"/>
      <c r="TX43" s="270"/>
      <c r="TY43" s="270"/>
      <c r="TZ43" s="270"/>
      <c r="UA43" s="270"/>
      <c r="UB43" s="270"/>
      <c r="UC43" s="270"/>
      <c r="UD43" s="270"/>
      <c r="UE43" s="270"/>
      <c r="UF43" s="270"/>
      <c r="UG43" s="270"/>
      <c r="UH43" s="270"/>
      <c r="UI43" s="270"/>
      <c r="UJ43" s="270"/>
      <c r="UK43" s="270"/>
      <c r="UL43" s="270"/>
      <c r="UM43" s="270"/>
      <c r="UN43" s="270"/>
      <c r="UO43" s="270"/>
      <c r="UP43" s="270"/>
      <c r="UQ43" s="270"/>
      <c r="UR43" s="270"/>
      <c r="US43" s="270"/>
      <c r="UT43" s="270"/>
      <c r="UU43" s="270"/>
      <c r="UV43" s="270"/>
      <c r="UW43" s="270"/>
      <c r="UX43" s="270"/>
      <c r="UY43" s="270"/>
      <c r="UZ43" s="270"/>
      <c r="VA43" s="270"/>
      <c r="VB43" s="270"/>
      <c r="VC43" s="270"/>
      <c r="VD43" s="270"/>
      <c r="VE43" s="270"/>
      <c r="VF43" s="270"/>
      <c r="VG43" s="270"/>
      <c r="VH43" s="270"/>
      <c r="VI43" s="270"/>
      <c r="VJ43" s="270"/>
      <c r="VK43" s="270"/>
      <c r="VL43" s="270"/>
      <c r="VM43" s="270"/>
      <c r="VN43" s="270"/>
      <c r="VO43" s="270"/>
      <c r="VP43" s="270"/>
      <c r="VQ43" s="270"/>
      <c r="VR43" s="270"/>
      <c r="VS43" s="270"/>
      <c r="VT43" s="270"/>
      <c r="VU43" s="270"/>
      <c r="VV43" s="270"/>
      <c r="VW43" s="270"/>
      <c r="VX43" s="270"/>
      <c r="VY43" s="270"/>
      <c r="VZ43" s="270"/>
      <c r="WA43" s="270"/>
      <c r="WB43" s="270"/>
      <c r="WC43" s="270"/>
      <c r="WD43" s="270"/>
      <c r="WE43" s="270"/>
      <c r="WF43" s="270"/>
      <c r="WG43" s="270"/>
      <c r="WH43" s="270"/>
      <c r="WI43" s="270"/>
      <c r="WJ43" s="270"/>
      <c r="WK43" s="270"/>
      <c r="WL43" s="270"/>
      <c r="WM43" s="270"/>
      <c r="WN43" s="270"/>
      <c r="WO43" s="270"/>
      <c r="WP43" s="270"/>
      <c r="WQ43" s="270"/>
      <c r="WR43" s="270"/>
      <c r="WS43" s="270"/>
      <c r="WT43" s="270"/>
      <c r="WU43" s="270"/>
      <c r="WV43" s="270"/>
      <c r="WW43" s="270"/>
      <c r="WX43" s="270"/>
      <c r="WY43" s="270"/>
      <c r="WZ43" s="270"/>
      <c r="XA43" s="270"/>
      <c r="XB43" s="270"/>
      <c r="XC43" s="270"/>
      <c r="XD43" s="270"/>
      <c r="XE43" s="270"/>
      <c r="XF43" s="270"/>
      <c r="XG43" s="270"/>
      <c r="XH43" s="270"/>
      <c r="XI43" s="270"/>
      <c r="XJ43" s="270"/>
      <c r="XK43" s="270"/>
      <c r="XL43" s="270"/>
      <c r="XM43" s="270"/>
      <c r="XN43" s="270"/>
      <c r="XO43" s="270"/>
      <c r="XP43" s="270"/>
      <c r="XQ43" s="270"/>
      <c r="XR43" s="270"/>
      <c r="XS43" s="270"/>
      <c r="XT43" s="270"/>
      <c r="XU43" s="270"/>
      <c r="XV43" s="270"/>
      <c r="XW43" s="270"/>
      <c r="XX43" s="270"/>
      <c r="XY43" s="270"/>
      <c r="XZ43" s="270"/>
      <c r="YA43" s="270"/>
      <c r="YB43" s="270"/>
      <c r="YC43" s="270"/>
      <c r="YD43" s="270"/>
      <c r="YE43" s="270"/>
      <c r="YF43" s="270"/>
      <c r="YG43" s="270"/>
      <c r="YH43" s="270"/>
      <c r="YI43" s="270"/>
      <c r="YJ43" s="270"/>
      <c r="YK43" s="270"/>
      <c r="YL43" s="270"/>
      <c r="YM43" s="270"/>
      <c r="YN43" s="270"/>
      <c r="YO43" s="270"/>
      <c r="YP43" s="270"/>
      <c r="YQ43" s="270"/>
      <c r="YR43" s="270"/>
      <c r="YS43" s="270"/>
      <c r="YT43" s="270"/>
      <c r="YU43" s="270"/>
      <c r="YV43" s="270"/>
      <c r="YW43" s="270"/>
      <c r="YX43" s="270"/>
      <c r="YY43" s="270"/>
      <c r="YZ43" s="270"/>
      <c r="ZA43" s="270"/>
      <c r="ZB43" s="270"/>
      <c r="ZC43" s="270"/>
      <c r="ZD43" s="270"/>
      <c r="ZE43" s="270"/>
      <c r="ZF43" s="270"/>
      <c r="ZG43" s="270"/>
      <c r="ZH43" s="270"/>
      <c r="ZI43" s="270"/>
      <c r="ZJ43" s="270"/>
      <c r="ZK43" s="270"/>
      <c r="ZL43" s="270"/>
      <c r="ZM43" s="270"/>
      <c r="ZN43" s="270"/>
      <c r="ZO43" s="270"/>
      <c r="ZP43" s="270"/>
      <c r="ZQ43" s="270"/>
      <c r="ZR43" s="270"/>
      <c r="ZS43" s="270"/>
      <c r="ZT43" s="270"/>
      <c r="ZU43" s="270"/>
      <c r="ZV43" s="270"/>
      <c r="ZW43" s="270"/>
      <c r="ZX43" s="270"/>
      <c r="ZY43" s="270"/>
      <c r="ZZ43" s="270"/>
      <c r="AAA43" s="270"/>
      <c r="AAB43" s="270"/>
      <c r="AAC43" s="270"/>
      <c r="AAD43" s="270"/>
      <c r="AAE43" s="270"/>
      <c r="AAF43" s="270"/>
      <c r="AAG43" s="270"/>
      <c r="AAH43" s="270"/>
      <c r="AAI43" s="270"/>
      <c r="AAJ43" s="270"/>
      <c r="AAK43" s="270"/>
      <c r="AAL43" s="270"/>
      <c r="AAM43" s="270"/>
      <c r="AAN43" s="270"/>
      <c r="AAO43" s="270"/>
      <c r="AAP43" s="270"/>
      <c r="AAQ43" s="270"/>
      <c r="AAR43" s="270"/>
      <c r="AAS43" s="270"/>
      <c r="AAT43" s="270"/>
      <c r="AAU43" s="270"/>
      <c r="AAV43" s="270"/>
      <c r="AAW43" s="270"/>
      <c r="AAX43" s="270"/>
      <c r="AAY43" s="270"/>
      <c r="AAZ43" s="270"/>
      <c r="ABA43" s="270"/>
      <c r="ABB43" s="270"/>
      <c r="ABC43" s="270"/>
      <c r="ABD43" s="270"/>
      <c r="ABE43" s="270"/>
      <c r="ABF43" s="270"/>
      <c r="ABG43" s="270"/>
      <c r="ABH43" s="270"/>
      <c r="ABI43" s="270"/>
      <c r="ABJ43" s="270"/>
      <c r="ABK43" s="270"/>
      <c r="ABL43" s="270"/>
      <c r="ABM43" s="270"/>
      <c r="ABN43" s="270"/>
      <c r="ABO43" s="270"/>
      <c r="ABP43" s="270"/>
      <c r="ABQ43" s="270"/>
      <c r="ABR43" s="270"/>
      <c r="ABS43" s="270"/>
      <c r="ABT43" s="270"/>
      <c r="ABU43" s="270"/>
      <c r="ABV43" s="270"/>
      <c r="ABW43" s="270"/>
      <c r="ABX43" s="270"/>
      <c r="ABY43" s="270"/>
      <c r="ABZ43" s="270"/>
      <c r="ACA43" s="270"/>
      <c r="ACB43" s="270"/>
      <c r="ACC43" s="270"/>
      <c r="ACD43" s="270"/>
      <c r="ACE43" s="270"/>
      <c r="ACF43" s="270"/>
      <c r="ACG43" s="270"/>
      <c r="ACH43" s="270"/>
      <c r="ACI43" s="270"/>
      <c r="ACJ43" s="270"/>
      <c r="ACK43" s="270"/>
      <c r="ACL43" s="270"/>
      <c r="ACM43" s="270"/>
      <c r="ACN43" s="270"/>
      <c r="ACO43" s="270"/>
      <c r="ACP43" s="270"/>
      <c r="ACQ43" s="270"/>
      <c r="ACR43" s="270"/>
      <c r="ACS43" s="270"/>
      <c r="ACT43" s="270"/>
      <c r="ACU43" s="270"/>
      <c r="ACV43" s="270"/>
      <c r="ACW43" s="270"/>
      <c r="ACX43" s="270"/>
      <c r="ACY43" s="270"/>
      <c r="ACZ43" s="270"/>
      <c r="ADA43" s="270"/>
      <c r="ADB43" s="270"/>
      <c r="ADC43" s="270"/>
      <c r="ADD43" s="270"/>
      <c r="ADE43" s="270"/>
      <c r="ADF43" s="270"/>
      <c r="ADG43" s="270"/>
      <c r="ADH43" s="270"/>
      <c r="ADI43" s="270"/>
      <c r="ADJ43" s="270"/>
      <c r="ADK43" s="270"/>
      <c r="ADL43" s="270"/>
      <c r="ADM43" s="270"/>
      <c r="ADN43" s="270"/>
      <c r="ADO43" s="270"/>
      <c r="ADP43" s="270"/>
      <c r="ADQ43" s="270"/>
      <c r="ADR43" s="270"/>
      <c r="ADS43" s="270"/>
      <c r="ADT43" s="270"/>
      <c r="ADU43" s="270"/>
      <c r="ADV43" s="270"/>
      <c r="ADW43" s="270"/>
      <c r="ADX43" s="270"/>
      <c r="ADY43" s="270"/>
      <c r="ADZ43" s="270"/>
      <c r="AEA43" s="270"/>
      <c r="AEB43" s="270"/>
      <c r="AEC43" s="270"/>
      <c r="AED43" s="270"/>
      <c r="AEE43" s="270"/>
      <c r="AEF43" s="270"/>
      <c r="AEG43" s="270"/>
      <c r="AEH43" s="270"/>
      <c r="AEI43" s="270"/>
      <c r="AEJ43" s="270"/>
      <c r="AEK43" s="270"/>
      <c r="AEL43" s="270"/>
      <c r="AEM43" s="270"/>
      <c r="AEN43" s="270"/>
      <c r="AEO43" s="270"/>
      <c r="AEP43" s="270"/>
      <c r="AEQ43" s="270"/>
      <c r="AER43" s="270"/>
      <c r="AES43" s="270"/>
      <c r="AET43" s="270"/>
      <c r="AEU43" s="270"/>
      <c r="AEV43" s="270"/>
      <c r="AEW43" s="270"/>
      <c r="AEX43" s="270"/>
      <c r="AEY43" s="270"/>
      <c r="AEZ43" s="270"/>
      <c r="AFA43" s="270"/>
      <c r="AFB43" s="270"/>
      <c r="AFC43" s="270"/>
      <c r="AFD43" s="270"/>
      <c r="AFE43" s="270"/>
      <c r="AFF43" s="270"/>
      <c r="AFG43" s="270"/>
      <c r="AFH43" s="270"/>
      <c r="AFI43" s="270"/>
      <c r="AFJ43" s="270"/>
      <c r="AFK43" s="270"/>
      <c r="AFL43" s="270"/>
      <c r="AFM43" s="270"/>
      <c r="AFN43" s="270"/>
      <c r="AFO43" s="270"/>
      <c r="AFP43" s="270"/>
      <c r="AFQ43" s="270"/>
      <c r="AFR43" s="270"/>
      <c r="AFS43" s="270"/>
      <c r="AFT43" s="270"/>
      <c r="AFU43" s="270"/>
      <c r="AFV43" s="270"/>
      <c r="AFW43" s="270"/>
      <c r="AFX43" s="270"/>
      <c r="AFY43" s="270"/>
      <c r="AFZ43" s="270"/>
      <c r="AGA43" s="270"/>
      <c r="AGB43" s="270"/>
      <c r="AGC43" s="270"/>
      <c r="AGD43" s="270"/>
      <c r="AGE43" s="270"/>
      <c r="AGF43" s="270"/>
      <c r="AGG43" s="270"/>
      <c r="AGH43" s="270"/>
      <c r="AGI43" s="270"/>
      <c r="AGJ43" s="270"/>
      <c r="AGK43" s="270"/>
      <c r="AGL43" s="270"/>
      <c r="AGM43" s="270"/>
      <c r="AGN43" s="270"/>
      <c r="AGO43" s="270"/>
      <c r="AGP43" s="270"/>
      <c r="AGQ43" s="270"/>
      <c r="AGR43" s="270"/>
      <c r="AGS43" s="270"/>
      <c r="AGT43" s="270"/>
      <c r="AGU43" s="270"/>
      <c r="AGV43" s="270"/>
      <c r="AGW43" s="270"/>
      <c r="AGX43" s="270"/>
      <c r="AGY43" s="270"/>
      <c r="AGZ43" s="270"/>
      <c r="AHA43" s="270"/>
      <c r="AHB43" s="270"/>
      <c r="AHC43" s="270"/>
      <c r="AHD43" s="270"/>
      <c r="AHE43" s="270"/>
      <c r="AHF43" s="270"/>
      <c r="AHG43" s="270"/>
      <c r="AHH43" s="270"/>
      <c r="AHI43" s="270"/>
      <c r="AHJ43" s="270"/>
      <c r="AHK43" s="270"/>
      <c r="AHL43" s="270"/>
      <c r="AHM43" s="270"/>
      <c r="AHN43" s="270"/>
      <c r="AHO43" s="270"/>
      <c r="AHP43" s="270"/>
      <c r="AHQ43" s="270"/>
      <c r="AHR43" s="270"/>
      <c r="AHS43" s="270"/>
      <c r="AHT43" s="270"/>
      <c r="AHU43" s="270"/>
      <c r="AHV43" s="270"/>
      <c r="AHW43" s="270"/>
      <c r="AHX43" s="270"/>
      <c r="AHY43" s="270"/>
      <c r="AHZ43" s="270"/>
      <c r="AIA43" s="270"/>
      <c r="AIB43" s="270"/>
      <c r="AIC43" s="270"/>
      <c r="AID43" s="270"/>
      <c r="AIE43" s="270"/>
      <c r="AIF43" s="270"/>
      <c r="AIG43" s="270"/>
      <c r="AIH43" s="270"/>
      <c r="AII43" s="270"/>
      <c r="AIJ43" s="270"/>
      <c r="AIK43" s="270"/>
      <c r="AIL43" s="270"/>
      <c r="AIM43" s="270"/>
      <c r="AIN43" s="270"/>
      <c r="AIO43" s="270"/>
      <c r="AIP43" s="270"/>
      <c r="AIQ43" s="270"/>
      <c r="AIR43" s="270"/>
      <c r="AIS43" s="270"/>
      <c r="AIT43" s="270"/>
      <c r="AIU43" s="270"/>
      <c r="AIV43" s="270"/>
      <c r="AIW43" s="270"/>
      <c r="AIX43" s="270"/>
      <c r="AIY43" s="270"/>
      <c r="AIZ43" s="270"/>
      <c r="AJA43" s="270"/>
      <c r="AJB43" s="270"/>
      <c r="AJC43" s="270"/>
      <c r="AJD43" s="270"/>
      <c r="AJE43" s="270"/>
      <c r="AJF43" s="270"/>
      <c r="AJG43" s="270"/>
      <c r="AJH43" s="270"/>
      <c r="AJI43" s="270"/>
      <c r="AJJ43" s="270"/>
      <c r="AJK43" s="270"/>
      <c r="AJL43" s="270"/>
      <c r="AJM43" s="270"/>
      <c r="AJN43" s="270"/>
      <c r="AJO43" s="270"/>
      <c r="AJP43" s="270"/>
      <c r="AJQ43" s="270"/>
      <c r="AJR43" s="270"/>
      <c r="AJS43" s="270"/>
      <c r="AJT43" s="270"/>
      <c r="AJU43" s="270"/>
      <c r="AJV43" s="270"/>
      <c r="AJW43" s="270"/>
      <c r="AJX43" s="270"/>
      <c r="AJY43" s="270"/>
      <c r="AJZ43" s="270"/>
      <c r="AKA43" s="270"/>
      <c r="AKB43" s="270"/>
      <c r="AKC43" s="270"/>
      <c r="AKD43" s="270"/>
      <c r="AKE43" s="270"/>
      <c r="AKF43" s="270"/>
      <c r="AKG43" s="270"/>
      <c r="AKH43" s="270"/>
      <c r="AKI43" s="270"/>
      <c r="AKJ43" s="270"/>
      <c r="AKK43" s="270"/>
      <c r="AKL43" s="270"/>
      <c r="AKM43" s="270"/>
      <c r="AKN43" s="270"/>
      <c r="AKO43" s="270"/>
      <c r="AKP43" s="270"/>
      <c r="AKQ43" s="270"/>
      <c r="AKR43" s="270"/>
      <c r="AKS43" s="270"/>
      <c r="AKT43" s="270"/>
      <c r="AKU43" s="270"/>
      <c r="AKV43" s="270"/>
      <c r="AKW43" s="270"/>
      <c r="AKX43" s="270"/>
      <c r="AKY43" s="270"/>
      <c r="AKZ43" s="270"/>
      <c r="ALA43" s="270"/>
      <c r="ALB43" s="270"/>
      <c r="ALC43" s="270"/>
      <c r="ALD43" s="270"/>
      <c r="ALE43" s="270"/>
      <c r="ALF43" s="270"/>
      <c r="ALG43" s="270"/>
      <c r="ALH43" s="270"/>
      <c r="ALI43" s="270"/>
      <c r="ALJ43" s="270"/>
      <c r="ALK43" s="270"/>
      <c r="ALL43" s="270"/>
      <c r="ALM43" s="270"/>
      <c r="ALN43" s="270"/>
      <c r="ALO43" s="270"/>
      <c r="ALP43" s="270"/>
      <c r="ALQ43" s="270"/>
    </row>
    <row r="44" spans="2:1020" s="59" customFormat="1" x14ac:dyDescent="0.25">
      <c r="C44" s="269" t="s">
        <v>175</v>
      </c>
      <c r="D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c r="IO44" s="270"/>
      <c r="IP44" s="270"/>
      <c r="IQ44" s="270"/>
      <c r="IR44" s="270"/>
      <c r="IS44" s="270"/>
      <c r="IT44" s="270"/>
      <c r="IU44" s="270"/>
      <c r="IV44" s="270"/>
      <c r="IW44" s="270"/>
      <c r="IX44" s="270"/>
      <c r="IY44" s="270"/>
      <c r="IZ44" s="270"/>
      <c r="JA44" s="270"/>
      <c r="JB44" s="270"/>
      <c r="JC44" s="270"/>
      <c r="JD44" s="270"/>
      <c r="JE44" s="270"/>
      <c r="JF44" s="270"/>
      <c r="JG44" s="270"/>
      <c r="JH44" s="270"/>
      <c r="JI44" s="270"/>
      <c r="JJ44" s="270"/>
      <c r="JK44" s="270"/>
      <c r="JL44" s="270"/>
      <c r="JM44" s="270"/>
      <c r="JN44" s="270"/>
      <c r="JO44" s="270"/>
      <c r="JP44" s="270"/>
      <c r="JQ44" s="270"/>
      <c r="JR44" s="270"/>
      <c r="JS44" s="270"/>
      <c r="JT44" s="270"/>
      <c r="JU44" s="270"/>
      <c r="JV44" s="270"/>
      <c r="JW44" s="270"/>
      <c r="JX44" s="270"/>
      <c r="JY44" s="270"/>
      <c r="JZ44" s="270"/>
      <c r="KA44" s="270"/>
      <c r="KB44" s="270"/>
      <c r="KC44" s="270"/>
      <c r="KD44" s="270"/>
      <c r="KE44" s="270"/>
      <c r="KF44" s="270"/>
      <c r="KG44" s="270"/>
      <c r="KH44" s="270"/>
      <c r="KI44" s="270"/>
      <c r="KJ44" s="270"/>
      <c r="KK44" s="270"/>
      <c r="KL44" s="270"/>
      <c r="KM44" s="270"/>
      <c r="KN44" s="270"/>
      <c r="KO44" s="270"/>
      <c r="KP44" s="270"/>
      <c r="KQ44" s="270"/>
      <c r="KR44" s="270"/>
      <c r="KS44" s="270"/>
      <c r="KT44" s="270"/>
      <c r="KU44" s="270"/>
      <c r="KV44" s="270"/>
      <c r="KW44" s="270"/>
      <c r="KX44" s="270"/>
      <c r="KY44" s="270"/>
      <c r="KZ44" s="270"/>
      <c r="LA44" s="270"/>
      <c r="LB44" s="270"/>
      <c r="LC44" s="270"/>
      <c r="LD44" s="270"/>
      <c r="LE44" s="270"/>
      <c r="LF44" s="270"/>
      <c r="LG44" s="270"/>
      <c r="LH44" s="270"/>
      <c r="LI44" s="270"/>
      <c r="LJ44" s="270"/>
      <c r="LK44" s="270"/>
      <c r="LL44" s="270"/>
      <c r="LM44" s="270"/>
      <c r="LN44" s="270"/>
      <c r="LO44" s="270"/>
      <c r="LP44" s="270"/>
      <c r="LQ44" s="270"/>
      <c r="LR44" s="270"/>
      <c r="LS44" s="270"/>
      <c r="LT44" s="270"/>
      <c r="LU44" s="270"/>
      <c r="LV44" s="270"/>
      <c r="LW44" s="270"/>
      <c r="LX44" s="270"/>
      <c r="LY44" s="270"/>
      <c r="LZ44" s="270"/>
      <c r="MA44" s="270"/>
      <c r="MB44" s="270"/>
      <c r="MC44" s="270"/>
      <c r="MD44" s="270"/>
      <c r="ME44" s="270"/>
      <c r="MF44" s="270"/>
      <c r="MG44" s="270"/>
      <c r="MH44" s="270"/>
      <c r="MI44" s="270"/>
      <c r="MJ44" s="270"/>
      <c r="MK44" s="270"/>
      <c r="ML44" s="270"/>
      <c r="MM44" s="270"/>
      <c r="MN44" s="270"/>
      <c r="MO44" s="270"/>
      <c r="MP44" s="270"/>
      <c r="MQ44" s="270"/>
      <c r="MR44" s="270"/>
      <c r="MS44" s="270"/>
      <c r="MT44" s="270"/>
      <c r="MU44" s="270"/>
      <c r="MV44" s="270"/>
      <c r="MW44" s="270"/>
      <c r="MX44" s="270"/>
      <c r="MY44" s="270"/>
      <c r="MZ44" s="270"/>
      <c r="NA44" s="270"/>
      <c r="NB44" s="270"/>
      <c r="NC44" s="270"/>
      <c r="ND44" s="270"/>
      <c r="NE44" s="270"/>
      <c r="NF44" s="270"/>
      <c r="NG44" s="270"/>
      <c r="NH44" s="270"/>
      <c r="NI44" s="270"/>
      <c r="NJ44" s="270"/>
      <c r="NK44" s="270"/>
      <c r="NL44" s="270"/>
      <c r="NM44" s="270"/>
      <c r="NN44" s="270"/>
      <c r="NO44" s="270"/>
      <c r="NP44" s="270"/>
      <c r="NQ44" s="270"/>
      <c r="NR44" s="270"/>
      <c r="NS44" s="270"/>
      <c r="NT44" s="270"/>
      <c r="NU44" s="270"/>
      <c r="NV44" s="270"/>
      <c r="NW44" s="270"/>
      <c r="NX44" s="270"/>
      <c r="NY44" s="270"/>
      <c r="NZ44" s="270"/>
      <c r="OA44" s="270"/>
      <c r="OB44" s="270"/>
      <c r="OC44" s="270"/>
      <c r="OD44" s="270"/>
      <c r="OE44" s="270"/>
      <c r="OF44" s="270"/>
      <c r="OG44" s="270"/>
      <c r="OH44" s="270"/>
      <c r="OI44" s="270"/>
      <c r="OJ44" s="270"/>
      <c r="OK44" s="270"/>
      <c r="OL44" s="270"/>
      <c r="OM44" s="270"/>
      <c r="ON44" s="270"/>
      <c r="OO44" s="270"/>
      <c r="OP44" s="270"/>
      <c r="OQ44" s="270"/>
      <c r="OR44" s="270"/>
      <c r="OS44" s="270"/>
      <c r="OT44" s="270"/>
      <c r="OU44" s="270"/>
      <c r="OV44" s="270"/>
      <c r="OW44" s="270"/>
      <c r="OX44" s="270"/>
      <c r="OY44" s="270"/>
      <c r="OZ44" s="270"/>
      <c r="PA44" s="270"/>
      <c r="PB44" s="270"/>
      <c r="PC44" s="270"/>
      <c r="PD44" s="270"/>
      <c r="PE44" s="270"/>
      <c r="PF44" s="270"/>
      <c r="PG44" s="270"/>
      <c r="PH44" s="270"/>
      <c r="PI44" s="270"/>
      <c r="PJ44" s="270"/>
      <c r="PK44" s="270"/>
      <c r="PL44" s="270"/>
      <c r="PM44" s="270"/>
      <c r="PN44" s="270"/>
      <c r="PO44" s="270"/>
      <c r="PP44" s="270"/>
      <c r="PQ44" s="270"/>
      <c r="PR44" s="270"/>
      <c r="PS44" s="270"/>
      <c r="PT44" s="270"/>
      <c r="PU44" s="270"/>
      <c r="PV44" s="270"/>
      <c r="PW44" s="270"/>
      <c r="PX44" s="270"/>
      <c r="PY44" s="270"/>
      <c r="PZ44" s="270"/>
      <c r="QA44" s="270"/>
      <c r="QB44" s="270"/>
      <c r="QC44" s="270"/>
      <c r="QD44" s="270"/>
      <c r="QE44" s="270"/>
      <c r="QF44" s="270"/>
      <c r="QG44" s="270"/>
      <c r="QH44" s="270"/>
      <c r="QI44" s="270"/>
      <c r="QJ44" s="270"/>
      <c r="QK44" s="270"/>
      <c r="QL44" s="270"/>
      <c r="QM44" s="270"/>
      <c r="QN44" s="270"/>
      <c r="QO44" s="270"/>
      <c r="QP44" s="270"/>
      <c r="QQ44" s="270"/>
      <c r="QR44" s="270"/>
      <c r="QS44" s="270"/>
      <c r="QT44" s="270"/>
      <c r="QU44" s="270"/>
      <c r="QV44" s="270"/>
      <c r="QW44" s="270"/>
      <c r="QX44" s="270"/>
      <c r="QY44" s="270"/>
      <c r="QZ44" s="270"/>
      <c r="RA44" s="270"/>
      <c r="RB44" s="270"/>
      <c r="RC44" s="270"/>
      <c r="RD44" s="270"/>
      <c r="RE44" s="270"/>
      <c r="RF44" s="270"/>
      <c r="RG44" s="270"/>
      <c r="RH44" s="270"/>
      <c r="RI44" s="270"/>
      <c r="RJ44" s="270"/>
      <c r="RK44" s="270"/>
      <c r="RL44" s="270"/>
      <c r="RM44" s="270"/>
      <c r="RN44" s="270"/>
      <c r="RO44" s="270"/>
      <c r="RP44" s="270"/>
      <c r="RQ44" s="270"/>
      <c r="RR44" s="270"/>
      <c r="RS44" s="270"/>
      <c r="RT44" s="270"/>
      <c r="RU44" s="270"/>
      <c r="RV44" s="270"/>
      <c r="RW44" s="270"/>
      <c r="RX44" s="270"/>
      <c r="RY44" s="270"/>
      <c r="RZ44" s="270"/>
      <c r="SA44" s="270"/>
      <c r="SB44" s="270"/>
      <c r="SC44" s="270"/>
      <c r="SD44" s="270"/>
      <c r="SE44" s="270"/>
      <c r="SF44" s="270"/>
      <c r="SG44" s="270"/>
      <c r="SH44" s="270"/>
      <c r="SI44" s="270"/>
      <c r="SJ44" s="270"/>
      <c r="SK44" s="270"/>
      <c r="SL44" s="270"/>
      <c r="SM44" s="270"/>
      <c r="SN44" s="270"/>
      <c r="SO44" s="270"/>
      <c r="SP44" s="270"/>
      <c r="SQ44" s="270"/>
      <c r="SR44" s="270"/>
      <c r="SS44" s="270"/>
      <c r="ST44" s="270"/>
      <c r="SU44" s="270"/>
      <c r="SV44" s="270"/>
      <c r="SW44" s="270"/>
      <c r="SX44" s="270"/>
      <c r="SY44" s="270"/>
      <c r="SZ44" s="270"/>
      <c r="TA44" s="270"/>
      <c r="TB44" s="270"/>
      <c r="TC44" s="270"/>
      <c r="TD44" s="270"/>
      <c r="TE44" s="270"/>
      <c r="TF44" s="270"/>
      <c r="TG44" s="270"/>
      <c r="TH44" s="270"/>
      <c r="TI44" s="270"/>
      <c r="TJ44" s="270"/>
      <c r="TK44" s="270"/>
      <c r="TL44" s="270"/>
      <c r="TM44" s="270"/>
      <c r="TN44" s="270"/>
      <c r="TO44" s="270"/>
      <c r="TP44" s="270"/>
      <c r="TQ44" s="270"/>
      <c r="TR44" s="270"/>
      <c r="TS44" s="270"/>
      <c r="TT44" s="270"/>
      <c r="TU44" s="270"/>
      <c r="TV44" s="270"/>
      <c r="TW44" s="270"/>
      <c r="TX44" s="270"/>
      <c r="TY44" s="270"/>
      <c r="TZ44" s="270"/>
      <c r="UA44" s="270"/>
      <c r="UB44" s="270"/>
      <c r="UC44" s="270"/>
      <c r="UD44" s="270"/>
      <c r="UE44" s="270"/>
      <c r="UF44" s="270"/>
      <c r="UG44" s="270"/>
      <c r="UH44" s="270"/>
      <c r="UI44" s="270"/>
      <c r="UJ44" s="270"/>
      <c r="UK44" s="270"/>
      <c r="UL44" s="270"/>
      <c r="UM44" s="270"/>
      <c r="UN44" s="270"/>
      <c r="UO44" s="270"/>
      <c r="UP44" s="270"/>
      <c r="UQ44" s="270"/>
      <c r="UR44" s="270"/>
      <c r="US44" s="270"/>
      <c r="UT44" s="270"/>
      <c r="UU44" s="270"/>
      <c r="UV44" s="270"/>
      <c r="UW44" s="270"/>
      <c r="UX44" s="270"/>
      <c r="UY44" s="270"/>
      <c r="UZ44" s="270"/>
      <c r="VA44" s="270"/>
      <c r="VB44" s="270"/>
      <c r="VC44" s="270"/>
      <c r="VD44" s="270"/>
      <c r="VE44" s="270"/>
      <c r="VF44" s="270"/>
      <c r="VG44" s="270"/>
      <c r="VH44" s="270"/>
      <c r="VI44" s="270"/>
      <c r="VJ44" s="270"/>
      <c r="VK44" s="270"/>
      <c r="VL44" s="270"/>
      <c r="VM44" s="270"/>
      <c r="VN44" s="270"/>
      <c r="VO44" s="270"/>
      <c r="VP44" s="270"/>
      <c r="VQ44" s="270"/>
      <c r="VR44" s="270"/>
      <c r="VS44" s="270"/>
      <c r="VT44" s="270"/>
      <c r="VU44" s="270"/>
      <c r="VV44" s="270"/>
      <c r="VW44" s="270"/>
      <c r="VX44" s="270"/>
      <c r="VY44" s="270"/>
      <c r="VZ44" s="270"/>
      <c r="WA44" s="270"/>
      <c r="WB44" s="270"/>
      <c r="WC44" s="270"/>
      <c r="WD44" s="270"/>
      <c r="WE44" s="270"/>
      <c r="WF44" s="270"/>
      <c r="WG44" s="270"/>
      <c r="WH44" s="270"/>
      <c r="WI44" s="270"/>
      <c r="WJ44" s="270"/>
      <c r="WK44" s="270"/>
      <c r="WL44" s="270"/>
      <c r="WM44" s="270"/>
      <c r="WN44" s="270"/>
      <c r="WO44" s="270"/>
      <c r="WP44" s="270"/>
      <c r="WQ44" s="270"/>
      <c r="WR44" s="270"/>
      <c r="WS44" s="270"/>
      <c r="WT44" s="270"/>
      <c r="WU44" s="270"/>
      <c r="WV44" s="270"/>
      <c r="WW44" s="270"/>
      <c r="WX44" s="270"/>
      <c r="WY44" s="270"/>
      <c r="WZ44" s="270"/>
      <c r="XA44" s="270"/>
      <c r="XB44" s="270"/>
      <c r="XC44" s="270"/>
      <c r="XD44" s="270"/>
      <c r="XE44" s="270"/>
      <c r="XF44" s="270"/>
      <c r="XG44" s="270"/>
      <c r="XH44" s="270"/>
      <c r="XI44" s="270"/>
      <c r="XJ44" s="270"/>
      <c r="XK44" s="270"/>
      <c r="XL44" s="270"/>
      <c r="XM44" s="270"/>
      <c r="XN44" s="270"/>
      <c r="XO44" s="270"/>
      <c r="XP44" s="270"/>
      <c r="XQ44" s="270"/>
      <c r="XR44" s="270"/>
      <c r="XS44" s="270"/>
      <c r="XT44" s="270"/>
      <c r="XU44" s="270"/>
      <c r="XV44" s="270"/>
      <c r="XW44" s="270"/>
      <c r="XX44" s="270"/>
      <c r="XY44" s="270"/>
      <c r="XZ44" s="270"/>
      <c r="YA44" s="270"/>
      <c r="YB44" s="270"/>
      <c r="YC44" s="270"/>
      <c r="YD44" s="270"/>
      <c r="YE44" s="270"/>
      <c r="YF44" s="270"/>
      <c r="YG44" s="270"/>
      <c r="YH44" s="270"/>
      <c r="YI44" s="270"/>
      <c r="YJ44" s="270"/>
      <c r="YK44" s="270"/>
      <c r="YL44" s="270"/>
      <c r="YM44" s="270"/>
      <c r="YN44" s="270"/>
      <c r="YO44" s="270"/>
      <c r="YP44" s="270"/>
      <c r="YQ44" s="270"/>
      <c r="YR44" s="270"/>
      <c r="YS44" s="270"/>
      <c r="YT44" s="270"/>
      <c r="YU44" s="270"/>
      <c r="YV44" s="270"/>
      <c r="YW44" s="270"/>
      <c r="YX44" s="270"/>
      <c r="YY44" s="270"/>
      <c r="YZ44" s="270"/>
      <c r="ZA44" s="270"/>
      <c r="ZB44" s="270"/>
      <c r="ZC44" s="270"/>
      <c r="ZD44" s="270"/>
      <c r="ZE44" s="270"/>
      <c r="ZF44" s="270"/>
      <c r="ZG44" s="270"/>
      <c r="ZH44" s="270"/>
      <c r="ZI44" s="270"/>
      <c r="ZJ44" s="270"/>
      <c r="ZK44" s="270"/>
      <c r="ZL44" s="270"/>
      <c r="ZM44" s="270"/>
      <c r="ZN44" s="270"/>
      <c r="ZO44" s="270"/>
      <c r="ZP44" s="270"/>
      <c r="ZQ44" s="270"/>
      <c r="ZR44" s="270"/>
      <c r="ZS44" s="270"/>
      <c r="ZT44" s="270"/>
      <c r="ZU44" s="270"/>
      <c r="ZV44" s="270"/>
      <c r="ZW44" s="270"/>
      <c r="ZX44" s="270"/>
      <c r="ZY44" s="270"/>
      <c r="ZZ44" s="270"/>
      <c r="AAA44" s="270"/>
      <c r="AAB44" s="270"/>
      <c r="AAC44" s="270"/>
      <c r="AAD44" s="270"/>
      <c r="AAE44" s="270"/>
      <c r="AAF44" s="270"/>
      <c r="AAG44" s="270"/>
      <c r="AAH44" s="270"/>
      <c r="AAI44" s="270"/>
      <c r="AAJ44" s="270"/>
      <c r="AAK44" s="270"/>
      <c r="AAL44" s="270"/>
      <c r="AAM44" s="270"/>
      <c r="AAN44" s="270"/>
      <c r="AAO44" s="270"/>
      <c r="AAP44" s="270"/>
      <c r="AAQ44" s="270"/>
      <c r="AAR44" s="270"/>
      <c r="AAS44" s="270"/>
      <c r="AAT44" s="270"/>
      <c r="AAU44" s="270"/>
      <c r="AAV44" s="270"/>
      <c r="AAW44" s="270"/>
      <c r="AAX44" s="270"/>
      <c r="AAY44" s="270"/>
      <c r="AAZ44" s="270"/>
      <c r="ABA44" s="270"/>
      <c r="ABB44" s="270"/>
      <c r="ABC44" s="270"/>
      <c r="ABD44" s="270"/>
      <c r="ABE44" s="270"/>
      <c r="ABF44" s="270"/>
      <c r="ABG44" s="270"/>
      <c r="ABH44" s="270"/>
      <c r="ABI44" s="270"/>
      <c r="ABJ44" s="270"/>
      <c r="ABK44" s="270"/>
      <c r="ABL44" s="270"/>
      <c r="ABM44" s="270"/>
      <c r="ABN44" s="270"/>
      <c r="ABO44" s="270"/>
      <c r="ABP44" s="270"/>
      <c r="ABQ44" s="270"/>
      <c r="ABR44" s="270"/>
      <c r="ABS44" s="270"/>
      <c r="ABT44" s="270"/>
      <c r="ABU44" s="270"/>
      <c r="ABV44" s="270"/>
      <c r="ABW44" s="270"/>
      <c r="ABX44" s="270"/>
      <c r="ABY44" s="270"/>
      <c r="ABZ44" s="270"/>
      <c r="ACA44" s="270"/>
      <c r="ACB44" s="270"/>
      <c r="ACC44" s="270"/>
      <c r="ACD44" s="270"/>
      <c r="ACE44" s="270"/>
      <c r="ACF44" s="270"/>
      <c r="ACG44" s="270"/>
      <c r="ACH44" s="270"/>
      <c r="ACI44" s="270"/>
      <c r="ACJ44" s="270"/>
      <c r="ACK44" s="270"/>
      <c r="ACL44" s="270"/>
      <c r="ACM44" s="270"/>
      <c r="ACN44" s="270"/>
      <c r="ACO44" s="270"/>
      <c r="ACP44" s="270"/>
      <c r="ACQ44" s="270"/>
      <c r="ACR44" s="270"/>
      <c r="ACS44" s="270"/>
      <c r="ACT44" s="270"/>
      <c r="ACU44" s="270"/>
      <c r="ACV44" s="270"/>
      <c r="ACW44" s="270"/>
      <c r="ACX44" s="270"/>
      <c r="ACY44" s="270"/>
      <c r="ACZ44" s="270"/>
      <c r="ADA44" s="270"/>
      <c r="ADB44" s="270"/>
      <c r="ADC44" s="270"/>
      <c r="ADD44" s="270"/>
      <c r="ADE44" s="270"/>
      <c r="ADF44" s="270"/>
      <c r="ADG44" s="270"/>
      <c r="ADH44" s="270"/>
      <c r="ADI44" s="270"/>
      <c r="ADJ44" s="270"/>
      <c r="ADK44" s="270"/>
      <c r="ADL44" s="270"/>
      <c r="ADM44" s="270"/>
      <c r="ADN44" s="270"/>
      <c r="ADO44" s="270"/>
      <c r="ADP44" s="270"/>
      <c r="ADQ44" s="270"/>
      <c r="ADR44" s="270"/>
      <c r="ADS44" s="270"/>
      <c r="ADT44" s="270"/>
      <c r="ADU44" s="270"/>
      <c r="ADV44" s="270"/>
      <c r="ADW44" s="270"/>
      <c r="ADX44" s="270"/>
      <c r="ADY44" s="270"/>
      <c r="ADZ44" s="270"/>
      <c r="AEA44" s="270"/>
      <c r="AEB44" s="270"/>
      <c r="AEC44" s="270"/>
      <c r="AED44" s="270"/>
      <c r="AEE44" s="270"/>
      <c r="AEF44" s="270"/>
      <c r="AEG44" s="270"/>
      <c r="AEH44" s="270"/>
      <c r="AEI44" s="270"/>
      <c r="AEJ44" s="270"/>
      <c r="AEK44" s="270"/>
      <c r="AEL44" s="270"/>
      <c r="AEM44" s="270"/>
      <c r="AEN44" s="270"/>
      <c r="AEO44" s="270"/>
      <c r="AEP44" s="270"/>
      <c r="AEQ44" s="270"/>
      <c r="AER44" s="270"/>
      <c r="AES44" s="270"/>
      <c r="AET44" s="270"/>
      <c r="AEU44" s="270"/>
      <c r="AEV44" s="270"/>
      <c r="AEW44" s="270"/>
      <c r="AEX44" s="270"/>
      <c r="AEY44" s="270"/>
      <c r="AEZ44" s="270"/>
      <c r="AFA44" s="270"/>
      <c r="AFB44" s="270"/>
      <c r="AFC44" s="270"/>
      <c r="AFD44" s="270"/>
      <c r="AFE44" s="270"/>
      <c r="AFF44" s="270"/>
      <c r="AFG44" s="270"/>
      <c r="AFH44" s="270"/>
      <c r="AFI44" s="270"/>
      <c r="AFJ44" s="270"/>
      <c r="AFK44" s="270"/>
      <c r="AFL44" s="270"/>
      <c r="AFM44" s="270"/>
      <c r="AFN44" s="270"/>
      <c r="AFO44" s="270"/>
      <c r="AFP44" s="270"/>
      <c r="AFQ44" s="270"/>
      <c r="AFR44" s="270"/>
      <c r="AFS44" s="270"/>
      <c r="AFT44" s="270"/>
      <c r="AFU44" s="270"/>
      <c r="AFV44" s="270"/>
      <c r="AFW44" s="270"/>
      <c r="AFX44" s="270"/>
      <c r="AFY44" s="270"/>
      <c r="AFZ44" s="270"/>
      <c r="AGA44" s="270"/>
      <c r="AGB44" s="270"/>
      <c r="AGC44" s="270"/>
      <c r="AGD44" s="270"/>
      <c r="AGE44" s="270"/>
      <c r="AGF44" s="270"/>
      <c r="AGG44" s="270"/>
      <c r="AGH44" s="270"/>
      <c r="AGI44" s="270"/>
      <c r="AGJ44" s="270"/>
      <c r="AGK44" s="270"/>
      <c r="AGL44" s="270"/>
      <c r="AGM44" s="270"/>
      <c r="AGN44" s="270"/>
      <c r="AGO44" s="270"/>
      <c r="AGP44" s="270"/>
      <c r="AGQ44" s="270"/>
      <c r="AGR44" s="270"/>
      <c r="AGS44" s="270"/>
      <c r="AGT44" s="270"/>
      <c r="AGU44" s="270"/>
      <c r="AGV44" s="270"/>
      <c r="AGW44" s="270"/>
      <c r="AGX44" s="270"/>
      <c r="AGY44" s="270"/>
      <c r="AGZ44" s="270"/>
      <c r="AHA44" s="270"/>
      <c r="AHB44" s="270"/>
      <c r="AHC44" s="270"/>
      <c r="AHD44" s="270"/>
      <c r="AHE44" s="270"/>
      <c r="AHF44" s="270"/>
      <c r="AHG44" s="270"/>
      <c r="AHH44" s="270"/>
      <c r="AHI44" s="270"/>
      <c r="AHJ44" s="270"/>
      <c r="AHK44" s="270"/>
      <c r="AHL44" s="270"/>
      <c r="AHM44" s="270"/>
      <c r="AHN44" s="270"/>
      <c r="AHO44" s="270"/>
      <c r="AHP44" s="270"/>
      <c r="AHQ44" s="270"/>
      <c r="AHR44" s="270"/>
      <c r="AHS44" s="270"/>
      <c r="AHT44" s="270"/>
      <c r="AHU44" s="270"/>
      <c r="AHV44" s="270"/>
      <c r="AHW44" s="270"/>
      <c r="AHX44" s="270"/>
      <c r="AHY44" s="270"/>
      <c r="AHZ44" s="270"/>
      <c r="AIA44" s="270"/>
      <c r="AIB44" s="270"/>
      <c r="AIC44" s="270"/>
      <c r="AID44" s="270"/>
      <c r="AIE44" s="270"/>
      <c r="AIF44" s="270"/>
      <c r="AIG44" s="270"/>
      <c r="AIH44" s="270"/>
      <c r="AII44" s="270"/>
      <c r="AIJ44" s="270"/>
      <c r="AIK44" s="270"/>
      <c r="AIL44" s="270"/>
      <c r="AIM44" s="270"/>
      <c r="AIN44" s="270"/>
      <c r="AIO44" s="270"/>
      <c r="AIP44" s="270"/>
      <c r="AIQ44" s="270"/>
      <c r="AIR44" s="270"/>
      <c r="AIS44" s="270"/>
      <c r="AIT44" s="270"/>
      <c r="AIU44" s="270"/>
      <c r="AIV44" s="270"/>
      <c r="AIW44" s="270"/>
      <c r="AIX44" s="270"/>
      <c r="AIY44" s="270"/>
      <c r="AIZ44" s="270"/>
      <c r="AJA44" s="270"/>
      <c r="AJB44" s="270"/>
      <c r="AJC44" s="270"/>
      <c r="AJD44" s="270"/>
      <c r="AJE44" s="270"/>
      <c r="AJF44" s="270"/>
      <c r="AJG44" s="270"/>
      <c r="AJH44" s="270"/>
      <c r="AJI44" s="270"/>
      <c r="AJJ44" s="270"/>
      <c r="AJK44" s="270"/>
      <c r="AJL44" s="270"/>
      <c r="AJM44" s="270"/>
      <c r="AJN44" s="270"/>
      <c r="AJO44" s="270"/>
      <c r="AJP44" s="270"/>
      <c r="AJQ44" s="270"/>
      <c r="AJR44" s="270"/>
      <c r="AJS44" s="270"/>
      <c r="AJT44" s="270"/>
      <c r="AJU44" s="270"/>
      <c r="AJV44" s="270"/>
      <c r="AJW44" s="270"/>
      <c r="AJX44" s="270"/>
      <c r="AJY44" s="270"/>
      <c r="AJZ44" s="270"/>
      <c r="AKA44" s="270"/>
      <c r="AKB44" s="270"/>
      <c r="AKC44" s="270"/>
      <c r="AKD44" s="270"/>
      <c r="AKE44" s="270"/>
      <c r="AKF44" s="270"/>
      <c r="AKG44" s="270"/>
      <c r="AKH44" s="270"/>
      <c r="AKI44" s="270"/>
      <c r="AKJ44" s="270"/>
      <c r="AKK44" s="270"/>
      <c r="AKL44" s="270"/>
      <c r="AKM44" s="270"/>
      <c r="AKN44" s="270"/>
      <c r="AKO44" s="270"/>
      <c r="AKP44" s="270"/>
      <c r="AKQ44" s="270"/>
      <c r="AKR44" s="270"/>
      <c r="AKS44" s="270"/>
      <c r="AKT44" s="270"/>
      <c r="AKU44" s="270"/>
      <c r="AKV44" s="270"/>
      <c r="AKW44" s="270"/>
      <c r="AKX44" s="270"/>
      <c r="AKY44" s="270"/>
      <c r="AKZ44" s="270"/>
      <c r="ALA44" s="270"/>
      <c r="ALB44" s="270"/>
      <c r="ALC44" s="270"/>
      <c r="ALD44" s="270"/>
      <c r="ALE44" s="270"/>
      <c r="ALF44" s="270"/>
      <c r="ALG44" s="270"/>
      <c r="ALH44" s="270"/>
      <c r="ALI44" s="270"/>
      <c r="ALJ44" s="270"/>
      <c r="ALK44" s="270"/>
      <c r="ALL44" s="270"/>
      <c r="ALM44" s="270"/>
      <c r="ALN44" s="270"/>
      <c r="ALO44" s="270"/>
      <c r="ALP44" s="270"/>
      <c r="ALQ44" s="270"/>
    </row>
    <row r="45" spans="2:1020" s="59" customFormat="1" x14ac:dyDescent="0.25">
      <c r="C45" s="269" t="s">
        <v>175</v>
      </c>
      <c r="D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0"/>
      <c r="GK45" s="270"/>
      <c r="GL45" s="270"/>
      <c r="GM45" s="270"/>
      <c r="GN45" s="270"/>
      <c r="GO45" s="270"/>
      <c r="GP45" s="270"/>
      <c r="GQ45" s="270"/>
      <c r="GR45" s="270"/>
      <c r="GS45" s="270"/>
      <c r="GT45" s="270"/>
      <c r="GU45" s="270"/>
      <c r="GV45" s="270"/>
      <c r="GW45" s="270"/>
      <c r="GX45" s="270"/>
      <c r="GY45" s="270"/>
      <c r="GZ45" s="270"/>
      <c r="HA45" s="270"/>
      <c r="HB45" s="270"/>
      <c r="HC45" s="270"/>
      <c r="HD45" s="270"/>
      <c r="HE45" s="270"/>
      <c r="HF45" s="270"/>
      <c r="HG45" s="270"/>
      <c r="HH45" s="270"/>
      <c r="HI45" s="270"/>
      <c r="HJ45" s="270"/>
      <c r="HK45" s="270"/>
      <c r="HL45" s="270"/>
      <c r="HM45" s="270"/>
      <c r="HN45" s="270"/>
      <c r="HO45" s="270"/>
      <c r="HP45" s="270"/>
      <c r="HQ45" s="270"/>
      <c r="HR45" s="270"/>
      <c r="HS45" s="270"/>
      <c r="HT45" s="270"/>
      <c r="HU45" s="270"/>
      <c r="HV45" s="270"/>
      <c r="HW45" s="270"/>
      <c r="HX45" s="270"/>
      <c r="HY45" s="270"/>
      <c r="HZ45" s="270"/>
      <c r="IA45" s="270"/>
      <c r="IB45" s="270"/>
      <c r="IC45" s="270"/>
      <c r="ID45" s="270"/>
      <c r="IE45" s="270"/>
      <c r="IF45" s="270"/>
      <c r="IG45" s="270"/>
      <c r="IH45" s="270"/>
      <c r="II45" s="270"/>
      <c r="IJ45" s="270"/>
      <c r="IK45" s="270"/>
      <c r="IL45" s="270"/>
      <c r="IM45" s="270"/>
      <c r="IN45" s="270"/>
      <c r="IO45" s="270"/>
      <c r="IP45" s="270"/>
      <c r="IQ45" s="270"/>
      <c r="IR45" s="270"/>
      <c r="IS45" s="270"/>
      <c r="IT45" s="270"/>
      <c r="IU45" s="270"/>
      <c r="IV45" s="270"/>
      <c r="IW45" s="270"/>
      <c r="IX45" s="270"/>
      <c r="IY45" s="270"/>
      <c r="IZ45" s="270"/>
      <c r="JA45" s="270"/>
      <c r="JB45" s="270"/>
      <c r="JC45" s="270"/>
      <c r="JD45" s="270"/>
      <c r="JE45" s="270"/>
      <c r="JF45" s="270"/>
      <c r="JG45" s="270"/>
      <c r="JH45" s="270"/>
      <c r="JI45" s="270"/>
      <c r="JJ45" s="270"/>
      <c r="JK45" s="270"/>
      <c r="JL45" s="270"/>
      <c r="JM45" s="270"/>
      <c r="JN45" s="270"/>
      <c r="JO45" s="270"/>
      <c r="JP45" s="270"/>
      <c r="JQ45" s="270"/>
      <c r="JR45" s="270"/>
      <c r="JS45" s="270"/>
      <c r="JT45" s="270"/>
      <c r="JU45" s="270"/>
      <c r="JV45" s="270"/>
      <c r="JW45" s="270"/>
      <c r="JX45" s="270"/>
      <c r="JY45" s="270"/>
      <c r="JZ45" s="270"/>
      <c r="KA45" s="270"/>
      <c r="KB45" s="270"/>
      <c r="KC45" s="270"/>
      <c r="KD45" s="270"/>
      <c r="KE45" s="270"/>
      <c r="KF45" s="270"/>
      <c r="KG45" s="270"/>
      <c r="KH45" s="270"/>
      <c r="KI45" s="270"/>
      <c r="KJ45" s="270"/>
      <c r="KK45" s="270"/>
      <c r="KL45" s="270"/>
      <c r="KM45" s="270"/>
      <c r="KN45" s="270"/>
      <c r="KO45" s="270"/>
      <c r="KP45" s="270"/>
      <c r="KQ45" s="270"/>
      <c r="KR45" s="270"/>
      <c r="KS45" s="270"/>
      <c r="KT45" s="270"/>
      <c r="KU45" s="270"/>
      <c r="KV45" s="270"/>
      <c r="KW45" s="270"/>
      <c r="KX45" s="270"/>
      <c r="KY45" s="270"/>
      <c r="KZ45" s="270"/>
      <c r="LA45" s="270"/>
      <c r="LB45" s="270"/>
      <c r="LC45" s="270"/>
      <c r="LD45" s="270"/>
      <c r="LE45" s="270"/>
      <c r="LF45" s="270"/>
      <c r="LG45" s="270"/>
      <c r="LH45" s="270"/>
      <c r="LI45" s="270"/>
      <c r="LJ45" s="270"/>
      <c r="LK45" s="270"/>
      <c r="LL45" s="270"/>
      <c r="LM45" s="270"/>
      <c r="LN45" s="270"/>
      <c r="LO45" s="270"/>
      <c r="LP45" s="270"/>
      <c r="LQ45" s="270"/>
      <c r="LR45" s="270"/>
      <c r="LS45" s="270"/>
      <c r="LT45" s="270"/>
      <c r="LU45" s="270"/>
      <c r="LV45" s="270"/>
      <c r="LW45" s="270"/>
      <c r="LX45" s="270"/>
      <c r="LY45" s="270"/>
      <c r="LZ45" s="270"/>
      <c r="MA45" s="270"/>
      <c r="MB45" s="270"/>
      <c r="MC45" s="270"/>
      <c r="MD45" s="270"/>
      <c r="ME45" s="270"/>
      <c r="MF45" s="270"/>
      <c r="MG45" s="270"/>
      <c r="MH45" s="270"/>
      <c r="MI45" s="270"/>
      <c r="MJ45" s="270"/>
      <c r="MK45" s="270"/>
      <c r="ML45" s="270"/>
      <c r="MM45" s="270"/>
      <c r="MN45" s="270"/>
      <c r="MO45" s="270"/>
      <c r="MP45" s="270"/>
      <c r="MQ45" s="270"/>
      <c r="MR45" s="270"/>
      <c r="MS45" s="270"/>
      <c r="MT45" s="270"/>
      <c r="MU45" s="270"/>
      <c r="MV45" s="270"/>
      <c r="MW45" s="270"/>
      <c r="MX45" s="270"/>
      <c r="MY45" s="270"/>
      <c r="MZ45" s="270"/>
      <c r="NA45" s="270"/>
      <c r="NB45" s="270"/>
      <c r="NC45" s="270"/>
      <c r="ND45" s="270"/>
      <c r="NE45" s="270"/>
      <c r="NF45" s="270"/>
      <c r="NG45" s="270"/>
      <c r="NH45" s="270"/>
      <c r="NI45" s="270"/>
      <c r="NJ45" s="270"/>
      <c r="NK45" s="270"/>
      <c r="NL45" s="270"/>
      <c r="NM45" s="270"/>
      <c r="NN45" s="270"/>
      <c r="NO45" s="270"/>
      <c r="NP45" s="270"/>
      <c r="NQ45" s="270"/>
      <c r="NR45" s="270"/>
      <c r="NS45" s="270"/>
      <c r="NT45" s="270"/>
      <c r="NU45" s="270"/>
      <c r="NV45" s="270"/>
      <c r="NW45" s="270"/>
      <c r="NX45" s="270"/>
      <c r="NY45" s="270"/>
      <c r="NZ45" s="270"/>
      <c r="OA45" s="270"/>
      <c r="OB45" s="270"/>
      <c r="OC45" s="270"/>
      <c r="OD45" s="270"/>
      <c r="OE45" s="270"/>
      <c r="OF45" s="270"/>
      <c r="OG45" s="270"/>
      <c r="OH45" s="270"/>
      <c r="OI45" s="270"/>
      <c r="OJ45" s="270"/>
      <c r="OK45" s="270"/>
      <c r="OL45" s="270"/>
      <c r="OM45" s="270"/>
      <c r="ON45" s="270"/>
      <c r="OO45" s="270"/>
      <c r="OP45" s="270"/>
      <c r="OQ45" s="270"/>
      <c r="OR45" s="270"/>
      <c r="OS45" s="270"/>
      <c r="OT45" s="270"/>
      <c r="OU45" s="270"/>
      <c r="OV45" s="270"/>
      <c r="OW45" s="270"/>
      <c r="OX45" s="270"/>
      <c r="OY45" s="270"/>
      <c r="OZ45" s="270"/>
      <c r="PA45" s="270"/>
      <c r="PB45" s="270"/>
      <c r="PC45" s="270"/>
      <c r="PD45" s="270"/>
      <c r="PE45" s="270"/>
      <c r="PF45" s="270"/>
      <c r="PG45" s="270"/>
      <c r="PH45" s="270"/>
      <c r="PI45" s="270"/>
      <c r="PJ45" s="270"/>
      <c r="PK45" s="270"/>
      <c r="PL45" s="270"/>
      <c r="PM45" s="270"/>
      <c r="PN45" s="270"/>
      <c r="PO45" s="270"/>
      <c r="PP45" s="270"/>
      <c r="PQ45" s="270"/>
      <c r="PR45" s="270"/>
      <c r="PS45" s="270"/>
      <c r="PT45" s="270"/>
      <c r="PU45" s="270"/>
      <c r="PV45" s="270"/>
      <c r="PW45" s="270"/>
      <c r="PX45" s="270"/>
      <c r="PY45" s="270"/>
      <c r="PZ45" s="270"/>
      <c r="QA45" s="270"/>
      <c r="QB45" s="270"/>
      <c r="QC45" s="270"/>
      <c r="QD45" s="270"/>
      <c r="QE45" s="270"/>
      <c r="QF45" s="270"/>
      <c r="QG45" s="270"/>
      <c r="QH45" s="270"/>
      <c r="QI45" s="270"/>
      <c r="QJ45" s="270"/>
      <c r="QK45" s="270"/>
      <c r="QL45" s="270"/>
      <c r="QM45" s="270"/>
      <c r="QN45" s="270"/>
      <c r="QO45" s="270"/>
      <c r="QP45" s="270"/>
      <c r="QQ45" s="270"/>
      <c r="QR45" s="270"/>
      <c r="QS45" s="270"/>
      <c r="QT45" s="270"/>
      <c r="QU45" s="270"/>
      <c r="QV45" s="270"/>
      <c r="QW45" s="270"/>
      <c r="QX45" s="270"/>
      <c r="QY45" s="270"/>
      <c r="QZ45" s="270"/>
      <c r="RA45" s="270"/>
      <c r="RB45" s="270"/>
      <c r="RC45" s="270"/>
      <c r="RD45" s="270"/>
      <c r="RE45" s="270"/>
      <c r="RF45" s="270"/>
      <c r="RG45" s="270"/>
      <c r="RH45" s="270"/>
      <c r="RI45" s="270"/>
      <c r="RJ45" s="270"/>
      <c r="RK45" s="270"/>
      <c r="RL45" s="270"/>
      <c r="RM45" s="270"/>
      <c r="RN45" s="270"/>
      <c r="RO45" s="270"/>
      <c r="RP45" s="270"/>
      <c r="RQ45" s="270"/>
      <c r="RR45" s="270"/>
      <c r="RS45" s="270"/>
      <c r="RT45" s="270"/>
      <c r="RU45" s="270"/>
      <c r="RV45" s="270"/>
      <c r="RW45" s="270"/>
      <c r="RX45" s="270"/>
      <c r="RY45" s="270"/>
      <c r="RZ45" s="270"/>
      <c r="SA45" s="270"/>
      <c r="SB45" s="270"/>
      <c r="SC45" s="270"/>
      <c r="SD45" s="270"/>
      <c r="SE45" s="270"/>
      <c r="SF45" s="270"/>
      <c r="SG45" s="270"/>
      <c r="SH45" s="270"/>
      <c r="SI45" s="270"/>
      <c r="SJ45" s="270"/>
      <c r="SK45" s="270"/>
      <c r="SL45" s="270"/>
      <c r="SM45" s="270"/>
      <c r="SN45" s="270"/>
      <c r="SO45" s="270"/>
      <c r="SP45" s="270"/>
      <c r="SQ45" s="270"/>
      <c r="SR45" s="270"/>
      <c r="SS45" s="270"/>
      <c r="ST45" s="270"/>
      <c r="SU45" s="270"/>
      <c r="SV45" s="270"/>
      <c r="SW45" s="270"/>
      <c r="SX45" s="270"/>
      <c r="SY45" s="270"/>
      <c r="SZ45" s="270"/>
      <c r="TA45" s="270"/>
      <c r="TB45" s="270"/>
      <c r="TC45" s="270"/>
      <c r="TD45" s="270"/>
      <c r="TE45" s="270"/>
      <c r="TF45" s="270"/>
      <c r="TG45" s="270"/>
      <c r="TH45" s="270"/>
      <c r="TI45" s="270"/>
      <c r="TJ45" s="270"/>
      <c r="TK45" s="270"/>
      <c r="TL45" s="270"/>
      <c r="TM45" s="270"/>
      <c r="TN45" s="270"/>
      <c r="TO45" s="270"/>
      <c r="TP45" s="270"/>
      <c r="TQ45" s="270"/>
      <c r="TR45" s="270"/>
      <c r="TS45" s="270"/>
      <c r="TT45" s="270"/>
      <c r="TU45" s="270"/>
      <c r="TV45" s="270"/>
      <c r="TW45" s="270"/>
      <c r="TX45" s="270"/>
      <c r="TY45" s="270"/>
      <c r="TZ45" s="270"/>
      <c r="UA45" s="270"/>
      <c r="UB45" s="270"/>
      <c r="UC45" s="270"/>
      <c r="UD45" s="270"/>
      <c r="UE45" s="270"/>
      <c r="UF45" s="270"/>
      <c r="UG45" s="270"/>
      <c r="UH45" s="270"/>
      <c r="UI45" s="270"/>
      <c r="UJ45" s="270"/>
      <c r="UK45" s="270"/>
      <c r="UL45" s="270"/>
      <c r="UM45" s="270"/>
      <c r="UN45" s="270"/>
      <c r="UO45" s="270"/>
      <c r="UP45" s="270"/>
      <c r="UQ45" s="270"/>
      <c r="UR45" s="270"/>
      <c r="US45" s="270"/>
      <c r="UT45" s="270"/>
      <c r="UU45" s="270"/>
      <c r="UV45" s="270"/>
      <c r="UW45" s="270"/>
      <c r="UX45" s="270"/>
      <c r="UY45" s="270"/>
      <c r="UZ45" s="270"/>
      <c r="VA45" s="270"/>
      <c r="VB45" s="270"/>
      <c r="VC45" s="270"/>
      <c r="VD45" s="270"/>
      <c r="VE45" s="270"/>
      <c r="VF45" s="270"/>
      <c r="VG45" s="270"/>
      <c r="VH45" s="270"/>
      <c r="VI45" s="270"/>
      <c r="VJ45" s="270"/>
      <c r="VK45" s="270"/>
      <c r="VL45" s="270"/>
      <c r="VM45" s="270"/>
      <c r="VN45" s="270"/>
      <c r="VO45" s="270"/>
      <c r="VP45" s="270"/>
      <c r="VQ45" s="270"/>
      <c r="VR45" s="270"/>
      <c r="VS45" s="270"/>
      <c r="VT45" s="270"/>
      <c r="VU45" s="270"/>
      <c r="VV45" s="270"/>
      <c r="VW45" s="270"/>
      <c r="VX45" s="270"/>
      <c r="VY45" s="270"/>
      <c r="VZ45" s="270"/>
      <c r="WA45" s="270"/>
      <c r="WB45" s="270"/>
      <c r="WC45" s="270"/>
      <c r="WD45" s="270"/>
      <c r="WE45" s="270"/>
      <c r="WF45" s="270"/>
      <c r="WG45" s="270"/>
      <c r="WH45" s="270"/>
      <c r="WI45" s="270"/>
      <c r="WJ45" s="270"/>
      <c r="WK45" s="270"/>
      <c r="WL45" s="270"/>
      <c r="WM45" s="270"/>
      <c r="WN45" s="270"/>
      <c r="WO45" s="270"/>
      <c r="WP45" s="270"/>
      <c r="WQ45" s="270"/>
      <c r="WR45" s="270"/>
      <c r="WS45" s="270"/>
      <c r="WT45" s="270"/>
      <c r="WU45" s="270"/>
      <c r="WV45" s="270"/>
      <c r="WW45" s="270"/>
      <c r="WX45" s="270"/>
      <c r="WY45" s="270"/>
      <c r="WZ45" s="270"/>
      <c r="XA45" s="270"/>
      <c r="XB45" s="270"/>
      <c r="XC45" s="270"/>
      <c r="XD45" s="270"/>
      <c r="XE45" s="270"/>
      <c r="XF45" s="270"/>
      <c r="XG45" s="270"/>
      <c r="XH45" s="270"/>
      <c r="XI45" s="270"/>
      <c r="XJ45" s="270"/>
      <c r="XK45" s="270"/>
      <c r="XL45" s="270"/>
      <c r="XM45" s="270"/>
      <c r="XN45" s="270"/>
      <c r="XO45" s="270"/>
      <c r="XP45" s="270"/>
      <c r="XQ45" s="270"/>
      <c r="XR45" s="270"/>
      <c r="XS45" s="270"/>
      <c r="XT45" s="270"/>
      <c r="XU45" s="270"/>
      <c r="XV45" s="270"/>
      <c r="XW45" s="270"/>
      <c r="XX45" s="270"/>
      <c r="XY45" s="270"/>
      <c r="XZ45" s="270"/>
      <c r="YA45" s="270"/>
      <c r="YB45" s="270"/>
      <c r="YC45" s="270"/>
      <c r="YD45" s="270"/>
      <c r="YE45" s="270"/>
      <c r="YF45" s="270"/>
      <c r="YG45" s="270"/>
      <c r="YH45" s="270"/>
      <c r="YI45" s="270"/>
      <c r="YJ45" s="270"/>
      <c r="YK45" s="270"/>
      <c r="YL45" s="270"/>
      <c r="YM45" s="270"/>
      <c r="YN45" s="270"/>
      <c r="YO45" s="270"/>
      <c r="YP45" s="270"/>
      <c r="YQ45" s="270"/>
      <c r="YR45" s="270"/>
      <c r="YS45" s="270"/>
      <c r="YT45" s="270"/>
      <c r="YU45" s="270"/>
      <c r="YV45" s="270"/>
      <c r="YW45" s="270"/>
      <c r="YX45" s="270"/>
      <c r="YY45" s="270"/>
      <c r="YZ45" s="270"/>
      <c r="ZA45" s="270"/>
      <c r="ZB45" s="270"/>
      <c r="ZC45" s="270"/>
      <c r="ZD45" s="270"/>
      <c r="ZE45" s="270"/>
      <c r="ZF45" s="270"/>
      <c r="ZG45" s="270"/>
      <c r="ZH45" s="270"/>
      <c r="ZI45" s="270"/>
      <c r="ZJ45" s="270"/>
      <c r="ZK45" s="270"/>
      <c r="ZL45" s="270"/>
      <c r="ZM45" s="270"/>
      <c r="ZN45" s="270"/>
      <c r="ZO45" s="270"/>
      <c r="ZP45" s="270"/>
      <c r="ZQ45" s="270"/>
      <c r="ZR45" s="270"/>
      <c r="ZS45" s="270"/>
      <c r="ZT45" s="270"/>
      <c r="ZU45" s="270"/>
      <c r="ZV45" s="270"/>
      <c r="ZW45" s="270"/>
      <c r="ZX45" s="270"/>
      <c r="ZY45" s="270"/>
      <c r="ZZ45" s="270"/>
      <c r="AAA45" s="270"/>
      <c r="AAB45" s="270"/>
      <c r="AAC45" s="270"/>
      <c r="AAD45" s="270"/>
      <c r="AAE45" s="270"/>
      <c r="AAF45" s="270"/>
      <c r="AAG45" s="270"/>
      <c r="AAH45" s="270"/>
      <c r="AAI45" s="270"/>
      <c r="AAJ45" s="270"/>
      <c r="AAK45" s="270"/>
      <c r="AAL45" s="270"/>
      <c r="AAM45" s="270"/>
      <c r="AAN45" s="270"/>
      <c r="AAO45" s="270"/>
      <c r="AAP45" s="270"/>
      <c r="AAQ45" s="270"/>
      <c r="AAR45" s="270"/>
      <c r="AAS45" s="270"/>
      <c r="AAT45" s="270"/>
      <c r="AAU45" s="270"/>
      <c r="AAV45" s="270"/>
      <c r="AAW45" s="270"/>
      <c r="AAX45" s="270"/>
      <c r="AAY45" s="270"/>
      <c r="AAZ45" s="270"/>
      <c r="ABA45" s="270"/>
      <c r="ABB45" s="270"/>
      <c r="ABC45" s="270"/>
      <c r="ABD45" s="270"/>
      <c r="ABE45" s="270"/>
      <c r="ABF45" s="270"/>
      <c r="ABG45" s="270"/>
      <c r="ABH45" s="270"/>
      <c r="ABI45" s="270"/>
      <c r="ABJ45" s="270"/>
      <c r="ABK45" s="270"/>
      <c r="ABL45" s="270"/>
      <c r="ABM45" s="270"/>
      <c r="ABN45" s="270"/>
      <c r="ABO45" s="270"/>
      <c r="ABP45" s="270"/>
      <c r="ABQ45" s="270"/>
      <c r="ABR45" s="270"/>
      <c r="ABS45" s="270"/>
      <c r="ABT45" s="270"/>
      <c r="ABU45" s="270"/>
      <c r="ABV45" s="270"/>
      <c r="ABW45" s="270"/>
      <c r="ABX45" s="270"/>
      <c r="ABY45" s="270"/>
      <c r="ABZ45" s="270"/>
      <c r="ACA45" s="270"/>
      <c r="ACB45" s="270"/>
      <c r="ACC45" s="270"/>
      <c r="ACD45" s="270"/>
      <c r="ACE45" s="270"/>
      <c r="ACF45" s="270"/>
      <c r="ACG45" s="270"/>
      <c r="ACH45" s="270"/>
      <c r="ACI45" s="270"/>
      <c r="ACJ45" s="270"/>
      <c r="ACK45" s="270"/>
      <c r="ACL45" s="270"/>
      <c r="ACM45" s="270"/>
      <c r="ACN45" s="270"/>
      <c r="ACO45" s="270"/>
      <c r="ACP45" s="270"/>
      <c r="ACQ45" s="270"/>
      <c r="ACR45" s="270"/>
      <c r="ACS45" s="270"/>
      <c r="ACT45" s="270"/>
      <c r="ACU45" s="270"/>
      <c r="ACV45" s="270"/>
      <c r="ACW45" s="270"/>
      <c r="ACX45" s="270"/>
      <c r="ACY45" s="270"/>
      <c r="ACZ45" s="270"/>
      <c r="ADA45" s="270"/>
      <c r="ADB45" s="270"/>
      <c r="ADC45" s="270"/>
      <c r="ADD45" s="270"/>
      <c r="ADE45" s="270"/>
      <c r="ADF45" s="270"/>
      <c r="ADG45" s="270"/>
      <c r="ADH45" s="270"/>
      <c r="ADI45" s="270"/>
      <c r="ADJ45" s="270"/>
      <c r="ADK45" s="270"/>
      <c r="ADL45" s="270"/>
      <c r="ADM45" s="270"/>
      <c r="ADN45" s="270"/>
      <c r="ADO45" s="270"/>
      <c r="ADP45" s="270"/>
      <c r="ADQ45" s="270"/>
      <c r="ADR45" s="270"/>
      <c r="ADS45" s="270"/>
      <c r="ADT45" s="270"/>
      <c r="ADU45" s="270"/>
      <c r="ADV45" s="270"/>
      <c r="ADW45" s="270"/>
      <c r="ADX45" s="270"/>
      <c r="ADY45" s="270"/>
      <c r="ADZ45" s="270"/>
      <c r="AEA45" s="270"/>
      <c r="AEB45" s="270"/>
      <c r="AEC45" s="270"/>
      <c r="AED45" s="270"/>
      <c r="AEE45" s="270"/>
      <c r="AEF45" s="270"/>
      <c r="AEG45" s="270"/>
      <c r="AEH45" s="270"/>
      <c r="AEI45" s="270"/>
      <c r="AEJ45" s="270"/>
      <c r="AEK45" s="270"/>
      <c r="AEL45" s="270"/>
      <c r="AEM45" s="270"/>
      <c r="AEN45" s="270"/>
      <c r="AEO45" s="270"/>
      <c r="AEP45" s="270"/>
      <c r="AEQ45" s="270"/>
      <c r="AER45" s="270"/>
      <c r="AES45" s="270"/>
      <c r="AET45" s="270"/>
      <c r="AEU45" s="270"/>
      <c r="AEV45" s="270"/>
      <c r="AEW45" s="270"/>
      <c r="AEX45" s="270"/>
      <c r="AEY45" s="270"/>
      <c r="AEZ45" s="270"/>
      <c r="AFA45" s="270"/>
      <c r="AFB45" s="270"/>
      <c r="AFC45" s="270"/>
      <c r="AFD45" s="270"/>
      <c r="AFE45" s="270"/>
      <c r="AFF45" s="270"/>
      <c r="AFG45" s="270"/>
      <c r="AFH45" s="270"/>
      <c r="AFI45" s="270"/>
      <c r="AFJ45" s="270"/>
      <c r="AFK45" s="270"/>
      <c r="AFL45" s="270"/>
      <c r="AFM45" s="270"/>
      <c r="AFN45" s="270"/>
      <c r="AFO45" s="270"/>
      <c r="AFP45" s="270"/>
      <c r="AFQ45" s="270"/>
      <c r="AFR45" s="270"/>
      <c r="AFS45" s="270"/>
      <c r="AFT45" s="270"/>
      <c r="AFU45" s="270"/>
      <c r="AFV45" s="270"/>
      <c r="AFW45" s="270"/>
      <c r="AFX45" s="270"/>
      <c r="AFY45" s="270"/>
      <c r="AFZ45" s="270"/>
      <c r="AGA45" s="270"/>
      <c r="AGB45" s="270"/>
      <c r="AGC45" s="270"/>
      <c r="AGD45" s="270"/>
      <c r="AGE45" s="270"/>
      <c r="AGF45" s="270"/>
      <c r="AGG45" s="270"/>
      <c r="AGH45" s="270"/>
      <c r="AGI45" s="270"/>
      <c r="AGJ45" s="270"/>
      <c r="AGK45" s="270"/>
      <c r="AGL45" s="270"/>
      <c r="AGM45" s="270"/>
      <c r="AGN45" s="270"/>
      <c r="AGO45" s="270"/>
      <c r="AGP45" s="270"/>
      <c r="AGQ45" s="270"/>
      <c r="AGR45" s="270"/>
      <c r="AGS45" s="270"/>
      <c r="AGT45" s="270"/>
      <c r="AGU45" s="270"/>
      <c r="AGV45" s="270"/>
      <c r="AGW45" s="270"/>
      <c r="AGX45" s="270"/>
      <c r="AGY45" s="270"/>
      <c r="AGZ45" s="270"/>
      <c r="AHA45" s="270"/>
      <c r="AHB45" s="270"/>
      <c r="AHC45" s="270"/>
      <c r="AHD45" s="270"/>
      <c r="AHE45" s="270"/>
      <c r="AHF45" s="270"/>
      <c r="AHG45" s="270"/>
      <c r="AHH45" s="270"/>
      <c r="AHI45" s="270"/>
      <c r="AHJ45" s="270"/>
      <c r="AHK45" s="270"/>
      <c r="AHL45" s="270"/>
      <c r="AHM45" s="270"/>
      <c r="AHN45" s="270"/>
      <c r="AHO45" s="270"/>
      <c r="AHP45" s="270"/>
      <c r="AHQ45" s="270"/>
      <c r="AHR45" s="270"/>
      <c r="AHS45" s="270"/>
      <c r="AHT45" s="270"/>
      <c r="AHU45" s="270"/>
      <c r="AHV45" s="270"/>
      <c r="AHW45" s="270"/>
      <c r="AHX45" s="270"/>
      <c r="AHY45" s="270"/>
      <c r="AHZ45" s="270"/>
      <c r="AIA45" s="270"/>
      <c r="AIB45" s="270"/>
      <c r="AIC45" s="270"/>
      <c r="AID45" s="270"/>
      <c r="AIE45" s="270"/>
      <c r="AIF45" s="270"/>
      <c r="AIG45" s="270"/>
      <c r="AIH45" s="270"/>
      <c r="AII45" s="270"/>
      <c r="AIJ45" s="270"/>
      <c r="AIK45" s="270"/>
      <c r="AIL45" s="270"/>
      <c r="AIM45" s="270"/>
      <c r="AIN45" s="270"/>
      <c r="AIO45" s="270"/>
      <c r="AIP45" s="270"/>
      <c r="AIQ45" s="270"/>
      <c r="AIR45" s="270"/>
      <c r="AIS45" s="270"/>
      <c r="AIT45" s="270"/>
      <c r="AIU45" s="270"/>
      <c r="AIV45" s="270"/>
      <c r="AIW45" s="270"/>
      <c r="AIX45" s="270"/>
      <c r="AIY45" s="270"/>
      <c r="AIZ45" s="270"/>
      <c r="AJA45" s="270"/>
      <c r="AJB45" s="270"/>
      <c r="AJC45" s="270"/>
      <c r="AJD45" s="270"/>
      <c r="AJE45" s="270"/>
      <c r="AJF45" s="270"/>
      <c r="AJG45" s="270"/>
      <c r="AJH45" s="270"/>
      <c r="AJI45" s="270"/>
      <c r="AJJ45" s="270"/>
      <c r="AJK45" s="270"/>
      <c r="AJL45" s="270"/>
      <c r="AJM45" s="270"/>
      <c r="AJN45" s="270"/>
      <c r="AJO45" s="270"/>
      <c r="AJP45" s="270"/>
      <c r="AJQ45" s="270"/>
      <c r="AJR45" s="270"/>
      <c r="AJS45" s="270"/>
      <c r="AJT45" s="270"/>
      <c r="AJU45" s="270"/>
      <c r="AJV45" s="270"/>
      <c r="AJW45" s="270"/>
      <c r="AJX45" s="270"/>
      <c r="AJY45" s="270"/>
      <c r="AJZ45" s="270"/>
      <c r="AKA45" s="270"/>
      <c r="AKB45" s="270"/>
      <c r="AKC45" s="270"/>
      <c r="AKD45" s="270"/>
      <c r="AKE45" s="270"/>
      <c r="AKF45" s="270"/>
      <c r="AKG45" s="270"/>
      <c r="AKH45" s="270"/>
      <c r="AKI45" s="270"/>
      <c r="AKJ45" s="270"/>
      <c r="AKK45" s="270"/>
      <c r="AKL45" s="270"/>
      <c r="AKM45" s="270"/>
      <c r="AKN45" s="270"/>
      <c r="AKO45" s="270"/>
      <c r="AKP45" s="270"/>
      <c r="AKQ45" s="270"/>
      <c r="AKR45" s="270"/>
      <c r="AKS45" s="270"/>
      <c r="AKT45" s="270"/>
      <c r="AKU45" s="270"/>
      <c r="AKV45" s="270"/>
      <c r="AKW45" s="270"/>
      <c r="AKX45" s="270"/>
      <c r="AKY45" s="270"/>
      <c r="AKZ45" s="270"/>
      <c r="ALA45" s="270"/>
      <c r="ALB45" s="270"/>
      <c r="ALC45" s="270"/>
      <c r="ALD45" s="270"/>
      <c r="ALE45" s="270"/>
      <c r="ALF45" s="270"/>
      <c r="ALG45" s="270"/>
      <c r="ALH45" s="270"/>
      <c r="ALI45" s="270"/>
      <c r="ALJ45" s="270"/>
      <c r="ALK45" s="270"/>
      <c r="ALL45" s="270"/>
      <c r="ALM45" s="270"/>
      <c r="ALN45" s="270"/>
      <c r="ALO45" s="270"/>
      <c r="ALP45" s="270"/>
      <c r="ALQ45" s="270"/>
    </row>
    <row r="46" spans="2:1020" s="59" customFormat="1" x14ac:dyDescent="0.25">
      <c r="C46" s="269" t="s">
        <v>175</v>
      </c>
      <c r="D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c r="FL46" s="270"/>
      <c r="FM46" s="270"/>
      <c r="FN46" s="270"/>
      <c r="FO46" s="270"/>
      <c r="FP46" s="270"/>
      <c r="FQ46" s="270"/>
      <c r="FR46" s="270"/>
      <c r="FS46" s="270"/>
      <c r="FT46" s="270"/>
      <c r="FU46" s="270"/>
      <c r="FV46" s="270"/>
      <c r="FW46" s="270"/>
      <c r="FX46" s="270"/>
      <c r="FY46" s="270"/>
      <c r="FZ46" s="270"/>
      <c r="GA46" s="270"/>
      <c r="GB46" s="270"/>
      <c r="GC46" s="270"/>
      <c r="GD46" s="270"/>
      <c r="GE46" s="270"/>
      <c r="GF46" s="270"/>
      <c r="GG46" s="270"/>
      <c r="GH46" s="270"/>
      <c r="GI46" s="270"/>
      <c r="GJ46" s="270"/>
      <c r="GK46" s="270"/>
      <c r="GL46" s="270"/>
      <c r="GM46" s="270"/>
      <c r="GN46" s="270"/>
      <c r="GO46" s="270"/>
      <c r="GP46" s="270"/>
      <c r="GQ46" s="270"/>
      <c r="GR46" s="270"/>
      <c r="GS46" s="270"/>
      <c r="GT46" s="270"/>
      <c r="GU46" s="270"/>
      <c r="GV46" s="270"/>
      <c r="GW46" s="270"/>
      <c r="GX46" s="270"/>
      <c r="GY46" s="270"/>
      <c r="GZ46" s="270"/>
      <c r="HA46" s="270"/>
      <c r="HB46" s="270"/>
      <c r="HC46" s="270"/>
      <c r="HD46" s="270"/>
      <c r="HE46" s="270"/>
      <c r="HF46" s="270"/>
      <c r="HG46" s="270"/>
      <c r="HH46" s="270"/>
      <c r="HI46" s="270"/>
      <c r="HJ46" s="270"/>
      <c r="HK46" s="270"/>
      <c r="HL46" s="270"/>
      <c r="HM46" s="270"/>
      <c r="HN46" s="270"/>
      <c r="HO46" s="270"/>
      <c r="HP46" s="270"/>
      <c r="HQ46" s="270"/>
      <c r="HR46" s="270"/>
      <c r="HS46" s="270"/>
      <c r="HT46" s="270"/>
      <c r="HU46" s="270"/>
      <c r="HV46" s="270"/>
      <c r="HW46" s="270"/>
      <c r="HX46" s="270"/>
      <c r="HY46" s="270"/>
      <c r="HZ46" s="270"/>
      <c r="IA46" s="270"/>
      <c r="IB46" s="270"/>
      <c r="IC46" s="270"/>
      <c r="ID46" s="270"/>
      <c r="IE46" s="270"/>
      <c r="IF46" s="270"/>
      <c r="IG46" s="270"/>
      <c r="IH46" s="270"/>
      <c r="II46" s="270"/>
      <c r="IJ46" s="270"/>
      <c r="IK46" s="270"/>
      <c r="IL46" s="270"/>
      <c r="IM46" s="270"/>
      <c r="IN46" s="270"/>
      <c r="IO46" s="270"/>
      <c r="IP46" s="270"/>
      <c r="IQ46" s="270"/>
      <c r="IR46" s="270"/>
      <c r="IS46" s="270"/>
      <c r="IT46" s="270"/>
      <c r="IU46" s="270"/>
      <c r="IV46" s="270"/>
      <c r="IW46" s="270"/>
      <c r="IX46" s="270"/>
      <c r="IY46" s="270"/>
      <c r="IZ46" s="270"/>
      <c r="JA46" s="270"/>
      <c r="JB46" s="270"/>
      <c r="JC46" s="270"/>
      <c r="JD46" s="270"/>
      <c r="JE46" s="270"/>
      <c r="JF46" s="270"/>
      <c r="JG46" s="270"/>
      <c r="JH46" s="270"/>
      <c r="JI46" s="270"/>
      <c r="JJ46" s="270"/>
      <c r="JK46" s="270"/>
      <c r="JL46" s="270"/>
      <c r="JM46" s="270"/>
      <c r="JN46" s="270"/>
      <c r="JO46" s="270"/>
      <c r="JP46" s="270"/>
      <c r="JQ46" s="270"/>
      <c r="JR46" s="270"/>
      <c r="JS46" s="270"/>
      <c r="JT46" s="270"/>
      <c r="JU46" s="270"/>
      <c r="JV46" s="270"/>
      <c r="JW46" s="270"/>
      <c r="JX46" s="270"/>
      <c r="JY46" s="270"/>
      <c r="JZ46" s="270"/>
      <c r="KA46" s="270"/>
      <c r="KB46" s="270"/>
      <c r="KC46" s="270"/>
      <c r="KD46" s="270"/>
      <c r="KE46" s="270"/>
      <c r="KF46" s="270"/>
      <c r="KG46" s="270"/>
      <c r="KH46" s="270"/>
      <c r="KI46" s="270"/>
      <c r="KJ46" s="270"/>
      <c r="KK46" s="270"/>
      <c r="KL46" s="270"/>
      <c r="KM46" s="270"/>
      <c r="KN46" s="270"/>
      <c r="KO46" s="270"/>
      <c r="KP46" s="270"/>
      <c r="KQ46" s="270"/>
      <c r="KR46" s="270"/>
      <c r="KS46" s="270"/>
      <c r="KT46" s="270"/>
      <c r="KU46" s="270"/>
      <c r="KV46" s="270"/>
      <c r="KW46" s="270"/>
      <c r="KX46" s="270"/>
      <c r="KY46" s="270"/>
      <c r="KZ46" s="270"/>
      <c r="LA46" s="270"/>
      <c r="LB46" s="270"/>
      <c r="LC46" s="270"/>
      <c r="LD46" s="270"/>
      <c r="LE46" s="270"/>
      <c r="LF46" s="270"/>
      <c r="LG46" s="270"/>
      <c r="LH46" s="270"/>
      <c r="LI46" s="270"/>
      <c r="LJ46" s="270"/>
      <c r="LK46" s="270"/>
      <c r="LL46" s="270"/>
      <c r="LM46" s="270"/>
      <c r="LN46" s="270"/>
      <c r="LO46" s="270"/>
      <c r="LP46" s="270"/>
      <c r="LQ46" s="270"/>
      <c r="LR46" s="270"/>
      <c r="LS46" s="270"/>
      <c r="LT46" s="270"/>
      <c r="LU46" s="270"/>
      <c r="LV46" s="270"/>
      <c r="LW46" s="270"/>
      <c r="LX46" s="270"/>
      <c r="LY46" s="270"/>
      <c r="LZ46" s="270"/>
      <c r="MA46" s="270"/>
      <c r="MB46" s="270"/>
      <c r="MC46" s="270"/>
      <c r="MD46" s="270"/>
      <c r="ME46" s="270"/>
      <c r="MF46" s="270"/>
      <c r="MG46" s="270"/>
      <c r="MH46" s="270"/>
      <c r="MI46" s="270"/>
      <c r="MJ46" s="270"/>
      <c r="MK46" s="270"/>
      <c r="ML46" s="270"/>
      <c r="MM46" s="270"/>
      <c r="MN46" s="270"/>
      <c r="MO46" s="270"/>
      <c r="MP46" s="270"/>
      <c r="MQ46" s="270"/>
      <c r="MR46" s="270"/>
      <c r="MS46" s="270"/>
      <c r="MT46" s="270"/>
      <c r="MU46" s="270"/>
      <c r="MV46" s="270"/>
      <c r="MW46" s="270"/>
      <c r="MX46" s="270"/>
      <c r="MY46" s="270"/>
      <c r="MZ46" s="270"/>
      <c r="NA46" s="270"/>
      <c r="NB46" s="270"/>
      <c r="NC46" s="270"/>
      <c r="ND46" s="270"/>
      <c r="NE46" s="270"/>
      <c r="NF46" s="270"/>
      <c r="NG46" s="270"/>
      <c r="NH46" s="270"/>
      <c r="NI46" s="270"/>
      <c r="NJ46" s="270"/>
      <c r="NK46" s="270"/>
      <c r="NL46" s="270"/>
      <c r="NM46" s="270"/>
      <c r="NN46" s="270"/>
      <c r="NO46" s="270"/>
      <c r="NP46" s="270"/>
      <c r="NQ46" s="270"/>
      <c r="NR46" s="270"/>
      <c r="NS46" s="270"/>
      <c r="NT46" s="270"/>
      <c r="NU46" s="270"/>
      <c r="NV46" s="270"/>
      <c r="NW46" s="270"/>
      <c r="NX46" s="270"/>
      <c r="NY46" s="270"/>
      <c r="NZ46" s="270"/>
      <c r="OA46" s="270"/>
      <c r="OB46" s="270"/>
      <c r="OC46" s="270"/>
      <c r="OD46" s="270"/>
      <c r="OE46" s="270"/>
      <c r="OF46" s="270"/>
      <c r="OG46" s="270"/>
      <c r="OH46" s="270"/>
      <c r="OI46" s="270"/>
      <c r="OJ46" s="270"/>
      <c r="OK46" s="270"/>
      <c r="OL46" s="270"/>
      <c r="OM46" s="270"/>
      <c r="ON46" s="270"/>
      <c r="OO46" s="270"/>
      <c r="OP46" s="270"/>
      <c r="OQ46" s="270"/>
      <c r="OR46" s="270"/>
      <c r="OS46" s="270"/>
      <c r="OT46" s="270"/>
      <c r="OU46" s="270"/>
      <c r="OV46" s="270"/>
      <c r="OW46" s="270"/>
      <c r="OX46" s="270"/>
      <c r="OY46" s="270"/>
      <c r="OZ46" s="270"/>
      <c r="PA46" s="270"/>
      <c r="PB46" s="270"/>
      <c r="PC46" s="270"/>
      <c r="PD46" s="270"/>
      <c r="PE46" s="270"/>
      <c r="PF46" s="270"/>
      <c r="PG46" s="270"/>
      <c r="PH46" s="270"/>
      <c r="PI46" s="270"/>
      <c r="PJ46" s="270"/>
      <c r="PK46" s="270"/>
      <c r="PL46" s="270"/>
      <c r="PM46" s="270"/>
      <c r="PN46" s="270"/>
      <c r="PO46" s="270"/>
      <c r="PP46" s="270"/>
      <c r="PQ46" s="270"/>
      <c r="PR46" s="270"/>
      <c r="PS46" s="270"/>
      <c r="PT46" s="270"/>
      <c r="PU46" s="270"/>
      <c r="PV46" s="270"/>
      <c r="PW46" s="270"/>
      <c r="PX46" s="270"/>
      <c r="PY46" s="270"/>
      <c r="PZ46" s="270"/>
      <c r="QA46" s="270"/>
      <c r="QB46" s="270"/>
      <c r="QC46" s="270"/>
      <c r="QD46" s="270"/>
      <c r="QE46" s="270"/>
      <c r="QF46" s="270"/>
      <c r="QG46" s="270"/>
      <c r="QH46" s="270"/>
      <c r="QI46" s="270"/>
      <c r="QJ46" s="270"/>
      <c r="QK46" s="270"/>
      <c r="QL46" s="270"/>
      <c r="QM46" s="270"/>
      <c r="QN46" s="270"/>
      <c r="QO46" s="270"/>
      <c r="QP46" s="270"/>
      <c r="QQ46" s="270"/>
      <c r="QR46" s="270"/>
      <c r="QS46" s="270"/>
      <c r="QT46" s="270"/>
      <c r="QU46" s="270"/>
      <c r="QV46" s="270"/>
      <c r="QW46" s="270"/>
      <c r="QX46" s="270"/>
      <c r="QY46" s="270"/>
      <c r="QZ46" s="270"/>
      <c r="RA46" s="270"/>
      <c r="RB46" s="270"/>
      <c r="RC46" s="270"/>
      <c r="RD46" s="270"/>
      <c r="RE46" s="270"/>
      <c r="RF46" s="270"/>
      <c r="RG46" s="270"/>
      <c r="RH46" s="270"/>
      <c r="RI46" s="270"/>
      <c r="RJ46" s="270"/>
      <c r="RK46" s="270"/>
      <c r="RL46" s="270"/>
      <c r="RM46" s="270"/>
      <c r="RN46" s="270"/>
      <c r="RO46" s="270"/>
      <c r="RP46" s="270"/>
      <c r="RQ46" s="270"/>
      <c r="RR46" s="270"/>
      <c r="RS46" s="270"/>
      <c r="RT46" s="270"/>
      <c r="RU46" s="270"/>
      <c r="RV46" s="270"/>
      <c r="RW46" s="270"/>
      <c r="RX46" s="270"/>
      <c r="RY46" s="270"/>
      <c r="RZ46" s="270"/>
      <c r="SA46" s="270"/>
      <c r="SB46" s="270"/>
      <c r="SC46" s="270"/>
      <c r="SD46" s="270"/>
      <c r="SE46" s="270"/>
      <c r="SF46" s="270"/>
      <c r="SG46" s="270"/>
      <c r="SH46" s="270"/>
      <c r="SI46" s="270"/>
      <c r="SJ46" s="270"/>
      <c r="SK46" s="270"/>
      <c r="SL46" s="270"/>
      <c r="SM46" s="270"/>
      <c r="SN46" s="270"/>
      <c r="SO46" s="270"/>
      <c r="SP46" s="270"/>
      <c r="SQ46" s="270"/>
      <c r="SR46" s="270"/>
      <c r="SS46" s="270"/>
      <c r="ST46" s="270"/>
      <c r="SU46" s="270"/>
      <c r="SV46" s="270"/>
      <c r="SW46" s="270"/>
      <c r="SX46" s="270"/>
      <c r="SY46" s="270"/>
      <c r="SZ46" s="270"/>
      <c r="TA46" s="270"/>
      <c r="TB46" s="270"/>
      <c r="TC46" s="270"/>
      <c r="TD46" s="270"/>
      <c r="TE46" s="270"/>
      <c r="TF46" s="270"/>
      <c r="TG46" s="270"/>
      <c r="TH46" s="270"/>
      <c r="TI46" s="270"/>
      <c r="TJ46" s="270"/>
      <c r="TK46" s="270"/>
      <c r="TL46" s="270"/>
      <c r="TM46" s="270"/>
      <c r="TN46" s="270"/>
      <c r="TO46" s="270"/>
      <c r="TP46" s="270"/>
      <c r="TQ46" s="270"/>
      <c r="TR46" s="270"/>
      <c r="TS46" s="270"/>
      <c r="TT46" s="270"/>
      <c r="TU46" s="270"/>
      <c r="TV46" s="270"/>
      <c r="TW46" s="270"/>
      <c r="TX46" s="270"/>
      <c r="TY46" s="270"/>
      <c r="TZ46" s="270"/>
      <c r="UA46" s="270"/>
      <c r="UB46" s="270"/>
      <c r="UC46" s="270"/>
      <c r="UD46" s="270"/>
      <c r="UE46" s="270"/>
      <c r="UF46" s="270"/>
      <c r="UG46" s="270"/>
      <c r="UH46" s="270"/>
      <c r="UI46" s="270"/>
      <c r="UJ46" s="270"/>
      <c r="UK46" s="270"/>
      <c r="UL46" s="270"/>
      <c r="UM46" s="270"/>
      <c r="UN46" s="270"/>
      <c r="UO46" s="270"/>
      <c r="UP46" s="270"/>
      <c r="UQ46" s="270"/>
      <c r="UR46" s="270"/>
      <c r="US46" s="270"/>
      <c r="UT46" s="270"/>
      <c r="UU46" s="270"/>
      <c r="UV46" s="270"/>
      <c r="UW46" s="270"/>
      <c r="UX46" s="270"/>
      <c r="UY46" s="270"/>
      <c r="UZ46" s="270"/>
      <c r="VA46" s="270"/>
      <c r="VB46" s="270"/>
      <c r="VC46" s="270"/>
      <c r="VD46" s="270"/>
      <c r="VE46" s="270"/>
      <c r="VF46" s="270"/>
      <c r="VG46" s="270"/>
      <c r="VH46" s="270"/>
      <c r="VI46" s="270"/>
      <c r="VJ46" s="270"/>
      <c r="VK46" s="270"/>
      <c r="VL46" s="270"/>
      <c r="VM46" s="270"/>
      <c r="VN46" s="270"/>
      <c r="VO46" s="270"/>
      <c r="VP46" s="270"/>
      <c r="VQ46" s="270"/>
      <c r="VR46" s="270"/>
      <c r="VS46" s="270"/>
      <c r="VT46" s="270"/>
      <c r="VU46" s="270"/>
      <c r="VV46" s="270"/>
      <c r="VW46" s="270"/>
      <c r="VX46" s="270"/>
      <c r="VY46" s="270"/>
      <c r="VZ46" s="270"/>
      <c r="WA46" s="270"/>
      <c r="WB46" s="270"/>
      <c r="WC46" s="270"/>
      <c r="WD46" s="270"/>
      <c r="WE46" s="270"/>
      <c r="WF46" s="270"/>
      <c r="WG46" s="270"/>
      <c r="WH46" s="270"/>
      <c r="WI46" s="270"/>
      <c r="WJ46" s="270"/>
      <c r="WK46" s="270"/>
      <c r="WL46" s="270"/>
      <c r="WM46" s="270"/>
      <c r="WN46" s="270"/>
      <c r="WO46" s="270"/>
      <c r="WP46" s="270"/>
      <c r="WQ46" s="270"/>
      <c r="WR46" s="270"/>
      <c r="WS46" s="270"/>
      <c r="WT46" s="270"/>
      <c r="WU46" s="270"/>
      <c r="WV46" s="270"/>
      <c r="WW46" s="270"/>
      <c r="WX46" s="270"/>
      <c r="WY46" s="270"/>
      <c r="WZ46" s="270"/>
      <c r="XA46" s="270"/>
      <c r="XB46" s="270"/>
      <c r="XC46" s="270"/>
      <c r="XD46" s="270"/>
      <c r="XE46" s="270"/>
      <c r="XF46" s="270"/>
      <c r="XG46" s="270"/>
      <c r="XH46" s="270"/>
      <c r="XI46" s="270"/>
      <c r="XJ46" s="270"/>
      <c r="XK46" s="270"/>
      <c r="XL46" s="270"/>
      <c r="XM46" s="270"/>
      <c r="XN46" s="270"/>
      <c r="XO46" s="270"/>
      <c r="XP46" s="270"/>
      <c r="XQ46" s="270"/>
      <c r="XR46" s="270"/>
      <c r="XS46" s="270"/>
      <c r="XT46" s="270"/>
      <c r="XU46" s="270"/>
      <c r="XV46" s="270"/>
      <c r="XW46" s="270"/>
      <c r="XX46" s="270"/>
      <c r="XY46" s="270"/>
      <c r="XZ46" s="270"/>
      <c r="YA46" s="270"/>
      <c r="YB46" s="270"/>
      <c r="YC46" s="270"/>
      <c r="YD46" s="270"/>
      <c r="YE46" s="270"/>
      <c r="YF46" s="270"/>
      <c r="YG46" s="270"/>
      <c r="YH46" s="270"/>
      <c r="YI46" s="270"/>
      <c r="YJ46" s="270"/>
      <c r="YK46" s="270"/>
      <c r="YL46" s="270"/>
      <c r="YM46" s="270"/>
      <c r="YN46" s="270"/>
      <c r="YO46" s="270"/>
      <c r="YP46" s="270"/>
      <c r="YQ46" s="270"/>
      <c r="YR46" s="270"/>
      <c r="YS46" s="270"/>
      <c r="YT46" s="270"/>
      <c r="YU46" s="270"/>
      <c r="YV46" s="270"/>
      <c r="YW46" s="270"/>
      <c r="YX46" s="270"/>
      <c r="YY46" s="270"/>
      <c r="YZ46" s="270"/>
      <c r="ZA46" s="270"/>
      <c r="ZB46" s="270"/>
      <c r="ZC46" s="270"/>
      <c r="ZD46" s="270"/>
      <c r="ZE46" s="270"/>
      <c r="ZF46" s="270"/>
      <c r="ZG46" s="270"/>
      <c r="ZH46" s="270"/>
      <c r="ZI46" s="270"/>
      <c r="ZJ46" s="270"/>
      <c r="ZK46" s="270"/>
      <c r="ZL46" s="270"/>
      <c r="ZM46" s="270"/>
      <c r="ZN46" s="270"/>
      <c r="ZO46" s="270"/>
      <c r="ZP46" s="270"/>
      <c r="ZQ46" s="270"/>
      <c r="ZR46" s="270"/>
      <c r="ZS46" s="270"/>
      <c r="ZT46" s="270"/>
      <c r="ZU46" s="270"/>
      <c r="ZV46" s="270"/>
      <c r="ZW46" s="270"/>
      <c r="ZX46" s="270"/>
      <c r="ZY46" s="270"/>
      <c r="ZZ46" s="270"/>
      <c r="AAA46" s="270"/>
      <c r="AAB46" s="270"/>
      <c r="AAC46" s="270"/>
      <c r="AAD46" s="270"/>
      <c r="AAE46" s="270"/>
      <c r="AAF46" s="270"/>
      <c r="AAG46" s="270"/>
      <c r="AAH46" s="270"/>
      <c r="AAI46" s="270"/>
      <c r="AAJ46" s="270"/>
      <c r="AAK46" s="270"/>
      <c r="AAL46" s="270"/>
      <c r="AAM46" s="270"/>
      <c r="AAN46" s="270"/>
      <c r="AAO46" s="270"/>
      <c r="AAP46" s="270"/>
      <c r="AAQ46" s="270"/>
      <c r="AAR46" s="270"/>
      <c r="AAS46" s="270"/>
      <c r="AAT46" s="270"/>
      <c r="AAU46" s="270"/>
      <c r="AAV46" s="270"/>
      <c r="AAW46" s="270"/>
      <c r="AAX46" s="270"/>
      <c r="AAY46" s="270"/>
      <c r="AAZ46" s="270"/>
      <c r="ABA46" s="270"/>
      <c r="ABB46" s="270"/>
      <c r="ABC46" s="270"/>
      <c r="ABD46" s="270"/>
      <c r="ABE46" s="270"/>
      <c r="ABF46" s="270"/>
      <c r="ABG46" s="270"/>
      <c r="ABH46" s="270"/>
      <c r="ABI46" s="270"/>
      <c r="ABJ46" s="270"/>
      <c r="ABK46" s="270"/>
      <c r="ABL46" s="270"/>
      <c r="ABM46" s="270"/>
      <c r="ABN46" s="270"/>
      <c r="ABO46" s="270"/>
      <c r="ABP46" s="270"/>
      <c r="ABQ46" s="270"/>
      <c r="ABR46" s="270"/>
      <c r="ABS46" s="270"/>
      <c r="ABT46" s="270"/>
      <c r="ABU46" s="270"/>
      <c r="ABV46" s="270"/>
      <c r="ABW46" s="270"/>
      <c r="ABX46" s="270"/>
      <c r="ABY46" s="270"/>
      <c r="ABZ46" s="270"/>
      <c r="ACA46" s="270"/>
      <c r="ACB46" s="270"/>
      <c r="ACC46" s="270"/>
      <c r="ACD46" s="270"/>
      <c r="ACE46" s="270"/>
      <c r="ACF46" s="270"/>
      <c r="ACG46" s="270"/>
      <c r="ACH46" s="270"/>
      <c r="ACI46" s="270"/>
      <c r="ACJ46" s="270"/>
      <c r="ACK46" s="270"/>
      <c r="ACL46" s="270"/>
      <c r="ACM46" s="270"/>
      <c r="ACN46" s="270"/>
      <c r="ACO46" s="270"/>
      <c r="ACP46" s="270"/>
      <c r="ACQ46" s="270"/>
      <c r="ACR46" s="270"/>
      <c r="ACS46" s="270"/>
      <c r="ACT46" s="270"/>
      <c r="ACU46" s="270"/>
      <c r="ACV46" s="270"/>
      <c r="ACW46" s="270"/>
      <c r="ACX46" s="270"/>
      <c r="ACY46" s="270"/>
      <c r="ACZ46" s="270"/>
      <c r="ADA46" s="270"/>
      <c r="ADB46" s="270"/>
      <c r="ADC46" s="270"/>
      <c r="ADD46" s="270"/>
      <c r="ADE46" s="270"/>
      <c r="ADF46" s="270"/>
      <c r="ADG46" s="270"/>
      <c r="ADH46" s="270"/>
      <c r="ADI46" s="270"/>
      <c r="ADJ46" s="270"/>
      <c r="ADK46" s="270"/>
      <c r="ADL46" s="270"/>
      <c r="ADM46" s="270"/>
      <c r="ADN46" s="270"/>
      <c r="ADO46" s="270"/>
      <c r="ADP46" s="270"/>
      <c r="ADQ46" s="270"/>
      <c r="ADR46" s="270"/>
      <c r="ADS46" s="270"/>
      <c r="ADT46" s="270"/>
      <c r="ADU46" s="270"/>
      <c r="ADV46" s="270"/>
      <c r="ADW46" s="270"/>
      <c r="ADX46" s="270"/>
      <c r="ADY46" s="270"/>
      <c r="ADZ46" s="270"/>
      <c r="AEA46" s="270"/>
      <c r="AEB46" s="270"/>
      <c r="AEC46" s="270"/>
      <c r="AED46" s="270"/>
      <c r="AEE46" s="270"/>
      <c r="AEF46" s="270"/>
      <c r="AEG46" s="270"/>
      <c r="AEH46" s="270"/>
      <c r="AEI46" s="270"/>
      <c r="AEJ46" s="270"/>
      <c r="AEK46" s="270"/>
      <c r="AEL46" s="270"/>
      <c r="AEM46" s="270"/>
      <c r="AEN46" s="270"/>
      <c r="AEO46" s="270"/>
      <c r="AEP46" s="270"/>
      <c r="AEQ46" s="270"/>
      <c r="AER46" s="270"/>
      <c r="AES46" s="270"/>
      <c r="AET46" s="270"/>
      <c r="AEU46" s="270"/>
      <c r="AEV46" s="270"/>
      <c r="AEW46" s="270"/>
      <c r="AEX46" s="270"/>
      <c r="AEY46" s="270"/>
      <c r="AEZ46" s="270"/>
      <c r="AFA46" s="270"/>
      <c r="AFB46" s="270"/>
      <c r="AFC46" s="270"/>
      <c r="AFD46" s="270"/>
      <c r="AFE46" s="270"/>
      <c r="AFF46" s="270"/>
      <c r="AFG46" s="270"/>
      <c r="AFH46" s="270"/>
      <c r="AFI46" s="270"/>
      <c r="AFJ46" s="270"/>
      <c r="AFK46" s="270"/>
      <c r="AFL46" s="270"/>
      <c r="AFM46" s="270"/>
      <c r="AFN46" s="270"/>
      <c r="AFO46" s="270"/>
      <c r="AFP46" s="270"/>
      <c r="AFQ46" s="270"/>
      <c r="AFR46" s="270"/>
      <c r="AFS46" s="270"/>
      <c r="AFT46" s="270"/>
      <c r="AFU46" s="270"/>
      <c r="AFV46" s="270"/>
      <c r="AFW46" s="270"/>
      <c r="AFX46" s="270"/>
      <c r="AFY46" s="270"/>
      <c r="AFZ46" s="270"/>
      <c r="AGA46" s="270"/>
      <c r="AGB46" s="270"/>
      <c r="AGC46" s="270"/>
      <c r="AGD46" s="270"/>
      <c r="AGE46" s="270"/>
      <c r="AGF46" s="270"/>
      <c r="AGG46" s="270"/>
      <c r="AGH46" s="270"/>
      <c r="AGI46" s="270"/>
      <c r="AGJ46" s="270"/>
      <c r="AGK46" s="270"/>
      <c r="AGL46" s="270"/>
      <c r="AGM46" s="270"/>
      <c r="AGN46" s="270"/>
      <c r="AGO46" s="270"/>
      <c r="AGP46" s="270"/>
      <c r="AGQ46" s="270"/>
      <c r="AGR46" s="270"/>
      <c r="AGS46" s="270"/>
      <c r="AGT46" s="270"/>
      <c r="AGU46" s="270"/>
      <c r="AGV46" s="270"/>
      <c r="AGW46" s="270"/>
      <c r="AGX46" s="270"/>
      <c r="AGY46" s="270"/>
      <c r="AGZ46" s="270"/>
      <c r="AHA46" s="270"/>
      <c r="AHB46" s="270"/>
      <c r="AHC46" s="270"/>
      <c r="AHD46" s="270"/>
      <c r="AHE46" s="270"/>
      <c r="AHF46" s="270"/>
      <c r="AHG46" s="270"/>
      <c r="AHH46" s="270"/>
      <c r="AHI46" s="270"/>
      <c r="AHJ46" s="270"/>
      <c r="AHK46" s="270"/>
      <c r="AHL46" s="270"/>
      <c r="AHM46" s="270"/>
      <c r="AHN46" s="270"/>
      <c r="AHO46" s="270"/>
      <c r="AHP46" s="270"/>
      <c r="AHQ46" s="270"/>
      <c r="AHR46" s="270"/>
      <c r="AHS46" s="270"/>
      <c r="AHT46" s="270"/>
      <c r="AHU46" s="270"/>
      <c r="AHV46" s="270"/>
      <c r="AHW46" s="270"/>
      <c r="AHX46" s="270"/>
      <c r="AHY46" s="270"/>
      <c r="AHZ46" s="270"/>
      <c r="AIA46" s="270"/>
      <c r="AIB46" s="270"/>
      <c r="AIC46" s="270"/>
      <c r="AID46" s="270"/>
      <c r="AIE46" s="270"/>
      <c r="AIF46" s="270"/>
      <c r="AIG46" s="270"/>
      <c r="AIH46" s="270"/>
      <c r="AII46" s="270"/>
      <c r="AIJ46" s="270"/>
      <c r="AIK46" s="270"/>
      <c r="AIL46" s="270"/>
      <c r="AIM46" s="270"/>
      <c r="AIN46" s="270"/>
      <c r="AIO46" s="270"/>
      <c r="AIP46" s="270"/>
      <c r="AIQ46" s="270"/>
      <c r="AIR46" s="270"/>
      <c r="AIS46" s="270"/>
      <c r="AIT46" s="270"/>
      <c r="AIU46" s="270"/>
      <c r="AIV46" s="270"/>
      <c r="AIW46" s="270"/>
      <c r="AIX46" s="270"/>
      <c r="AIY46" s="270"/>
      <c r="AIZ46" s="270"/>
      <c r="AJA46" s="270"/>
      <c r="AJB46" s="270"/>
      <c r="AJC46" s="270"/>
      <c r="AJD46" s="270"/>
      <c r="AJE46" s="270"/>
      <c r="AJF46" s="270"/>
      <c r="AJG46" s="270"/>
      <c r="AJH46" s="270"/>
      <c r="AJI46" s="270"/>
      <c r="AJJ46" s="270"/>
      <c r="AJK46" s="270"/>
      <c r="AJL46" s="270"/>
      <c r="AJM46" s="270"/>
      <c r="AJN46" s="270"/>
      <c r="AJO46" s="270"/>
      <c r="AJP46" s="270"/>
      <c r="AJQ46" s="270"/>
      <c r="AJR46" s="270"/>
      <c r="AJS46" s="270"/>
      <c r="AJT46" s="270"/>
      <c r="AJU46" s="270"/>
      <c r="AJV46" s="270"/>
      <c r="AJW46" s="270"/>
      <c r="AJX46" s="270"/>
      <c r="AJY46" s="270"/>
      <c r="AJZ46" s="270"/>
      <c r="AKA46" s="270"/>
      <c r="AKB46" s="270"/>
      <c r="AKC46" s="270"/>
      <c r="AKD46" s="270"/>
      <c r="AKE46" s="270"/>
      <c r="AKF46" s="270"/>
      <c r="AKG46" s="270"/>
      <c r="AKH46" s="270"/>
      <c r="AKI46" s="270"/>
      <c r="AKJ46" s="270"/>
      <c r="AKK46" s="270"/>
      <c r="AKL46" s="270"/>
      <c r="AKM46" s="270"/>
      <c r="AKN46" s="270"/>
      <c r="AKO46" s="270"/>
      <c r="AKP46" s="270"/>
      <c r="AKQ46" s="270"/>
      <c r="AKR46" s="270"/>
      <c r="AKS46" s="270"/>
      <c r="AKT46" s="270"/>
      <c r="AKU46" s="270"/>
      <c r="AKV46" s="270"/>
      <c r="AKW46" s="270"/>
      <c r="AKX46" s="270"/>
      <c r="AKY46" s="270"/>
      <c r="AKZ46" s="270"/>
      <c r="ALA46" s="270"/>
      <c r="ALB46" s="270"/>
      <c r="ALC46" s="270"/>
      <c r="ALD46" s="270"/>
      <c r="ALE46" s="270"/>
      <c r="ALF46" s="270"/>
      <c r="ALG46" s="270"/>
      <c r="ALH46" s="270"/>
      <c r="ALI46" s="270"/>
      <c r="ALJ46" s="270"/>
      <c r="ALK46" s="270"/>
      <c r="ALL46" s="270"/>
      <c r="ALM46" s="270"/>
      <c r="ALN46" s="270"/>
      <c r="ALO46" s="270"/>
      <c r="ALP46" s="270"/>
      <c r="ALQ46" s="270"/>
    </row>
    <row r="47" spans="2:1020" s="59" customFormat="1" x14ac:dyDescent="0.25">
      <c r="C47" s="269" t="s">
        <v>175</v>
      </c>
      <c r="D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c r="GA47" s="270"/>
      <c r="GB47" s="270"/>
      <c r="GC47" s="270"/>
      <c r="GD47" s="270"/>
      <c r="GE47" s="270"/>
      <c r="GF47" s="270"/>
      <c r="GG47" s="270"/>
      <c r="GH47" s="270"/>
      <c r="GI47" s="270"/>
      <c r="GJ47" s="270"/>
      <c r="GK47" s="270"/>
      <c r="GL47" s="270"/>
      <c r="GM47" s="270"/>
      <c r="GN47" s="270"/>
      <c r="GO47" s="270"/>
      <c r="GP47" s="270"/>
      <c r="GQ47" s="270"/>
      <c r="GR47" s="270"/>
      <c r="GS47" s="270"/>
      <c r="GT47" s="270"/>
      <c r="GU47" s="270"/>
      <c r="GV47" s="270"/>
      <c r="GW47" s="270"/>
      <c r="GX47" s="270"/>
      <c r="GY47" s="270"/>
      <c r="GZ47" s="270"/>
      <c r="HA47" s="270"/>
      <c r="HB47" s="270"/>
      <c r="HC47" s="270"/>
      <c r="HD47" s="270"/>
      <c r="HE47" s="270"/>
      <c r="HF47" s="270"/>
      <c r="HG47" s="270"/>
      <c r="HH47" s="270"/>
      <c r="HI47" s="270"/>
      <c r="HJ47" s="270"/>
      <c r="HK47" s="270"/>
      <c r="HL47" s="270"/>
      <c r="HM47" s="270"/>
      <c r="HN47" s="270"/>
      <c r="HO47" s="270"/>
      <c r="HP47" s="270"/>
      <c r="HQ47" s="270"/>
      <c r="HR47" s="270"/>
      <c r="HS47" s="270"/>
      <c r="HT47" s="270"/>
      <c r="HU47" s="270"/>
      <c r="HV47" s="270"/>
      <c r="HW47" s="270"/>
      <c r="HX47" s="270"/>
      <c r="HY47" s="270"/>
      <c r="HZ47" s="270"/>
      <c r="IA47" s="270"/>
      <c r="IB47" s="270"/>
      <c r="IC47" s="270"/>
      <c r="ID47" s="270"/>
      <c r="IE47" s="270"/>
      <c r="IF47" s="270"/>
      <c r="IG47" s="270"/>
      <c r="IH47" s="270"/>
      <c r="II47" s="270"/>
      <c r="IJ47" s="270"/>
      <c r="IK47" s="270"/>
      <c r="IL47" s="270"/>
      <c r="IM47" s="270"/>
      <c r="IN47" s="270"/>
      <c r="IO47" s="270"/>
      <c r="IP47" s="270"/>
      <c r="IQ47" s="270"/>
      <c r="IR47" s="270"/>
      <c r="IS47" s="270"/>
      <c r="IT47" s="270"/>
      <c r="IU47" s="270"/>
      <c r="IV47" s="270"/>
      <c r="IW47" s="270"/>
      <c r="IX47" s="270"/>
      <c r="IY47" s="270"/>
      <c r="IZ47" s="270"/>
      <c r="JA47" s="270"/>
      <c r="JB47" s="270"/>
      <c r="JC47" s="270"/>
      <c r="JD47" s="270"/>
      <c r="JE47" s="270"/>
      <c r="JF47" s="270"/>
      <c r="JG47" s="270"/>
      <c r="JH47" s="270"/>
      <c r="JI47" s="270"/>
      <c r="JJ47" s="270"/>
      <c r="JK47" s="270"/>
      <c r="JL47" s="270"/>
      <c r="JM47" s="270"/>
      <c r="JN47" s="270"/>
      <c r="JO47" s="270"/>
      <c r="JP47" s="270"/>
      <c r="JQ47" s="270"/>
      <c r="JR47" s="270"/>
      <c r="JS47" s="270"/>
      <c r="JT47" s="270"/>
      <c r="JU47" s="270"/>
      <c r="JV47" s="270"/>
      <c r="JW47" s="270"/>
      <c r="JX47" s="270"/>
      <c r="JY47" s="270"/>
      <c r="JZ47" s="270"/>
      <c r="KA47" s="270"/>
      <c r="KB47" s="270"/>
      <c r="KC47" s="270"/>
      <c r="KD47" s="270"/>
      <c r="KE47" s="270"/>
      <c r="KF47" s="270"/>
      <c r="KG47" s="270"/>
      <c r="KH47" s="270"/>
      <c r="KI47" s="270"/>
      <c r="KJ47" s="270"/>
      <c r="KK47" s="270"/>
      <c r="KL47" s="270"/>
      <c r="KM47" s="270"/>
      <c r="KN47" s="270"/>
      <c r="KO47" s="270"/>
      <c r="KP47" s="270"/>
      <c r="KQ47" s="270"/>
      <c r="KR47" s="270"/>
      <c r="KS47" s="270"/>
      <c r="KT47" s="270"/>
      <c r="KU47" s="270"/>
      <c r="KV47" s="270"/>
      <c r="KW47" s="270"/>
      <c r="KX47" s="270"/>
      <c r="KY47" s="270"/>
      <c r="KZ47" s="270"/>
      <c r="LA47" s="270"/>
      <c r="LB47" s="270"/>
      <c r="LC47" s="270"/>
      <c r="LD47" s="270"/>
      <c r="LE47" s="270"/>
      <c r="LF47" s="270"/>
      <c r="LG47" s="270"/>
      <c r="LH47" s="270"/>
      <c r="LI47" s="270"/>
      <c r="LJ47" s="270"/>
      <c r="LK47" s="270"/>
      <c r="LL47" s="270"/>
      <c r="LM47" s="270"/>
      <c r="LN47" s="270"/>
      <c r="LO47" s="270"/>
      <c r="LP47" s="270"/>
      <c r="LQ47" s="270"/>
      <c r="LR47" s="270"/>
      <c r="LS47" s="270"/>
      <c r="LT47" s="270"/>
      <c r="LU47" s="270"/>
      <c r="LV47" s="270"/>
      <c r="LW47" s="270"/>
      <c r="LX47" s="270"/>
      <c r="LY47" s="270"/>
      <c r="LZ47" s="270"/>
      <c r="MA47" s="270"/>
      <c r="MB47" s="270"/>
      <c r="MC47" s="270"/>
      <c r="MD47" s="270"/>
      <c r="ME47" s="270"/>
      <c r="MF47" s="270"/>
      <c r="MG47" s="270"/>
      <c r="MH47" s="270"/>
      <c r="MI47" s="270"/>
      <c r="MJ47" s="270"/>
      <c r="MK47" s="270"/>
      <c r="ML47" s="270"/>
      <c r="MM47" s="270"/>
      <c r="MN47" s="270"/>
      <c r="MO47" s="270"/>
      <c r="MP47" s="270"/>
      <c r="MQ47" s="270"/>
      <c r="MR47" s="270"/>
      <c r="MS47" s="270"/>
      <c r="MT47" s="270"/>
      <c r="MU47" s="270"/>
      <c r="MV47" s="270"/>
      <c r="MW47" s="270"/>
      <c r="MX47" s="270"/>
      <c r="MY47" s="270"/>
      <c r="MZ47" s="270"/>
      <c r="NA47" s="270"/>
      <c r="NB47" s="270"/>
      <c r="NC47" s="270"/>
      <c r="ND47" s="270"/>
      <c r="NE47" s="270"/>
      <c r="NF47" s="270"/>
      <c r="NG47" s="270"/>
      <c r="NH47" s="270"/>
      <c r="NI47" s="270"/>
      <c r="NJ47" s="270"/>
      <c r="NK47" s="270"/>
      <c r="NL47" s="270"/>
      <c r="NM47" s="270"/>
      <c r="NN47" s="270"/>
      <c r="NO47" s="270"/>
      <c r="NP47" s="270"/>
      <c r="NQ47" s="270"/>
      <c r="NR47" s="270"/>
      <c r="NS47" s="270"/>
      <c r="NT47" s="270"/>
      <c r="NU47" s="270"/>
      <c r="NV47" s="270"/>
      <c r="NW47" s="270"/>
      <c r="NX47" s="270"/>
      <c r="NY47" s="270"/>
      <c r="NZ47" s="270"/>
      <c r="OA47" s="270"/>
      <c r="OB47" s="270"/>
      <c r="OC47" s="270"/>
      <c r="OD47" s="270"/>
      <c r="OE47" s="270"/>
      <c r="OF47" s="270"/>
      <c r="OG47" s="270"/>
      <c r="OH47" s="270"/>
      <c r="OI47" s="270"/>
      <c r="OJ47" s="270"/>
      <c r="OK47" s="270"/>
      <c r="OL47" s="270"/>
      <c r="OM47" s="270"/>
      <c r="ON47" s="270"/>
      <c r="OO47" s="270"/>
      <c r="OP47" s="270"/>
      <c r="OQ47" s="270"/>
      <c r="OR47" s="270"/>
      <c r="OS47" s="270"/>
      <c r="OT47" s="270"/>
      <c r="OU47" s="270"/>
      <c r="OV47" s="270"/>
      <c r="OW47" s="270"/>
      <c r="OX47" s="270"/>
      <c r="OY47" s="270"/>
      <c r="OZ47" s="270"/>
      <c r="PA47" s="270"/>
      <c r="PB47" s="270"/>
      <c r="PC47" s="270"/>
      <c r="PD47" s="270"/>
      <c r="PE47" s="270"/>
      <c r="PF47" s="270"/>
      <c r="PG47" s="270"/>
      <c r="PH47" s="270"/>
      <c r="PI47" s="270"/>
      <c r="PJ47" s="270"/>
      <c r="PK47" s="270"/>
      <c r="PL47" s="270"/>
      <c r="PM47" s="270"/>
      <c r="PN47" s="270"/>
      <c r="PO47" s="270"/>
      <c r="PP47" s="270"/>
      <c r="PQ47" s="270"/>
      <c r="PR47" s="270"/>
      <c r="PS47" s="270"/>
      <c r="PT47" s="270"/>
      <c r="PU47" s="270"/>
      <c r="PV47" s="270"/>
      <c r="PW47" s="270"/>
      <c r="PX47" s="270"/>
      <c r="PY47" s="270"/>
      <c r="PZ47" s="270"/>
      <c r="QA47" s="270"/>
      <c r="QB47" s="270"/>
      <c r="QC47" s="270"/>
      <c r="QD47" s="270"/>
      <c r="QE47" s="270"/>
      <c r="QF47" s="270"/>
      <c r="QG47" s="270"/>
      <c r="QH47" s="270"/>
      <c r="QI47" s="270"/>
      <c r="QJ47" s="270"/>
      <c r="QK47" s="270"/>
      <c r="QL47" s="270"/>
      <c r="QM47" s="270"/>
      <c r="QN47" s="270"/>
      <c r="QO47" s="270"/>
      <c r="QP47" s="270"/>
      <c r="QQ47" s="270"/>
      <c r="QR47" s="270"/>
      <c r="QS47" s="270"/>
      <c r="QT47" s="270"/>
      <c r="QU47" s="270"/>
      <c r="QV47" s="270"/>
      <c r="QW47" s="270"/>
      <c r="QX47" s="270"/>
      <c r="QY47" s="270"/>
      <c r="QZ47" s="270"/>
      <c r="RA47" s="270"/>
      <c r="RB47" s="270"/>
      <c r="RC47" s="270"/>
      <c r="RD47" s="270"/>
      <c r="RE47" s="270"/>
      <c r="RF47" s="270"/>
      <c r="RG47" s="270"/>
      <c r="RH47" s="270"/>
      <c r="RI47" s="270"/>
      <c r="RJ47" s="270"/>
      <c r="RK47" s="270"/>
      <c r="RL47" s="270"/>
      <c r="RM47" s="270"/>
      <c r="RN47" s="270"/>
      <c r="RO47" s="270"/>
      <c r="RP47" s="270"/>
      <c r="RQ47" s="270"/>
      <c r="RR47" s="270"/>
      <c r="RS47" s="270"/>
      <c r="RT47" s="270"/>
      <c r="RU47" s="270"/>
      <c r="RV47" s="270"/>
      <c r="RW47" s="270"/>
      <c r="RX47" s="270"/>
      <c r="RY47" s="270"/>
      <c r="RZ47" s="270"/>
      <c r="SA47" s="270"/>
      <c r="SB47" s="270"/>
      <c r="SC47" s="270"/>
      <c r="SD47" s="270"/>
      <c r="SE47" s="270"/>
      <c r="SF47" s="270"/>
      <c r="SG47" s="270"/>
      <c r="SH47" s="270"/>
      <c r="SI47" s="270"/>
      <c r="SJ47" s="270"/>
      <c r="SK47" s="270"/>
      <c r="SL47" s="270"/>
      <c r="SM47" s="270"/>
      <c r="SN47" s="270"/>
      <c r="SO47" s="270"/>
      <c r="SP47" s="270"/>
      <c r="SQ47" s="270"/>
      <c r="SR47" s="270"/>
      <c r="SS47" s="270"/>
      <c r="ST47" s="270"/>
      <c r="SU47" s="270"/>
      <c r="SV47" s="270"/>
      <c r="SW47" s="270"/>
      <c r="SX47" s="270"/>
      <c r="SY47" s="270"/>
      <c r="SZ47" s="270"/>
      <c r="TA47" s="270"/>
      <c r="TB47" s="270"/>
      <c r="TC47" s="270"/>
      <c r="TD47" s="270"/>
      <c r="TE47" s="270"/>
      <c r="TF47" s="270"/>
      <c r="TG47" s="270"/>
      <c r="TH47" s="270"/>
      <c r="TI47" s="270"/>
      <c r="TJ47" s="270"/>
      <c r="TK47" s="270"/>
      <c r="TL47" s="270"/>
      <c r="TM47" s="270"/>
      <c r="TN47" s="270"/>
      <c r="TO47" s="270"/>
      <c r="TP47" s="270"/>
      <c r="TQ47" s="270"/>
      <c r="TR47" s="270"/>
      <c r="TS47" s="270"/>
      <c r="TT47" s="270"/>
      <c r="TU47" s="270"/>
      <c r="TV47" s="270"/>
      <c r="TW47" s="270"/>
      <c r="TX47" s="270"/>
      <c r="TY47" s="270"/>
      <c r="TZ47" s="270"/>
      <c r="UA47" s="270"/>
      <c r="UB47" s="270"/>
      <c r="UC47" s="270"/>
      <c r="UD47" s="270"/>
      <c r="UE47" s="270"/>
      <c r="UF47" s="270"/>
      <c r="UG47" s="270"/>
      <c r="UH47" s="270"/>
      <c r="UI47" s="270"/>
      <c r="UJ47" s="270"/>
      <c r="UK47" s="270"/>
      <c r="UL47" s="270"/>
      <c r="UM47" s="270"/>
      <c r="UN47" s="270"/>
      <c r="UO47" s="270"/>
      <c r="UP47" s="270"/>
      <c r="UQ47" s="270"/>
      <c r="UR47" s="270"/>
      <c r="US47" s="270"/>
      <c r="UT47" s="270"/>
      <c r="UU47" s="270"/>
      <c r="UV47" s="270"/>
      <c r="UW47" s="270"/>
      <c r="UX47" s="270"/>
      <c r="UY47" s="270"/>
      <c r="UZ47" s="270"/>
      <c r="VA47" s="270"/>
      <c r="VB47" s="270"/>
      <c r="VC47" s="270"/>
      <c r="VD47" s="270"/>
      <c r="VE47" s="270"/>
      <c r="VF47" s="270"/>
      <c r="VG47" s="270"/>
      <c r="VH47" s="270"/>
      <c r="VI47" s="270"/>
      <c r="VJ47" s="270"/>
      <c r="VK47" s="270"/>
      <c r="VL47" s="270"/>
      <c r="VM47" s="270"/>
      <c r="VN47" s="270"/>
      <c r="VO47" s="270"/>
      <c r="VP47" s="270"/>
      <c r="VQ47" s="270"/>
      <c r="VR47" s="270"/>
      <c r="VS47" s="270"/>
      <c r="VT47" s="270"/>
      <c r="VU47" s="270"/>
      <c r="VV47" s="270"/>
      <c r="VW47" s="270"/>
      <c r="VX47" s="270"/>
      <c r="VY47" s="270"/>
      <c r="VZ47" s="270"/>
      <c r="WA47" s="270"/>
      <c r="WB47" s="270"/>
      <c r="WC47" s="270"/>
      <c r="WD47" s="270"/>
      <c r="WE47" s="270"/>
      <c r="WF47" s="270"/>
      <c r="WG47" s="270"/>
      <c r="WH47" s="270"/>
      <c r="WI47" s="270"/>
      <c r="WJ47" s="270"/>
      <c r="WK47" s="270"/>
      <c r="WL47" s="270"/>
      <c r="WM47" s="270"/>
      <c r="WN47" s="270"/>
      <c r="WO47" s="270"/>
      <c r="WP47" s="270"/>
      <c r="WQ47" s="270"/>
      <c r="WR47" s="270"/>
      <c r="WS47" s="270"/>
      <c r="WT47" s="270"/>
      <c r="WU47" s="270"/>
      <c r="WV47" s="270"/>
      <c r="WW47" s="270"/>
      <c r="WX47" s="270"/>
      <c r="WY47" s="270"/>
      <c r="WZ47" s="270"/>
      <c r="XA47" s="270"/>
      <c r="XB47" s="270"/>
      <c r="XC47" s="270"/>
      <c r="XD47" s="270"/>
      <c r="XE47" s="270"/>
      <c r="XF47" s="270"/>
      <c r="XG47" s="270"/>
      <c r="XH47" s="270"/>
      <c r="XI47" s="270"/>
      <c r="XJ47" s="270"/>
      <c r="XK47" s="270"/>
      <c r="XL47" s="270"/>
      <c r="XM47" s="270"/>
      <c r="XN47" s="270"/>
      <c r="XO47" s="270"/>
      <c r="XP47" s="270"/>
      <c r="XQ47" s="270"/>
      <c r="XR47" s="270"/>
      <c r="XS47" s="270"/>
      <c r="XT47" s="270"/>
      <c r="XU47" s="270"/>
      <c r="XV47" s="270"/>
      <c r="XW47" s="270"/>
      <c r="XX47" s="270"/>
      <c r="XY47" s="270"/>
      <c r="XZ47" s="270"/>
      <c r="YA47" s="270"/>
      <c r="YB47" s="270"/>
      <c r="YC47" s="270"/>
      <c r="YD47" s="270"/>
      <c r="YE47" s="270"/>
      <c r="YF47" s="270"/>
      <c r="YG47" s="270"/>
      <c r="YH47" s="270"/>
      <c r="YI47" s="270"/>
      <c r="YJ47" s="270"/>
      <c r="YK47" s="270"/>
      <c r="YL47" s="270"/>
      <c r="YM47" s="270"/>
      <c r="YN47" s="270"/>
      <c r="YO47" s="270"/>
      <c r="YP47" s="270"/>
      <c r="YQ47" s="270"/>
      <c r="YR47" s="270"/>
      <c r="YS47" s="270"/>
      <c r="YT47" s="270"/>
      <c r="YU47" s="270"/>
      <c r="YV47" s="270"/>
      <c r="YW47" s="270"/>
      <c r="YX47" s="270"/>
      <c r="YY47" s="270"/>
      <c r="YZ47" s="270"/>
      <c r="ZA47" s="270"/>
      <c r="ZB47" s="270"/>
      <c r="ZC47" s="270"/>
      <c r="ZD47" s="270"/>
      <c r="ZE47" s="270"/>
      <c r="ZF47" s="270"/>
      <c r="ZG47" s="270"/>
      <c r="ZH47" s="270"/>
      <c r="ZI47" s="270"/>
      <c r="ZJ47" s="270"/>
      <c r="ZK47" s="270"/>
      <c r="ZL47" s="270"/>
      <c r="ZM47" s="270"/>
      <c r="ZN47" s="270"/>
      <c r="ZO47" s="270"/>
      <c r="ZP47" s="270"/>
      <c r="ZQ47" s="270"/>
      <c r="ZR47" s="270"/>
      <c r="ZS47" s="270"/>
      <c r="ZT47" s="270"/>
      <c r="ZU47" s="270"/>
      <c r="ZV47" s="270"/>
      <c r="ZW47" s="270"/>
      <c r="ZX47" s="270"/>
      <c r="ZY47" s="270"/>
      <c r="ZZ47" s="270"/>
      <c r="AAA47" s="270"/>
      <c r="AAB47" s="270"/>
      <c r="AAC47" s="270"/>
      <c r="AAD47" s="270"/>
      <c r="AAE47" s="270"/>
      <c r="AAF47" s="270"/>
      <c r="AAG47" s="270"/>
      <c r="AAH47" s="270"/>
      <c r="AAI47" s="270"/>
      <c r="AAJ47" s="270"/>
      <c r="AAK47" s="270"/>
      <c r="AAL47" s="270"/>
      <c r="AAM47" s="270"/>
      <c r="AAN47" s="270"/>
      <c r="AAO47" s="270"/>
      <c r="AAP47" s="270"/>
      <c r="AAQ47" s="270"/>
      <c r="AAR47" s="270"/>
      <c r="AAS47" s="270"/>
      <c r="AAT47" s="270"/>
      <c r="AAU47" s="270"/>
      <c r="AAV47" s="270"/>
      <c r="AAW47" s="270"/>
      <c r="AAX47" s="270"/>
      <c r="AAY47" s="270"/>
      <c r="AAZ47" s="270"/>
      <c r="ABA47" s="270"/>
      <c r="ABB47" s="270"/>
      <c r="ABC47" s="270"/>
      <c r="ABD47" s="270"/>
      <c r="ABE47" s="270"/>
      <c r="ABF47" s="270"/>
      <c r="ABG47" s="270"/>
      <c r="ABH47" s="270"/>
      <c r="ABI47" s="270"/>
      <c r="ABJ47" s="270"/>
      <c r="ABK47" s="270"/>
      <c r="ABL47" s="270"/>
      <c r="ABM47" s="270"/>
      <c r="ABN47" s="270"/>
      <c r="ABO47" s="270"/>
      <c r="ABP47" s="270"/>
      <c r="ABQ47" s="270"/>
      <c r="ABR47" s="270"/>
      <c r="ABS47" s="270"/>
      <c r="ABT47" s="270"/>
      <c r="ABU47" s="270"/>
      <c r="ABV47" s="270"/>
      <c r="ABW47" s="270"/>
      <c r="ABX47" s="270"/>
      <c r="ABY47" s="270"/>
      <c r="ABZ47" s="270"/>
      <c r="ACA47" s="270"/>
      <c r="ACB47" s="270"/>
      <c r="ACC47" s="270"/>
      <c r="ACD47" s="270"/>
      <c r="ACE47" s="270"/>
      <c r="ACF47" s="270"/>
      <c r="ACG47" s="270"/>
      <c r="ACH47" s="270"/>
      <c r="ACI47" s="270"/>
      <c r="ACJ47" s="270"/>
      <c r="ACK47" s="270"/>
      <c r="ACL47" s="270"/>
      <c r="ACM47" s="270"/>
      <c r="ACN47" s="270"/>
      <c r="ACO47" s="270"/>
      <c r="ACP47" s="270"/>
      <c r="ACQ47" s="270"/>
      <c r="ACR47" s="270"/>
      <c r="ACS47" s="270"/>
      <c r="ACT47" s="270"/>
      <c r="ACU47" s="270"/>
      <c r="ACV47" s="270"/>
      <c r="ACW47" s="270"/>
      <c r="ACX47" s="270"/>
      <c r="ACY47" s="270"/>
      <c r="ACZ47" s="270"/>
      <c r="ADA47" s="270"/>
      <c r="ADB47" s="270"/>
      <c r="ADC47" s="270"/>
      <c r="ADD47" s="270"/>
      <c r="ADE47" s="270"/>
      <c r="ADF47" s="270"/>
      <c r="ADG47" s="270"/>
      <c r="ADH47" s="270"/>
      <c r="ADI47" s="270"/>
      <c r="ADJ47" s="270"/>
      <c r="ADK47" s="270"/>
      <c r="ADL47" s="270"/>
      <c r="ADM47" s="270"/>
      <c r="ADN47" s="270"/>
      <c r="ADO47" s="270"/>
      <c r="ADP47" s="270"/>
      <c r="ADQ47" s="270"/>
      <c r="ADR47" s="270"/>
      <c r="ADS47" s="270"/>
      <c r="ADT47" s="270"/>
      <c r="ADU47" s="270"/>
      <c r="ADV47" s="270"/>
      <c r="ADW47" s="270"/>
      <c r="ADX47" s="270"/>
      <c r="ADY47" s="270"/>
      <c r="ADZ47" s="270"/>
      <c r="AEA47" s="270"/>
      <c r="AEB47" s="270"/>
      <c r="AEC47" s="270"/>
      <c r="AED47" s="270"/>
      <c r="AEE47" s="270"/>
      <c r="AEF47" s="270"/>
      <c r="AEG47" s="270"/>
      <c r="AEH47" s="270"/>
      <c r="AEI47" s="270"/>
      <c r="AEJ47" s="270"/>
      <c r="AEK47" s="270"/>
      <c r="AEL47" s="270"/>
      <c r="AEM47" s="270"/>
      <c r="AEN47" s="270"/>
      <c r="AEO47" s="270"/>
      <c r="AEP47" s="270"/>
      <c r="AEQ47" s="270"/>
      <c r="AER47" s="270"/>
      <c r="AES47" s="270"/>
      <c r="AET47" s="270"/>
      <c r="AEU47" s="270"/>
      <c r="AEV47" s="270"/>
      <c r="AEW47" s="270"/>
      <c r="AEX47" s="270"/>
      <c r="AEY47" s="270"/>
      <c r="AEZ47" s="270"/>
      <c r="AFA47" s="270"/>
      <c r="AFB47" s="270"/>
      <c r="AFC47" s="270"/>
      <c r="AFD47" s="270"/>
      <c r="AFE47" s="270"/>
      <c r="AFF47" s="270"/>
      <c r="AFG47" s="270"/>
      <c r="AFH47" s="270"/>
      <c r="AFI47" s="270"/>
      <c r="AFJ47" s="270"/>
      <c r="AFK47" s="270"/>
      <c r="AFL47" s="270"/>
      <c r="AFM47" s="270"/>
      <c r="AFN47" s="270"/>
      <c r="AFO47" s="270"/>
      <c r="AFP47" s="270"/>
      <c r="AFQ47" s="270"/>
      <c r="AFR47" s="270"/>
      <c r="AFS47" s="270"/>
      <c r="AFT47" s="270"/>
      <c r="AFU47" s="270"/>
      <c r="AFV47" s="270"/>
      <c r="AFW47" s="270"/>
      <c r="AFX47" s="270"/>
      <c r="AFY47" s="270"/>
      <c r="AFZ47" s="270"/>
      <c r="AGA47" s="270"/>
      <c r="AGB47" s="270"/>
      <c r="AGC47" s="270"/>
      <c r="AGD47" s="270"/>
      <c r="AGE47" s="270"/>
      <c r="AGF47" s="270"/>
      <c r="AGG47" s="270"/>
      <c r="AGH47" s="270"/>
      <c r="AGI47" s="270"/>
      <c r="AGJ47" s="270"/>
      <c r="AGK47" s="270"/>
      <c r="AGL47" s="270"/>
      <c r="AGM47" s="270"/>
      <c r="AGN47" s="270"/>
      <c r="AGO47" s="270"/>
      <c r="AGP47" s="270"/>
      <c r="AGQ47" s="270"/>
      <c r="AGR47" s="270"/>
      <c r="AGS47" s="270"/>
      <c r="AGT47" s="270"/>
      <c r="AGU47" s="270"/>
      <c r="AGV47" s="270"/>
      <c r="AGW47" s="270"/>
      <c r="AGX47" s="270"/>
      <c r="AGY47" s="270"/>
      <c r="AGZ47" s="270"/>
      <c r="AHA47" s="270"/>
      <c r="AHB47" s="270"/>
      <c r="AHC47" s="270"/>
      <c r="AHD47" s="270"/>
      <c r="AHE47" s="270"/>
      <c r="AHF47" s="270"/>
      <c r="AHG47" s="270"/>
      <c r="AHH47" s="270"/>
      <c r="AHI47" s="270"/>
      <c r="AHJ47" s="270"/>
      <c r="AHK47" s="270"/>
      <c r="AHL47" s="270"/>
      <c r="AHM47" s="270"/>
      <c r="AHN47" s="270"/>
      <c r="AHO47" s="270"/>
      <c r="AHP47" s="270"/>
      <c r="AHQ47" s="270"/>
      <c r="AHR47" s="270"/>
      <c r="AHS47" s="270"/>
      <c r="AHT47" s="270"/>
      <c r="AHU47" s="270"/>
      <c r="AHV47" s="270"/>
      <c r="AHW47" s="270"/>
      <c r="AHX47" s="270"/>
      <c r="AHY47" s="270"/>
      <c r="AHZ47" s="270"/>
      <c r="AIA47" s="270"/>
      <c r="AIB47" s="270"/>
      <c r="AIC47" s="270"/>
      <c r="AID47" s="270"/>
      <c r="AIE47" s="270"/>
      <c r="AIF47" s="270"/>
      <c r="AIG47" s="270"/>
      <c r="AIH47" s="270"/>
      <c r="AII47" s="270"/>
      <c r="AIJ47" s="270"/>
      <c r="AIK47" s="270"/>
      <c r="AIL47" s="270"/>
      <c r="AIM47" s="270"/>
      <c r="AIN47" s="270"/>
      <c r="AIO47" s="270"/>
      <c r="AIP47" s="270"/>
      <c r="AIQ47" s="270"/>
      <c r="AIR47" s="270"/>
      <c r="AIS47" s="270"/>
      <c r="AIT47" s="270"/>
      <c r="AIU47" s="270"/>
      <c r="AIV47" s="270"/>
      <c r="AIW47" s="270"/>
      <c r="AIX47" s="270"/>
      <c r="AIY47" s="270"/>
      <c r="AIZ47" s="270"/>
      <c r="AJA47" s="270"/>
      <c r="AJB47" s="270"/>
      <c r="AJC47" s="270"/>
      <c r="AJD47" s="270"/>
      <c r="AJE47" s="270"/>
      <c r="AJF47" s="270"/>
      <c r="AJG47" s="270"/>
      <c r="AJH47" s="270"/>
      <c r="AJI47" s="270"/>
      <c r="AJJ47" s="270"/>
      <c r="AJK47" s="270"/>
      <c r="AJL47" s="270"/>
      <c r="AJM47" s="270"/>
      <c r="AJN47" s="270"/>
      <c r="AJO47" s="270"/>
      <c r="AJP47" s="270"/>
      <c r="AJQ47" s="270"/>
      <c r="AJR47" s="270"/>
      <c r="AJS47" s="270"/>
      <c r="AJT47" s="270"/>
      <c r="AJU47" s="270"/>
      <c r="AJV47" s="270"/>
      <c r="AJW47" s="270"/>
      <c r="AJX47" s="270"/>
      <c r="AJY47" s="270"/>
      <c r="AJZ47" s="270"/>
      <c r="AKA47" s="270"/>
      <c r="AKB47" s="270"/>
      <c r="AKC47" s="270"/>
      <c r="AKD47" s="270"/>
      <c r="AKE47" s="270"/>
      <c r="AKF47" s="270"/>
      <c r="AKG47" s="270"/>
      <c r="AKH47" s="270"/>
      <c r="AKI47" s="270"/>
      <c r="AKJ47" s="270"/>
      <c r="AKK47" s="270"/>
      <c r="AKL47" s="270"/>
      <c r="AKM47" s="270"/>
      <c r="AKN47" s="270"/>
      <c r="AKO47" s="270"/>
      <c r="AKP47" s="270"/>
      <c r="AKQ47" s="270"/>
      <c r="AKR47" s="270"/>
      <c r="AKS47" s="270"/>
      <c r="AKT47" s="270"/>
      <c r="AKU47" s="270"/>
      <c r="AKV47" s="270"/>
      <c r="AKW47" s="270"/>
      <c r="AKX47" s="270"/>
      <c r="AKY47" s="270"/>
      <c r="AKZ47" s="270"/>
      <c r="ALA47" s="270"/>
      <c r="ALB47" s="270"/>
      <c r="ALC47" s="270"/>
      <c r="ALD47" s="270"/>
      <c r="ALE47" s="270"/>
      <c r="ALF47" s="270"/>
      <c r="ALG47" s="270"/>
      <c r="ALH47" s="270"/>
      <c r="ALI47" s="270"/>
      <c r="ALJ47" s="270"/>
      <c r="ALK47" s="270"/>
      <c r="ALL47" s="270"/>
      <c r="ALM47" s="270"/>
      <c r="ALN47" s="270"/>
      <c r="ALO47" s="270"/>
      <c r="ALP47" s="270"/>
      <c r="ALQ47" s="270"/>
    </row>
    <row r="48" spans="2:1020" s="59" customFormat="1" x14ac:dyDescent="0.25">
      <c r="C48" s="269" t="s">
        <v>175</v>
      </c>
      <c r="D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0"/>
      <c r="GE48" s="270"/>
      <c r="GF48" s="270"/>
      <c r="GG48" s="270"/>
      <c r="GH48" s="270"/>
      <c r="GI48" s="270"/>
      <c r="GJ48" s="270"/>
      <c r="GK48" s="270"/>
      <c r="GL48" s="270"/>
      <c r="GM48" s="270"/>
      <c r="GN48" s="270"/>
      <c r="GO48" s="270"/>
      <c r="GP48" s="270"/>
      <c r="GQ48" s="270"/>
      <c r="GR48" s="270"/>
      <c r="GS48" s="270"/>
      <c r="GT48" s="270"/>
      <c r="GU48" s="270"/>
      <c r="GV48" s="270"/>
      <c r="GW48" s="270"/>
      <c r="GX48" s="270"/>
      <c r="GY48" s="270"/>
      <c r="GZ48" s="270"/>
      <c r="HA48" s="270"/>
      <c r="HB48" s="270"/>
      <c r="HC48" s="270"/>
      <c r="HD48" s="270"/>
      <c r="HE48" s="270"/>
      <c r="HF48" s="270"/>
      <c r="HG48" s="270"/>
      <c r="HH48" s="270"/>
      <c r="HI48" s="270"/>
      <c r="HJ48" s="270"/>
      <c r="HK48" s="270"/>
      <c r="HL48" s="270"/>
      <c r="HM48" s="270"/>
      <c r="HN48" s="270"/>
      <c r="HO48" s="270"/>
      <c r="HP48" s="270"/>
      <c r="HQ48" s="270"/>
      <c r="HR48" s="270"/>
      <c r="HS48" s="270"/>
      <c r="HT48" s="270"/>
      <c r="HU48" s="270"/>
      <c r="HV48" s="270"/>
      <c r="HW48" s="270"/>
      <c r="HX48" s="270"/>
      <c r="HY48" s="270"/>
      <c r="HZ48" s="270"/>
      <c r="IA48" s="270"/>
      <c r="IB48" s="270"/>
      <c r="IC48" s="270"/>
      <c r="ID48" s="270"/>
      <c r="IE48" s="270"/>
      <c r="IF48" s="270"/>
      <c r="IG48" s="270"/>
      <c r="IH48" s="270"/>
      <c r="II48" s="270"/>
      <c r="IJ48" s="270"/>
      <c r="IK48" s="270"/>
      <c r="IL48" s="270"/>
      <c r="IM48" s="270"/>
      <c r="IN48" s="270"/>
      <c r="IO48" s="270"/>
      <c r="IP48" s="270"/>
      <c r="IQ48" s="270"/>
      <c r="IR48" s="270"/>
      <c r="IS48" s="270"/>
      <c r="IT48" s="270"/>
      <c r="IU48" s="270"/>
      <c r="IV48" s="270"/>
      <c r="IW48" s="270"/>
      <c r="IX48" s="270"/>
      <c r="IY48" s="270"/>
      <c r="IZ48" s="270"/>
      <c r="JA48" s="270"/>
      <c r="JB48" s="270"/>
      <c r="JC48" s="270"/>
      <c r="JD48" s="270"/>
      <c r="JE48" s="270"/>
      <c r="JF48" s="270"/>
      <c r="JG48" s="270"/>
      <c r="JH48" s="270"/>
      <c r="JI48" s="270"/>
      <c r="JJ48" s="270"/>
      <c r="JK48" s="270"/>
      <c r="JL48" s="270"/>
      <c r="JM48" s="270"/>
      <c r="JN48" s="270"/>
      <c r="JO48" s="270"/>
      <c r="JP48" s="270"/>
      <c r="JQ48" s="270"/>
      <c r="JR48" s="270"/>
      <c r="JS48" s="270"/>
      <c r="JT48" s="270"/>
      <c r="JU48" s="270"/>
      <c r="JV48" s="270"/>
      <c r="JW48" s="270"/>
      <c r="JX48" s="270"/>
      <c r="JY48" s="270"/>
      <c r="JZ48" s="270"/>
      <c r="KA48" s="270"/>
      <c r="KB48" s="270"/>
      <c r="KC48" s="270"/>
      <c r="KD48" s="270"/>
      <c r="KE48" s="270"/>
      <c r="KF48" s="270"/>
      <c r="KG48" s="270"/>
      <c r="KH48" s="270"/>
      <c r="KI48" s="270"/>
      <c r="KJ48" s="270"/>
      <c r="KK48" s="270"/>
      <c r="KL48" s="270"/>
      <c r="KM48" s="270"/>
      <c r="KN48" s="270"/>
      <c r="KO48" s="270"/>
      <c r="KP48" s="270"/>
      <c r="KQ48" s="270"/>
      <c r="KR48" s="270"/>
      <c r="KS48" s="270"/>
      <c r="KT48" s="270"/>
      <c r="KU48" s="270"/>
      <c r="KV48" s="270"/>
      <c r="KW48" s="270"/>
      <c r="KX48" s="270"/>
      <c r="KY48" s="270"/>
      <c r="KZ48" s="270"/>
      <c r="LA48" s="270"/>
      <c r="LB48" s="270"/>
      <c r="LC48" s="270"/>
      <c r="LD48" s="270"/>
      <c r="LE48" s="270"/>
      <c r="LF48" s="270"/>
      <c r="LG48" s="270"/>
      <c r="LH48" s="270"/>
      <c r="LI48" s="270"/>
      <c r="LJ48" s="270"/>
      <c r="LK48" s="270"/>
      <c r="LL48" s="270"/>
      <c r="LM48" s="270"/>
      <c r="LN48" s="270"/>
      <c r="LO48" s="270"/>
      <c r="LP48" s="270"/>
      <c r="LQ48" s="270"/>
      <c r="LR48" s="270"/>
      <c r="LS48" s="270"/>
      <c r="LT48" s="270"/>
      <c r="LU48" s="270"/>
      <c r="LV48" s="270"/>
      <c r="LW48" s="270"/>
      <c r="LX48" s="270"/>
      <c r="LY48" s="270"/>
      <c r="LZ48" s="270"/>
      <c r="MA48" s="270"/>
      <c r="MB48" s="270"/>
      <c r="MC48" s="270"/>
      <c r="MD48" s="270"/>
      <c r="ME48" s="270"/>
      <c r="MF48" s="270"/>
      <c r="MG48" s="270"/>
      <c r="MH48" s="270"/>
      <c r="MI48" s="270"/>
      <c r="MJ48" s="270"/>
      <c r="MK48" s="270"/>
      <c r="ML48" s="270"/>
      <c r="MM48" s="270"/>
      <c r="MN48" s="270"/>
      <c r="MO48" s="270"/>
      <c r="MP48" s="270"/>
      <c r="MQ48" s="270"/>
      <c r="MR48" s="270"/>
      <c r="MS48" s="270"/>
      <c r="MT48" s="270"/>
      <c r="MU48" s="270"/>
      <c r="MV48" s="270"/>
      <c r="MW48" s="270"/>
      <c r="MX48" s="270"/>
      <c r="MY48" s="270"/>
      <c r="MZ48" s="270"/>
      <c r="NA48" s="270"/>
      <c r="NB48" s="270"/>
      <c r="NC48" s="270"/>
      <c r="ND48" s="270"/>
      <c r="NE48" s="270"/>
      <c r="NF48" s="270"/>
      <c r="NG48" s="270"/>
      <c r="NH48" s="270"/>
      <c r="NI48" s="270"/>
      <c r="NJ48" s="270"/>
      <c r="NK48" s="270"/>
      <c r="NL48" s="270"/>
      <c r="NM48" s="270"/>
      <c r="NN48" s="270"/>
      <c r="NO48" s="270"/>
      <c r="NP48" s="270"/>
      <c r="NQ48" s="270"/>
      <c r="NR48" s="270"/>
      <c r="NS48" s="270"/>
      <c r="NT48" s="270"/>
      <c r="NU48" s="270"/>
      <c r="NV48" s="270"/>
      <c r="NW48" s="270"/>
      <c r="NX48" s="270"/>
      <c r="NY48" s="270"/>
      <c r="NZ48" s="270"/>
      <c r="OA48" s="270"/>
      <c r="OB48" s="270"/>
      <c r="OC48" s="270"/>
      <c r="OD48" s="270"/>
      <c r="OE48" s="270"/>
      <c r="OF48" s="270"/>
      <c r="OG48" s="270"/>
      <c r="OH48" s="270"/>
      <c r="OI48" s="270"/>
      <c r="OJ48" s="270"/>
      <c r="OK48" s="270"/>
      <c r="OL48" s="270"/>
      <c r="OM48" s="270"/>
      <c r="ON48" s="270"/>
      <c r="OO48" s="270"/>
      <c r="OP48" s="270"/>
      <c r="OQ48" s="270"/>
      <c r="OR48" s="270"/>
      <c r="OS48" s="270"/>
      <c r="OT48" s="270"/>
      <c r="OU48" s="270"/>
      <c r="OV48" s="270"/>
      <c r="OW48" s="270"/>
      <c r="OX48" s="270"/>
      <c r="OY48" s="270"/>
      <c r="OZ48" s="270"/>
      <c r="PA48" s="270"/>
      <c r="PB48" s="270"/>
      <c r="PC48" s="270"/>
      <c r="PD48" s="270"/>
      <c r="PE48" s="270"/>
      <c r="PF48" s="270"/>
      <c r="PG48" s="270"/>
      <c r="PH48" s="270"/>
      <c r="PI48" s="270"/>
      <c r="PJ48" s="270"/>
      <c r="PK48" s="270"/>
      <c r="PL48" s="270"/>
      <c r="PM48" s="270"/>
      <c r="PN48" s="270"/>
      <c r="PO48" s="270"/>
      <c r="PP48" s="270"/>
      <c r="PQ48" s="270"/>
      <c r="PR48" s="270"/>
      <c r="PS48" s="270"/>
      <c r="PT48" s="270"/>
      <c r="PU48" s="270"/>
      <c r="PV48" s="270"/>
      <c r="PW48" s="270"/>
      <c r="PX48" s="270"/>
      <c r="PY48" s="270"/>
      <c r="PZ48" s="270"/>
      <c r="QA48" s="270"/>
      <c r="QB48" s="270"/>
      <c r="QC48" s="270"/>
      <c r="QD48" s="270"/>
      <c r="QE48" s="270"/>
      <c r="QF48" s="270"/>
      <c r="QG48" s="270"/>
      <c r="QH48" s="270"/>
      <c r="QI48" s="270"/>
      <c r="QJ48" s="270"/>
      <c r="QK48" s="270"/>
      <c r="QL48" s="270"/>
      <c r="QM48" s="270"/>
      <c r="QN48" s="270"/>
      <c r="QO48" s="270"/>
      <c r="QP48" s="270"/>
      <c r="QQ48" s="270"/>
      <c r="QR48" s="270"/>
      <c r="QS48" s="270"/>
      <c r="QT48" s="270"/>
      <c r="QU48" s="270"/>
      <c r="QV48" s="270"/>
      <c r="QW48" s="270"/>
      <c r="QX48" s="270"/>
      <c r="QY48" s="270"/>
      <c r="QZ48" s="270"/>
      <c r="RA48" s="270"/>
      <c r="RB48" s="270"/>
      <c r="RC48" s="270"/>
      <c r="RD48" s="270"/>
      <c r="RE48" s="270"/>
      <c r="RF48" s="270"/>
      <c r="RG48" s="270"/>
      <c r="RH48" s="270"/>
      <c r="RI48" s="270"/>
      <c r="RJ48" s="270"/>
      <c r="RK48" s="270"/>
      <c r="RL48" s="270"/>
      <c r="RM48" s="270"/>
      <c r="RN48" s="270"/>
      <c r="RO48" s="270"/>
      <c r="RP48" s="270"/>
      <c r="RQ48" s="270"/>
      <c r="RR48" s="270"/>
      <c r="RS48" s="270"/>
      <c r="RT48" s="270"/>
      <c r="RU48" s="270"/>
      <c r="RV48" s="270"/>
      <c r="RW48" s="270"/>
      <c r="RX48" s="270"/>
      <c r="RY48" s="270"/>
      <c r="RZ48" s="270"/>
      <c r="SA48" s="270"/>
      <c r="SB48" s="270"/>
      <c r="SC48" s="270"/>
      <c r="SD48" s="270"/>
      <c r="SE48" s="270"/>
      <c r="SF48" s="270"/>
      <c r="SG48" s="270"/>
      <c r="SH48" s="270"/>
      <c r="SI48" s="270"/>
      <c r="SJ48" s="270"/>
      <c r="SK48" s="270"/>
      <c r="SL48" s="270"/>
      <c r="SM48" s="270"/>
      <c r="SN48" s="270"/>
      <c r="SO48" s="270"/>
      <c r="SP48" s="270"/>
      <c r="SQ48" s="270"/>
      <c r="SR48" s="270"/>
      <c r="SS48" s="270"/>
      <c r="ST48" s="270"/>
      <c r="SU48" s="270"/>
      <c r="SV48" s="270"/>
      <c r="SW48" s="270"/>
      <c r="SX48" s="270"/>
      <c r="SY48" s="270"/>
      <c r="SZ48" s="270"/>
      <c r="TA48" s="270"/>
      <c r="TB48" s="270"/>
      <c r="TC48" s="270"/>
      <c r="TD48" s="270"/>
      <c r="TE48" s="270"/>
      <c r="TF48" s="270"/>
      <c r="TG48" s="270"/>
      <c r="TH48" s="270"/>
      <c r="TI48" s="270"/>
      <c r="TJ48" s="270"/>
      <c r="TK48" s="270"/>
      <c r="TL48" s="270"/>
      <c r="TM48" s="270"/>
      <c r="TN48" s="270"/>
      <c r="TO48" s="270"/>
      <c r="TP48" s="270"/>
      <c r="TQ48" s="270"/>
      <c r="TR48" s="270"/>
      <c r="TS48" s="270"/>
      <c r="TT48" s="270"/>
      <c r="TU48" s="270"/>
      <c r="TV48" s="270"/>
      <c r="TW48" s="270"/>
      <c r="TX48" s="270"/>
      <c r="TY48" s="270"/>
      <c r="TZ48" s="270"/>
      <c r="UA48" s="270"/>
      <c r="UB48" s="270"/>
      <c r="UC48" s="270"/>
      <c r="UD48" s="270"/>
      <c r="UE48" s="270"/>
      <c r="UF48" s="270"/>
      <c r="UG48" s="270"/>
      <c r="UH48" s="270"/>
      <c r="UI48" s="270"/>
      <c r="UJ48" s="270"/>
      <c r="UK48" s="270"/>
      <c r="UL48" s="270"/>
      <c r="UM48" s="270"/>
      <c r="UN48" s="270"/>
      <c r="UO48" s="270"/>
      <c r="UP48" s="270"/>
      <c r="UQ48" s="270"/>
      <c r="UR48" s="270"/>
      <c r="US48" s="270"/>
      <c r="UT48" s="270"/>
      <c r="UU48" s="270"/>
      <c r="UV48" s="270"/>
      <c r="UW48" s="270"/>
      <c r="UX48" s="270"/>
      <c r="UY48" s="270"/>
      <c r="UZ48" s="270"/>
      <c r="VA48" s="270"/>
      <c r="VB48" s="270"/>
      <c r="VC48" s="270"/>
      <c r="VD48" s="270"/>
      <c r="VE48" s="270"/>
      <c r="VF48" s="270"/>
      <c r="VG48" s="270"/>
      <c r="VH48" s="270"/>
      <c r="VI48" s="270"/>
      <c r="VJ48" s="270"/>
      <c r="VK48" s="270"/>
      <c r="VL48" s="270"/>
      <c r="VM48" s="270"/>
      <c r="VN48" s="270"/>
      <c r="VO48" s="270"/>
      <c r="VP48" s="270"/>
      <c r="VQ48" s="270"/>
      <c r="VR48" s="270"/>
      <c r="VS48" s="270"/>
      <c r="VT48" s="270"/>
      <c r="VU48" s="270"/>
      <c r="VV48" s="270"/>
      <c r="VW48" s="270"/>
      <c r="VX48" s="270"/>
      <c r="VY48" s="270"/>
      <c r="VZ48" s="270"/>
      <c r="WA48" s="270"/>
      <c r="WB48" s="270"/>
      <c r="WC48" s="270"/>
      <c r="WD48" s="270"/>
      <c r="WE48" s="270"/>
      <c r="WF48" s="270"/>
      <c r="WG48" s="270"/>
      <c r="WH48" s="270"/>
      <c r="WI48" s="270"/>
      <c r="WJ48" s="270"/>
      <c r="WK48" s="270"/>
      <c r="WL48" s="270"/>
      <c r="WM48" s="270"/>
      <c r="WN48" s="270"/>
      <c r="WO48" s="270"/>
      <c r="WP48" s="270"/>
      <c r="WQ48" s="270"/>
      <c r="WR48" s="270"/>
      <c r="WS48" s="270"/>
      <c r="WT48" s="270"/>
      <c r="WU48" s="270"/>
      <c r="WV48" s="270"/>
      <c r="WW48" s="270"/>
      <c r="WX48" s="270"/>
      <c r="WY48" s="270"/>
      <c r="WZ48" s="270"/>
      <c r="XA48" s="270"/>
      <c r="XB48" s="270"/>
      <c r="XC48" s="270"/>
      <c r="XD48" s="270"/>
      <c r="XE48" s="270"/>
      <c r="XF48" s="270"/>
      <c r="XG48" s="270"/>
      <c r="XH48" s="270"/>
      <c r="XI48" s="270"/>
      <c r="XJ48" s="270"/>
      <c r="XK48" s="270"/>
      <c r="XL48" s="270"/>
      <c r="XM48" s="270"/>
      <c r="XN48" s="270"/>
      <c r="XO48" s="270"/>
      <c r="XP48" s="270"/>
      <c r="XQ48" s="270"/>
      <c r="XR48" s="270"/>
      <c r="XS48" s="270"/>
      <c r="XT48" s="270"/>
      <c r="XU48" s="270"/>
      <c r="XV48" s="270"/>
      <c r="XW48" s="270"/>
      <c r="XX48" s="270"/>
      <c r="XY48" s="270"/>
      <c r="XZ48" s="270"/>
      <c r="YA48" s="270"/>
      <c r="YB48" s="270"/>
      <c r="YC48" s="270"/>
      <c r="YD48" s="270"/>
      <c r="YE48" s="270"/>
      <c r="YF48" s="270"/>
      <c r="YG48" s="270"/>
      <c r="YH48" s="270"/>
      <c r="YI48" s="270"/>
      <c r="YJ48" s="270"/>
      <c r="YK48" s="270"/>
      <c r="YL48" s="270"/>
      <c r="YM48" s="270"/>
      <c r="YN48" s="270"/>
      <c r="YO48" s="270"/>
      <c r="YP48" s="270"/>
      <c r="YQ48" s="270"/>
      <c r="YR48" s="270"/>
      <c r="YS48" s="270"/>
      <c r="YT48" s="270"/>
      <c r="YU48" s="270"/>
      <c r="YV48" s="270"/>
      <c r="YW48" s="270"/>
      <c r="YX48" s="270"/>
      <c r="YY48" s="270"/>
      <c r="YZ48" s="270"/>
      <c r="ZA48" s="270"/>
      <c r="ZB48" s="270"/>
      <c r="ZC48" s="270"/>
      <c r="ZD48" s="270"/>
      <c r="ZE48" s="270"/>
      <c r="ZF48" s="270"/>
      <c r="ZG48" s="270"/>
      <c r="ZH48" s="270"/>
      <c r="ZI48" s="270"/>
      <c r="ZJ48" s="270"/>
      <c r="ZK48" s="270"/>
      <c r="ZL48" s="270"/>
      <c r="ZM48" s="270"/>
      <c r="ZN48" s="270"/>
      <c r="ZO48" s="270"/>
      <c r="ZP48" s="270"/>
      <c r="ZQ48" s="270"/>
      <c r="ZR48" s="270"/>
      <c r="ZS48" s="270"/>
      <c r="ZT48" s="270"/>
      <c r="ZU48" s="270"/>
      <c r="ZV48" s="270"/>
      <c r="ZW48" s="270"/>
      <c r="ZX48" s="270"/>
      <c r="ZY48" s="270"/>
      <c r="ZZ48" s="270"/>
      <c r="AAA48" s="270"/>
      <c r="AAB48" s="270"/>
      <c r="AAC48" s="270"/>
      <c r="AAD48" s="270"/>
      <c r="AAE48" s="270"/>
      <c r="AAF48" s="270"/>
      <c r="AAG48" s="270"/>
      <c r="AAH48" s="270"/>
      <c r="AAI48" s="270"/>
      <c r="AAJ48" s="270"/>
      <c r="AAK48" s="270"/>
      <c r="AAL48" s="270"/>
      <c r="AAM48" s="270"/>
      <c r="AAN48" s="270"/>
      <c r="AAO48" s="270"/>
      <c r="AAP48" s="270"/>
      <c r="AAQ48" s="270"/>
      <c r="AAR48" s="270"/>
      <c r="AAS48" s="270"/>
      <c r="AAT48" s="270"/>
      <c r="AAU48" s="270"/>
      <c r="AAV48" s="270"/>
      <c r="AAW48" s="270"/>
      <c r="AAX48" s="270"/>
      <c r="AAY48" s="270"/>
      <c r="AAZ48" s="270"/>
      <c r="ABA48" s="270"/>
      <c r="ABB48" s="270"/>
      <c r="ABC48" s="270"/>
      <c r="ABD48" s="270"/>
      <c r="ABE48" s="270"/>
      <c r="ABF48" s="270"/>
      <c r="ABG48" s="270"/>
      <c r="ABH48" s="270"/>
      <c r="ABI48" s="270"/>
      <c r="ABJ48" s="270"/>
      <c r="ABK48" s="270"/>
      <c r="ABL48" s="270"/>
      <c r="ABM48" s="270"/>
      <c r="ABN48" s="270"/>
      <c r="ABO48" s="270"/>
      <c r="ABP48" s="270"/>
      <c r="ABQ48" s="270"/>
      <c r="ABR48" s="270"/>
      <c r="ABS48" s="270"/>
      <c r="ABT48" s="270"/>
      <c r="ABU48" s="270"/>
      <c r="ABV48" s="270"/>
      <c r="ABW48" s="270"/>
      <c r="ABX48" s="270"/>
      <c r="ABY48" s="270"/>
      <c r="ABZ48" s="270"/>
      <c r="ACA48" s="270"/>
      <c r="ACB48" s="270"/>
      <c r="ACC48" s="270"/>
      <c r="ACD48" s="270"/>
      <c r="ACE48" s="270"/>
      <c r="ACF48" s="270"/>
      <c r="ACG48" s="270"/>
      <c r="ACH48" s="270"/>
      <c r="ACI48" s="270"/>
      <c r="ACJ48" s="270"/>
      <c r="ACK48" s="270"/>
      <c r="ACL48" s="270"/>
      <c r="ACM48" s="270"/>
      <c r="ACN48" s="270"/>
      <c r="ACO48" s="270"/>
      <c r="ACP48" s="270"/>
      <c r="ACQ48" s="270"/>
      <c r="ACR48" s="270"/>
      <c r="ACS48" s="270"/>
      <c r="ACT48" s="270"/>
      <c r="ACU48" s="270"/>
      <c r="ACV48" s="270"/>
      <c r="ACW48" s="270"/>
      <c r="ACX48" s="270"/>
      <c r="ACY48" s="270"/>
      <c r="ACZ48" s="270"/>
      <c r="ADA48" s="270"/>
      <c r="ADB48" s="270"/>
      <c r="ADC48" s="270"/>
      <c r="ADD48" s="270"/>
      <c r="ADE48" s="270"/>
      <c r="ADF48" s="270"/>
      <c r="ADG48" s="270"/>
      <c r="ADH48" s="270"/>
      <c r="ADI48" s="270"/>
      <c r="ADJ48" s="270"/>
      <c r="ADK48" s="270"/>
      <c r="ADL48" s="270"/>
      <c r="ADM48" s="270"/>
      <c r="ADN48" s="270"/>
      <c r="ADO48" s="270"/>
      <c r="ADP48" s="270"/>
      <c r="ADQ48" s="270"/>
      <c r="ADR48" s="270"/>
      <c r="ADS48" s="270"/>
      <c r="ADT48" s="270"/>
      <c r="ADU48" s="270"/>
      <c r="ADV48" s="270"/>
      <c r="ADW48" s="270"/>
      <c r="ADX48" s="270"/>
      <c r="ADY48" s="270"/>
      <c r="ADZ48" s="270"/>
      <c r="AEA48" s="270"/>
      <c r="AEB48" s="270"/>
      <c r="AEC48" s="270"/>
      <c r="AED48" s="270"/>
      <c r="AEE48" s="270"/>
      <c r="AEF48" s="270"/>
      <c r="AEG48" s="270"/>
      <c r="AEH48" s="270"/>
      <c r="AEI48" s="270"/>
      <c r="AEJ48" s="270"/>
      <c r="AEK48" s="270"/>
      <c r="AEL48" s="270"/>
      <c r="AEM48" s="270"/>
      <c r="AEN48" s="270"/>
      <c r="AEO48" s="270"/>
      <c r="AEP48" s="270"/>
      <c r="AEQ48" s="270"/>
      <c r="AER48" s="270"/>
      <c r="AES48" s="270"/>
      <c r="AET48" s="270"/>
      <c r="AEU48" s="270"/>
      <c r="AEV48" s="270"/>
      <c r="AEW48" s="270"/>
      <c r="AEX48" s="270"/>
      <c r="AEY48" s="270"/>
      <c r="AEZ48" s="270"/>
      <c r="AFA48" s="270"/>
      <c r="AFB48" s="270"/>
      <c r="AFC48" s="270"/>
      <c r="AFD48" s="270"/>
      <c r="AFE48" s="270"/>
      <c r="AFF48" s="270"/>
      <c r="AFG48" s="270"/>
      <c r="AFH48" s="270"/>
      <c r="AFI48" s="270"/>
      <c r="AFJ48" s="270"/>
      <c r="AFK48" s="270"/>
      <c r="AFL48" s="270"/>
      <c r="AFM48" s="270"/>
      <c r="AFN48" s="270"/>
      <c r="AFO48" s="270"/>
      <c r="AFP48" s="270"/>
      <c r="AFQ48" s="270"/>
      <c r="AFR48" s="270"/>
      <c r="AFS48" s="270"/>
      <c r="AFT48" s="270"/>
      <c r="AFU48" s="270"/>
      <c r="AFV48" s="270"/>
      <c r="AFW48" s="270"/>
      <c r="AFX48" s="270"/>
      <c r="AFY48" s="270"/>
      <c r="AFZ48" s="270"/>
      <c r="AGA48" s="270"/>
      <c r="AGB48" s="270"/>
      <c r="AGC48" s="270"/>
      <c r="AGD48" s="270"/>
      <c r="AGE48" s="270"/>
      <c r="AGF48" s="270"/>
      <c r="AGG48" s="270"/>
      <c r="AGH48" s="270"/>
      <c r="AGI48" s="270"/>
      <c r="AGJ48" s="270"/>
      <c r="AGK48" s="270"/>
      <c r="AGL48" s="270"/>
      <c r="AGM48" s="270"/>
      <c r="AGN48" s="270"/>
      <c r="AGO48" s="270"/>
      <c r="AGP48" s="270"/>
      <c r="AGQ48" s="270"/>
      <c r="AGR48" s="270"/>
      <c r="AGS48" s="270"/>
      <c r="AGT48" s="270"/>
      <c r="AGU48" s="270"/>
      <c r="AGV48" s="270"/>
      <c r="AGW48" s="270"/>
      <c r="AGX48" s="270"/>
      <c r="AGY48" s="270"/>
      <c r="AGZ48" s="270"/>
      <c r="AHA48" s="270"/>
      <c r="AHB48" s="270"/>
      <c r="AHC48" s="270"/>
      <c r="AHD48" s="270"/>
      <c r="AHE48" s="270"/>
      <c r="AHF48" s="270"/>
      <c r="AHG48" s="270"/>
      <c r="AHH48" s="270"/>
      <c r="AHI48" s="270"/>
      <c r="AHJ48" s="270"/>
      <c r="AHK48" s="270"/>
      <c r="AHL48" s="270"/>
      <c r="AHM48" s="270"/>
      <c r="AHN48" s="270"/>
      <c r="AHO48" s="270"/>
      <c r="AHP48" s="270"/>
      <c r="AHQ48" s="270"/>
      <c r="AHR48" s="270"/>
      <c r="AHS48" s="270"/>
      <c r="AHT48" s="270"/>
      <c r="AHU48" s="270"/>
      <c r="AHV48" s="270"/>
      <c r="AHW48" s="270"/>
      <c r="AHX48" s="270"/>
      <c r="AHY48" s="270"/>
      <c r="AHZ48" s="270"/>
      <c r="AIA48" s="270"/>
      <c r="AIB48" s="270"/>
      <c r="AIC48" s="270"/>
      <c r="AID48" s="270"/>
      <c r="AIE48" s="270"/>
      <c r="AIF48" s="270"/>
      <c r="AIG48" s="270"/>
      <c r="AIH48" s="270"/>
      <c r="AII48" s="270"/>
      <c r="AIJ48" s="270"/>
      <c r="AIK48" s="270"/>
      <c r="AIL48" s="270"/>
      <c r="AIM48" s="270"/>
      <c r="AIN48" s="270"/>
      <c r="AIO48" s="270"/>
      <c r="AIP48" s="270"/>
      <c r="AIQ48" s="270"/>
      <c r="AIR48" s="270"/>
      <c r="AIS48" s="270"/>
      <c r="AIT48" s="270"/>
      <c r="AIU48" s="270"/>
      <c r="AIV48" s="270"/>
      <c r="AIW48" s="270"/>
      <c r="AIX48" s="270"/>
      <c r="AIY48" s="270"/>
      <c r="AIZ48" s="270"/>
      <c r="AJA48" s="270"/>
      <c r="AJB48" s="270"/>
      <c r="AJC48" s="270"/>
      <c r="AJD48" s="270"/>
      <c r="AJE48" s="270"/>
      <c r="AJF48" s="270"/>
      <c r="AJG48" s="270"/>
      <c r="AJH48" s="270"/>
      <c r="AJI48" s="270"/>
      <c r="AJJ48" s="270"/>
      <c r="AJK48" s="270"/>
      <c r="AJL48" s="270"/>
      <c r="AJM48" s="270"/>
      <c r="AJN48" s="270"/>
      <c r="AJO48" s="270"/>
      <c r="AJP48" s="270"/>
      <c r="AJQ48" s="270"/>
      <c r="AJR48" s="270"/>
      <c r="AJS48" s="270"/>
      <c r="AJT48" s="270"/>
      <c r="AJU48" s="270"/>
      <c r="AJV48" s="270"/>
      <c r="AJW48" s="270"/>
      <c r="AJX48" s="270"/>
      <c r="AJY48" s="270"/>
      <c r="AJZ48" s="270"/>
      <c r="AKA48" s="270"/>
      <c r="AKB48" s="270"/>
      <c r="AKC48" s="270"/>
      <c r="AKD48" s="270"/>
      <c r="AKE48" s="270"/>
      <c r="AKF48" s="270"/>
      <c r="AKG48" s="270"/>
      <c r="AKH48" s="270"/>
      <c r="AKI48" s="270"/>
      <c r="AKJ48" s="270"/>
      <c r="AKK48" s="270"/>
      <c r="AKL48" s="270"/>
      <c r="AKM48" s="270"/>
      <c r="AKN48" s="270"/>
      <c r="AKO48" s="270"/>
      <c r="AKP48" s="270"/>
      <c r="AKQ48" s="270"/>
      <c r="AKR48" s="270"/>
      <c r="AKS48" s="270"/>
      <c r="AKT48" s="270"/>
      <c r="AKU48" s="270"/>
      <c r="AKV48" s="270"/>
      <c r="AKW48" s="270"/>
      <c r="AKX48" s="270"/>
      <c r="AKY48" s="270"/>
      <c r="AKZ48" s="270"/>
      <c r="ALA48" s="270"/>
      <c r="ALB48" s="270"/>
      <c r="ALC48" s="270"/>
      <c r="ALD48" s="270"/>
      <c r="ALE48" s="270"/>
      <c r="ALF48" s="270"/>
      <c r="ALG48" s="270"/>
      <c r="ALH48" s="270"/>
      <c r="ALI48" s="270"/>
      <c r="ALJ48" s="270"/>
      <c r="ALK48" s="270"/>
      <c r="ALL48" s="270"/>
      <c r="ALM48" s="270"/>
      <c r="ALN48" s="270"/>
      <c r="ALO48" s="270"/>
      <c r="ALP48" s="270"/>
      <c r="ALQ48" s="270"/>
    </row>
    <row r="49" spans="3:1005" s="59" customFormat="1" x14ac:dyDescent="0.25">
      <c r="C49" s="269" t="s">
        <v>175</v>
      </c>
      <c r="D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c r="EI49" s="270"/>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270"/>
      <c r="GB49" s="270"/>
      <c r="GC49" s="270"/>
      <c r="GD49" s="270"/>
      <c r="GE49" s="270"/>
      <c r="GF49" s="270"/>
      <c r="GG49" s="270"/>
      <c r="GH49" s="270"/>
      <c r="GI49" s="270"/>
      <c r="GJ49" s="270"/>
      <c r="GK49" s="270"/>
      <c r="GL49" s="270"/>
      <c r="GM49" s="270"/>
      <c r="GN49" s="270"/>
      <c r="GO49" s="270"/>
      <c r="GP49" s="270"/>
      <c r="GQ49" s="270"/>
      <c r="GR49" s="270"/>
      <c r="GS49" s="270"/>
      <c r="GT49" s="270"/>
      <c r="GU49" s="270"/>
      <c r="GV49" s="270"/>
      <c r="GW49" s="270"/>
      <c r="GX49" s="270"/>
      <c r="GY49" s="270"/>
      <c r="GZ49" s="270"/>
      <c r="HA49" s="270"/>
      <c r="HB49" s="270"/>
      <c r="HC49" s="270"/>
      <c r="HD49" s="270"/>
      <c r="HE49" s="270"/>
      <c r="HF49" s="270"/>
      <c r="HG49" s="270"/>
      <c r="HH49" s="270"/>
      <c r="HI49" s="270"/>
      <c r="HJ49" s="270"/>
      <c r="HK49" s="270"/>
      <c r="HL49" s="270"/>
      <c r="HM49" s="270"/>
      <c r="HN49" s="270"/>
      <c r="HO49" s="270"/>
      <c r="HP49" s="270"/>
      <c r="HQ49" s="270"/>
      <c r="HR49" s="270"/>
      <c r="HS49" s="270"/>
      <c r="HT49" s="270"/>
      <c r="HU49" s="270"/>
      <c r="HV49" s="270"/>
      <c r="HW49" s="270"/>
      <c r="HX49" s="270"/>
      <c r="HY49" s="270"/>
      <c r="HZ49" s="270"/>
      <c r="IA49" s="270"/>
      <c r="IB49" s="270"/>
      <c r="IC49" s="270"/>
      <c r="ID49" s="270"/>
      <c r="IE49" s="270"/>
      <c r="IF49" s="270"/>
      <c r="IG49" s="270"/>
      <c r="IH49" s="270"/>
      <c r="II49" s="270"/>
      <c r="IJ49" s="270"/>
      <c r="IK49" s="270"/>
      <c r="IL49" s="270"/>
      <c r="IM49" s="270"/>
      <c r="IN49" s="270"/>
      <c r="IO49" s="270"/>
      <c r="IP49" s="270"/>
      <c r="IQ49" s="270"/>
      <c r="IR49" s="270"/>
      <c r="IS49" s="270"/>
      <c r="IT49" s="270"/>
      <c r="IU49" s="270"/>
      <c r="IV49" s="270"/>
      <c r="IW49" s="270"/>
      <c r="IX49" s="270"/>
      <c r="IY49" s="270"/>
      <c r="IZ49" s="270"/>
      <c r="JA49" s="270"/>
      <c r="JB49" s="270"/>
      <c r="JC49" s="270"/>
      <c r="JD49" s="270"/>
      <c r="JE49" s="270"/>
      <c r="JF49" s="270"/>
      <c r="JG49" s="270"/>
      <c r="JH49" s="270"/>
      <c r="JI49" s="270"/>
      <c r="JJ49" s="270"/>
      <c r="JK49" s="270"/>
      <c r="JL49" s="270"/>
      <c r="JM49" s="270"/>
      <c r="JN49" s="270"/>
      <c r="JO49" s="270"/>
      <c r="JP49" s="270"/>
      <c r="JQ49" s="270"/>
      <c r="JR49" s="270"/>
      <c r="JS49" s="270"/>
      <c r="JT49" s="270"/>
      <c r="JU49" s="270"/>
      <c r="JV49" s="270"/>
      <c r="JW49" s="270"/>
      <c r="JX49" s="270"/>
      <c r="JY49" s="270"/>
      <c r="JZ49" s="270"/>
      <c r="KA49" s="270"/>
      <c r="KB49" s="270"/>
      <c r="KC49" s="270"/>
      <c r="KD49" s="270"/>
      <c r="KE49" s="270"/>
      <c r="KF49" s="270"/>
      <c r="KG49" s="270"/>
      <c r="KH49" s="270"/>
      <c r="KI49" s="270"/>
      <c r="KJ49" s="270"/>
      <c r="KK49" s="270"/>
      <c r="KL49" s="270"/>
      <c r="KM49" s="270"/>
      <c r="KN49" s="270"/>
      <c r="KO49" s="270"/>
      <c r="KP49" s="270"/>
      <c r="KQ49" s="270"/>
      <c r="KR49" s="270"/>
      <c r="KS49" s="270"/>
      <c r="KT49" s="270"/>
      <c r="KU49" s="270"/>
      <c r="KV49" s="270"/>
      <c r="KW49" s="270"/>
      <c r="KX49" s="270"/>
      <c r="KY49" s="270"/>
      <c r="KZ49" s="270"/>
      <c r="LA49" s="270"/>
      <c r="LB49" s="270"/>
      <c r="LC49" s="270"/>
      <c r="LD49" s="270"/>
      <c r="LE49" s="270"/>
      <c r="LF49" s="270"/>
      <c r="LG49" s="270"/>
      <c r="LH49" s="270"/>
      <c r="LI49" s="270"/>
      <c r="LJ49" s="270"/>
      <c r="LK49" s="270"/>
      <c r="LL49" s="270"/>
      <c r="LM49" s="270"/>
      <c r="LN49" s="270"/>
      <c r="LO49" s="270"/>
      <c r="LP49" s="270"/>
      <c r="LQ49" s="270"/>
      <c r="LR49" s="270"/>
      <c r="LS49" s="270"/>
      <c r="LT49" s="270"/>
      <c r="LU49" s="270"/>
      <c r="LV49" s="270"/>
      <c r="LW49" s="270"/>
      <c r="LX49" s="270"/>
      <c r="LY49" s="270"/>
      <c r="LZ49" s="270"/>
      <c r="MA49" s="270"/>
      <c r="MB49" s="270"/>
      <c r="MC49" s="270"/>
      <c r="MD49" s="270"/>
      <c r="ME49" s="270"/>
      <c r="MF49" s="270"/>
      <c r="MG49" s="270"/>
      <c r="MH49" s="270"/>
      <c r="MI49" s="270"/>
      <c r="MJ49" s="270"/>
      <c r="MK49" s="270"/>
      <c r="ML49" s="270"/>
      <c r="MM49" s="270"/>
      <c r="MN49" s="270"/>
      <c r="MO49" s="270"/>
      <c r="MP49" s="270"/>
      <c r="MQ49" s="270"/>
      <c r="MR49" s="270"/>
      <c r="MS49" s="270"/>
      <c r="MT49" s="270"/>
      <c r="MU49" s="270"/>
      <c r="MV49" s="270"/>
      <c r="MW49" s="270"/>
      <c r="MX49" s="270"/>
      <c r="MY49" s="270"/>
      <c r="MZ49" s="270"/>
      <c r="NA49" s="270"/>
      <c r="NB49" s="270"/>
      <c r="NC49" s="270"/>
      <c r="ND49" s="270"/>
      <c r="NE49" s="270"/>
      <c r="NF49" s="270"/>
      <c r="NG49" s="270"/>
      <c r="NH49" s="270"/>
      <c r="NI49" s="270"/>
      <c r="NJ49" s="270"/>
      <c r="NK49" s="270"/>
      <c r="NL49" s="270"/>
      <c r="NM49" s="270"/>
      <c r="NN49" s="270"/>
      <c r="NO49" s="270"/>
      <c r="NP49" s="270"/>
      <c r="NQ49" s="270"/>
      <c r="NR49" s="270"/>
      <c r="NS49" s="270"/>
      <c r="NT49" s="270"/>
      <c r="NU49" s="270"/>
      <c r="NV49" s="270"/>
      <c r="NW49" s="270"/>
      <c r="NX49" s="270"/>
      <c r="NY49" s="270"/>
      <c r="NZ49" s="270"/>
      <c r="OA49" s="270"/>
      <c r="OB49" s="270"/>
      <c r="OC49" s="270"/>
      <c r="OD49" s="270"/>
      <c r="OE49" s="270"/>
      <c r="OF49" s="270"/>
      <c r="OG49" s="270"/>
      <c r="OH49" s="270"/>
      <c r="OI49" s="270"/>
      <c r="OJ49" s="270"/>
      <c r="OK49" s="270"/>
      <c r="OL49" s="270"/>
      <c r="OM49" s="270"/>
      <c r="ON49" s="270"/>
      <c r="OO49" s="270"/>
      <c r="OP49" s="270"/>
      <c r="OQ49" s="270"/>
      <c r="OR49" s="270"/>
      <c r="OS49" s="270"/>
      <c r="OT49" s="270"/>
      <c r="OU49" s="270"/>
      <c r="OV49" s="270"/>
      <c r="OW49" s="270"/>
      <c r="OX49" s="270"/>
      <c r="OY49" s="270"/>
      <c r="OZ49" s="270"/>
      <c r="PA49" s="270"/>
      <c r="PB49" s="270"/>
      <c r="PC49" s="270"/>
      <c r="PD49" s="270"/>
      <c r="PE49" s="270"/>
      <c r="PF49" s="270"/>
      <c r="PG49" s="270"/>
      <c r="PH49" s="270"/>
      <c r="PI49" s="270"/>
      <c r="PJ49" s="270"/>
      <c r="PK49" s="270"/>
      <c r="PL49" s="270"/>
      <c r="PM49" s="270"/>
      <c r="PN49" s="270"/>
      <c r="PO49" s="270"/>
      <c r="PP49" s="270"/>
      <c r="PQ49" s="270"/>
      <c r="PR49" s="270"/>
      <c r="PS49" s="270"/>
      <c r="PT49" s="270"/>
      <c r="PU49" s="270"/>
      <c r="PV49" s="270"/>
      <c r="PW49" s="270"/>
      <c r="PX49" s="270"/>
      <c r="PY49" s="270"/>
      <c r="PZ49" s="270"/>
      <c r="QA49" s="270"/>
      <c r="QB49" s="270"/>
      <c r="QC49" s="270"/>
      <c r="QD49" s="270"/>
      <c r="QE49" s="270"/>
      <c r="QF49" s="270"/>
      <c r="QG49" s="270"/>
      <c r="QH49" s="270"/>
      <c r="QI49" s="270"/>
      <c r="QJ49" s="270"/>
      <c r="QK49" s="270"/>
      <c r="QL49" s="270"/>
      <c r="QM49" s="270"/>
      <c r="QN49" s="270"/>
      <c r="QO49" s="270"/>
      <c r="QP49" s="270"/>
      <c r="QQ49" s="270"/>
      <c r="QR49" s="270"/>
      <c r="QS49" s="270"/>
      <c r="QT49" s="270"/>
      <c r="QU49" s="270"/>
      <c r="QV49" s="270"/>
      <c r="QW49" s="270"/>
      <c r="QX49" s="270"/>
      <c r="QY49" s="270"/>
      <c r="QZ49" s="270"/>
      <c r="RA49" s="270"/>
      <c r="RB49" s="270"/>
      <c r="RC49" s="270"/>
      <c r="RD49" s="270"/>
      <c r="RE49" s="270"/>
      <c r="RF49" s="270"/>
      <c r="RG49" s="270"/>
      <c r="RH49" s="270"/>
      <c r="RI49" s="270"/>
      <c r="RJ49" s="270"/>
      <c r="RK49" s="270"/>
      <c r="RL49" s="270"/>
      <c r="RM49" s="270"/>
      <c r="RN49" s="270"/>
      <c r="RO49" s="270"/>
      <c r="RP49" s="270"/>
      <c r="RQ49" s="270"/>
      <c r="RR49" s="270"/>
      <c r="RS49" s="270"/>
      <c r="RT49" s="270"/>
      <c r="RU49" s="270"/>
      <c r="RV49" s="270"/>
      <c r="RW49" s="270"/>
      <c r="RX49" s="270"/>
      <c r="RY49" s="270"/>
      <c r="RZ49" s="270"/>
      <c r="SA49" s="270"/>
      <c r="SB49" s="270"/>
      <c r="SC49" s="270"/>
      <c r="SD49" s="270"/>
      <c r="SE49" s="270"/>
      <c r="SF49" s="270"/>
      <c r="SG49" s="270"/>
      <c r="SH49" s="270"/>
      <c r="SI49" s="270"/>
      <c r="SJ49" s="270"/>
      <c r="SK49" s="270"/>
      <c r="SL49" s="270"/>
      <c r="SM49" s="270"/>
      <c r="SN49" s="270"/>
      <c r="SO49" s="270"/>
      <c r="SP49" s="270"/>
      <c r="SQ49" s="270"/>
      <c r="SR49" s="270"/>
      <c r="SS49" s="270"/>
      <c r="ST49" s="270"/>
      <c r="SU49" s="270"/>
      <c r="SV49" s="270"/>
      <c r="SW49" s="270"/>
      <c r="SX49" s="270"/>
      <c r="SY49" s="270"/>
      <c r="SZ49" s="270"/>
      <c r="TA49" s="270"/>
      <c r="TB49" s="270"/>
      <c r="TC49" s="270"/>
      <c r="TD49" s="270"/>
      <c r="TE49" s="270"/>
      <c r="TF49" s="270"/>
      <c r="TG49" s="270"/>
      <c r="TH49" s="270"/>
      <c r="TI49" s="270"/>
      <c r="TJ49" s="270"/>
      <c r="TK49" s="270"/>
      <c r="TL49" s="270"/>
      <c r="TM49" s="270"/>
      <c r="TN49" s="270"/>
      <c r="TO49" s="270"/>
      <c r="TP49" s="270"/>
      <c r="TQ49" s="270"/>
      <c r="TR49" s="270"/>
      <c r="TS49" s="270"/>
      <c r="TT49" s="270"/>
      <c r="TU49" s="270"/>
      <c r="TV49" s="270"/>
      <c r="TW49" s="270"/>
      <c r="TX49" s="270"/>
      <c r="TY49" s="270"/>
      <c r="TZ49" s="270"/>
      <c r="UA49" s="270"/>
      <c r="UB49" s="270"/>
      <c r="UC49" s="270"/>
      <c r="UD49" s="270"/>
      <c r="UE49" s="270"/>
      <c r="UF49" s="270"/>
      <c r="UG49" s="270"/>
      <c r="UH49" s="270"/>
      <c r="UI49" s="270"/>
      <c r="UJ49" s="270"/>
      <c r="UK49" s="270"/>
      <c r="UL49" s="270"/>
      <c r="UM49" s="270"/>
      <c r="UN49" s="270"/>
      <c r="UO49" s="270"/>
      <c r="UP49" s="270"/>
      <c r="UQ49" s="270"/>
      <c r="UR49" s="270"/>
      <c r="US49" s="270"/>
      <c r="UT49" s="270"/>
      <c r="UU49" s="270"/>
      <c r="UV49" s="270"/>
      <c r="UW49" s="270"/>
      <c r="UX49" s="270"/>
      <c r="UY49" s="270"/>
      <c r="UZ49" s="270"/>
      <c r="VA49" s="270"/>
      <c r="VB49" s="270"/>
      <c r="VC49" s="270"/>
      <c r="VD49" s="270"/>
      <c r="VE49" s="270"/>
      <c r="VF49" s="270"/>
      <c r="VG49" s="270"/>
      <c r="VH49" s="270"/>
      <c r="VI49" s="270"/>
      <c r="VJ49" s="270"/>
      <c r="VK49" s="270"/>
      <c r="VL49" s="270"/>
      <c r="VM49" s="270"/>
      <c r="VN49" s="270"/>
      <c r="VO49" s="270"/>
      <c r="VP49" s="270"/>
      <c r="VQ49" s="270"/>
      <c r="VR49" s="270"/>
      <c r="VS49" s="270"/>
      <c r="VT49" s="270"/>
      <c r="VU49" s="270"/>
      <c r="VV49" s="270"/>
      <c r="VW49" s="270"/>
      <c r="VX49" s="270"/>
      <c r="VY49" s="270"/>
      <c r="VZ49" s="270"/>
      <c r="WA49" s="270"/>
      <c r="WB49" s="270"/>
      <c r="WC49" s="270"/>
      <c r="WD49" s="270"/>
      <c r="WE49" s="270"/>
      <c r="WF49" s="270"/>
      <c r="WG49" s="270"/>
      <c r="WH49" s="270"/>
      <c r="WI49" s="270"/>
      <c r="WJ49" s="270"/>
      <c r="WK49" s="270"/>
      <c r="WL49" s="270"/>
      <c r="WM49" s="270"/>
      <c r="WN49" s="270"/>
      <c r="WO49" s="270"/>
      <c r="WP49" s="270"/>
      <c r="WQ49" s="270"/>
      <c r="WR49" s="270"/>
      <c r="WS49" s="270"/>
      <c r="WT49" s="270"/>
      <c r="WU49" s="270"/>
      <c r="WV49" s="270"/>
      <c r="WW49" s="270"/>
      <c r="WX49" s="270"/>
      <c r="WY49" s="270"/>
      <c r="WZ49" s="270"/>
      <c r="XA49" s="270"/>
      <c r="XB49" s="270"/>
      <c r="XC49" s="270"/>
      <c r="XD49" s="270"/>
      <c r="XE49" s="270"/>
      <c r="XF49" s="270"/>
      <c r="XG49" s="270"/>
      <c r="XH49" s="270"/>
      <c r="XI49" s="270"/>
      <c r="XJ49" s="270"/>
      <c r="XK49" s="270"/>
      <c r="XL49" s="270"/>
      <c r="XM49" s="270"/>
      <c r="XN49" s="270"/>
      <c r="XO49" s="270"/>
      <c r="XP49" s="270"/>
      <c r="XQ49" s="270"/>
      <c r="XR49" s="270"/>
      <c r="XS49" s="270"/>
      <c r="XT49" s="270"/>
      <c r="XU49" s="270"/>
      <c r="XV49" s="270"/>
      <c r="XW49" s="270"/>
      <c r="XX49" s="270"/>
      <c r="XY49" s="270"/>
      <c r="XZ49" s="270"/>
      <c r="YA49" s="270"/>
      <c r="YB49" s="270"/>
      <c r="YC49" s="270"/>
      <c r="YD49" s="270"/>
      <c r="YE49" s="270"/>
      <c r="YF49" s="270"/>
      <c r="YG49" s="270"/>
      <c r="YH49" s="270"/>
      <c r="YI49" s="270"/>
      <c r="YJ49" s="270"/>
      <c r="YK49" s="270"/>
      <c r="YL49" s="270"/>
      <c r="YM49" s="270"/>
      <c r="YN49" s="270"/>
      <c r="YO49" s="270"/>
      <c r="YP49" s="270"/>
      <c r="YQ49" s="270"/>
      <c r="YR49" s="270"/>
      <c r="YS49" s="270"/>
      <c r="YT49" s="270"/>
      <c r="YU49" s="270"/>
      <c r="YV49" s="270"/>
      <c r="YW49" s="270"/>
      <c r="YX49" s="270"/>
      <c r="YY49" s="270"/>
      <c r="YZ49" s="270"/>
      <c r="ZA49" s="270"/>
      <c r="ZB49" s="270"/>
      <c r="ZC49" s="270"/>
      <c r="ZD49" s="270"/>
      <c r="ZE49" s="270"/>
      <c r="ZF49" s="270"/>
      <c r="ZG49" s="270"/>
      <c r="ZH49" s="270"/>
      <c r="ZI49" s="270"/>
      <c r="ZJ49" s="270"/>
      <c r="ZK49" s="270"/>
      <c r="ZL49" s="270"/>
      <c r="ZM49" s="270"/>
      <c r="ZN49" s="270"/>
      <c r="ZO49" s="270"/>
      <c r="ZP49" s="270"/>
      <c r="ZQ49" s="270"/>
      <c r="ZR49" s="270"/>
      <c r="ZS49" s="270"/>
      <c r="ZT49" s="270"/>
      <c r="ZU49" s="270"/>
      <c r="ZV49" s="270"/>
      <c r="ZW49" s="270"/>
      <c r="ZX49" s="270"/>
      <c r="ZY49" s="270"/>
      <c r="ZZ49" s="270"/>
      <c r="AAA49" s="270"/>
      <c r="AAB49" s="270"/>
      <c r="AAC49" s="270"/>
      <c r="AAD49" s="270"/>
      <c r="AAE49" s="270"/>
      <c r="AAF49" s="270"/>
      <c r="AAG49" s="270"/>
      <c r="AAH49" s="270"/>
      <c r="AAI49" s="270"/>
      <c r="AAJ49" s="270"/>
      <c r="AAK49" s="270"/>
      <c r="AAL49" s="270"/>
      <c r="AAM49" s="270"/>
      <c r="AAN49" s="270"/>
      <c r="AAO49" s="270"/>
      <c r="AAP49" s="270"/>
      <c r="AAQ49" s="270"/>
      <c r="AAR49" s="270"/>
      <c r="AAS49" s="270"/>
      <c r="AAT49" s="270"/>
      <c r="AAU49" s="270"/>
      <c r="AAV49" s="270"/>
      <c r="AAW49" s="270"/>
      <c r="AAX49" s="270"/>
      <c r="AAY49" s="270"/>
      <c r="AAZ49" s="270"/>
      <c r="ABA49" s="270"/>
      <c r="ABB49" s="270"/>
      <c r="ABC49" s="270"/>
      <c r="ABD49" s="270"/>
      <c r="ABE49" s="270"/>
      <c r="ABF49" s="270"/>
      <c r="ABG49" s="270"/>
      <c r="ABH49" s="270"/>
      <c r="ABI49" s="270"/>
      <c r="ABJ49" s="270"/>
      <c r="ABK49" s="270"/>
      <c r="ABL49" s="270"/>
      <c r="ABM49" s="270"/>
      <c r="ABN49" s="270"/>
      <c r="ABO49" s="270"/>
      <c r="ABP49" s="270"/>
      <c r="ABQ49" s="270"/>
      <c r="ABR49" s="270"/>
      <c r="ABS49" s="270"/>
      <c r="ABT49" s="270"/>
      <c r="ABU49" s="270"/>
      <c r="ABV49" s="270"/>
      <c r="ABW49" s="270"/>
      <c r="ABX49" s="270"/>
      <c r="ABY49" s="270"/>
      <c r="ABZ49" s="270"/>
      <c r="ACA49" s="270"/>
      <c r="ACB49" s="270"/>
      <c r="ACC49" s="270"/>
      <c r="ACD49" s="270"/>
      <c r="ACE49" s="270"/>
      <c r="ACF49" s="270"/>
      <c r="ACG49" s="270"/>
      <c r="ACH49" s="270"/>
      <c r="ACI49" s="270"/>
      <c r="ACJ49" s="270"/>
      <c r="ACK49" s="270"/>
      <c r="ACL49" s="270"/>
      <c r="ACM49" s="270"/>
      <c r="ACN49" s="270"/>
      <c r="ACO49" s="270"/>
      <c r="ACP49" s="270"/>
      <c r="ACQ49" s="270"/>
      <c r="ACR49" s="270"/>
      <c r="ACS49" s="270"/>
      <c r="ACT49" s="270"/>
      <c r="ACU49" s="270"/>
      <c r="ACV49" s="270"/>
      <c r="ACW49" s="270"/>
      <c r="ACX49" s="270"/>
      <c r="ACY49" s="270"/>
      <c r="ACZ49" s="270"/>
      <c r="ADA49" s="270"/>
      <c r="ADB49" s="270"/>
      <c r="ADC49" s="270"/>
      <c r="ADD49" s="270"/>
      <c r="ADE49" s="270"/>
      <c r="ADF49" s="270"/>
      <c r="ADG49" s="270"/>
      <c r="ADH49" s="270"/>
      <c r="ADI49" s="270"/>
      <c r="ADJ49" s="270"/>
      <c r="ADK49" s="270"/>
      <c r="ADL49" s="270"/>
      <c r="ADM49" s="270"/>
      <c r="ADN49" s="270"/>
      <c r="ADO49" s="270"/>
      <c r="ADP49" s="270"/>
      <c r="ADQ49" s="270"/>
      <c r="ADR49" s="270"/>
      <c r="ADS49" s="270"/>
      <c r="ADT49" s="270"/>
      <c r="ADU49" s="270"/>
      <c r="ADV49" s="270"/>
      <c r="ADW49" s="270"/>
      <c r="ADX49" s="270"/>
      <c r="ADY49" s="270"/>
      <c r="ADZ49" s="270"/>
      <c r="AEA49" s="270"/>
      <c r="AEB49" s="270"/>
      <c r="AEC49" s="270"/>
      <c r="AED49" s="270"/>
      <c r="AEE49" s="270"/>
      <c r="AEF49" s="270"/>
      <c r="AEG49" s="270"/>
      <c r="AEH49" s="270"/>
      <c r="AEI49" s="270"/>
      <c r="AEJ49" s="270"/>
      <c r="AEK49" s="270"/>
      <c r="AEL49" s="270"/>
      <c r="AEM49" s="270"/>
      <c r="AEN49" s="270"/>
      <c r="AEO49" s="270"/>
      <c r="AEP49" s="270"/>
      <c r="AEQ49" s="270"/>
      <c r="AER49" s="270"/>
      <c r="AES49" s="270"/>
      <c r="AET49" s="270"/>
      <c r="AEU49" s="270"/>
      <c r="AEV49" s="270"/>
      <c r="AEW49" s="270"/>
      <c r="AEX49" s="270"/>
      <c r="AEY49" s="270"/>
      <c r="AEZ49" s="270"/>
      <c r="AFA49" s="270"/>
      <c r="AFB49" s="270"/>
      <c r="AFC49" s="270"/>
      <c r="AFD49" s="270"/>
      <c r="AFE49" s="270"/>
      <c r="AFF49" s="270"/>
      <c r="AFG49" s="270"/>
      <c r="AFH49" s="270"/>
      <c r="AFI49" s="270"/>
      <c r="AFJ49" s="270"/>
      <c r="AFK49" s="270"/>
      <c r="AFL49" s="270"/>
      <c r="AFM49" s="270"/>
      <c r="AFN49" s="270"/>
      <c r="AFO49" s="270"/>
      <c r="AFP49" s="270"/>
      <c r="AFQ49" s="270"/>
      <c r="AFR49" s="270"/>
      <c r="AFS49" s="270"/>
      <c r="AFT49" s="270"/>
      <c r="AFU49" s="270"/>
      <c r="AFV49" s="270"/>
      <c r="AFW49" s="270"/>
      <c r="AFX49" s="270"/>
      <c r="AFY49" s="270"/>
      <c r="AFZ49" s="270"/>
      <c r="AGA49" s="270"/>
      <c r="AGB49" s="270"/>
      <c r="AGC49" s="270"/>
      <c r="AGD49" s="270"/>
      <c r="AGE49" s="270"/>
      <c r="AGF49" s="270"/>
      <c r="AGG49" s="270"/>
      <c r="AGH49" s="270"/>
      <c r="AGI49" s="270"/>
      <c r="AGJ49" s="270"/>
      <c r="AGK49" s="270"/>
      <c r="AGL49" s="270"/>
      <c r="AGM49" s="270"/>
      <c r="AGN49" s="270"/>
      <c r="AGO49" s="270"/>
      <c r="AGP49" s="270"/>
      <c r="AGQ49" s="270"/>
      <c r="AGR49" s="270"/>
      <c r="AGS49" s="270"/>
      <c r="AGT49" s="270"/>
      <c r="AGU49" s="270"/>
      <c r="AGV49" s="270"/>
      <c r="AGW49" s="270"/>
      <c r="AGX49" s="270"/>
      <c r="AGY49" s="270"/>
      <c r="AGZ49" s="270"/>
      <c r="AHA49" s="270"/>
      <c r="AHB49" s="270"/>
      <c r="AHC49" s="270"/>
      <c r="AHD49" s="270"/>
      <c r="AHE49" s="270"/>
      <c r="AHF49" s="270"/>
      <c r="AHG49" s="270"/>
      <c r="AHH49" s="270"/>
      <c r="AHI49" s="270"/>
      <c r="AHJ49" s="270"/>
      <c r="AHK49" s="270"/>
      <c r="AHL49" s="270"/>
      <c r="AHM49" s="270"/>
      <c r="AHN49" s="270"/>
      <c r="AHO49" s="270"/>
      <c r="AHP49" s="270"/>
      <c r="AHQ49" s="270"/>
      <c r="AHR49" s="270"/>
      <c r="AHS49" s="270"/>
      <c r="AHT49" s="270"/>
      <c r="AHU49" s="270"/>
      <c r="AHV49" s="270"/>
      <c r="AHW49" s="270"/>
      <c r="AHX49" s="270"/>
      <c r="AHY49" s="270"/>
      <c r="AHZ49" s="270"/>
      <c r="AIA49" s="270"/>
      <c r="AIB49" s="270"/>
      <c r="AIC49" s="270"/>
      <c r="AID49" s="270"/>
      <c r="AIE49" s="270"/>
      <c r="AIF49" s="270"/>
      <c r="AIG49" s="270"/>
      <c r="AIH49" s="270"/>
      <c r="AII49" s="270"/>
      <c r="AIJ49" s="270"/>
      <c r="AIK49" s="270"/>
      <c r="AIL49" s="270"/>
      <c r="AIM49" s="270"/>
      <c r="AIN49" s="270"/>
      <c r="AIO49" s="270"/>
      <c r="AIP49" s="270"/>
      <c r="AIQ49" s="270"/>
      <c r="AIR49" s="270"/>
      <c r="AIS49" s="270"/>
      <c r="AIT49" s="270"/>
      <c r="AIU49" s="270"/>
      <c r="AIV49" s="270"/>
      <c r="AIW49" s="270"/>
      <c r="AIX49" s="270"/>
      <c r="AIY49" s="270"/>
      <c r="AIZ49" s="270"/>
      <c r="AJA49" s="270"/>
      <c r="AJB49" s="270"/>
      <c r="AJC49" s="270"/>
      <c r="AJD49" s="270"/>
      <c r="AJE49" s="270"/>
      <c r="AJF49" s="270"/>
      <c r="AJG49" s="270"/>
      <c r="AJH49" s="270"/>
      <c r="AJI49" s="270"/>
      <c r="AJJ49" s="270"/>
      <c r="AJK49" s="270"/>
      <c r="AJL49" s="270"/>
      <c r="AJM49" s="270"/>
      <c r="AJN49" s="270"/>
      <c r="AJO49" s="270"/>
      <c r="AJP49" s="270"/>
      <c r="AJQ49" s="270"/>
      <c r="AJR49" s="270"/>
      <c r="AJS49" s="270"/>
      <c r="AJT49" s="270"/>
      <c r="AJU49" s="270"/>
      <c r="AJV49" s="270"/>
      <c r="AJW49" s="270"/>
      <c r="AJX49" s="270"/>
      <c r="AJY49" s="270"/>
      <c r="AJZ49" s="270"/>
      <c r="AKA49" s="270"/>
      <c r="AKB49" s="270"/>
      <c r="AKC49" s="270"/>
      <c r="AKD49" s="270"/>
      <c r="AKE49" s="270"/>
      <c r="AKF49" s="270"/>
      <c r="AKG49" s="270"/>
      <c r="AKH49" s="270"/>
      <c r="AKI49" s="270"/>
      <c r="AKJ49" s="270"/>
      <c r="AKK49" s="270"/>
      <c r="AKL49" s="270"/>
      <c r="AKM49" s="270"/>
      <c r="AKN49" s="270"/>
      <c r="AKO49" s="270"/>
      <c r="AKP49" s="270"/>
      <c r="AKQ49" s="270"/>
      <c r="AKR49" s="270"/>
      <c r="AKS49" s="270"/>
      <c r="AKT49" s="270"/>
      <c r="AKU49" s="270"/>
      <c r="AKV49" s="270"/>
      <c r="AKW49" s="270"/>
      <c r="AKX49" s="270"/>
      <c r="AKY49" s="270"/>
      <c r="AKZ49" s="270"/>
      <c r="ALA49" s="270"/>
      <c r="ALB49" s="270"/>
      <c r="ALC49" s="270"/>
      <c r="ALD49" s="270"/>
      <c r="ALE49" s="270"/>
      <c r="ALF49" s="270"/>
      <c r="ALG49" s="270"/>
      <c r="ALH49" s="270"/>
      <c r="ALI49" s="270"/>
      <c r="ALJ49" s="270"/>
      <c r="ALK49" s="270"/>
      <c r="ALL49" s="270"/>
      <c r="ALM49" s="270"/>
      <c r="ALN49" s="270"/>
      <c r="ALO49" s="270"/>
      <c r="ALP49" s="270"/>
      <c r="ALQ49" s="270"/>
    </row>
    <row r="50" spans="3:1005" s="59" customFormat="1" x14ac:dyDescent="0.25">
      <c r="C50" s="269" t="s">
        <v>175</v>
      </c>
      <c r="D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c r="DC50" s="270"/>
      <c r="DD50" s="270"/>
      <c r="DE50" s="270"/>
      <c r="DF50" s="270"/>
      <c r="DG50" s="270"/>
      <c r="DH50" s="270"/>
      <c r="DI50" s="270"/>
      <c r="DJ50" s="270"/>
      <c r="DK50" s="270"/>
      <c r="DL50" s="270"/>
      <c r="DM50" s="270"/>
      <c r="DN50" s="270"/>
      <c r="DO50" s="270"/>
      <c r="DP50" s="270"/>
      <c r="DQ50" s="270"/>
      <c r="DR50" s="270"/>
      <c r="DS50" s="270"/>
      <c r="DT50" s="270"/>
      <c r="DU50" s="270"/>
      <c r="DV50" s="270"/>
      <c r="DW50" s="270"/>
      <c r="DX50" s="270"/>
      <c r="DY50" s="270"/>
      <c r="DZ50" s="270"/>
      <c r="EA50" s="270"/>
      <c r="EB50" s="270"/>
      <c r="EC50" s="270"/>
      <c r="ED50" s="270"/>
      <c r="EE50" s="270"/>
      <c r="EF50" s="270"/>
      <c r="EG50" s="270"/>
      <c r="EH50" s="270"/>
      <c r="EI50" s="270"/>
      <c r="EJ50" s="270"/>
      <c r="EK50" s="270"/>
      <c r="EL50" s="270"/>
      <c r="EM50" s="270"/>
      <c r="EN50" s="270"/>
      <c r="EO50" s="270"/>
      <c r="EP50" s="270"/>
      <c r="EQ50" s="270"/>
      <c r="ER50" s="270"/>
      <c r="ES50" s="270"/>
      <c r="ET50" s="270"/>
      <c r="EU50" s="270"/>
      <c r="EV50" s="270"/>
      <c r="EW50" s="270"/>
      <c r="EX50" s="270"/>
      <c r="EY50" s="270"/>
      <c r="EZ50" s="270"/>
      <c r="FA50" s="270"/>
      <c r="FB50" s="270"/>
      <c r="FC50" s="270"/>
      <c r="FD50" s="270"/>
      <c r="FE50" s="270"/>
      <c r="FF50" s="270"/>
      <c r="FG50" s="270"/>
      <c r="FH50" s="270"/>
      <c r="FI50" s="270"/>
      <c r="FJ50" s="270"/>
      <c r="FK50" s="270"/>
      <c r="FL50" s="270"/>
      <c r="FM50" s="270"/>
      <c r="FN50" s="270"/>
      <c r="FO50" s="270"/>
      <c r="FP50" s="270"/>
      <c r="FQ50" s="270"/>
      <c r="FR50" s="270"/>
      <c r="FS50" s="270"/>
      <c r="FT50" s="270"/>
      <c r="FU50" s="270"/>
      <c r="FV50" s="270"/>
      <c r="FW50" s="270"/>
      <c r="FX50" s="270"/>
      <c r="FY50" s="270"/>
      <c r="FZ50" s="270"/>
      <c r="GA50" s="270"/>
      <c r="GB50" s="270"/>
      <c r="GC50" s="270"/>
      <c r="GD50" s="270"/>
      <c r="GE50" s="270"/>
      <c r="GF50" s="270"/>
      <c r="GG50" s="270"/>
      <c r="GH50" s="270"/>
      <c r="GI50" s="270"/>
      <c r="GJ50" s="270"/>
      <c r="GK50" s="270"/>
      <c r="GL50" s="270"/>
      <c r="GM50" s="270"/>
      <c r="GN50" s="270"/>
      <c r="GO50" s="270"/>
      <c r="GP50" s="270"/>
      <c r="GQ50" s="270"/>
      <c r="GR50" s="270"/>
      <c r="GS50" s="270"/>
      <c r="GT50" s="270"/>
      <c r="GU50" s="270"/>
      <c r="GV50" s="270"/>
      <c r="GW50" s="270"/>
      <c r="GX50" s="270"/>
      <c r="GY50" s="270"/>
      <c r="GZ50" s="270"/>
      <c r="HA50" s="270"/>
      <c r="HB50" s="270"/>
      <c r="HC50" s="270"/>
      <c r="HD50" s="270"/>
      <c r="HE50" s="270"/>
      <c r="HF50" s="270"/>
      <c r="HG50" s="270"/>
      <c r="HH50" s="270"/>
      <c r="HI50" s="270"/>
      <c r="HJ50" s="270"/>
      <c r="HK50" s="270"/>
      <c r="HL50" s="270"/>
      <c r="HM50" s="270"/>
      <c r="HN50" s="270"/>
      <c r="HO50" s="270"/>
      <c r="HP50" s="270"/>
      <c r="HQ50" s="270"/>
      <c r="HR50" s="270"/>
      <c r="HS50" s="270"/>
      <c r="HT50" s="270"/>
      <c r="HU50" s="270"/>
      <c r="HV50" s="270"/>
      <c r="HW50" s="270"/>
      <c r="HX50" s="270"/>
      <c r="HY50" s="270"/>
      <c r="HZ50" s="270"/>
      <c r="IA50" s="270"/>
      <c r="IB50" s="270"/>
      <c r="IC50" s="270"/>
      <c r="ID50" s="270"/>
      <c r="IE50" s="270"/>
      <c r="IF50" s="270"/>
      <c r="IG50" s="270"/>
      <c r="IH50" s="270"/>
      <c r="II50" s="270"/>
      <c r="IJ50" s="270"/>
      <c r="IK50" s="270"/>
      <c r="IL50" s="270"/>
      <c r="IM50" s="270"/>
      <c r="IN50" s="270"/>
      <c r="IO50" s="270"/>
      <c r="IP50" s="270"/>
      <c r="IQ50" s="270"/>
      <c r="IR50" s="270"/>
      <c r="IS50" s="270"/>
      <c r="IT50" s="270"/>
      <c r="IU50" s="270"/>
      <c r="IV50" s="270"/>
      <c r="IW50" s="270"/>
      <c r="IX50" s="270"/>
      <c r="IY50" s="270"/>
      <c r="IZ50" s="270"/>
      <c r="JA50" s="270"/>
      <c r="JB50" s="270"/>
      <c r="JC50" s="270"/>
      <c r="JD50" s="270"/>
      <c r="JE50" s="270"/>
      <c r="JF50" s="270"/>
      <c r="JG50" s="270"/>
      <c r="JH50" s="270"/>
      <c r="JI50" s="270"/>
      <c r="JJ50" s="270"/>
      <c r="JK50" s="270"/>
      <c r="JL50" s="270"/>
      <c r="JM50" s="270"/>
      <c r="JN50" s="270"/>
      <c r="JO50" s="270"/>
      <c r="JP50" s="270"/>
      <c r="JQ50" s="270"/>
      <c r="JR50" s="270"/>
      <c r="JS50" s="270"/>
      <c r="JT50" s="270"/>
      <c r="JU50" s="270"/>
      <c r="JV50" s="270"/>
      <c r="JW50" s="270"/>
      <c r="JX50" s="270"/>
      <c r="JY50" s="270"/>
      <c r="JZ50" s="270"/>
      <c r="KA50" s="270"/>
      <c r="KB50" s="270"/>
      <c r="KC50" s="270"/>
      <c r="KD50" s="270"/>
      <c r="KE50" s="270"/>
      <c r="KF50" s="270"/>
      <c r="KG50" s="270"/>
      <c r="KH50" s="270"/>
      <c r="KI50" s="270"/>
      <c r="KJ50" s="270"/>
      <c r="KK50" s="270"/>
      <c r="KL50" s="270"/>
      <c r="KM50" s="270"/>
      <c r="KN50" s="270"/>
      <c r="KO50" s="270"/>
      <c r="KP50" s="270"/>
      <c r="KQ50" s="270"/>
      <c r="KR50" s="270"/>
      <c r="KS50" s="270"/>
      <c r="KT50" s="270"/>
      <c r="KU50" s="270"/>
      <c r="KV50" s="270"/>
      <c r="KW50" s="270"/>
      <c r="KX50" s="270"/>
      <c r="KY50" s="270"/>
      <c r="KZ50" s="270"/>
      <c r="LA50" s="270"/>
      <c r="LB50" s="270"/>
      <c r="LC50" s="270"/>
      <c r="LD50" s="270"/>
      <c r="LE50" s="270"/>
      <c r="LF50" s="270"/>
      <c r="LG50" s="270"/>
      <c r="LH50" s="270"/>
      <c r="LI50" s="270"/>
      <c r="LJ50" s="270"/>
      <c r="LK50" s="270"/>
      <c r="LL50" s="270"/>
      <c r="LM50" s="270"/>
      <c r="LN50" s="270"/>
      <c r="LO50" s="270"/>
      <c r="LP50" s="270"/>
      <c r="LQ50" s="270"/>
      <c r="LR50" s="270"/>
      <c r="LS50" s="270"/>
      <c r="LT50" s="270"/>
      <c r="LU50" s="270"/>
      <c r="LV50" s="270"/>
      <c r="LW50" s="270"/>
      <c r="LX50" s="270"/>
      <c r="LY50" s="270"/>
      <c r="LZ50" s="270"/>
      <c r="MA50" s="270"/>
      <c r="MB50" s="270"/>
      <c r="MC50" s="270"/>
      <c r="MD50" s="270"/>
      <c r="ME50" s="270"/>
      <c r="MF50" s="270"/>
      <c r="MG50" s="270"/>
      <c r="MH50" s="270"/>
      <c r="MI50" s="270"/>
      <c r="MJ50" s="270"/>
      <c r="MK50" s="270"/>
      <c r="ML50" s="270"/>
      <c r="MM50" s="270"/>
      <c r="MN50" s="270"/>
      <c r="MO50" s="270"/>
      <c r="MP50" s="270"/>
      <c r="MQ50" s="270"/>
      <c r="MR50" s="270"/>
      <c r="MS50" s="270"/>
      <c r="MT50" s="270"/>
      <c r="MU50" s="270"/>
      <c r="MV50" s="270"/>
      <c r="MW50" s="270"/>
      <c r="MX50" s="270"/>
      <c r="MY50" s="270"/>
      <c r="MZ50" s="270"/>
      <c r="NA50" s="270"/>
      <c r="NB50" s="270"/>
      <c r="NC50" s="270"/>
      <c r="ND50" s="270"/>
      <c r="NE50" s="270"/>
      <c r="NF50" s="270"/>
      <c r="NG50" s="270"/>
      <c r="NH50" s="270"/>
      <c r="NI50" s="270"/>
      <c r="NJ50" s="270"/>
      <c r="NK50" s="270"/>
      <c r="NL50" s="270"/>
      <c r="NM50" s="270"/>
      <c r="NN50" s="270"/>
      <c r="NO50" s="270"/>
      <c r="NP50" s="270"/>
      <c r="NQ50" s="270"/>
      <c r="NR50" s="270"/>
      <c r="NS50" s="270"/>
      <c r="NT50" s="270"/>
      <c r="NU50" s="270"/>
      <c r="NV50" s="270"/>
      <c r="NW50" s="270"/>
      <c r="NX50" s="270"/>
      <c r="NY50" s="270"/>
      <c r="NZ50" s="270"/>
      <c r="OA50" s="270"/>
      <c r="OB50" s="270"/>
      <c r="OC50" s="270"/>
      <c r="OD50" s="270"/>
      <c r="OE50" s="270"/>
      <c r="OF50" s="270"/>
      <c r="OG50" s="270"/>
      <c r="OH50" s="270"/>
      <c r="OI50" s="270"/>
      <c r="OJ50" s="270"/>
      <c r="OK50" s="270"/>
      <c r="OL50" s="270"/>
      <c r="OM50" s="270"/>
      <c r="ON50" s="270"/>
      <c r="OO50" s="270"/>
      <c r="OP50" s="270"/>
      <c r="OQ50" s="270"/>
      <c r="OR50" s="270"/>
      <c r="OS50" s="270"/>
      <c r="OT50" s="270"/>
      <c r="OU50" s="270"/>
      <c r="OV50" s="270"/>
      <c r="OW50" s="270"/>
      <c r="OX50" s="270"/>
      <c r="OY50" s="270"/>
      <c r="OZ50" s="270"/>
      <c r="PA50" s="270"/>
      <c r="PB50" s="270"/>
      <c r="PC50" s="270"/>
      <c r="PD50" s="270"/>
      <c r="PE50" s="270"/>
      <c r="PF50" s="270"/>
      <c r="PG50" s="270"/>
      <c r="PH50" s="270"/>
      <c r="PI50" s="270"/>
      <c r="PJ50" s="270"/>
      <c r="PK50" s="270"/>
      <c r="PL50" s="270"/>
      <c r="PM50" s="270"/>
      <c r="PN50" s="270"/>
      <c r="PO50" s="270"/>
      <c r="PP50" s="270"/>
      <c r="PQ50" s="270"/>
      <c r="PR50" s="270"/>
      <c r="PS50" s="270"/>
      <c r="PT50" s="270"/>
      <c r="PU50" s="270"/>
      <c r="PV50" s="270"/>
      <c r="PW50" s="270"/>
      <c r="PX50" s="270"/>
      <c r="PY50" s="270"/>
      <c r="PZ50" s="270"/>
      <c r="QA50" s="270"/>
      <c r="QB50" s="270"/>
      <c r="QC50" s="270"/>
      <c r="QD50" s="270"/>
      <c r="QE50" s="270"/>
      <c r="QF50" s="270"/>
      <c r="QG50" s="270"/>
      <c r="QH50" s="270"/>
      <c r="QI50" s="270"/>
      <c r="QJ50" s="270"/>
      <c r="QK50" s="270"/>
      <c r="QL50" s="270"/>
      <c r="QM50" s="270"/>
      <c r="QN50" s="270"/>
      <c r="QO50" s="270"/>
      <c r="QP50" s="270"/>
      <c r="QQ50" s="270"/>
      <c r="QR50" s="270"/>
      <c r="QS50" s="270"/>
      <c r="QT50" s="270"/>
      <c r="QU50" s="270"/>
      <c r="QV50" s="270"/>
      <c r="QW50" s="270"/>
      <c r="QX50" s="270"/>
      <c r="QY50" s="270"/>
      <c r="QZ50" s="270"/>
      <c r="RA50" s="270"/>
      <c r="RB50" s="270"/>
      <c r="RC50" s="270"/>
      <c r="RD50" s="270"/>
      <c r="RE50" s="270"/>
      <c r="RF50" s="270"/>
      <c r="RG50" s="270"/>
      <c r="RH50" s="270"/>
      <c r="RI50" s="270"/>
      <c r="RJ50" s="270"/>
      <c r="RK50" s="270"/>
      <c r="RL50" s="270"/>
      <c r="RM50" s="270"/>
      <c r="RN50" s="270"/>
      <c r="RO50" s="270"/>
      <c r="RP50" s="270"/>
      <c r="RQ50" s="270"/>
      <c r="RR50" s="270"/>
      <c r="RS50" s="270"/>
      <c r="RT50" s="270"/>
      <c r="RU50" s="270"/>
      <c r="RV50" s="270"/>
      <c r="RW50" s="270"/>
      <c r="RX50" s="270"/>
      <c r="RY50" s="270"/>
      <c r="RZ50" s="270"/>
      <c r="SA50" s="270"/>
      <c r="SB50" s="270"/>
      <c r="SC50" s="270"/>
      <c r="SD50" s="270"/>
      <c r="SE50" s="270"/>
      <c r="SF50" s="270"/>
      <c r="SG50" s="270"/>
      <c r="SH50" s="270"/>
      <c r="SI50" s="270"/>
      <c r="SJ50" s="270"/>
      <c r="SK50" s="270"/>
      <c r="SL50" s="270"/>
      <c r="SM50" s="270"/>
      <c r="SN50" s="270"/>
      <c r="SO50" s="270"/>
      <c r="SP50" s="270"/>
      <c r="SQ50" s="270"/>
      <c r="SR50" s="270"/>
      <c r="SS50" s="270"/>
      <c r="ST50" s="270"/>
      <c r="SU50" s="270"/>
      <c r="SV50" s="270"/>
      <c r="SW50" s="270"/>
      <c r="SX50" s="270"/>
      <c r="SY50" s="270"/>
      <c r="SZ50" s="270"/>
      <c r="TA50" s="270"/>
      <c r="TB50" s="270"/>
      <c r="TC50" s="270"/>
      <c r="TD50" s="270"/>
      <c r="TE50" s="270"/>
      <c r="TF50" s="270"/>
      <c r="TG50" s="270"/>
      <c r="TH50" s="270"/>
      <c r="TI50" s="270"/>
      <c r="TJ50" s="270"/>
      <c r="TK50" s="270"/>
      <c r="TL50" s="270"/>
      <c r="TM50" s="270"/>
      <c r="TN50" s="270"/>
      <c r="TO50" s="270"/>
      <c r="TP50" s="270"/>
      <c r="TQ50" s="270"/>
      <c r="TR50" s="270"/>
      <c r="TS50" s="270"/>
      <c r="TT50" s="270"/>
      <c r="TU50" s="270"/>
      <c r="TV50" s="270"/>
      <c r="TW50" s="270"/>
      <c r="TX50" s="270"/>
      <c r="TY50" s="270"/>
      <c r="TZ50" s="270"/>
      <c r="UA50" s="270"/>
      <c r="UB50" s="270"/>
      <c r="UC50" s="270"/>
      <c r="UD50" s="270"/>
      <c r="UE50" s="270"/>
      <c r="UF50" s="270"/>
      <c r="UG50" s="270"/>
      <c r="UH50" s="270"/>
      <c r="UI50" s="270"/>
      <c r="UJ50" s="270"/>
      <c r="UK50" s="270"/>
      <c r="UL50" s="270"/>
      <c r="UM50" s="270"/>
      <c r="UN50" s="270"/>
      <c r="UO50" s="270"/>
      <c r="UP50" s="270"/>
      <c r="UQ50" s="270"/>
      <c r="UR50" s="270"/>
      <c r="US50" s="270"/>
      <c r="UT50" s="270"/>
      <c r="UU50" s="270"/>
      <c r="UV50" s="270"/>
      <c r="UW50" s="270"/>
      <c r="UX50" s="270"/>
      <c r="UY50" s="270"/>
      <c r="UZ50" s="270"/>
      <c r="VA50" s="270"/>
      <c r="VB50" s="270"/>
      <c r="VC50" s="270"/>
      <c r="VD50" s="270"/>
      <c r="VE50" s="270"/>
      <c r="VF50" s="270"/>
      <c r="VG50" s="270"/>
      <c r="VH50" s="270"/>
      <c r="VI50" s="270"/>
      <c r="VJ50" s="270"/>
      <c r="VK50" s="270"/>
      <c r="VL50" s="270"/>
      <c r="VM50" s="270"/>
      <c r="VN50" s="270"/>
      <c r="VO50" s="270"/>
      <c r="VP50" s="270"/>
      <c r="VQ50" s="270"/>
      <c r="VR50" s="270"/>
      <c r="VS50" s="270"/>
      <c r="VT50" s="270"/>
      <c r="VU50" s="270"/>
      <c r="VV50" s="270"/>
      <c r="VW50" s="270"/>
      <c r="VX50" s="270"/>
      <c r="VY50" s="270"/>
      <c r="VZ50" s="270"/>
      <c r="WA50" s="270"/>
      <c r="WB50" s="270"/>
      <c r="WC50" s="270"/>
      <c r="WD50" s="270"/>
      <c r="WE50" s="270"/>
      <c r="WF50" s="270"/>
      <c r="WG50" s="270"/>
      <c r="WH50" s="270"/>
      <c r="WI50" s="270"/>
      <c r="WJ50" s="270"/>
      <c r="WK50" s="270"/>
      <c r="WL50" s="270"/>
      <c r="WM50" s="270"/>
      <c r="WN50" s="270"/>
      <c r="WO50" s="270"/>
      <c r="WP50" s="270"/>
      <c r="WQ50" s="270"/>
      <c r="WR50" s="270"/>
      <c r="WS50" s="270"/>
      <c r="WT50" s="270"/>
      <c r="WU50" s="270"/>
      <c r="WV50" s="270"/>
      <c r="WW50" s="270"/>
      <c r="WX50" s="270"/>
      <c r="WY50" s="270"/>
      <c r="WZ50" s="270"/>
      <c r="XA50" s="270"/>
      <c r="XB50" s="270"/>
      <c r="XC50" s="270"/>
      <c r="XD50" s="270"/>
      <c r="XE50" s="270"/>
      <c r="XF50" s="270"/>
      <c r="XG50" s="270"/>
      <c r="XH50" s="270"/>
      <c r="XI50" s="270"/>
      <c r="XJ50" s="270"/>
      <c r="XK50" s="270"/>
      <c r="XL50" s="270"/>
      <c r="XM50" s="270"/>
      <c r="XN50" s="270"/>
      <c r="XO50" s="270"/>
      <c r="XP50" s="270"/>
      <c r="XQ50" s="270"/>
      <c r="XR50" s="270"/>
      <c r="XS50" s="270"/>
      <c r="XT50" s="270"/>
      <c r="XU50" s="270"/>
      <c r="XV50" s="270"/>
      <c r="XW50" s="270"/>
      <c r="XX50" s="270"/>
      <c r="XY50" s="270"/>
      <c r="XZ50" s="270"/>
      <c r="YA50" s="270"/>
      <c r="YB50" s="270"/>
      <c r="YC50" s="270"/>
      <c r="YD50" s="270"/>
      <c r="YE50" s="270"/>
      <c r="YF50" s="270"/>
      <c r="YG50" s="270"/>
      <c r="YH50" s="270"/>
      <c r="YI50" s="270"/>
      <c r="YJ50" s="270"/>
      <c r="YK50" s="270"/>
      <c r="YL50" s="270"/>
      <c r="YM50" s="270"/>
      <c r="YN50" s="270"/>
      <c r="YO50" s="270"/>
      <c r="YP50" s="270"/>
      <c r="YQ50" s="270"/>
      <c r="YR50" s="270"/>
      <c r="YS50" s="270"/>
      <c r="YT50" s="270"/>
      <c r="YU50" s="270"/>
      <c r="YV50" s="270"/>
      <c r="YW50" s="270"/>
      <c r="YX50" s="270"/>
      <c r="YY50" s="270"/>
      <c r="YZ50" s="270"/>
      <c r="ZA50" s="270"/>
      <c r="ZB50" s="270"/>
      <c r="ZC50" s="270"/>
      <c r="ZD50" s="270"/>
      <c r="ZE50" s="270"/>
      <c r="ZF50" s="270"/>
      <c r="ZG50" s="270"/>
      <c r="ZH50" s="270"/>
      <c r="ZI50" s="270"/>
      <c r="ZJ50" s="270"/>
      <c r="ZK50" s="270"/>
      <c r="ZL50" s="270"/>
      <c r="ZM50" s="270"/>
      <c r="ZN50" s="270"/>
      <c r="ZO50" s="270"/>
      <c r="ZP50" s="270"/>
      <c r="ZQ50" s="270"/>
      <c r="ZR50" s="270"/>
      <c r="ZS50" s="270"/>
      <c r="ZT50" s="270"/>
      <c r="ZU50" s="270"/>
      <c r="ZV50" s="270"/>
      <c r="ZW50" s="270"/>
      <c r="ZX50" s="270"/>
      <c r="ZY50" s="270"/>
      <c r="ZZ50" s="270"/>
      <c r="AAA50" s="270"/>
      <c r="AAB50" s="270"/>
      <c r="AAC50" s="270"/>
      <c r="AAD50" s="270"/>
      <c r="AAE50" s="270"/>
      <c r="AAF50" s="270"/>
      <c r="AAG50" s="270"/>
      <c r="AAH50" s="270"/>
      <c r="AAI50" s="270"/>
      <c r="AAJ50" s="270"/>
      <c r="AAK50" s="270"/>
      <c r="AAL50" s="270"/>
      <c r="AAM50" s="270"/>
      <c r="AAN50" s="270"/>
      <c r="AAO50" s="270"/>
      <c r="AAP50" s="270"/>
      <c r="AAQ50" s="270"/>
      <c r="AAR50" s="270"/>
      <c r="AAS50" s="270"/>
      <c r="AAT50" s="270"/>
      <c r="AAU50" s="270"/>
      <c r="AAV50" s="270"/>
      <c r="AAW50" s="270"/>
      <c r="AAX50" s="270"/>
      <c r="AAY50" s="270"/>
      <c r="AAZ50" s="270"/>
      <c r="ABA50" s="270"/>
      <c r="ABB50" s="270"/>
      <c r="ABC50" s="270"/>
      <c r="ABD50" s="270"/>
      <c r="ABE50" s="270"/>
      <c r="ABF50" s="270"/>
      <c r="ABG50" s="270"/>
      <c r="ABH50" s="270"/>
      <c r="ABI50" s="270"/>
      <c r="ABJ50" s="270"/>
      <c r="ABK50" s="270"/>
      <c r="ABL50" s="270"/>
      <c r="ABM50" s="270"/>
      <c r="ABN50" s="270"/>
      <c r="ABO50" s="270"/>
      <c r="ABP50" s="270"/>
      <c r="ABQ50" s="270"/>
      <c r="ABR50" s="270"/>
      <c r="ABS50" s="270"/>
      <c r="ABT50" s="270"/>
      <c r="ABU50" s="270"/>
      <c r="ABV50" s="270"/>
      <c r="ABW50" s="270"/>
      <c r="ABX50" s="270"/>
      <c r="ABY50" s="270"/>
      <c r="ABZ50" s="270"/>
      <c r="ACA50" s="270"/>
      <c r="ACB50" s="270"/>
      <c r="ACC50" s="270"/>
      <c r="ACD50" s="270"/>
      <c r="ACE50" s="270"/>
      <c r="ACF50" s="270"/>
      <c r="ACG50" s="270"/>
      <c r="ACH50" s="270"/>
      <c r="ACI50" s="270"/>
      <c r="ACJ50" s="270"/>
      <c r="ACK50" s="270"/>
      <c r="ACL50" s="270"/>
      <c r="ACM50" s="270"/>
      <c r="ACN50" s="270"/>
      <c r="ACO50" s="270"/>
      <c r="ACP50" s="270"/>
      <c r="ACQ50" s="270"/>
      <c r="ACR50" s="270"/>
      <c r="ACS50" s="270"/>
      <c r="ACT50" s="270"/>
      <c r="ACU50" s="270"/>
      <c r="ACV50" s="270"/>
      <c r="ACW50" s="270"/>
      <c r="ACX50" s="270"/>
      <c r="ACY50" s="270"/>
      <c r="ACZ50" s="270"/>
      <c r="ADA50" s="270"/>
      <c r="ADB50" s="270"/>
      <c r="ADC50" s="270"/>
      <c r="ADD50" s="270"/>
      <c r="ADE50" s="270"/>
      <c r="ADF50" s="270"/>
      <c r="ADG50" s="270"/>
      <c r="ADH50" s="270"/>
      <c r="ADI50" s="270"/>
      <c r="ADJ50" s="270"/>
      <c r="ADK50" s="270"/>
      <c r="ADL50" s="270"/>
      <c r="ADM50" s="270"/>
      <c r="ADN50" s="270"/>
      <c r="ADO50" s="270"/>
      <c r="ADP50" s="270"/>
      <c r="ADQ50" s="270"/>
      <c r="ADR50" s="270"/>
      <c r="ADS50" s="270"/>
      <c r="ADT50" s="270"/>
      <c r="ADU50" s="270"/>
      <c r="ADV50" s="270"/>
      <c r="ADW50" s="270"/>
      <c r="ADX50" s="270"/>
      <c r="ADY50" s="270"/>
      <c r="ADZ50" s="270"/>
      <c r="AEA50" s="270"/>
      <c r="AEB50" s="270"/>
      <c r="AEC50" s="270"/>
      <c r="AED50" s="270"/>
      <c r="AEE50" s="270"/>
      <c r="AEF50" s="270"/>
      <c r="AEG50" s="270"/>
      <c r="AEH50" s="270"/>
      <c r="AEI50" s="270"/>
      <c r="AEJ50" s="270"/>
      <c r="AEK50" s="270"/>
      <c r="AEL50" s="270"/>
      <c r="AEM50" s="270"/>
      <c r="AEN50" s="270"/>
      <c r="AEO50" s="270"/>
      <c r="AEP50" s="270"/>
      <c r="AEQ50" s="270"/>
      <c r="AER50" s="270"/>
      <c r="AES50" s="270"/>
      <c r="AET50" s="270"/>
      <c r="AEU50" s="270"/>
      <c r="AEV50" s="270"/>
      <c r="AEW50" s="270"/>
      <c r="AEX50" s="270"/>
      <c r="AEY50" s="270"/>
      <c r="AEZ50" s="270"/>
      <c r="AFA50" s="270"/>
      <c r="AFB50" s="270"/>
      <c r="AFC50" s="270"/>
      <c r="AFD50" s="270"/>
      <c r="AFE50" s="270"/>
      <c r="AFF50" s="270"/>
      <c r="AFG50" s="270"/>
      <c r="AFH50" s="270"/>
      <c r="AFI50" s="270"/>
      <c r="AFJ50" s="270"/>
      <c r="AFK50" s="270"/>
      <c r="AFL50" s="270"/>
      <c r="AFM50" s="270"/>
      <c r="AFN50" s="270"/>
      <c r="AFO50" s="270"/>
      <c r="AFP50" s="270"/>
      <c r="AFQ50" s="270"/>
      <c r="AFR50" s="270"/>
      <c r="AFS50" s="270"/>
      <c r="AFT50" s="270"/>
      <c r="AFU50" s="270"/>
      <c r="AFV50" s="270"/>
      <c r="AFW50" s="270"/>
      <c r="AFX50" s="270"/>
      <c r="AFY50" s="270"/>
      <c r="AFZ50" s="270"/>
      <c r="AGA50" s="270"/>
      <c r="AGB50" s="270"/>
      <c r="AGC50" s="270"/>
      <c r="AGD50" s="270"/>
      <c r="AGE50" s="270"/>
      <c r="AGF50" s="270"/>
      <c r="AGG50" s="270"/>
      <c r="AGH50" s="270"/>
      <c r="AGI50" s="270"/>
      <c r="AGJ50" s="270"/>
      <c r="AGK50" s="270"/>
      <c r="AGL50" s="270"/>
      <c r="AGM50" s="270"/>
      <c r="AGN50" s="270"/>
      <c r="AGO50" s="270"/>
      <c r="AGP50" s="270"/>
      <c r="AGQ50" s="270"/>
      <c r="AGR50" s="270"/>
      <c r="AGS50" s="270"/>
      <c r="AGT50" s="270"/>
      <c r="AGU50" s="270"/>
      <c r="AGV50" s="270"/>
      <c r="AGW50" s="270"/>
      <c r="AGX50" s="270"/>
      <c r="AGY50" s="270"/>
      <c r="AGZ50" s="270"/>
      <c r="AHA50" s="270"/>
      <c r="AHB50" s="270"/>
      <c r="AHC50" s="270"/>
      <c r="AHD50" s="270"/>
      <c r="AHE50" s="270"/>
      <c r="AHF50" s="270"/>
      <c r="AHG50" s="270"/>
      <c r="AHH50" s="270"/>
      <c r="AHI50" s="270"/>
      <c r="AHJ50" s="270"/>
      <c r="AHK50" s="270"/>
      <c r="AHL50" s="270"/>
      <c r="AHM50" s="270"/>
      <c r="AHN50" s="270"/>
      <c r="AHO50" s="270"/>
      <c r="AHP50" s="270"/>
      <c r="AHQ50" s="270"/>
      <c r="AHR50" s="270"/>
      <c r="AHS50" s="270"/>
      <c r="AHT50" s="270"/>
      <c r="AHU50" s="270"/>
      <c r="AHV50" s="270"/>
      <c r="AHW50" s="270"/>
      <c r="AHX50" s="270"/>
      <c r="AHY50" s="270"/>
      <c r="AHZ50" s="270"/>
      <c r="AIA50" s="270"/>
      <c r="AIB50" s="270"/>
      <c r="AIC50" s="270"/>
      <c r="AID50" s="270"/>
      <c r="AIE50" s="270"/>
      <c r="AIF50" s="270"/>
      <c r="AIG50" s="270"/>
      <c r="AIH50" s="270"/>
      <c r="AII50" s="270"/>
      <c r="AIJ50" s="270"/>
      <c r="AIK50" s="270"/>
      <c r="AIL50" s="270"/>
      <c r="AIM50" s="270"/>
      <c r="AIN50" s="270"/>
      <c r="AIO50" s="270"/>
      <c r="AIP50" s="270"/>
      <c r="AIQ50" s="270"/>
      <c r="AIR50" s="270"/>
      <c r="AIS50" s="270"/>
      <c r="AIT50" s="270"/>
      <c r="AIU50" s="270"/>
      <c r="AIV50" s="270"/>
      <c r="AIW50" s="270"/>
      <c r="AIX50" s="270"/>
      <c r="AIY50" s="270"/>
      <c r="AIZ50" s="270"/>
      <c r="AJA50" s="270"/>
      <c r="AJB50" s="270"/>
      <c r="AJC50" s="270"/>
      <c r="AJD50" s="270"/>
      <c r="AJE50" s="270"/>
      <c r="AJF50" s="270"/>
      <c r="AJG50" s="270"/>
      <c r="AJH50" s="270"/>
      <c r="AJI50" s="270"/>
      <c r="AJJ50" s="270"/>
      <c r="AJK50" s="270"/>
      <c r="AJL50" s="270"/>
      <c r="AJM50" s="270"/>
      <c r="AJN50" s="270"/>
      <c r="AJO50" s="270"/>
      <c r="AJP50" s="270"/>
      <c r="AJQ50" s="270"/>
      <c r="AJR50" s="270"/>
      <c r="AJS50" s="270"/>
      <c r="AJT50" s="270"/>
      <c r="AJU50" s="270"/>
      <c r="AJV50" s="270"/>
      <c r="AJW50" s="270"/>
      <c r="AJX50" s="270"/>
      <c r="AJY50" s="270"/>
      <c r="AJZ50" s="270"/>
      <c r="AKA50" s="270"/>
      <c r="AKB50" s="270"/>
      <c r="AKC50" s="270"/>
      <c r="AKD50" s="270"/>
      <c r="AKE50" s="270"/>
      <c r="AKF50" s="270"/>
      <c r="AKG50" s="270"/>
      <c r="AKH50" s="270"/>
      <c r="AKI50" s="270"/>
      <c r="AKJ50" s="270"/>
      <c r="AKK50" s="270"/>
      <c r="AKL50" s="270"/>
      <c r="AKM50" s="270"/>
      <c r="AKN50" s="270"/>
      <c r="AKO50" s="270"/>
      <c r="AKP50" s="270"/>
      <c r="AKQ50" s="270"/>
      <c r="AKR50" s="270"/>
      <c r="AKS50" s="270"/>
      <c r="AKT50" s="270"/>
      <c r="AKU50" s="270"/>
      <c r="AKV50" s="270"/>
      <c r="AKW50" s="270"/>
      <c r="AKX50" s="270"/>
      <c r="AKY50" s="270"/>
      <c r="AKZ50" s="270"/>
      <c r="ALA50" s="270"/>
      <c r="ALB50" s="270"/>
      <c r="ALC50" s="270"/>
      <c r="ALD50" s="270"/>
      <c r="ALE50" s="270"/>
      <c r="ALF50" s="270"/>
      <c r="ALG50" s="270"/>
      <c r="ALH50" s="270"/>
      <c r="ALI50" s="270"/>
      <c r="ALJ50" s="270"/>
      <c r="ALK50" s="270"/>
      <c r="ALL50" s="270"/>
      <c r="ALM50" s="270"/>
      <c r="ALN50" s="270"/>
      <c r="ALO50" s="270"/>
      <c r="ALP50" s="270"/>
      <c r="ALQ50" s="270"/>
    </row>
    <row r="51" spans="3:1005" s="59" customFormat="1" x14ac:dyDescent="0.25">
      <c r="C51" s="269" t="s">
        <v>175</v>
      </c>
      <c r="D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0"/>
      <c r="CS51" s="270"/>
      <c r="CT51" s="270"/>
      <c r="CU51" s="270"/>
      <c r="CV51" s="270"/>
      <c r="CW51" s="270"/>
      <c r="CX51" s="270"/>
      <c r="CY51" s="270"/>
      <c r="CZ51" s="270"/>
      <c r="DA51" s="270"/>
      <c r="DB51" s="270"/>
      <c r="DC51" s="270"/>
      <c r="DD51" s="270"/>
      <c r="DE51" s="270"/>
      <c r="DF51" s="270"/>
      <c r="DG51" s="270"/>
      <c r="DH51" s="270"/>
      <c r="DI51" s="270"/>
      <c r="DJ51" s="270"/>
      <c r="DK51" s="270"/>
      <c r="DL51" s="270"/>
      <c r="DM51" s="270"/>
      <c r="DN51" s="270"/>
      <c r="DO51" s="270"/>
      <c r="DP51" s="270"/>
      <c r="DQ51" s="270"/>
      <c r="DR51" s="270"/>
      <c r="DS51" s="270"/>
      <c r="DT51" s="270"/>
      <c r="DU51" s="270"/>
      <c r="DV51" s="270"/>
      <c r="DW51" s="270"/>
      <c r="DX51" s="270"/>
      <c r="DY51" s="270"/>
      <c r="DZ51" s="270"/>
      <c r="EA51" s="270"/>
      <c r="EB51" s="270"/>
      <c r="EC51" s="270"/>
      <c r="ED51" s="270"/>
      <c r="EE51" s="270"/>
      <c r="EF51" s="270"/>
      <c r="EG51" s="270"/>
      <c r="EH51" s="270"/>
      <c r="EI51" s="270"/>
      <c r="EJ51" s="270"/>
      <c r="EK51" s="270"/>
      <c r="EL51" s="270"/>
      <c r="EM51" s="270"/>
      <c r="EN51" s="270"/>
      <c r="EO51" s="270"/>
      <c r="EP51" s="270"/>
      <c r="EQ51" s="270"/>
      <c r="ER51" s="270"/>
      <c r="ES51" s="270"/>
      <c r="ET51" s="270"/>
      <c r="EU51" s="270"/>
      <c r="EV51" s="270"/>
      <c r="EW51" s="270"/>
      <c r="EX51" s="270"/>
      <c r="EY51" s="270"/>
      <c r="EZ51" s="270"/>
      <c r="FA51" s="270"/>
      <c r="FB51" s="270"/>
      <c r="FC51" s="270"/>
      <c r="FD51" s="270"/>
      <c r="FE51" s="270"/>
      <c r="FF51" s="270"/>
      <c r="FG51" s="270"/>
      <c r="FH51" s="270"/>
      <c r="FI51" s="270"/>
      <c r="FJ51" s="270"/>
      <c r="FK51" s="270"/>
      <c r="FL51" s="270"/>
      <c r="FM51" s="270"/>
      <c r="FN51" s="270"/>
      <c r="FO51" s="270"/>
      <c r="FP51" s="270"/>
      <c r="FQ51" s="270"/>
      <c r="FR51" s="270"/>
      <c r="FS51" s="270"/>
      <c r="FT51" s="270"/>
      <c r="FU51" s="270"/>
      <c r="FV51" s="270"/>
      <c r="FW51" s="270"/>
      <c r="FX51" s="270"/>
      <c r="FY51" s="270"/>
      <c r="FZ51" s="270"/>
      <c r="GA51" s="270"/>
      <c r="GB51" s="270"/>
      <c r="GC51" s="270"/>
      <c r="GD51" s="270"/>
      <c r="GE51" s="270"/>
      <c r="GF51" s="270"/>
      <c r="GG51" s="270"/>
      <c r="GH51" s="270"/>
      <c r="GI51" s="270"/>
      <c r="GJ51" s="270"/>
      <c r="GK51" s="270"/>
      <c r="GL51" s="270"/>
      <c r="GM51" s="270"/>
      <c r="GN51" s="270"/>
      <c r="GO51" s="270"/>
      <c r="GP51" s="270"/>
      <c r="GQ51" s="270"/>
      <c r="GR51" s="270"/>
      <c r="GS51" s="270"/>
      <c r="GT51" s="270"/>
      <c r="GU51" s="270"/>
      <c r="GV51" s="270"/>
      <c r="GW51" s="270"/>
      <c r="GX51" s="270"/>
      <c r="GY51" s="270"/>
      <c r="GZ51" s="270"/>
      <c r="HA51" s="270"/>
      <c r="HB51" s="270"/>
      <c r="HC51" s="270"/>
      <c r="HD51" s="270"/>
      <c r="HE51" s="270"/>
      <c r="HF51" s="270"/>
      <c r="HG51" s="270"/>
      <c r="HH51" s="270"/>
      <c r="HI51" s="270"/>
      <c r="HJ51" s="270"/>
      <c r="HK51" s="270"/>
      <c r="HL51" s="270"/>
      <c r="HM51" s="270"/>
      <c r="HN51" s="270"/>
      <c r="HO51" s="270"/>
      <c r="HP51" s="270"/>
      <c r="HQ51" s="270"/>
      <c r="HR51" s="270"/>
      <c r="HS51" s="270"/>
      <c r="HT51" s="270"/>
      <c r="HU51" s="270"/>
      <c r="HV51" s="270"/>
      <c r="HW51" s="270"/>
      <c r="HX51" s="270"/>
      <c r="HY51" s="270"/>
      <c r="HZ51" s="270"/>
      <c r="IA51" s="270"/>
      <c r="IB51" s="270"/>
      <c r="IC51" s="270"/>
      <c r="ID51" s="270"/>
      <c r="IE51" s="270"/>
      <c r="IF51" s="270"/>
      <c r="IG51" s="270"/>
      <c r="IH51" s="270"/>
      <c r="II51" s="270"/>
      <c r="IJ51" s="270"/>
      <c r="IK51" s="270"/>
      <c r="IL51" s="270"/>
      <c r="IM51" s="270"/>
      <c r="IN51" s="270"/>
      <c r="IO51" s="270"/>
      <c r="IP51" s="270"/>
      <c r="IQ51" s="270"/>
      <c r="IR51" s="270"/>
      <c r="IS51" s="270"/>
      <c r="IT51" s="270"/>
      <c r="IU51" s="270"/>
      <c r="IV51" s="270"/>
      <c r="IW51" s="270"/>
      <c r="IX51" s="270"/>
      <c r="IY51" s="270"/>
      <c r="IZ51" s="270"/>
      <c r="JA51" s="270"/>
      <c r="JB51" s="270"/>
      <c r="JC51" s="270"/>
      <c r="JD51" s="270"/>
      <c r="JE51" s="270"/>
      <c r="JF51" s="270"/>
      <c r="JG51" s="270"/>
      <c r="JH51" s="270"/>
      <c r="JI51" s="270"/>
      <c r="JJ51" s="270"/>
      <c r="JK51" s="270"/>
      <c r="JL51" s="270"/>
      <c r="JM51" s="270"/>
      <c r="JN51" s="270"/>
      <c r="JO51" s="270"/>
      <c r="JP51" s="270"/>
      <c r="JQ51" s="270"/>
      <c r="JR51" s="270"/>
      <c r="JS51" s="270"/>
      <c r="JT51" s="270"/>
      <c r="JU51" s="270"/>
      <c r="JV51" s="270"/>
      <c r="JW51" s="270"/>
      <c r="JX51" s="270"/>
      <c r="JY51" s="270"/>
      <c r="JZ51" s="270"/>
      <c r="KA51" s="270"/>
      <c r="KB51" s="270"/>
      <c r="KC51" s="270"/>
      <c r="KD51" s="270"/>
      <c r="KE51" s="270"/>
      <c r="KF51" s="270"/>
      <c r="KG51" s="270"/>
      <c r="KH51" s="270"/>
      <c r="KI51" s="270"/>
      <c r="KJ51" s="270"/>
      <c r="KK51" s="270"/>
      <c r="KL51" s="270"/>
      <c r="KM51" s="270"/>
      <c r="KN51" s="270"/>
      <c r="KO51" s="270"/>
      <c r="KP51" s="270"/>
      <c r="KQ51" s="270"/>
      <c r="KR51" s="270"/>
      <c r="KS51" s="270"/>
      <c r="KT51" s="270"/>
      <c r="KU51" s="270"/>
      <c r="KV51" s="270"/>
      <c r="KW51" s="270"/>
      <c r="KX51" s="270"/>
      <c r="KY51" s="270"/>
      <c r="KZ51" s="270"/>
      <c r="LA51" s="270"/>
      <c r="LB51" s="270"/>
      <c r="LC51" s="270"/>
      <c r="LD51" s="270"/>
      <c r="LE51" s="270"/>
      <c r="LF51" s="270"/>
      <c r="LG51" s="270"/>
      <c r="LH51" s="270"/>
      <c r="LI51" s="270"/>
      <c r="LJ51" s="270"/>
      <c r="LK51" s="270"/>
      <c r="LL51" s="270"/>
      <c r="LM51" s="270"/>
      <c r="LN51" s="270"/>
      <c r="LO51" s="270"/>
      <c r="LP51" s="270"/>
      <c r="LQ51" s="270"/>
      <c r="LR51" s="270"/>
      <c r="LS51" s="270"/>
      <c r="LT51" s="270"/>
      <c r="LU51" s="270"/>
      <c r="LV51" s="270"/>
      <c r="LW51" s="270"/>
      <c r="LX51" s="270"/>
      <c r="LY51" s="270"/>
      <c r="LZ51" s="270"/>
      <c r="MA51" s="270"/>
      <c r="MB51" s="270"/>
      <c r="MC51" s="270"/>
      <c r="MD51" s="270"/>
      <c r="ME51" s="270"/>
      <c r="MF51" s="270"/>
      <c r="MG51" s="270"/>
      <c r="MH51" s="270"/>
      <c r="MI51" s="270"/>
      <c r="MJ51" s="270"/>
      <c r="MK51" s="270"/>
      <c r="ML51" s="270"/>
      <c r="MM51" s="270"/>
      <c r="MN51" s="270"/>
      <c r="MO51" s="270"/>
      <c r="MP51" s="270"/>
      <c r="MQ51" s="270"/>
      <c r="MR51" s="270"/>
      <c r="MS51" s="270"/>
      <c r="MT51" s="270"/>
      <c r="MU51" s="270"/>
      <c r="MV51" s="270"/>
      <c r="MW51" s="270"/>
      <c r="MX51" s="270"/>
      <c r="MY51" s="270"/>
      <c r="MZ51" s="270"/>
      <c r="NA51" s="270"/>
      <c r="NB51" s="270"/>
      <c r="NC51" s="270"/>
      <c r="ND51" s="270"/>
      <c r="NE51" s="270"/>
      <c r="NF51" s="270"/>
      <c r="NG51" s="270"/>
      <c r="NH51" s="270"/>
      <c r="NI51" s="270"/>
      <c r="NJ51" s="270"/>
      <c r="NK51" s="270"/>
      <c r="NL51" s="270"/>
      <c r="NM51" s="270"/>
      <c r="NN51" s="270"/>
      <c r="NO51" s="270"/>
      <c r="NP51" s="270"/>
      <c r="NQ51" s="270"/>
      <c r="NR51" s="270"/>
      <c r="NS51" s="270"/>
      <c r="NT51" s="270"/>
      <c r="NU51" s="270"/>
      <c r="NV51" s="270"/>
      <c r="NW51" s="270"/>
      <c r="NX51" s="270"/>
      <c r="NY51" s="270"/>
      <c r="NZ51" s="270"/>
      <c r="OA51" s="270"/>
      <c r="OB51" s="270"/>
      <c r="OC51" s="270"/>
      <c r="OD51" s="270"/>
      <c r="OE51" s="270"/>
      <c r="OF51" s="270"/>
      <c r="OG51" s="270"/>
      <c r="OH51" s="270"/>
      <c r="OI51" s="270"/>
      <c r="OJ51" s="270"/>
      <c r="OK51" s="270"/>
      <c r="OL51" s="270"/>
      <c r="OM51" s="270"/>
      <c r="ON51" s="270"/>
      <c r="OO51" s="270"/>
      <c r="OP51" s="270"/>
      <c r="OQ51" s="270"/>
      <c r="OR51" s="270"/>
      <c r="OS51" s="270"/>
      <c r="OT51" s="270"/>
      <c r="OU51" s="270"/>
      <c r="OV51" s="270"/>
      <c r="OW51" s="270"/>
      <c r="OX51" s="270"/>
      <c r="OY51" s="270"/>
      <c r="OZ51" s="270"/>
      <c r="PA51" s="270"/>
      <c r="PB51" s="270"/>
      <c r="PC51" s="270"/>
      <c r="PD51" s="270"/>
      <c r="PE51" s="270"/>
      <c r="PF51" s="270"/>
      <c r="PG51" s="270"/>
      <c r="PH51" s="270"/>
      <c r="PI51" s="270"/>
      <c r="PJ51" s="270"/>
      <c r="PK51" s="270"/>
      <c r="PL51" s="270"/>
      <c r="PM51" s="270"/>
      <c r="PN51" s="270"/>
      <c r="PO51" s="270"/>
      <c r="PP51" s="270"/>
      <c r="PQ51" s="270"/>
      <c r="PR51" s="270"/>
      <c r="PS51" s="270"/>
      <c r="PT51" s="270"/>
      <c r="PU51" s="270"/>
      <c r="PV51" s="270"/>
      <c r="PW51" s="270"/>
      <c r="PX51" s="270"/>
      <c r="PY51" s="270"/>
      <c r="PZ51" s="270"/>
      <c r="QA51" s="270"/>
      <c r="QB51" s="270"/>
      <c r="QC51" s="270"/>
      <c r="QD51" s="270"/>
      <c r="QE51" s="270"/>
      <c r="QF51" s="270"/>
      <c r="QG51" s="270"/>
      <c r="QH51" s="270"/>
      <c r="QI51" s="270"/>
      <c r="QJ51" s="270"/>
      <c r="QK51" s="270"/>
      <c r="QL51" s="270"/>
      <c r="QM51" s="270"/>
      <c r="QN51" s="270"/>
      <c r="QO51" s="270"/>
      <c r="QP51" s="270"/>
      <c r="QQ51" s="270"/>
      <c r="QR51" s="270"/>
      <c r="QS51" s="270"/>
      <c r="QT51" s="270"/>
      <c r="QU51" s="270"/>
      <c r="QV51" s="270"/>
      <c r="QW51" s="270"/>
      <c r="QX51" s="270"/>
      <c r="QY51" s="270"/>
      <c r="QZ51" s="270"/>
      <c r="RA51" s="270"/>
      <c r="RB51" s="270"/>
      <c r="RC51" s="270"/>
      <c r="RD51" s="270"/>
      <c r="RE51" s="270"/>
      <c r="RF51" s="270"/>
      <c r="RG51" s="270"/>
      <c r="RH51" s="270"/>
      <c r="RI51" s="270"/>
      <c r="RJ51" s="270"/>
      <c r="RK51" s="270"/>
      <c r="RL51" s="270"/>
      <c r="RM51" s="270"/>
      <c r="RN51" s="270"/>
      <c r="RO51" s="270"/>
      <c r="RP51" s="270"/>
      <c r="RQ51" s="270"/>
      <c r="RR51" s="270"/>
      <c r="RS51" s="270"/>
      <c r="RT51" s="270"/>
      <c r="RU51" s="270"/>
      <c r="RV51" s="270"/>
      <c r="RW51" s="270"/>
      <c r="RX51" s="270"/>
      <c r="RY51" s="270"/>
      <c r="RZ51" s="270"/>
      <c r="SA51" s="270"/>
      <c r="SB51" s="270"/>
      <c r="SC51" s="270"/>
      <c r="SD51" s="270"/>
      <c r="SE51" s="270"/>
      <c r="SF51" s="270"/>
      <c r="SG51" s="270"/>
      <c r="SH51" s="270"/>
      <c r="SI51" s="270"/>
      <c r="SJ51" s="270"/>
      <c r="SK51" s="270"/>
      <c r="SL51" s="270"/>
      <c r="SM51" s="270"/>
      <c r="SN51" s="270"/>
      <c r="SO51" s="270"/>
      <c r="SP51" s="270"/>
      <c r="SQ51" s="270"/>
      <c r="SR51" s="270"/>
      <c r="SS51" s="270"/>
      <c r="ST51" s="270"/>
      <c r="SU51" s="270"/>
      <c r="SV51" s="270"/>
      <c r="SW51" s="270"/>
      <c r="SX51" s="270"/>
      <c r="SY51" s="270"/>
      <c r="SZ51" s="270"/>
      <c r="TA51" s="270"/>
      <c r="TB51" s="270"/>
      <c r="TC51" s="270"/>
      <c r="TD51" s="270"/>
      <c r="TE51" s="270"/>
      <c r="TF51" s="270"/>
      <c r="TG51" s="270"/>
      <c r="TH51" s="270"/>
      <c r="TI51" s="270"/>
      <c r="TJ51" s="270"/>
      <c r="TK51" s="270"/>
      <c r="TL51" s="270"/>
      <c r="TM51" s="270"/>
      <c r="TN51" s="270"/>
      <c r="TO51" s="270"/>
      <c r="TP51" s="270"/>
      <c r="TQ51" s="270"/>
      <c r="TR51" s="270"/>
      <c r="TS51" s="270"/>
      <c r="TT51" s="270"/>
      <c r="TU51" s="270"/>
      <c r="TV51" s="270"/>
      <c r="TW51" s="270"/>
      <c r="TX51" s="270"/>
      <c r="TY51" s="270"/>
      <c r="TZ51" s="270"/>
      <c r="UA51" s="270"/>
      <c r="UB51" s="270"/>
      <c r="UC51" s="270"/>
      <c r="UD51" s="270"/>
      <c r="UE51" s="270"/>
      <c r="UF51" s="270"/>
      <c r="UG51" s="270"/>
      <c r="UH51" s="270"/>
      <c r="UI51" s="270"/>
      <c r="UJ51" s="270"/>
      <c r="UK51" s="270"/>
      <c r="UL51" s="270"/>
      <c r="UM51" s="270"/>
      <c r="UN51" s="270"/>
      <c r="UO51" s="270"/>
      <c r="UP51" s="270"/>
      <c r="UQ51" s="270"/>
      <c r="UR51" s="270"/>
      <c r="US51" s="270"/>
      <c r="UT51" s="270"/>
      <c r="UU51" s="270"/>
      <c r="UV51" s="270"/>
      <c r="UW51" s="270"/>
      <c r="UX51" s="270"/>
      <c r="UY51" s="270"/>
      <c r="UZ51" s="270"/>
      <c r="VA51" s="270"/>
      <c r="VB51" s="270"/>
      <c r="VC51" s="270"/>
      <c r="VD51" s="270"/>
      <c r="VE51" s="270"/>
      <c r="VF51" s="270"/>
      <c r="VG51" s="270"/>
      <c r="VH51" s="270"/>
      <c r="VI51" s="270"/>
      <c r="VJ51" s="270"/>
      <c r="VK51" s="270"/>
      <c r="VL51" s="270"/>
      <c r="VM51" s="270"/>
      <c r="VN51" s="270"/>
      <c r="VO51" s="270"/>
      <c r="VP51" s="270"/>
      <c r="VQ51" s="270"/>
      <c r="VR51" s="270"/>
      <c r="VS51" s="270"/>
      <c r="VT51" s="270"/>
      <c r="VU51" s="270"/>
      <c r="VV51" s="270"/>
      <c r="VW51" s="270"/>
      <c r="VX51" s="270"/>
      <c r="VY51" s="270"/>
      <c r="VZ51" s="270"/>
      <c r="WA51" s="270"/>
      <c r="WB51" s="270"/>
      <c r="WC51" s="270"/>
      <c r="WD51" s="270"/>
      <c r="WE51" s="270"/>
      <c r="WF51" s="270"/>
      <c r="WG51" s="270"/>
      <c r="WH51" s="270"/>
      <c r="WI51" s="270"/>
      <c r="WJ51" s="270"/>
      <c r="WK51" s="270"/>
      <c r="WL51" s="270"/>
      <c r="WM51" s="270"/>
      <c r="WN51" s="270"/>
      <c r="WO51" s="270"/>
      <c r="WP51" s="270"/>
      <c r="WQ51" s="270"/>
      <c r="WR51" s="270"/>
      <c r="WS51" s="270"/>
      <c r="WT51" s="270"/>
      <c r="WU51" s="270"/>
      <c r="WV51" s="270"/>
      <c r="WW51" s="270"/>
      <c r="WX51" s="270"/>
      <c r="WY51" s="270"/>
      <c r="WZ51" s="270"/>
      <c r="XA51" s="270"/>
      <c r="XB51" s="270"/>
      <c r="XC51" s="270"/>
      <c r="XD51" s="270"/>
      <c r="XE51" s="270"/>
      <c r="XF51" s="270"/>
      <c r="XG51" s="270"/>
      <c r="XH51" s="270"/>
      <c r="XI51" s="270"/>
      <c r="XJ51" s="270"/>
      <c r="XK51" s="270"/>
      <c r="XL51" s="270"/>
      <c r="XM51" s="270"/>
      <c r="XN51" s="270"/>
      <c r="XO51" s="270"/>
      <c r="XP51" s="270"/>
      <c r="XQ51" s="270"/>
      <c r="XR51" s="270"/>
      <c r="XS51" s="270"/>
      <c r="XT51" s="270"/>
      <c r="XU51" s="270"/>
      <c r="XV51" s="270"/>
      <c r="XW51" s="270"/>
      <c r="XX51" s="270"/>
      <c r="XY51" s="270"/>
      <c r="XZ51" s="270"/>
      <c r="YA51" s="270"/>
      <c r="YB51" s="270"/>
      <c r="YC51" s="270"/>
      <c r="YD51" s="270"/>
      <c r="YE51" s="270"/>
      <c r="YF51" s="270"/>
      <c r="YG51" s="270"/>
      <c r="YH51" s="270"/>
      <c r="YI51" s="270"/>
      <c r="YJ51" s="270"/>
      <c r="YK51" s="270"/>
      <c r="YL51" s="270"/>
      <c r="YM51" s="270"/>
      <c r="YN51" s="270"/>
      <c r="YO51" s="270"/>
      <c r="YP51" s="270"/>
      <c r="YQ51" s="270"/>
      <c r="YR51" s="270"/>
      <c r="YS51" s="270"/>
      <c r="YT51" s="270"/>
      <c r="YU51" s="270"/>
      <c r="YV51" s="270"/>
      <c r="YW51" s="270"/>
      <c r="YX51" s="270"/>
      <c r="YY51" s="270"/>
      <c r="YZ51" s="270"/>
      <c r="ZA51" s="270"/>
      <c r="ZB51" s="270"/>
      <c r="ZC51" s="270"/>
      <c r="ZD51" s="270"/>
      <c r="ZE51" s="270"/>
      <c r="ZF51" s="270"/>
      <c r="ZG51" s="270"/>
      <c r="ZH51" s="270"/>
      <c r="ZI51" s="270"/>
      <c r="ZJ51" s="270"/>
      <c r="ZK51" s="270"/>
      <c r="ZL51" s="270"/>
      <c r="ZM51" s="270"/>
      <c r="ZN51" s="270"/>
      <c r="ZO51" s="270"/>
      <c r="ZP51" s="270"/>
      <c r="ZQ51" s="270"/>
      <c r="ZR51" s="270"/>
      <c r="ZS51" s="270"/>
      <c r="ZT51" s="270"/>
      <c r="ZU51" s="270"/>
      <c r="ZV51" s="270"/>
      <c r="ZW51" s="270"/>
      <c r="ZX51" s="270"/>
      <c r="ZY51" s="270"/>
      <c r="ZZ51" s="270"/>
      <c r="AAA51" s="270"/>
      <c r="AAB51" s="270"/>
      <c r="AAC51" s="270"/>
      <c r="AAD51" s="270"/>
      <c r="AAE51" s="270"/>
      <c r="AAF51" s="270"/>
      <c r="AAG51" s="270"/>
      <c r="AAH51" s="270"/>
      <c r="AAI51" s="270"/>
      <c r="AAJ51" s="270"/>
      <c r="AAK51" s="270"/>
      <c r="AAL51" s="270"/>
      <c r="AAM51" s="270"/>
      <c r="AAN51" s="270"/>
      <c r="AAO51" s="270"/>
      <c r="AAP51" s="270"/>
      <c r="AAQ51" s="270"/>
      <c r="AAR51" s="270"/>
      <c r="AAS51" s="270"/>
      <c r="AAT51" s="270"/>
      <c r="AAU51" s="270"/>
      <c r="AAV51" s="270"/>
      <c r="AAW51" s="270"/>
      <c r="AAX51" s="270"/>
      <c r="AAY51" s="270"/>
      <c r="AAZ51" s="270"/>
      <c r="ABA51" s="270"/>
      <c r="ABB51" s="270"/>
      <c r="ABC51" s="270"/>
      <c r="ABD51" s="270"/>
      <c r="ABE51" s="270"/>
      <c r="ABF51" s="270"/>
      <c r="ABG51" s="270"/>
      <c r="ABH51" s="270"/>
      <c r="ABI51" s="270"/>
      <c r="ABJ51" s="270"/>
      <c r="ABK51" s="270"/>
      <c r="ABL51" s="270"/>
      <c r="ABM51" s="270"/>
      <c r="ABN51" s="270"/>
      <c r="ABO51" s="270"/>
      <c r="ABP51" s="270"/>
      <c r="ABQ51" s="270"/>
      <c r="ABR51" s="270"/>
      <c r="ABS51" s="270"/>
      <c r="ABT51" s="270"/>
      <c r="ABU51" s="270"/>
      <c r="ABV51" s="270"/>
      <c r="ABW51" s="270"/>
      <c r="ABX51" s="270"/>
      <c r="ABY51" s="270"/>
      <c r="ABZ51" s="270"/>
      <c r="ACA51" s="270"/>
      <c r="ACB51" s="270"/>
      <c r="ACC51" s="270"/>
      <c r="ACD51" s="270"/>
      <c r="ACE51" s="270"/>
      <c r="ACF51" s="270"/>
      <c r="ACG51" s="270"/>
      <c r="ACH51" s="270"/>
      <c r="ACI51" s="270"/>
      <c r="ACJ51" s="270"/>
      <c r="ACK51" s="270"/>
      <c r="ACL51" s="270"/>
      <c r="ACM51" s="270"/>
      <c r="ACN51" s="270"/>
      <c r="ACO51" s="270"/>
      <c r="ACP51" s="270"/>
      <c r="ACQ51" s="270"/>
      <c r="ACR51" s="270"/>
      <c r="ACS51" s="270"/>
      <c r="ACT51" s="270"/>
      <c r="ACU51" s="270"/>
      <c r="ACV51" s="270"/>
      <c r="ACW51" s="270"/>
      <c r="ACX51" s="270"/>
      <c r="ACY51" s="270"/>
      <c r="ACZ51" s="270"/>
      <c r="ADA51" s="270"/>
      <c r="ADB51" s="270"/>
      <c r="ADC51" s="270"/>
      <c r="ADD51" s="270"/>
      <c r="ADE51" s="270"/>
      <c r="ADF51" s="270"/>
      <c r="ADG51" s="270"/>
      <c r="ADH51" s="270"/>
      <c r="ADI51" s="270"/>
      <c r="ADJ51" s="270"/>
      <c r="ADK51" s="270"/>
      <c r="ADL51" s="270"/>
      <c r="ADM51" s="270"/>
      <c r="ADN51" s="270"/>
      <c r="ADO51" s="270"/>
      <c r="ADP51" s="270"/>
      <c r="ADQ51" s="270"/>
      <c r="ADR51" s="270"/>
      <c r="ADS51" s="270"/>
      <c r="ADT51" s="270"/>
      <c r="ADU51" s="270"/>
      <c r="ADV51" s="270"/>
      <c r="ADW51" s="270"/>
      <c r="ADX51" s="270"/>
      <c r="ADY51" s="270"/>
      <c r="ADZ51" s="270"/>
      <c r="AEA51" s="270"/>
      <c r="AEB51" s="270"/>
      <c r="AEC51" s="270"/>
      <c r="AED51" s="270"/>
      <c r="AEE51" s="270"/>
      <c r="AEF51" s="270"/>
      <c r="AEG51" s="270"/>
      <c r="AEH51" s="270"/>
      <c r="AEI51" s="270"/>
      <c r="AEJ51" s="270"/>
      <c r="AEK51" s="270"/>
      <c r="AEL51" s="270"/>
      <c r="AEM51" s="270"/>
      <c r="AEN51" s="270"/>
      <c r="AEO51" s="270"/>
      <c r="AEP51" s="270"/>
      <c r="AEQ51" s="270"/>
      <c r="AER51" s="270"/>
      <c r="AES51" s="270"/>
      <c r="AET51" s="270"/>
      <c r="AEU51" s="270"/>
      <c r="AEV51" s="270"/>
      <c r="AEW51" s="270"/>
      <c r="AEX51" s="270"/>
      <c r="AEY51" s="270"/>
      <c r="AEZ51" s="270"/>
      <c r="AFA51" s="270"/>
      <c r="AFB51" s="270"/>
      <c r="AFC51" s="270"/>
      <c r="AFD51" s="270"/>
      <c r="AFE51" s="270"/>
      <c r="AFF51" s="270"/>
      <c r="AFG51" s="270"/>
      <c r="AFH51" s="270"/>
      <c r="AFI51" s="270"/>
      <c r="AFJ51" s="270"/>
      <c r="AFK51" s="270"/>
      <c r="AFL51" s="270"/>
      <c r="AFM51" s="270"/>
      <c r="AFN51" s="270"/>
      <c r="AFO51" s="270"/>
      <c r="AFP51" s="270"/>
      <c r="AFQ51" s="270"/>
      <c r="AFR51" s="270"/>
      <c r="AFS51" s="270"/>
      <c r="AFT51" s="270"/>
      <c r="AFU51" s="270"/>
      <c r="AFV51" s="270"/>
      <c r="AFW51" s="270"/>
      <c r="AFX51" s="270"/>
      <c r="AFY51" s="270"/>
      <c r="AFZ51" s="270"/>
      <c r="AGA51" s="270"/>
      <c r="AGB51" s="270"/>
      <c r="AGC51" s="270"/>
      <c r="AGD51" s="270"/>
      <c r="AGE51" s="270"/>
      <c r="AGF51" s="270"/>
      <c r="AGG51" s="270"/>
      <c r="AGH51" s="270"/>
      <c r="AGI51" s="270"/>
      <c r="AGJ51" s="270"/>
      <c r="AGK51" s="270"/>
      <c r="AGL51" s="270"/>
      <c r="AGM51" s="270"/>
      <c r="AGN51" s="270"/>
      <c r="AGO51" s="270"/>
      <c r="AGP51" s="270"/>
      <c r="AGQ51" s="270"/>
      <c r="AGR51" s="270"/>
      <c r="AGS51" s="270"/>
      <c r="AGT51" s="270"/>
      <c r="AGU51" s="270"/>
      <c r="AGV51" s="270"/>
      <c r="AGW51" s="270"/>
      <c r="AGX51" s="270"/>
      <c r="AGY51" s="270"/>
      <c r="AGZ51" s="270"/>
      <c r="AHA51" s="270"/>
      <c r="AHB51" s="270"/>
      <c r="AHC51" s="270"/>
      <c r="AHD51" s="270"/>
      <c r="AHE51" s="270"/>
      <c r="AHF51" s="270"/>
      <c r="AHG51" s="270"/>
      <c r="AHH51" s="270"/>
      <c r="AHI51" s="270"/>
      <c r="AHJ51" s="270"/>
      <c r="AHK51" s="270"/>
      <c r="AHL51" s="270"/>
      <c r="AHM51" s="270"/>
      <c r="AHN51" s="270"/>
      <c r="AHO51" s="270"/>
      <c r="AHP51" s="270"/>
      <c r="AHQ51" s="270"/>
      <c r="AHR51" s="270"/>
      <c r="AHS51" s="270"/>
      <c r="AHT51" s="270"/>
      <c r="AHU51" s="270"/>
      <c r="AHV51" s="270"/>
      <c r="AHW51" s="270"/>
      <c r="AHX51" s="270"/>
      <c r="AHY51" s="270"/>
      <c r="AHZ51" s="270"/>
      <c r="AIA51" s="270"/>
      <c r="AIB51" s="270"/>
      <c r="AIC51" s="270"/>
      <c r="AID51" s="270"/>
      <c r="AIE51" s="270"/>
      <c r="AIF51" s="270"/>
      <c r="AIG51" s="270"/>
      <c r="AIH51" s="270"/>
      <c r="AII51" s="270"/>
      <c r="AIJ51" s="270"/>
      <c r="AIK51" s="270"/>
      <c r="AIL51" s="270"/>
      <c r="AIM51" s="270"/>
      <c r="AIN51" s="270"/>
      <c r="AIO51" s="270"/>
      <c r="AIP51" s="270"/>
      <c r="AIQ51" s="270"/>
      <c r="AIR51" s="270"/>
      <c r="AIS51" s="270"/>
      <c r="AIT51" s="270"/>
      <c r="AIU51" s="270"/>
      <c r="AIV51" s="270"/>
      <c r="AIW51" s="270"/>
      <c r="AIX51" s="270"/>
      <c r="AIY51" s="270"/>
      <c r="AIZ51" s="270"/>
      <c r="AJA51" s="270"/>
      <c r="AJB51" s="270"/>
      <c r="AJC51" s="270"/>
      <c r="AJD51" s="270"/>
      <c r="AJE51" s="270"/>
      <c r="AJF51" s="270"/>
      <c r="AJG51" s="270"/>
      <c r="AJH51" s="270"/>
      <c r="AJI51" s="270"/>
      <c r="AJJ51" s="270"/>
      <c r="AJK51" s="270"/>
      <c r="AJL51" s="270"/>
      <c r="AJM51" s="270"/>
      <c r="AJN51" s="270"/>
      <c r="AJO51" s="270"/>
      <c r="AJP51" s="270"/>
      <c r="AJQ51" s="270"/>
      <c r="AJR51" s="270"/>
      <c r="AJS51" s="270"/>
      <c r="AJT51" s="270"/>
      <c r="AJU51" s="270"/>
      <c r="AJV51" s="270"/>
      <c r="AJW51" s="270"/>
      <c r="AJX51" s="270"/>
      <c r="AJY51" s="270"/>
      <c r="AJZ51" s="270"/>
      <c r="AKA51" s="270"/>
      <c r="AKB51" s="270"/>
      <c r="AKC51" s="270"/>
      <c r="AKD51" s="270"/>
      <c r="AKE51" s="270"/>
      <c r="AKF51" s="270"/>
      <c r="AKG51" s="270"/>
      <c r="AKH51" s="270"/>
      <c r="AKI51" s="270"/>
      <c r="AKJ51" s="270"/>
      <c r="AKK51" s="270"/>
      <c r="AKL51" s="270"/>
      <c r="AKM51" s="270"/>
      <c r="AKN51" s="270"/>
      <c r="AKO51" s="270"/>
      <c r="AKP51" s="270"/>
      <c r="AKQ51" s="270"/>
      <c r="AKR51" s="270"/>
      <c r="AKS51" s="270"/>
      <c r="AKT51" s="270"/>
      <c r="AKU51" s="270"/>
      <c r="AKV51" s="270"/>
      <c r="AKW51" s="270"/>
      <c r="AKX51" s="270"/>
      <c r="AKY51" s="270"/>
      <c r="AKZ51" s="270"/>
      <c r="ALA51" s="270"/>
      <c r="ALB51" s="270"/>
      <c r="ALC51" s="270"/>
      <c r="ALD51" s="270"/>
      <c r="ALE51" s="270"/>
      <c r="ALF51" s="270"/>
      <c r="ALG51" s="270"/>
      <c r="ALH51" s="270"/>
      <c r="ALI51" s="270"/>
      <c r="ALJ51" s="270"/>
      <c r="ALK51" s="270"/>
      <c r="ALL51" s="270"/>
      <c r="ALM51" s="270"/>
      <c r="ALN51" s="270"/>
      <c r="ALO51" s="270"/>
      <c r="ALP51" s="270"/>
      <c r="ALQ51" s="270"/>
    </row>
    <row r="52" spans="3:1005" x14ac:dyDescent="0.25">
      <c r="C52" s="271"/>
    </row>
  </sheetData>
  <sheetProtection password="CDF6" sheet="1" objects="1" scenarios="1" formatRows="0" selectLockedCells="1"/>
  <mergeCells count="3">
    <mergeCell ref="C3:D3"/>
    <mergeCell ref="C5:D5"/>
    <mergeCell ref="C7:D7"/>
  </mergeCells>
  <printOptions horizontalCentered="1"/>
  <pageMargins left="0.70866141732283472" right="0.70866141732283472" top="0.98583333333333334" bottom="0.78740157480314965" header="0.39500000000000002" footer="0.31496062992125984"/>
  <pageSetup paperSize="9" scale="98"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Button 1">
              <controlPr defaultSize="0" print="0" autoFill="0" autoPict="0" macro="[0]!Zurück">
                <anchor moveWithCells="1" sizeWithCells="1">
                  <from>
                    <xdr:col>2</xdr:col>
                    <xdr:colOff>4752975</xdr:colOff>
                    <xdr:row>1</xdr:row>
                    <xdr:rowOff>104775</xdr:rowOff>
                  </from>
                  <to>
                    <xdr:col>4</xdr:col>
                    <xdr:colOff>190500</xdr:colOff>
                    <xdr:row>2</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enableFormatConditionsCalculation="0">
    <tabColor theme="4" tint="0.59999389629810485"/>
    <pageSetUpPr fitToPage="1"/>
  </sheetPr>
  <dimension ref="B2:M117"/>
  <sheetViews>
    <sheetView showGridLines="0" zoomScale="80" zoomScaleNormal="80" zoomScalePageLayoutView="80" workbookViewId="0">
      <pane ySplit="7" topLeftCell="A36" activePane="bottomLeft" state="frozen"/>
      <selection activeCell="D48" sqref="D48"/>
      <selection pane="bottomLeft" activeCell="E51" sqref="E51"/>
    </sheetView>
  </sheetViews>
  <sheetFormatPr baseColWidth="10" defaultColWidth="11.42578125" defaultRowHeight="14.25" x14ac:dyDescent="0.25"/>
  <cols>
    <col min="1" max="2" width="3.7109375" style="206" customWidth="1"/>
    <col min="3" max="3" width="6.85546875" style="220" customWidth="1"/>
    <col min="4" max="4" width="24.7109375" style="206" customWidth="1"/>
    <col min="5" max="5" width="51.85546875" style="206" customWidth="1"/>
    <col min="6" max="6" width="42.85546875" style="206" customWidth="1"/>
    <col min="7" max="7" width="48.85546875" style="206" customWidth="1"/>
    <col min="8" max="8" width="32.42578125" style="206" customWidth="1"/>
    <col min="9" max="9" width="3" style="206" customWidth="1"/>
    <col min="10" max="10" width="11.42578125" style="206" customWidth="1"/>
    <col min="11" max="11" width="78.7109375" style="206" customWidth="1"/>
    <col min="12" max="12" width="20.140625" style="206" customWidth="1"/>
    <col min="13" max="13" width="17.85546875" style="206" customWidth="1"/>
    <col min="14" max="14" width="17.28515625" style="206" customWidth="1"/>
    <col min="15" max="15" width="15.28515625" style="206" customWidth="1"/>
    <col min="16" max="16" width="13.42578125" style="206" customWidth="1"/>
    <col min="17" max="16384" width="11.42578125" style="206"/>
  </cols>
  <sheetData>
    <row r="2" spans="2:13" x14ac:dyDescent="0.25">
      <c r="B2" s="203"/>
      <c r="C2" s="204"/>
      <c r="D2" s="205"/>
      <c r="E2" s="205"/>
      <c r="F2" s="205"/>
      <c r="G2" s="205"/>
      <c r="H2" s="205"/>
      <c r="I2" s="232"/>
    </row>
    <row r="3" spans="2:13" ht="41.25" customHeight="1" x14ac:dyDescent="0.25">
      <c r="B3" s="207"/>
      <c r="C3" s="348" t="s">
        <v>148</v>
      </c>
      <c r="D3" s="348"/>
      <c r="E3" s="348"/>
      <c r="F3" s="348"/>
      <c r="G3" s="348"/>
      <c r="H3" s="348"/>
      <c r="I3" s="233"/>
      <c r="J3" s="208"/>
      <c r="K3" s="208"/>
      <c r="L3" s="208"/>
      <c r="M3" s="208"/>
    </row>
    <row r="4" spans="2:13" ht="18" x14ac:dyDescent="0.25">
      <c r="B4" s="207"/>
      <c r="C4" s="209"/>
      <c r="D4" s="201"/>
      <c r="E4" s="201"/>
      <c r="F4" s="201"/>
      <c r="G4" s="201"/>
      <c r="H4" s="118"/>
      <c r="I4" s="233"/>
      <c r="J4" s="208"/>
      <c r="K4" s="208"/>
      <c r="L4" s="208"/>
      <c r="M4" s="208"/>
    </row>
    <row r="5" spans="2:13" ht="41.25" customHeight="1" x14ac:dyDescent="0.25">
      <c r="B5" s="207"/>
      <c r="C5" s="347" t="s">
        <v>214</v>
      </c>
      <c r="D5" s="347"/>
      <c r="E5" s="347"/>
      <c r="F5" s="347"/>
      <c r="G5" s="347"/>
      <c r="H5" s="347"/>
      <c r="I5" s="234"/>
    </row>
    <row r="6" spans="2:13" x14ac:dyDescent="0.25">
      <c r="B6" s="207"/>
      <c r="C6" s="210"/>
      <c r="D6" s="211"/>
      <c r="E6" s="211"/>
      <c r="F6" s="211"/>
      <c r="G6" s="211"/>
      <c r="H6" s="219"/>
      <c r="I6" s="234"/>
    </row>
    <row r="7" spans="2:13" ht="60.75" x14ac:dyDescent="0.25">
      <c r="B7" s="207"/>
      <c r="C7" s="212" t="s">
        <v>142</v>
      </c>
      <c r="D7" s="213" t="s">
        <v>143</v>
      </c>
      <c r="E7" s="213" t="s">
        <v>152</v>
      </c>
      <c r="F7" s="213" t="s">
        <v>215</v>
      </c>
      <c r="G7" s="213" t="s">
        <v>151</v>
      </c>
      <c r="H7" s="213" t="s">
        <v>159</v>
      </c>
      <c r="I7" s="231"/>
    </row>
    <row r="8" spans="2:13" x14ac:dyDescent="0.25">
      <c r="B8" s="207"/>
      <c r="C8" s="214">
        <v>1</v>
      </c>
      <c r="D8" s="194"/>
      <c r="E8" s="202"/>
      <c r="F8" s="194"/>
      <c r="G8" s="194"/>
      <c r="H8" s="194"/>
      <c r="I8" s="231"/>
    </row>
    <row r="9" spans="2:13" x14ac:dyDescent="0.25">
      <c r="B9" s="207"/>
      <c r="C9" s="214">
        <v>2</v>
      </c>
      <c r="D9" s="194"/>
      <c r="E9" s="202"/>
      <c r="F9" s="194"/>
      <c r="G9" s="194"/>
      <c r="H9" s="194"/>
      <c r="I9" s="231"/>
      <c r="K9" s="215" t="s">
        <v>144</v>
      </c>
    </row>
    <row r="10" spans="2:13" x14ac:dyDescent="0.25">
      <c r="B10" s="207"/>
      <c r="C10" s="214">
        <v>3</v>
      </c>
      <c r="D10" s="194"/>
      <c r="E10" s="202"/>
      <c r="F10" s="194"/>
      <c r="G10" s="194"/>
      <c r="H10" s="194"/>
      <c r="I10" s="231"/>
      <c r="K10" s="215" t="s">
        <v>101</v>
      </c>
    </row>
    <row r="11" spans="2:13" x14ac:dyDescent="0.25">
      <c r="B11" s="207"/>
      <c r="C11" s="214">
        <v>4</v>
      </c>
      <c r="D11" s="194"/>
      <c r="E11" s="202"/>
      <c r="F11" s="194"/>
      <c r="G11" s="194"/>
      <c r="H11" s="194"/>
      <c r="I11" s="231"/>
      <c r="K11" s="215" t="s">
        <v>102</v>
      </c>
    </row>
    <row r="12" spans="2:13" x14ac:dyDescent="0.25">
      <c r="B12" s="207"/>
      <c r="C12" s="214">
        <v>5</v>
      </c>
      <c r="D12" s="194"/>
      <c r="E12" s="202"/>
      <c r="F12" s="194"/>
      <c r="G12" s="194"/>
      <c r="H12" s="194"/>
      <c r="I12" s="231"/>
      <c r="K12" s="215" t="s">
        <v>103</v>
      </c>
    </row>
    <row r="13" spans="2:13" x14ac:dyDescent="0.25">
      <c r="B13" s="207"/>
      <c r="C13" s="214">
        <v>6</v>
      </c>
      <c r="D13" s="194"/>
      <c r="E13" s="202"/>
      <c r="F13" s="194"/>
      <c r="G13" s="194"/>
      <c r="H13" s="194"/>
      <c r="I13" s="231"/>
      <c r="K13" s="215" t="s">
        <v>145</v>
      </c>
    </row>
    <row r="14" spans="2:13" x14ac:dyDescent="0.25">
      <c r="B14" s="207"/>
      <c r="C14" s="214">
        <v>7</v>
      </c>
      <c r="D14" s="194"/>
      <c r="E14" s="202"/>
      <c r="F14" s="194"/>
      <c r="G14" s="194"/>
      <c r="H14" s="194"/>
      <c r="I14" s="231"/>
      <c r="K14" s="215" t="s">
        <v>146</v>
      </c>
    </row>
    <row r="15" spans="2:13" x14ac:dyDescent="0.25">
      <c r="B15" s="207"/>
      <c r="C15" s="214">
        <v>8</v>
      </c>
      <c r="D15" s="194"/>
      <c r="E15" s="202"/>
      <c r="F15" s="194"/>
      <c r="G15" s="194"/>
      <c r="H15" s="194"/>
      <c r="I15" s="231"/>
      <c r="K15" s="215" t="s">
        <v>147</v>
      </c>
    </row>
    <row r="16" spans="2:13" x14ac:dyDescent="0.25">
      <c r="B16" s="207"/>
      <c r="C16" s="214">
        <v>9</v>
      </c>
      <c r="D16" s="194"/>
      <c r="E16" s="202"/>
      <c r="F16" s="194"/>
      <c r="G16" s="194"/>
      <c r="H16" s="194"/>
      <c r="I16" s="231"/>
      <c r="K16" s="215" t="s">
        <v>106</v>
      </c>
    </row>
    <row r="17" spans="2:11" x14ac:dyDescent="0.25">
      <c r="B17" s="207"/>
      <c r="C17" s="214">
        <v>10</v>
      </c>
      <c r="D17" s="194"/>
      <c r="E17" s="202"/>
      <c r="F17" s="194"/>
      <c r="G17" s="194"/>
      <c r="H17" s="194"/>
      <c r="I17" s="231"/>
      <c r="K17" s="215" t="s">
        <v>209</v>
      </c>
    </row>
    <row r="18" spans="2:11" x14ac:dyDescent="0.25">
      <c r="B18" s="207"/>
      <c r="C18" s="214">
        <v>11</v>
      </c>
      <c r="D18" s="194"/>
      <c r="E18" s="202"/>
      <c r="F18" s="194"/>
      <c r="G18" s="194"/>
      <c r="H18" s="194"/>
      <c r="I18" s="231"/>
      <c r="K18" s="215"/>
    </row>
    <row r="19" spans="2:11" x14ac:dyDescent="0.25">
      <c r="B19" s="207"/>
      <c r="C19" s="214">
        <v>12</v>
      </c>
      <c r="D19" s="194"/>
      <c r="E19" s="202"/>
      <c r="F19" s="194"/>
      <c r="G19" s="194"/>
      <c r="H19" s="194"/>
      <c r="I19" s="231"/>
      <c r="K19" s="216"/>
    </row>
    <row r="20" spans="2:11" x14ac:dyDescent="0.25">
      <c r="B20" s="207"/>
      <c r="C20" s="214">
        <v>13</v>
      </c>
      <c r="D20" s="194"/>
      <c r="E20" s="202"/>
      <c r="F20" s="194"/>
      <c r="G20" s="194"/>
      <c r="H20" s="194"/>
      <c r="I20" s="231"/>
      <c r="K20" s="216"/>
    </row>
    <row r="21" spans="2:11" x14ac:dyDescent="0.25">
      <c r="B21" s="207"/>
      <c r="C21" s="214">
        <v>14</v>
      </c>
      <c r="D21" s="194"/>
      <c r="E21" s="202"/>
      <c r="F21" s="194"/>
      <c r="G21" s="194"/>
      <c r="H21" s="194"/>
      <c r="I21" s="231"/>
    </row>
    <row r="22" spans="2:11" x14ac:dyDescent="0.25">
      <c r="B22" s="207"/>
      <c r="C22" s="214">
        <v>15</v>
      </c>
      <c r="D22" s="194"/>
      <c r="E22" s="202"/>
      <c r="F22" s="194"/>
      <c r="G22" s="194"/>
      <c r="H22" s="194"/>
      <c r="I22" s="231"/>
    </row>
    <row r="23" spans="2:11" x14ac:dyDescent="0.25">
      <c r="B23" s="207"/>
      <c r="C23" s="214">
        <v>16</v>
      </c>
      <c r="D23" s="194"/>
      <c r="E23" s="202"/>
      <c r="F23" s="194"/>
      <c r="G23" s="194"/>
      <c r="H23" s="194"/>
      <c r="I23" s="231"/>
    </row>
    <row r="24" spans="2:11" x14ac:dyDescent="0.25">
      <c r="B24" s="207"/>
      <c r="C24" s="214">
        <v>17</v>
      </c>
      <c r="D24" s="194"/>
      <c r="E24" s="202"/>
      <c r="F24" s="194"/>
      <c r="G24" s="194"/>
      <c r="H24" s="194"/>
      <c r="I24" s="231"/>
    </row>
    <row r="25" spans="2:11" x14ac:dyDescent="0.25">
      <c r="B25" s="207"/>
      <c r="C25" s="214">
        <v>18</v>
      </c>
      <c r="D25" s="194"/>
      <c r="E25" s="202"/>
      <c r="F25" s="194"/>
      <c r="G25" s="194"/>
      <c r="H25" s="194"/>
      <c r="I25" s="231"/>
    </row>
    <row r="26" spans="2:11" x14ac:dyDescent="0.25">
      <c r="B26" s="207"/>
      <c r="C26" s="214">
        <v>19</v>
      </c>
      <c r="D26" s="194"/>
      <c r="E26" s="202"/>
      <c r="F26" s="194"/>
      <c r="G26" s="194"/>
      <c r="H26" s="194"/>
      <c r="I26" s="231"/>
    </row>
    <row r="27" spans="2:11" x14ac:dyDescent="0.25">
      <c r="B27" s="207"/>
      <c r="C27" s="214">
        <v>20</v>
      </c>
      <c r="D27" s="194"/>
      <c r="E27" s="202"/>
      <c r="F27" s="194"/>
      <c r="G27" s="194"/>
      <c r="H27" s="194"/>
      <c r="I27" s="231"/>
    </row>
    <row r="28" spans="2:11" x14ac:dyDescent="0.25">
      <c r="B28" s="207"/>
      <c r="C28" s="214">
        <v>21</v>
      </c>
      <c r="D28" s="194"/>
      <c r="E28" s="202"/>
      <c r="F28" s="194"/>
      <c r="G28" s="194"/>
      <c r="H28" s="194"/>
      <c r="I28" s="231"/>
    </row>
    <row r="29" spans="2:11" x14ac:dyDescent="0.25">
      <c r="B29" s="207"/>
      <c r="C29" s="214">
        <v>22</v>
      </c>
      <c r="D29" s="194"/>
      <c r="E29" s="202"/>
      <c r="F29" s="194"/>
      <c r="G29" s="194"/>
      <c r="H29" s="194"/>
      <c r="I29" s="231"/>
    </row>
    <row r="30" spans="2:11" x14ac:dyDescent="0.25">
      <c r="B30" s="207"/>
      <c r="C30" s="214">
        <v>23</v>
      </c>
      <c r="D30" s="194"/>
      <c r="E30" s="202"/>
      <c r="F30" s="194"/>
      <c r="G30" s="194"/>
      <c r="H30" s="194"/>
      <c r="I30" s="231"/>
    </row>
    <row r="31" spans="2:11" x14ac:dyDescent="0.25">
      <c r="B31" s="207"/>
      <c r="C31" s="214">
        <v>24</v>
      </c>
      <c r="D31" s="194"/>
      <c r="E31" s="202"/>
      <c r="F31" s="194"/>
      <c r="G31" s="194"/>
      <c r="H31" s="194"/>
      <c r="I31" s="231"/>
    </row>
    <row r="32" spans="2:11" x14ac:dyDescent="0.25">
      <c r="B32" s="207"/>
      <c r="C32" s="214">
        <v>25</v>
      </c>
      <c r="D32" s="194"/>
      <c r="E32" s="202"/>
      <c r="F32" s="194"/>
      <c r="G32" s="194"/>
      <c r="H32" s="194"/>
      <c r="I32" s="231"/>
    </row>
    <row r="33" spans="2:9" x14ac:dyDescent="0.25">
      <c r="B33" s="207"/>
      <c r="C33" s="214">
        <v>26</v>
      </c>
      <c r="D33" s="194"/>
      <c r="E33" s="202"/>
      <c r="F33" s="194"/>
      <c r="G33" s="194"/>
      <c r="H33" s="194"/>
      <c r="I33" s="231"/>
    </row>
    <row r="34" spans="2:9" x14ac:dyDescent="0.25">
      <c r="B34" s="207"/>
      <c r="C34" s="214">
        <v>27</v>
      </c>
      <c r="D34" s="194"/>
      <c r="E34" s="202"/>
      <c r="F34" s="194"/>
      <c r="G34" s="194"/>
      <c r="H34" s="194"/>
      <c r="I34" s="231"/>
    </row>
    <row r="35" spans="2:9" x14ac:dyDescent="0.25">
      <c r="B35" s="207"/>
      <c r="C35" s="214">
        <v>28</v>
      </c>
      <c r="D35" s="194"/>
      <c r="E35" s="202"/>
      <c r="F35" s="194"/>
      <c r="G35" s="194"/>
      <c r="H35" s="194"/>
      <c r="I35" s="231"/>
    </row>
    <row r="36" spans="2:9" x14ac:dyDescent="0.25">
      <c r="B36" s="207"/>
      <c r="C36" s="214">
        <v>29</v>
      </c>
      <c r="D36" s="194"/>
      <c r="E36" s="202"/>
      <c r="F36" s="194"/>
      <c r="G36" s="194"/>
      <c r="H36" s="194"/>
      <c r="I36" s="231"/>
    </row>
    <row r="37" spans="2:9" x14ac:dyDescent="0.25">
      <c r="B37" s="207"/>
      <c r="C37" s="214">
        <v>30</v>
      </c>
      <c r="D37" s="194"/>
      <c r="E37" s="202"/>
      <c r="F37" s="194"/>
      <c r="G37" s="194"/>
      <c r="H37" s="194"/>
      <c r="I37" s="231"/>
    </row>
    <row r="38" spans="2:9" x14ac:dyDescent="0.25">
      <c r="B38" s="207"/>
      <c r="C38" s="214">
        <v>31</v>
      </c>
      <c r="D38" s="194"/>
      <c r="E38" s="202"/>
      <c r="F38" s="194"/>
      <c r="G38" s="194"/>
      <c r="H38" s="194"/>
      <c r="I38" s="231"/>
    </row>
    <row r="39" spans="2:9" x14ac:dyDescent="0.25">
      <c r="B39" s="207"/>
      <c r="C39" s="214">
        <v>32</v>
      </c>
      <c r="D39" s="194"/>
      <c r="E39" s="202"/>
      <c r="F39" s="194"/>
      <c r="G39" s="194"/>
      <c r="H39" s="194"/>
      <c r="I39" s="231"/>
    </row>
    <row r="40" spans="2:9" x14ac:dyDescent="0.25">
      <c r="B40" s="207"/>
      <c r="C40" s="214">
        <v>33</v>
      </c>
      <c r="D40" s="194"/>
      <c r="E40" s="202"/>
      <c r="F40" s="194"/>
      <c r="G40" s="194"/>
      <c r="H40" s="194"/>
      <c r="I40" s="231"/>
    </row>
    <row r="41" spans="2:9" x14ac:dyDescent="0.25">
      <c r="B41" s="207"/>
      <c r="C41" s="214">
        <v>34</v>
      </c>
      <c r="D41" s="194"/>
      <c r="E41" s="202"/>
      <c r="F41" s="194"/>
      <c r="G41" s="194"/>
      <c r="H41" s="194"/>
      <c r="I41" s="231"/>
    </row>
    <row r="42" spans="2:9" x14ac:dyDescent="0.25">
      <c r="B42" s="207"/>
      <c r="C42" s="214">
        <v>35</v>
      </c>
      <c r="D42" s="194"/>
      <c r="E42" s="202"/>
      <c r="F42" s="194"/>
      <c r="G42" s="194"/>
      <c r="H42" s="194"/>
      <c r="I42" s="231"/>
    </row>
    <row r="43" spans="2:9" x14ac:dyDescent="0.25">
      <c r="B43" s="207"/>
      <c r="C43" s="214">
        <v>36</v>
      </c>
      <c r="D43" s="194"/>
      <c r="E43" s="202"/>
      <c r="F43" s="194"/>
      <c r="G43" s="194"/>
      <c r="H43" s="194"/>
      <c r="I43" s="231"/>
    </row>
    <row r="44" spans="2:9" x14ac:dyDescent="0.25">
      <c r="B44" s="207"/>
      <c r="C44" s="214">
        <v>37</v>
      </c>
      <c r="D44" s="194"/>
      <c r="E44" s="202"/>
      <c r="F44" s="194"/>
      <c r="G44" s="194"/>
      <c r="H44" s="194"/>
      <c r="I44" s="231"/>
    </row>
    <row r="45" spans="2:9" x14ac:dyDescent="0.25">
      <c r="B45" s="207"/>
      <c r="C45" s="214">
        <v>38</v>
      </c>
      <c r="D45" s="194"/>
      <c r="E45" s="202"/>
      <c r="F45" s="194"/>
      <c r="G45" s="194"/>
      <c r="H45" s="194"/>
      <c r="I45" s="231"/>
    </row>
    <row r="46" spans="2:9" x14ac:dyDescent="0.25">
      <c r="B46" s="207"/>
      <c r="C46" s="214">
        <v>39</v>
      </c>
      <c r="D46" s="194"/>
      <c r="E46" s="202"/>
      <c r="F46" s="194"/>
      <c r="G46" s="194"/>
      <c r="H46" s="194"/>
      <c r="I46" s="231"/>
    </row>
    <row r="47" spans="2:9" x14ac:dyDescent="0.25">
      <c r="B47" s="207"/>
      <c r="C47" s="214">
        <v>40</v>
      </c>
      <c r="D47" s="194"/>
      <c r="E47" s="202"/>
      <c r="F47" s="194"/>
      <c r="G47" s="194"/>
      <c r="H47" s="194"/>
      <c r="I47" s="231"/>
    </row>
    <row r="48" spans="2:9" x14ac:dyDescent="0.25">
      <c r="B48" s="207"/>
      <c r="C48" s="214">
        <v>41</v>
      </c>
      <c r="D48" s="194"/>
      <c r="E48" s="202"/>
      <c r="F48" s="194"/>
      <c r="G48" s="194"/>
      <c r="H48" s="194"/>
      <c r="I48" s="231"/>
    </row>
    <row r="49" spans="2:9" x14ac:dyDescent="0.25">
      <c r="B49" s="207"/>
      <c r="C49" s="214">
        <v>42</v>
      </c>
      <c r="D49" s="194"/>
      <c r="E49" s="202"/>
      <c r="F49" s="194"/>
      <c r="G49" s="194"/>
      <c r="H49" s="194"/>
      <c r="I49" s="231"/>
    </row>
    <row r="50" spans="2:9" x14ac:dyDescent="0.25">
      <c r="B50" s="207"/>
      <c r="C50" s="214">
        <v>43</v>
      </c>
      <c r="D50" s="194"/>
      <c r="E50" s="202"/>
      <c r="F50" s="194"/>
      <c r="G50" s="194"/>
      <c r="H50" s="194"/>
      <c r="I50" s="231"/>
    </row>
    <row r="51" spans="2:9" x14ac:dyDescent="0.25">
      <c r="B51" s="207"/>
      <c r="C51" s="214">
        <v>44</v>
      </c>
      <c r="D51" s="194"/>
      <c r="E51" s="202"/>
      <c r="F51" s="194"/>
      <c r="G51" s="194"/>
      <c r="H51" s="194"/>
      <c r="I51" s="231"/>
    </row>
    <row r="52" spans="2:9" x14ac:dyDescent="0.25">
      <c r="B52" s="207"/>
      <c r="C52" s="214">
        <v>45</v>
      </c>
      <c r="D52" s="194"/>
      <c r="E52" s="202"/>
      <c r="F52" s="194"/>
      <c r="G52" s="194"/>
      <c r="H52" s="194"/>
      <c r="I52" s="231"/>
    </row>
    <row r="53" spans="2:9" x14ac:dyDescent="0.25">
      <c r="B53" s="207"/>
      <c r="C53" s="214">
        <v>46</v>
      </c>
      <c r="D53" s="194"/>
      <c r="E53" s="202"/>
      <c r="F53" s="194"/>
      <c r="G53" s="194"/>
      <c r="H53" s="194"/>
      <c r="I53" s="231"/>
    </row>
    <row r="54" spans="2:9" x14ac:dyDescent="0.25">
      <c r="B54" s="207"/>
      <c r="C54" s="214">
        <v>47</v>
      </c>
      <c r="D54" s="194"/>
      <c r="E54" s="202"/>
      <c r="F54" s="194"/>
      <c r="G54" s="194"/>
      <c r="H54" s="194"/>
      <c r="I54" s="231"/>
    </row>
    <row r="55" spans="2:9" x14ac:dyDescent="0.25">
      <c r="B55" s="207"/>
      <c r="C55" s="214">
        <v>48</v>
      </c>
      <c r="D55" s="194"/>
      <c r="E55" s="202"/>
      <c r="F55" s="194"/>
      <c r="G55" s="194"/>
      <c r="H55" s="194"/>
      <c r="I55" s="231"/>
    </row>
    <row r="56" spans="2:9" x14ac:dyDescent="0.25">
      <c r="B56" s="207"/>
      <c r="C56" s="214">
        <v>49</v>
      </c>
      <c r="D56" s="194"/>
      <c r="E56" s="202"/>
      <c r="F56" s="194"/>
      <c r="G56" s="194"/>
      <c r="H56" s="194"/>
      <c r="I56" s="231"/>
    </row>
    <row r="57" spans="2:9" x14ac:dyDescent="0.25">
      <c r="B57" s="207"/>
      <c r="C57" s="214">
        <v>50</v>
      </c>
      <c r="D57" s="194"/>
      <c r="E57" s="202"/>
      <c r="F57" s="194"/>
      <c r="G57" s="194"/>
      <c r="H57" s="194"/>
      <c r="I57" s="231"/>
    </row>
    <row r="58" spans="2:9" x14ac:dyDescent="0.25">
      <c r="B58" s="207"/>
      <c r="C58" s="214">
        <v>51</v>
      </c>
      <c r="D58" s="194"/>
      <c r="E58" s="202"/>
      <c r="F58" s="194"/>
      <c r="G58" s="194"/>
      <c r="H58" s="194"/>
      <c r="I58" s="231"/>
    </row>
    <row r="59" spans="2:9" x14ac:dyDescent="0.25">
      <c r="B59" s="207"/>
      <c r="C59" s="214">
        <v>52</v>
      </c>
      <c r="D59" s="194"/>
      <c r="E59" s="202"/>
      <c r="F59" s="194"/>
      <c r="G59" s="194"/>
      <c r="H59" s="194"/>
      <c r="I59" s="231"/>
    </row>
    <row r="60" spans="2:9" x14ac:dyDescent="0.25">
      <c r="B60" s="207"/>
      <c r="C60" s="214">
        <v>53</v>
      </c>
      <c r="D60" s="194"/>
      <c r="E60" s="202"/>
      <c r="F60" s="194"/>
      <c r="G60" s="194"/>
      <c r="H60" s="194"/>
      <c r="I60" s="231"/>
    </row>
    <row r="61" spans="2:9" x14ac:dyDescent="0.25">
      <c r="B61" s="207"/>
      <c r="C61" s="214">
        <v>54</v>
      </c>
      <c r="D61" s="194"/>
      <c r="E61" s="202"/>
      <c r="F61" s="194"/>
      <c r="G61" s="194"/>
      <c r="H61" s="194"/>
      <c r="I61" s="231"/>
    </row>
    <row r="62" spans="2:9" x14ac:dyDescent="0.25">
      <c r="B62" s="207"/>
      <c r="C62" s="214">
        <v>55</v>
      </c>
      <c r="D62" s="194"/>
      <c r="E62" s="202"/>
      <c r="F62" s="194"/>
      <c r="G62" s="194"/>
      <c r="H62" s="194"/>
      <c r="I62" s="231"/>
    </row>
    <row r="63" spans="2:9" x14ac:dyDescent="0.25">
      <c r="B63" s="207"/>
      <c r="C63" s="214">
        <v>56</v>
      </c>
      <c r="D63" s="194"/>
      <c r="E63" s="202"/>
      <c r="F63" s="194"/>
      <c r="G63" s="194"/>
      <c r="H63" s="194"/>
      <c r="I63" s="231"/>
    </row>
    <row r="64" spans="2:9" x14ac:dyDescent="0.25">
      <c r="B64" s="207"/>
      <c r="C64" s="214">
        <v>57</v>
      </c>
      <c r="D64" s="194"/>
      <c r="E64" s="202"/>
      <c r="F64" s="194"/>
      <c r="G64" s="194"/>
      <c r="H64" s="194"/>
      <c r="I64" s="231"/>
    </row>
    <row r="65" spans="2:9" x14ac:dyDescent="0.25">
      <c r="B65" s="207"/>
      <c r="C65" s="214">
        <v>58</v>
      </c>
      <c r="D65" s="194"/>
      <c r="E65" s="202"/>
      <c r="F65" s="194"/>
      <c r="G65" s="194"/>
      <c r="H65" s="194"/>
      <c r="I65" s="231"/>
    </row>
    <row r="66" spans="2:9" x14ac:dyDescent="0.25">
      <c r="B66" s="207"/>
      <c r="C66" s="214">
        <v>59</v>
      </c>
      <c r="D66" s="194"/>
      <c r="E66" s="202"/>
      <c r="F66" s="194"/>
      <c r="G66" s="194"/>
      <c r="H66" s="194"/>
      <c r="I66" s="231"/>
    </row>
    <row r="67" spans="2:9" x14ac:dyDescent="0.25">
      <c r="B67" s="207"/>
      <c r="C67" s="214">
        <v>60</v>
      </c>
      <c r="D67" s="194"/>
      <c r="E67" s="202"/>
      <c r="F67" s="194"/>
      <c r="G67" s="194"/>
      <c r="H67" s="194"/>
      <c r="I67" s="231"/>
    </row>
    <row r="68" spans="2:9" x14ac:dyDescent="0.25">
      <c r="B68" s="207"/>
      <c r="C68" s="214">
        <v>61</v>
      </c>
      <c r="D68" s="194"/>
      <c r="E68" s="202"/>
      <c r="F68" s="194"/>
      <c r="G68" s="194"/>
      <c r="H68" s="194"/>
      <c r="I68" s="231"/>
    </row>
    <row r="69" spans="2:9" x14ac:dyDescent="0.25">
      <c r="B69" s="207"/>
      <c r="C69" s="214">
        <v>62</v>
      </c>
      <c r="D69" s="194"/>
      <c r="E69" s="202"/>
      <c r="F69" s="194"/>
      <c r="G69" s="194"/>
      <c r="H69" s="194"/>
      <c r="I69" s="231"/>
    </row>
    <row r="70" spans="2:9" x14ac:dyDescent="0.25">
      <c r="B70" s="207"/>
      <c r="C70" s="214">
        <v>63</v>
      </c>
      <c r="D70" s="194"/>
      <c r="E70" s="202"/>
      <c r="F70" s="194"/>
      <c r="G70" s="194"/>
      <c r="H70" s="194"/>
      <c r="I70" s="231"/>
    </row>
    <row r="71" spans="2:9" x14ac:dyDescent="0.25">
      <c r="B71" s="207"/>
      <c r="C71" s="214">
        <v>64</v>
      </c>
      <c r="D71" s="194"/>
      <c r="E71" s="202"/>
      <c r="F71" s="194"/>
      <c r="G71" s="194"/>
      <c r="H71" s="194"/>
      <c r="I71" s="231"/>
    </row>
    <row r="72" spans="2:9" x14ac:dyDescent="0.25">
      <c r="B72" s="207"/>
      <c r="C72" s="214">
        <v>65</v>
      </c>
      <c r="D72" s="194"/>
      <c r="E72" s="202"/>
      <c r="F72" s="194"/>
      <c r="G72" s="194"/>
      <c r="H72" s="194"/>
      <c r="I72" s="231"/>
    </row>
    <row r="73" spans="2:9" x14ac:dyDescent="0.25">
      <c r="B73" s="207"/>
      <c r="C73" s="214">
        <v>66</v>
      </c>
      <c r="D73" s="194"/>
      <c r="E73" s="202"/>
      <c r="F73" s="194"/>
      <c r="G73" s="194"/>
      <c r="H73" s="194"/>
      <c r="I73" s="231"/>
    </row>
    <row r="74" spans="2:9" x14ac:dyDescent="0.25">
      <c r="B74" s="207"/>
      <c r="C74" s="214">
        <v>67</v>
      </c>
      <c r="D74" s="194"/>
      <c r="E74" s="202"/>
      <c r="F74" s="194"/>
      <c r="G74" s="194"/>
      <c r="H74" s="194"/>
      <c r="I74" s="231"/>
    </row>
    <row r="75" spans="2:9" x14ac:dyDescent="0.25">
      <c r="B75" s="207"/>
      <c r="C75" s="214">
        <v>68</v>
      </c>
      <c r="D75" s="194"/>
      <c r="E75" s="202"/>
      <c r="F75" s="194"/>
      <c r="G75" s="194"/>
      <c r="H75" s="194"/>
      <c r="I75" s="231"/>
    </row>
    <row r="76" spans="2:9" x14ac:dyDescent="0.25">
      <c r="B76" s="207"/>
      <c r="C76" s="214">
        <v>69</v>
      </c>
      <c r="D76" s="194"/>
      <c r="E76" s="202"/>
      <c r="F76" s="194"/>
      <c r="G76" s="194"/>
      <c r="H76" s="194"/>
      <c r="I76" s="231"/>
    </row>
    <row r="77" spans="2:9" x14ac:dyDescent="0.25">
      <c r="B77" s="207"/>
      <c r="C77" s="214">
        <v>70</v>
      </c>
      <c r="D77" s="194"/>
      <c r="E77" s="202"/>
      <c r="F77" s="194"/>
      <c r="G77" s="194"/>
      <c r="H77" s="194"/>
      <c r="I77" s="231"/>
    </row>
    <row r="78" spans="2:9" x14ac:dyDescent="0.25">
      <c r="B78" s="207"/>
      <c r="C78" s="214">
        <v>71</v>
      </c>
      <c r="D78" s="194"/>
      <c r="E78" s="202"/>
      <c r="F78" s="194"/>
      <c r="G78" s="194"/>
      <c r="H78" s="194"/>
      <c r="I78" s="231"/>
    </row>
    <row r="79" spans="2:9" x14ac:dyDescent="0.25">
      <c r="B79" s="207"/>
      <c r="C79" s="214">
        <v>72</v>
      </c>
      <c r="D79" s="194"/>
      <c r="E79" s="202"/>
      <c r="F79" s="194"/>
      <c r="G79" s="194"/>
      <c r="H79" s="194"/>
      <c r="I79" s="231"/>
    </row>
    <row r="80" spans="2:9" x14ac:dyDescent="0.25">
      <c r="B80" s="207"/>
      <c r="C80" s="214">
        <v>73</v>
      </c>
      <c r="D80" s="194"/>
      <c r="E80" s="202"/>
      <c r="F80" s="194"/>
      <c r="G80" s="194"/>
      <c r="H80" s="194"/>
      <c r="I80" s="231"/>
    </row>
    <row r="81" spans="2:9" x14ac:dyDescent="0.25">
      <c r="B81" s="207"/>
      <c r="C81" s="214">
        <v>74</v>
      </c>
      <c r="D81" s="194"/>
      <c r="E81" s="202"/>
      <c r="F81" s="194"/>
      <c r="G81" s="194"/>
      <c r="H81" s="194"/>
      <c r="I81" s="231"/>
    </row>
    <row r="82" spans="2:9" x14ac:dyDescent="0.25">
      <c r="B82" s="207"/>
      <c r="C82" s="214">
        <v>75</v>
      </c>
      <c r="D82" s="194"/>
      <c r="E82" s="202"/>
      <c r="F82" s="194"/>
      <c r="G82" s="194"/>
      <c r="H82" s="194"/>
      <c r="I82" s="231"/>
    </row>
    <row r="83" spans="2:9" x14ac:dyDescent="0.25">
      <c r="B83" s="207"/>
      <c r="C83" s="214">
        <v>76</v>
      </c>
      <c r="D83" s="194"/>
      <c r="E83" s="202"/>
      <c r="F83" s="194"/>
      <c r="G83" s="194"/>
      <c r="H83" s="194"/>
      <c r="I83" s="231"/>
    </row>
    <row r="84" spans="2:9" x14ac:dyDescent="0.25">
      <c r="B84" s="207"/>
      <c r="C84" s="214">
        <v>77</v>
      </c>
      <c r="D84" s="194"/>
      <c r="E84" s="202"/>
      <c r="F84" s="194"/>
      <c r="G84" s="194"/>
      <c r="H84" s="194"/>
      <c r="I84" s="231"/>
    </row>
    <row r="85" spans="2:9" x14ac:dyDescent="0.25">
      <c r="B85" s="207"/>
      <c r="C85" s="214">
        <v>78</v>
      </c>
      <c r="D85" s="194"/>
      <c r="E85" s="202"/>
      <c r="F85" s="194"/>
      <c r="G85" s="194"/>
      <c r="H85" s="194"/>
      <c r="I85" s="231"/>
    </row>
    <row r="86" spans="2:9" x14ac:dyDescent="0.25">
      <c r="B86" s="207"/>
      <c r="C86" s="214">
        <v>79</v>
      </c>
      <c r="D86" s="194"/>
      <c r="E86" s="202"/>
      <c r="F86" s="194"/>
      <c r="G86" s="194"/>
      <c r="H86" s="194"/>
      <c r="I86" s="231"/>
    </row>
    <row r="87" spans="2:9" x14ac:dyDescent="0.25">
      <c r="B87" s="207"/>
      <c r="C87" s="214">
        <v>80</v>
      </c>
      <c r="D87" s="194"/>
      <c r="E87" s="202"/>
      <c r="F87" s="194"/>
      <c r="G87" s="194"/>
      <c r="H87" s="194"/>
      <c r="I87" s="231"/>
    </row>
    <row r="88" spans="2:9" x14ac:dyDescent="0.25">
      <c r="B88" s="207"/>
      <c r="C88" s="214">
        <v>81</v>
      </c>
      <c r="D88" s="194"/>
      <c r="E88" s="202"/>
      <c r="F88" s="194"/>
      <c r="G88" s="194"/>
      <c r="H88" s="194"/>
      <c r="I88" s="231"/>
    </row>
    <row r="89" spans="2:9" x14ac:dyDescent="0.25">
      <c r="B89" s="207"/>
      <c r="C89" s="214">
        <v>82</v>
      </c>
      <c r="D89" s="194"/>
      <c r="E89" s="202"/>
      <c r="F89" s="194"/>
      <c r="G89" s="194"/>
      <c r="H89" s="194"/>
      <c r="I89" s="231"/>
    </row>
    <row r="90" spans="2:9" x14ac:dyDescent="0.25">
      <c r="B90" s="207"/>
      <c r="C90" s="214">
        <v>83</v>
      </c>
      <c r="D90" s="194"/>
      <c r="E90" s="202"/>
      <c r="F90" s="194"/>
      <c r="G90" s="194"/>
      <c r="H90" s="194"/>
      <c r="I90" s="231"/>
    </row>
    <row r="91" spans="2:9" x14ac:dyDescent="0.25">
      <c r="B91" s="207"/>
      <c r="C91" s="214">
        <v>84</v>
      </c>
      <c r="D91" s="194"/>
      <c r="E91" s="202"/>
      <c r="F91" s="194"/>
      <c r="G91" s="194"/>
      <c r="H91" s="194"/>
      <c r="I91" s="231"/>
    </row>
    <row r="92" spans="2:9" x14ac:dyDescent="0.25">
      <c r="B92" s="207"/>
      <c r="C92" s="214">
        <v>85</v>
      </c>
      <c r="D92" s="194"/>
      <c r="E92" s="202"/>
      <c r="F92" s="194"/>
      <c r="G92" s="194"/>
      <c r="H92" s="194"/>
      <c r="I92" s="231"/>
    </row>
    <row r="93" spans="2:9" x14ac:dyDescent="0.25">
      <c r="B93" s="207"/>
      <c r="C93" s="214">
        <v>86</v>
      </c>
      <c r="D93" s="194"/>
      <c r="E93" s="202"/>
      <c r="F93" s="194"/>
      <c r="G93" s="194"/>
      <c r="H93" s="194"/>
      <c r="I93" s="231"/>
    </row>
    <row r="94" spans="2:9" x14ac:dyDescent="0.25">
      <c r="B94" s="207"/>
      <c r="C94" s="214">
        <v>87</v>
      </c>
      <c r="D94" s="194"/>
      <c r="E94" s="202"/>
      <c r="F94" s="194"/>
      <c r="G94" s="194"/>
      <c r="H94" s="194"/>
      <c r="I94" s="231"/>
    </row>
    <row r="95" spans="2:9" x14ac:dyDescent="0.25">
      <c r="B95" s="207"/>
      <c r="C95" s="214">
        <v>88</v>
      </c>
      <c r="D95" s="194"/>
      <c r="E95" s="202"/>
      <c r="F95" s="194"/>
      <c r="G95" s="194"/>
      <c r="H95" s="194"/>
      <c r="I95" s="231"/>
    </row>
    <row r="96" spans="2:9" x14ac:dyDescent="0.25">
      <c r="B96" s="207"/>
      <c r="C96" s="214">
        <v>89</v>
      </c>
      <c r="D96" s="194"/>
      <c r="E96" s="202"/>
      <c r="F96" s="194"/>
      <c r="G96" s="194"/>
      <c r="H96" s="194"/>
      <c r="I96" s="231"/>
    </row>
    <row r="97" spans="2:9" x14ac:dyDescent="0.25">
      <c r="B97" s="207"/>
      <c r="C97" s="214">
        <v>90</v>
      </c>
      <c r="D97" s="194"/>
      <c r="E97" s="202"/>
      <c r="F97" s="194"/>
      <c r="G97" s="194"/>
      <c r="H97" s="194"/>
      <c r="I97" s="231"/>
    </row>
    <row r="98" spans="2:9" x14ac:dyDescent="0.25">
      <c r="B98" s="207"/>
      <c r="C98" s="214">
        <v>91</v>
      </c>
      <c r="D98" s="194"/>
      <c r="E98" s="202"/>
      <c r="F98" s="194"/>
      <c r="G98" s="194"/>
      <c r="H98" s="194"/>
      <c r="I98" s="231"/>
    </row>
    <row r="99" spans="2:9" x14ac:dyDescent="0.25">
      <c r="B99" s="207"/>
      <c r="C99" s="214">
        <v>92</v>
      </c>
      <c r="D99" s="194"/>
      <c r="E99" s="202"/>
      <c r="F99" s="194"/>
      <c r="G99" s="194"/>
      <c r="H99" s="194"/>
      <c r="I99" s="231"/>
    </row>
    <row r="100" spans="2:9" x14ac:dyDescent="0.25">
      <c r="B100" s="207"/>
      <c r="C100" s="214">
        <v>93</v>
      </c>
      <c r="D100" s="194"/>
      <c r="E100" s="202"/>
      <c r="F100" s="194"/>
      <c r="G100" s="194"/>
      <c r="H100" s="194"/>
      <c r="I100" s="231"/>
    </row>
    <row r="101" spans="2:9" x14ac:dyDescent="0.25">
      <c r="B101" s="207"/>
      <c r="C101" s="214">
        <v>94</v>
      </c>
      <c r="D101" s="194"/>
      <c r="E101" s="202"/>
      <c r="F101" s="194"/>
      <c r="G101" s="194"/>
      <c r="H101" s="194"/>
      <c r="I101" s="231"/>
    </row>
    <row r="102" spans="2:9" x14ac:dyDescent="0.25">
      <c r="B102" s="207"/>
      <c r="C102" s="214">
        <v>95</v>
      </c>
      <c r="D102" s="194"/>
      <c r="E102" s="202"/>
      <c r="F102" s="194"/>
      <c r="G102" s="194"/>
      <c r="H102" s="194"/>
      <c r="I102" s="231"/>
    </row>
    <row r="103" spans="2:9" x14ac:dyDescent="0.25">
      <c r="B103" s="207"/>
      <c r="C103" s="214">
        <v>96</v>
      </c>
      <c r="D103" s="194"/>
      <c r="E103" s="202"/>
      <c r="F103" s="194"/>
      <c r="G103" s="194"/>
      <c r="H103" s="194"/>
      <c r="I103" s="231"/>
    </row>
    <row r="104" spans="2:9" x14ac:dyDescent="0.25">
      <c r="B104" s="207"/>
      <c r="C104" s="214">
        <v>97</v>
      </c>
      <c r="D104" s="194"/>
      <c r="E104" s="202"/>
      <c r="F104" s="194"/>
      <c r="G104" s="194"/>
      <c r="H104" s="194"/>
      <c r="I104" s="231"/>
    </row>
    <row r="105" spans="2:9" x14ac:dyDescent="0.25">
      <c r="B105" s="207"/>
      <c r="C105" s="214">
        <v>98</v>
      </c>
      <c r="D105" s="194"/>
      <c r="E105" s="202"/>
      <c r="F105" s="194"/>
      <c r="G105" s="194"/>
      <c r="H105" s="194"/>
      <c r="I105" s="231"/>
    </row>
    <row r="106" spans="2:9" x14ac:dyDescent="0.25">
      <c r="B106" s="207"/>
      <c r="C106" s="214">
        <v>99</v>
      </c>
      <c r="D106" s="194"/>
      <c r="E106" s="202"/>
      <c r="F106" s="194"/>
      <c r="G106" s="194"/>
      <c r="H106" s="194"/>
      <c r="I106" s="231"/>
    </row>
    <row r="107" spans="2:9" x14ac:dyDescent="0.25">
      <c r="B107" s="207"/>
      <c r="C107" s="214">
        <v>100</v>
      </c>
      <c r="D107" s="194"/>
      <c r="E107" s="202"/>
      <c r="F107" s="194"/>
      <c r="G107" s="194"/>
      <c r="H107" s="194"/>
      <c r="I107" s="231"/>
    </row>
    <row r="108" spans="2:9" x14ac:dyDescent="0.25">
      <c r="B108" s="207"/>
      <c r="C108" s="214">
        <v>101</v>
      </c>
      <c r="D108" s="194"/>
      <c r="E108" s="202"/>
      <c r="F108" s="194"/>
      <c r="G108" s="194"/>
      <c r="H108" s="194"/>
      <c r="I108" s="231"/>
    </row>
    <row r="109" spans="2:9" x14ac:dyDescent="0.25">
      <c r="B109" s="207"/>
      <c r="C109" s="214">
        <v>102</v>
      </c>
      <c r="D109" s="194"/>
      <c r="E109" s="202"/>
      <c r="F109" s="194"/>
      <c r="G109" s="194"/>
      <c r="H109" s="194"/>
      <c r="I109" s="231"/>
    </row>
    <row r="110" spans="2:9" x14ac:dyDescent="0.25">
      <c r="B110" s="207"/>
      <c r="C110" s="214">
        <v>103</v>
      </c>
      <c r="D110" s="194"/>
      <c r="E110" s="202"/>
      <c r="F110" s="194"/>
      <c r="G110" s="194"/>
      <c r="H110" s="194"/>
      <c r="I110" s="231"/>
    </row>
    <row r="111" spans="2:9" x14ac:dyDescent="0.25">
      <c r="B111" s="207"/>
      <c r="C111" s="214">
        <v>104</v>
      </c>
      <c r="D111" s="194"/>
      <c r="E111" s="202"/>
      <c r="F111" s="194"/>
      <c r="G111" s="194"/>
      <c r="H111" s="194"/>
      <c r="I111" s="231"/>
    </row>
    <row r="112" spans="2:9" x14ac:dyDescent="0.25">
      <c r="B112" s="207"/>
      <c r="C112" s="214">
        <v>105</v>
      </c>
      <c r="D112" s="194"/>
      <c r="E112" s="202"/>
      <c r="F112" s="194"/>
      <c r="G112" s="194"/>
      <c r="H112" s="194"/>
      <c r="I112" s="231"/>
    </row>
    <row r="113" spans="2:9" x14ac:dyDescent="0.25">
      <c r="B113" s="207"/>
      <c r="C113" s="214">
        <v>106</v>
      </c>
      <c r="D113" s="194"/>
      <c r="E113" s="202"/>
      <c r="F113" s="194"/>
      <c r="G113" s="194"/>
      <c r="H113" s="194"/>
      <c r="I113" s="231"/>
    </row>
    <row r="114" spans="2:9" x14ac:dyDescent="0.25">
      <c r="B114" s="207"/>
      <c r="C114" s="214">
        <v>107</v>
      </c>
      <c r="D114" s="194"/>
      <c r="E114" s="202"/>
      <c r="F114" s="194"/>
      <c r="G114" s="194"/>
      <c r="H114" s="194"/>
      <c r="I114" s="231"/>
    </row>
    <row r="115" spans="2:9" x14ac:dyDescent="0.25">
      <c r="B115" s="207"/>
      <c r="C115" s="214">
        <v>108</v>
      </c>
      <c r="D115" s="194"/>
      <c r="E115" s="202"/>
      <c r="F115" s="194"/>
      <c r="G115" s="194"/>
      <c r="H115" s="194"/>
      <c r="I115" s="231"/>
    </row>
    <row r="116" spans="2:9" x14ac:dyDescent="0.25">
      <c r="B116" s="207"/>
      <c r="C116" s="214">
        <v>109</v>
      </c>
      <c r="D116" s="194"/>
      <c r="E116" s="202"/>
      <c r="F116" s="194"/>
      <c r="G116" s="194"/>
      <c r="H116" s="194"/>
      <c r="I116" s="231"/>
    </row>
    <row r="117" spans="2:9" x14ac:dyDescent="0.25">
      <c r="B117" s="217"/>
      <c r="C117" s="218"/>
      <c r="D117" s="219"/>
      <c r="E117" s="219"/>
      <c r="F117" s="219"/>
      <c r="G117" s="219"/>
      <c r="H117" s="236"/>
      <c r="I117" s="235"/>
    </row>
  </sheetData>
  <sheetProtection password="CDF6" sheet="1" objects="1" scenarios="1" selectLockedCells="1"/>
  <mergeCells count="2">
    <mergeCell ref="C5:H5"/>
    <mergeCell ref="C3:H3"/>
  </mergeCells>
  <dataValidations count="1">
    <dataValidation type="list" allowBlank="1" showInputMessage="1" showErrorMessage="1" sqref="E8:E116">
      <formula1>$K$9:$K$17</formula1>
    </dataValidation>
  </dataValidations>
  <pageMargins left="0.70866141732283472" right="0.70866141732283472" top="0.98583333333333334" bottom="0.78740157480314965" header="0.39500000000000002" footer="0.31496062992125984"/>
  <pageSetup paperSize="9" scale="41"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Button 1">
              <controlPr defaultSize="0" print="0" autoFill="0" autoPict="0" macro="[0]!Zurück">
                <anchor moveWithCells="1" sizeWithCells="1">
                  <from>
                    <xdr:col>7</xdr:col>
                    <xdr:colOff>942975</xdr:colOff>
                    <xdr:row>1</xdr:row>
                    <xdr:rowOff>104775</xdr:rowOff>
                  </from>
                  <to>
                    <xdr:col>8</xdr:col>
                    <xdr:colOff>123825</xdr:colOff>
                    <xdr:row>2</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enableFormatConditionsCalculation="0">
    <tabColor theme="4" tint="-0.499984740745262"/>
    <pageSetUpPr fitToPage="1"/>
  </sheetPr>
  <dimension ref="B1:H72"/>
  <sheetViews>
    <sheetView showGridLines="0" topLeftCell="A7" zoomScaleSheetLayoutView="100" workbookViewId="0">
      <selection activeCell="D31" sqref="D31"/>
    </sheetView>
  </sheetViews>
  <sheetFormatPr baseColWidth="10" defaultColWidth="11.42578125" defaultRowHeight="12.75" x14ac:dyDescent="0.25"/>
  <cols>
    <col min="1" max="2" width="3.7109375" style="39" customWidth="1"/>
    <col min="3" max="3" width="39.28515625" style="39" customWidth="1"/>
    <col min="4" max="4" width="18.7109375" style="158" customWidth="1"/>
    <col min="5" max="5" width="19.28515625" style="39" customWidth="1"/>
    <col min="6" max="7" width="18.7109375" style="39" customWidth="1"/>
    <col min="8" max="8" width="3.7109375" style="39" customWidth="1"/>
    <col min="9" max="16384" width="11.42578125" style="39"/>
  </cols>
  <sheetData>
    <row r="1" spans="2:8" ht="18.75" customHeight="1" x14ac:dyDescent="0.25"/>
    <row r="2" spans="2:8" ht="18.75" customHeight="1" x14ac:dyDescent="0.25">
      <c r="B2" s="159"/>
      <c r="C2" s="160"/>
      <c r="D2" s="161"/>
      <c r="E2" s="41"/>
      <c r="F2" s="41"/>
      <c r="G2" s="41"/>
      <c r="H2" s="162"/>
    </row>
    <row r="3" spans="2:8" ht="55.5" customHeight="1" x14ac:dyDescent="0.25">
      <c r="B3" s="163"/>
      <c r="C3" s="317" t="s">
        <v>71</v>
      </c>
      <c r="D3" s="317"/>
      <c r="E3" s="317"/>
      <c r="F3" s="317"/>
      <c r="G3" s="317"/>
      <c r="H3" s="164"/>
    </row>
    <row r="4" spans="2:8" ht="19.5" customHeight="1" x14ac:dyDescent="0.25">
      <c r="B4" s="163"/>
      <c r="C4" s="45"/>
      <c r="D4" s="165"/>
      <c r="E4" s="166"/>
      <c r="F4" s="166"/>
      <c r="G4" s="166"/>
      <c r="H4" s="164"/>
    </row>
    <row r="5" spans="2:8" ht="114.75" customHeight="1" x14ac:dyDescent="0.25">
      <c r="B5" s="163"/>
      <c r="C5" s="349" t="s">
        <v>216</v>
      </c>
      <c r="D5" s="350"/>
      <c r="E5" s="350"/>
      <c r="F5" s="350"/>
      <c r="G5" s="350"/>
      <c r="H5" s="164"/>
    </row>
    <row r="6" spans="2:8" s="151" customFormat="1" x14ac:dyDescent="0.25">
      <c r="B6" s="152"/>
      <c r="C6" s="258"/>
      <c r="D6" s="258"/>
      <c r="E6" s="258"/>
      <c r="F6" s="258"/>
      <c r="G6" s="258"/>
      <c r="H6" s="164"/>
    </row>
    <row r="7" spans="2:8" s="151" customFormat="1" ht="33" customHeight="1" x14ac:dyDescent="0.25">
      <c r="B7" s="152"/>
      <c r="C7" s="351" t="s">
        <v>141</v>
      </c>
      <c r="D7" s="351"/>
      <c r="E7" s="351"/>
      <c r="F7" s="351"/>
      <c r="G7" s="351"/>
      <c r="H7" s="164"/>
    </row>
    <row r="8" spans="2:8" s="151" customFormat="1" ht="19.350000000000001" customHeight="1" x14ac:dyDescent="0.25">
      <c r="B8" s="152"/>
      <c r="C8" s="153"/>
      <c r="D8" s="153"/>
      <c r="E8" s="153"/>
      <c r="F8" s="153"/>
      <c r="G8" s="153"/>
      <c r="H8" s="164"/>
    </row>
    <row r="9" spans="2:8" s="151" customFormat="1" ht="19.350000000000001" customHeight="1" x14ac:dyDescent="0.25">
      <c r="B9" s="152"/>
      <c r="C9" s="187" t="s">
        <v>139</v>
      </c>
      <c r="D9" s="72"/>
      <c r="E9" s="138"/>
      <c r="F9" s="188"/>
      <c r="G9" s="153"/>
      <c r="H9" s="164"/>
    </row>
    <row r="10" spans="2:8" s="151" customFormat="1" ht="19.350000000000001" customHeight="1" x14ac:dyDescent="0.25">
      <c r="B10" s="152"/>
      <c r="C10" s="187" t="s">
        <v>164</v>
      </c>
      <c r="D10" s="72"/>
      <c r="E10" s="138"/>
      <c r="F10" s="189">
        <f>IF(Start!D11='Abrechnung - Übersicht'!C53,'Abrechnung - Übersicht'!F53,IF(Start!D11='Abrechnung - Übersicht'!C54,'Abrechnung - Übersicht'!F54,IF(Start!D11='Abrechnung - Übersicht'!C55,'Abrechnung - Übersicht'!F55,IF(Start!D11='Abrechnung - Übersicht'!C56,'Abrechnung - Übersicht'!F56,IF(Start!D11='Abrechnung - Übersicht'!C57,'Abrechnung - Übersicht'!F57,IF(Start!D11='Abrechnung - Übersicht'!C58,'Abrechnung - Übersicht'!F58,IF(Start!D11='Abrechnung - Übersicht'!C59,'Abrechnung - Übersicht'!F59,IF(Start!D11='Abrechnung - Übersicht'!C60,'Abrechnung - Übersicht'!F60,IF(Start!D11='Abrechnung - Übersicht'!C61,'Abrechnung - Übersicht'!F61,0)))))))))</f>
        <v>0</v>
      </c>
      <c r="G10" s="153"/>
      <c r="H10" s="164"/>
    </row>
    <row r="11" spans="2:8" s="151" customFormat="1" ht="19.350000000000001" customHeight="1" x14ac:dyDescent="0.25">
      <c r="B11" s="152"/>
      <c r="C11" s="187" t="s">
        <v>165</v>
      </c>
      <c r="D11" s="72"/>
      <c r="E11" s="138"/>
      <c r="F11" s="190">
        <f>F10+F9</f>
        <v>0</v>
      </c>
      <c r="G11" s="153"/>
      <c r="H11" s="164"/>
    </row>
    <row r="12" spans="2:8" s="151" customFormat="1" ht="19.350000000000001" customHeight="1" x14ac:dyDescent="0.25">
      <c r="B12" s="152"/>
      <c r="C12" s="187" t="s">
        <v>166</v>
      </c>
      <c r="D12" s="72"/>
      <c r="E12" s="138"/>
      <c r="F12" s="190">
        <f>F10*0.25</f>
        <v>0</v>
      </c>
      <c r="G12" s="153"/>
      <c r="H12" s="164"/>
    </row>
    <row r="13" spans="2:8" s="151" customFormat="1" ht="19.350000000000001" customHeight="1" x14ac:dyDescent="0.25">
      <c r="B13" s="152"/>
      <c r="C13" s="187" t="s">
        <v>179</v>
      </c>
      <c r="D13" s="72"/>
      <c r="E13" s="138"/>
      <c r="F13" s="190">
        <f>F11-E35</f>
        <v>0</v>
      </c>
      <c r="G13" s="153"/>
      <c r="H13" s="164"/>
    </row>
    <row r="14" spans="2:8" s="151" customFormat="1" ht="19.350000000000001" customHeight="1" x14ac:dyDescent="0.25">
      <c r="B14" s="152"/>
      <c r="C14" s="187" t="s">
        <v>136</v>
      </c>
      <c r="D14" s="72"/>
      <c r="E14" s="138"/>
      <c r="F14" s="191">
        <f>IF(F11="",0,IF(F11=0,0,E47/F11))</f>
        <v>0</v>
      </c>
      <c r="G14" s="153"/>
      <c r="H14" s="164"/>
    </row>
    <row r="15" spans="2:8" s="151" customFormat="1" ht="19.350000000000001" customHeight="1" x14ac:dyDescent="0.25">
      <c r="B15" s="152"/>
      <c r="C15" s="187" t="s">
        <v>138</v>
      </c>
      <c r="D15" s="72"/>
      <c r="E15" s="138"/>
      <c r="F15" s="192">
        <f>IF(F11="",0,IF(E47&lt;F11,F11-E47,0))</f>
        <v>0</v>
      </c>
      <c r="G15" s="153"/>
      <c r="H15" s="164"/>
    </row>
    <row r="16" spans="2:8" s="151" customFormat="1" ht="33" customHeight="1" x14ac:dyDescent="0.25">
      <c r="B16" s="152"/>
      <c r="C16" s="155"/>
      <c r="D16" s="156"/>
      <c r="E16" s="157"/>
      <c r="F16" s="157"/>
      <c r="G16" s="157"/>
      <c r="H16" s="164"/>
    </row>
    <row r="17" spans="2:8" s="171" customFormat="1" ht="45" x14ac:dyDescent="0.25">
      <c r="B17" s="167"/>
      <c r="C17" s="168" t="s">
        <v>178</v>
      </c>
      <c r="D17" s="169" t="s">
        <v>80</v>
      </c>
      <c r="E17" s="169" t="s">
        <v>81</v>
      </c>
      <c r="F17" s="169" t="s">
        <v>82</v>
      </c>
      <c r="G17" s="169" t="s">
        <v>137</v>
      </c>
      <c r="H17" s="170"/>
    </row>
    <row r="18" spans="2:8" x14ac:dyDescent="0.25">
      <c r="B18" s="163"/>
      <c r="C18" s="172" t="s">
        <v>72</v>
      </c>
      <c r="D18" s="312"/>
      <c r="E18" s="257"/>
      <c r="F18" s="174">
        <f>IF(D18=0,0,E18/D18)</f>
        <v>0</v>
      </c>
      <c r="G18" s="174">
        <f>IF($E$45=0,0,E18/$E$45)</f>
        <v>0</v>
      </c>
      <c r="H18" s="164"/>
    </row>
    <row r="19" spans="2:8" x14ac:dyDescent="0.25">
      <c r="B19" s="163"/>
      <c r="C19" s="274" t="s">
        <v>217</v>
      </c>
      <c r="D19" s="312"/>
      <c r="E19" s="257"/>
      <c r="F19" s="174">
        <f>IF(D19=0,0,E19/D19)</f>
        <v>0</v>
      </c>
      <c r="G19" s="174">
        <f>IF($E$45=0,0,E19/$E$45)</f>
        <v>0</v>
      </c>
      <c r="H19" s="164"/>
    </row>
    <row r="20" spans="2:8" x14ac:dyDescent="0.25">
      <c r="B20" s="163"/>
      <c r="C20" s="172" t="s">
        <v>73</v>
      </c>
      <c r="D20" s="312"/>
      <c r="E20" s="257"/>
      <c r="F20" s="174">
        <f t="shared" ref="F20:F21" si="0">IF(D20=0,0,E20/D20)</f>
        <v>0</v>
      </c>
      <c r="G20" s="174">
        <f>IF($E$45=0,0,E20/$E$45)</f>
        <v>0</v>
      </c>
      <c r="H20" s="164"/>
    </row>
    <row r="21" spans="2:8" s="180" customFormat="1" ht="15" x14ac:dyDescent="0.25">
      <c r="B21" s="175"/>
      <c r="C21" s="176" t="s">
        <v>75</v>
      </c>
      <c r="D21" s="177">
        <f>SUM(D18:D20)</f>
        <v>0</v>
      </c>
      <c r="E21" s="178">
        <f>SUM(E18:E20)</f>
        <v>0</v>
      </c>
      <c r="F21" s="154">
        <f t="shared" si="0"/>
        <v>0</v>
      </c>
      <c r="G21" s="154">
        <f>IF($E$45=0,0,E21/$E$45)</f>
        <v>0</v>
      </c>
      <c r="H21" s="179"/>
    </row>
    <row r="22" spans="2:8" x14ac:dyDescent="0.25">
      <c r="B22" s="43"/>
      <c r="C22" s="259"/>
      <c r="D22" s="156"/>
      <c r="E22" s="117"/>
      <c r="F22" s="117"/>
      <c r="G22" s="117"/>
      <c r="H22" s="44"/>
    </row>
    <row r="23" spans="2:8" s="151" customFormat="1" ht="14.25" x14ac:dyDescent="0.25">
      <c r="B23" s="152"/>
      <c r="C23" s="187" t="s">
        <v>78</v>
      </c>
      <c r="D23" s="138"/>
      <c r="E23" s="189">
        <f>IF(E21*2/3&gt;F13,F13,E21*2/3)</f>
        <v>0</v>
      </c>
      <c r="F23" s="260"/>
      <c r="G23" s="153"/>
      <c r="H23" s="164"/>
    </row>
    <row r="24" spans="2:8" s="151" customFormat="1" ht="14.25" x14ac:dyDescent="0.25">
      <c r="B24" s="152"/>
      <c r="C24" s="187" t="s">
        <v>79</v>
      </c>
      <c r="D24" s="138"/>
      <c r="E24" s="189">
        <f>E21-E23</f>
        <v>0</v>
      </c>
      <c r="F24" s="260"/>
      <c r="G24" s="153"/>
      <c r="H24" s="164"/>
    </row>
    <row r="25" spans="2:8" s="206" customFormat="1" ht="15" x14ac:dyDescent="0.25">
      <c r="B25" s="261"/>
      <c r="C25" s="262" t="s">
        <v>167</v>
      </c>
      <c r="D25" s="138"/>
      <c r="E25" s="263">
        <f>SUM(E23:E24)</f>
        <v>0</v>
      </c>
      <c r="F25" s="264"/>
      <c r="G25" s="153"/>
      <c r="H25" s="265"/>
    </row>
    <row r="26" spans="2:8" x14ac:dyDescent="0.25">
      <c r="B26" s="43"/>
      <c r="C26" s="259"/>
      <c r="D26" s="156"/>
      <c r="E26" s="117"/>
      <c r="F26" s="117"/>
      <c r="G26" s="117"/>
      <c r="H26" s="44"/>
    </row>
    <row r="27" spans="2:8" ht="32.1" customHeight="1" x14ac:dyDescent="0.25">
      <c r="B27" s="43"/>
      <c r="C27" s="353" t="str">
        <f>IF(E21*2/3&gt;F11-E35,"Der Bundes-Anteil an den Ausgaben für Sprachliche Frühförderung wurde so gekürzt, dass der maximale Bundes-Gesamtanteil nicht überschritten wird.","")</f>
        <v/>
      </c>
      <c r="D27" s="353"/>
      <c r="E27" s="353"/>
      <c r="F27" s="353"/>
      <c r="G27" s="353"/>
      <c r="H27" s="44"/>
    </row>
    <row r="28" spans="2:8" x14ac:dyDescent="0.25">
      <c r="B28" s="163"/>
      <c r="C28" s="55"/>
      <c r="D28" s="156"/>
      <c r="E28" s="117"/>
      <c r="F28" s="117"/>
      <c r="G28" s="117"/>
      <c r="H28" s="164"/>
    </row>
    <row r="29" spans="2:8" s="171" customFormat="1" ht="45" x14ac:dyDescent="0.25">
      <c r="B29" s="167"/>
      <c r="C29" s="168" t="s">
        <v>183</v>
      </c>
      <c r="D29" s="169" t="s">
        <v>80</v>
      </c>
      <c r="E29" s="169" t="s">
        <v>81</v>
      </c>
      <c r="F29" s="169" t="s">
        <v>82</v>
      </c>
      <c r="G29" s="169" t="s">
        <v>137</v>
      </c>
      <c r="H29" s="170"/>
    </row>
    <row r="30" spans="2:8" x14ac:dyDescent="0.25">
      <c r="B30" s="163"/>
      <c r="C30" s="172" t="s">
        <v>72</v>
      </c>
      <c r="D30" s="312"/>
      <c r="E30" s="13"/>
      <c r="F30" s="174">
        <f t="shared" ref="F30:F33" si="1">IF(D30=0,0,E30/D30)</f>
        <v>0</v>
      </c>
      <c r="G30" s="174">
        <f>IF($E$45=0,0,E30/$E$45)</f>
        <v>0</v>
      </c>
      <c r="H30" s="164"/>
    </row>
    <row r="31" spans="2:8" x14ac:dyDescent="0.25">
      <c r="B31" s="163"/>
      <c r="C31" s="274" t="s">
        <v>217</v>
      </c>
      <c r="D31" s="312"/>
      <c r="E31" s="13"/>
      <c r="F31" s="174">
        <f t="shared" ref="F31" si="2">IF(D31=0,0,E31/D31)</f>
        <v>0</v>
      </c>
      <c r="G31" s="174">
        <f>IF($E$45=0,0,E31/$E$45)</f>
        <v>0</v>
      </c>
      <c r="H31" s="164"/>
    </row>
    <row r="32" spans="2:8" x14ac:dyDescent="0.25">
      <c r="B32" s="163"/>
      <c r="C32" s="172" t="s">
        <v>73</v>
      </c>
      <c r="D32" s="312"/>
      <c r="E32" s="13"/>
      <c r="F32" s="174">
        <f t="shared" si="1"/>
        <v>0</v>
      </c>
      <c r="G32" s="174">
        <f>IF($E$45=0,0,E32/$E$45)</f>
        <v>0</v>
      </c>
      <c r="H32" s="164"/>
    </row>
    <row r="33" spans="2:8" s="180" customFormat="1" ht="15" x14ac:dyDescent="0.25">
      <c r="B33" s="175"/>
      <c r="C33" s="176" t="s">
        <v>75</v>
      </c>
      <c r="D33" s="177">
        <f>SUM(D30:D32)</f>
        <v>0</v>
      </c>
      <c r="E33" s="178">
        <f>SUM(E30:E32)</f>
        <v>0</v>
      </c>
      <c r="F33" s="154">
        <f t="shared" si="1"/>
        <v>0</v>
      </c>
      <c r="G33" s="154">
        <f>IF($E$45=0,0,E33/$E$45)</f>
        <v>0</v>
      </c>
      <c r="H33" s="179"/>
    </row>
    <row r="34" spans="2:8" x14ac:dyDescent="0.25">
      <c r="B34" s="163"/>
      <c r="C34" s="181"/>
      <c r="D34" s="156"/>
      <c r="E34" s="117"/>
      <c r="F34" s="117"/>
      <c r="G34" s="117"/>
      <c r="H34" s="164"/>
    </row>
    <row r="35" spans="2:8" s="151" customFormat="1" ht="14.25" x14ac:dyDescent="0.25">
      <c r="B35" s="152"/>
      <c r="C35" s="187" t="s">
        <v>78</v>
      </c>
      <c r="D35" s="138"/>
      <c r="E35" s="189">
        <f>IF(E33*2/3&gt;F12,F12,E33*2/3)</f>
        <v>0</v>
      </c>
      <c r="F35" s="260"/>
      <c r="G35" s="153"/>
      <c r="H35" s="164"/>
    </row>
    <row r="36" spans="2:8" s="151" customFormat="1" ht="14.25" x14ac:dyDescent="0.25">
      <c r="B36" s="152"/>
      <c r="C36" s="187" t="s">
        <v>79</v>
      </c>
      <c r="D36" s="138"/>
      <c r="E36" s="189">
        <f>E33-E35</f>
        <v>0</v>
      </c>
      <c r="F36" s="260"/>
      <c r="G36" s="153"/>
      <c r="H36" s="164"/>
    </row>
    <row r="37" spans="2:8" s="206" customFormat="1" ht="15" x14ac:dyDescent="0.25">
      <c r="B37" s="261"/>
      <c r="C37" s="262" t="s">
        <v>167</v>
      </c>
      <c r="D37" s="138"/>
      <c r="E37" s="263">
        <f>SUM(E35:E36)</f>
        <v>0</v>
      </c>
      <c r="F37" s="264"/>
      <c r="G37" s="153"/>
      <c r="H37" s="265"/>
    </row>
    <row r="38" spans="2:8" x14ac:dyDescent="0.25">
      <c r="B38" s="43"/>
      <c r="C38" s="259"/>
      <c r="D38" s="156"/>
      <c r="E38" s="117"/>
      <c r="F38" s="117"/>
      <c r="G38" s="117"/>
      <c r="H38" s="44"/>
    </row>
    <row r="39" spans="2:8" ht="32.1" customHeight="1" x14ac:dyDescent="0.25">
      <c r="B39" s="163"/>
      <c r="C39" s="352" t="str">
        <f>IF(E33*0.5&gt;F12,"Der Bundes-Anteil an den Ausgaben für die Förderung des Entwicklungsstandes wurde auf 25% des maximalen Bundes-Gesamtanteils gekürzt.","")</f>
        <v/>
      </c>
      <c r="D39" s="352"/>
      <c r="E39" s="352"/>
      <c r="F39" s="352"/>
      <c r="G39" s="352"/>
      <c r="H39" s="164"/>
    </row>
    <row r="40" spans="2:8" x14ac:dyDescent="0.25">
      <c r="B40" s="163"/>
      <c r="C40" s="181"/>
      <c r="D40" s="156"/>
      <c r="E40" s="117"/>
      <c r="F40" s="117"/>
      <c r="G40" s="117"/>
      <c r="H40" s="164"/>
    </row>
    <row r="41" spans="2:8" s="171" customFormat="1" ht="45" x14ac:dyDescent="0.25">
      <c r="B41" s="167"/>
      <c r="C41" s="168" t="s">
        <v>74</v>
      </c>
      <c r="D41" s="169" t="s">
        <v>80</v>
      </c>
      <c r="E41" s="169" t="s">
        <v>81</v>
      </c>
      <c r="F41" s="169" t="s">
        <v>82</v>
      </c>
      <c r="G41" s="169" t="s">
        <v>137</v>
      </c>
      <c r="H41" s="170"/>
    </row>
    <row r="42" spans="2:8" x14ac:dyDescent="0.25">
      <c r="B42" s="163"/>
      <c r="C42" s="172" t="s">
        <v>76</v>
      </c>
      <c r="D42" s="182">
        <f t="shared" ref="D42:E45" si="3">D30+D18</f>
        <v>0</v>
      </c>
      <c r="E42" s="173">
        <f t="shared" si="3"/>
        <v>0</v>
      </c>
      <c r="F42" s="174">
        <f t="shared" ref="F42:F45" si="4">IF(D42=0,0,E42/D42)</f>
        <v>0</v>
      </c>
      <c r="G42" s="174">
        <f t="shared" ref="G42:G45" si="5">IF($E$45=0,0,E42/$E$45)</f>
        <v>0</v>
      </c>
      <c r="H42" s="164"/>
    </row>
    <row r="43" spans="2:8" x14ac:dyDescent="0.25">
      <c r="B43" s="163"/>
      <c r="C43" s="274" t="s">
        <v>218</v>
      </c>
      <c r="D43" s="182">
        <f t="shared" si="3"/>
        <v>0</v>
      </c>
      <c r="E43" s="173">
        <f t="shared" si="3"/>
        <v>0</v>
      </c>
      <c r="F43" s="174">
        <f t="shared" ref="F43" si="6">IF(D43=0,0,E43/D43)</f>
        <v>0</v>
      </c>
      <c r="G43" s="174">
        <f t="shared" ref="G43" si="7">IF($E$45=0,0,E43/$E$45)</f>
        <v>0</v>
      </c>
      <c r="H43" s="164"/>
    </row>
    <row r="44" spans="2:8" x14ac:dyDescent="0.25">
      <c r="B44" s="163"/>
      <c r="C44" s="172" t="s">
        <v>77</v>
      </c>
      <c r="D44" s="182">
        <f t="shared" si="3"/>
        <v>0</v>
      </c>
      <c r="E44" s="173">
        <f t="shared" si="3"/>
        <v>0</v>
      </c>
      <c r="F44" s="174">
        <f t="shared" si="4"/>
        <v>0</v>
      </c>
      <c r="G44" s="174">
        <f t="shared" si="5"/>
        <v>0</v>
      </c>
      <c r="H44" s="164"/>
    </row>
    <row r="45" spans="2:8" s="180" customFormat="1" ht="15" x14ac:dyDescent="0.25">
      <c r="B45" s="175"/>
      <c r="C45" s="176" t="s">
        <v>75</v>
      </c>
      <c r="D45" s="177">
        <f t="shared" si="3"/>
        <v>0</v>
      </c>
      <c r="E45" s="178">
        <f t="shared" si="3"/>
        <v>0</v>
      </c>
      <c r="F45" s="154">
        <f t="shared" si="4"/>
        <v>0</v>
      </c>
      <c r="G45" s="154">
        <f t="shared" si="5"/>
        <v>0</v>
      </c>
      <c r="H45" s="179"/>
    </row>
    <row r="46" spans="2:8" x14ac:dyDescent="0.25">
      <c r="B46" s="163"/>
      <c r="C46" s="181"/>
      <c r="D46" s="156"/>
      <c r="E46" s="117"/>
      <c r="F46" s="117"/>
      <c r="G46" s="117"/>
      <c r="H46" s="164"/>
    </row>
    <row r="47" spans="2:8" s="151" customFormat="1" ht="14.25" x14ac:dyDescent="0.25">
      <c r="B47" s="152"/>
      <c r="C47" s="187" t="s">
        <v>78</v>
      </c>
      <c r="D47" s="138"/>
      <c r="E47" s="189">
        <f>E35+E23</f>
        <v>0</v>
      </c>
      <c r="F47" s="260"/>
      <c r="G47" s="153"/>
      <c r="H47" s="164"/>
    </row>
    <row r="48" spans="2:8" s="151" customFormat="1" ht="14.25" x14ac:dyDescent="0.25">
      <c r="B48" s="152"/>
      <c r="C48" s="187" t="s">
        <v>79</v>
      </c>
      <c r="D48" s="138"/>
      <c r="E48" s="189">
        <f>E36+E24</f>
        <v>0</v>
      </c>
      <c r="F48" s="260"/>
      <c r="G48" s="153"/>
      <c r="H48" s="164"/>
    </row>
    <row r="49" spans="2:8" s="206" customFormat="1" ht="15" x14ac:dyDescent="0.25">
      <c r="B49" s="261"/>
      <c r="C49" s="262" t="s">
        <v>167</v>
      </c>
      <c r="D49" s="138"/>
      <c r="E49" s="263">
        <f>SUM(E47:E48)</f>
        <v>0</v>
      </c>
      <c r="F49" s="264"/>
      <c r="G49" s="153"/>
      <c r="H49" s="265"/>
    </row>
    <row r="50" spans="2:8" ht="18.75" customHeight="1" x14ac:dyDescent="0.25">
      <c r="B50" s="50"/>
      <c r="C50" s="196"/>
      <c r="D50" s="183"/>
      <c r="E50" s="51"/>
      <c r="F50" s="51"/>
      <c r="G50" s="51"/>
      <c r="H50" s="52"/>
    </row>
    <row r="52" spans="2:8" s="58" customFormat="1" x14ac:dyDescent="0.25">
      <c r="D52" s="195"/>
    </row>
    <row r="53" spans="2:8" s="58" customFormat="1" x14ac:dyDescent="0.25">
      <c r="C53" s="58" t="s">
        <v>62</v>
      </c>
      <c r="D53" s="309">
        <v>3.3860000000000001E-2</v>
      </c>
      <c r="E53" s="58">
        <v>286</v>
      </c>
      <c r="F53" s="310">
        <f>D53*$F$62</f>
        <v>677200</v>
      </c>
      <c r="G53" s="184">
        <f>E53*0.25</f>
        <v>71.5</v>
      </c>
    </row>
    <row r="54" spans="2:8" s="58" customFormat="1" x14ac:dyDescent="0.25">
      <c r="C54" s="58" t="s">
        <v>63</v>
      </c>
      <c r="D54" s="309">
        <v>5.638E-2</v>
      </c>
      <c r="E54" s="58">
        <v>487</v>
      </c>
      <c r="F54" s="310">
        <f t="shared" ref="F54:F61" si="8">D54*$F$62</f>
        <v>1127600</v>
      </c>
      <c r="G54" s="184">
        <f>E54*0.25</f>
        <v>121.75</v>
      </c>
    </row>
    <row r="55" spans="2:8" s="58" customFormat="1" x14ac:dyDescent="0.25">
      <c r="C55" s="58" t="s">
        <v>66</v>
      </c>
      <c r="D55" s="309">
        <v>0.19264999999999999</v>
      </c>
      <c r="E55" s="58">
        <v>1450</v>
      </c>
      <c r="F55" s="310">
        <f t="shared" si="8"/>
        <v>3852999.9999999995</v>
      </c>
      <c r="G55" s="184">
        <f t="shared" ref="G55:G62" si="9">E55*0.25</f>
        <v>362.5</v>
      </c>
    </row>
    <row r="56" spans="2:8" s="58" customFormat="1" x14ac:dyDescent="0.25">
      <c r="C56" s="58" t="s">
        <v>65</v>
      </c>
      <c r="D56" s="309">
        <v>0.16331000000000001</v>
      </c>
      <c r="E56" s="58">
        <v>1198</v>
      </c>
      <c r="F56" s="310">
        <f t="shared" si="8"/>
        <v>3266200</v>
      </c>
      <c r="G56" s="184">
        <f t="shared" si="9"/>
        <v>299.5</v>
      </c>
    </row>
    <row r="57" spans="2:8" s="58" customFormat="1" x14ac:dyDescent="0.25">
      <c r="C57" s="58" t="s">
        <v>67</v>
      </c>
      <c r="D57" s="309">
        <v>5.953E-2</v>
      </c>
      <c r="E57" s="58">
        <v>516</v>
      </c>
      <c r="F57" s="310">
        <f t="shared" si="8"/>
        <v>1190600</v>
      </c>
      <c r="G57" s="184">
        <f t="shared" si="9"/>
        <v>129</v>
      </c>
    </row>
    <row r="58" spans="2:8" s="58" customFormat="1" x14ac:dyDescent="0.25">
      <c r="C58" s="58" t="s">
        <v>64</v>
      </c>
      <c r="D58" s="309">
        <v>0.10865</v>
      </c>
      <c r="E58" s="58">
        <v>948</v>
      </c>
      <c r="F58" s="310">
        <f t="shared" si="8"/>
        <v>2173000</v>
      </c>
      <c r="G58" s="184">
        <f t="shared" si="9"/>
        <v>237</v>
      </c>
    </row>
    <row r="59" spans="2:8" s="58" customFormat="1" x14ac:dyDescent="0.25">
      <c r="C59" s="58" t="s">
        <v>68</v>
      </c>
      <c r="D59" s="309">
        <v>8.3890000000000006E-2</v>
      </c>
      <c r="E59" s="58">
        <v>749</v>
      </c>
      <c r="F59" s="310">
        <f t="shared" si="8"/>
        <v>1677800.0000000002</v>
      </c>
      <c r="G59" s="184">
        <f t="shared" si="9"/>
        <v>187.25</v>
      </c>
    </row>
    <row r="60" spans="2:8" s="58" customFormat="1" x14ac:dyDescent="0.25">
      <c r="C60" s="58" t="s">
        <v>61</v>
      </c>
      <c r="D60" s="309">
        <v>4.8869999999999997E-2</v>
      </c>
      <c r="E60" s="58">
        <v>437</v>
      </c>
      <c r="F60" s="310">
        <f t="shared" si="8"/>
        <v>977399.99999999988</v>
      </c>
      <c r="G60" s="184">
        <f t="shared" si="9"/>
        <v>109.25</v>
      </c>
    </row>
    <row r="61" spans="2:8" s="58" customFormat="1" x14ac:dyDescent="0.25">
      <c r="C61" s="58" t="s">
        <v>60</v>
      </c>
      <c r="D61" s="309">
        <v>0.25285999999999997</v>
      </c>
      <c r="E61" s="58">
        <v>2374</v>
      </c>
      <c r="F61" s="310">
        <f t="shared" si="8"/>
        <v>5057199.9999999991</v>
      </c>
      <c r="G61" s="184">
        <f t="shared" si="9"/>
        <v>593.5</v>
      </c>
    </row>
    <row r="62" spans="2:8" s="58" customFormat="1" x14ac:dyDescent="0.25">
      <c r="D62" s="311">
        <f>SUM(D53:D61)</f>
        <v>1</v>
      </c>
      <c r="E62" s="58">
        <v>8445</v>
      </c>
      <c r="F62" s="310">
        <v>20000000</v>
      </c>
      <c r="G62" s="184">
        <f t="shared" si="9"/>
        <v>2111.25</v>
      </c>
    </row>
    <row r="63" spans="2:8" s="58" customFormat="1" x14ac:dyDescent="0.25">
      <c r="D63" s="185"/>
    </row>
    <row r="64" spans="2:8" s="58" customFormat="1" x14ac:dyDescent="0.25">
      <c r="D64" s="185"/>
    </row>
    <row r="65" spans="4:6" s="58" customFormat="1" x14ac:dyDescent="0.25">
      <c r="D65" s="185"/>
      <c r="F65" s="184"/>
    </row>
    <row r="66" spans="4:6" s="58" customFormat="1" x14ac:dyDescent="0.25">
      <c r="D66" s="185"/>
    </row>
    <row r="67" spans="4:6" s="58" customFormat="1" x14ac:dyDescent="0.25">
      <c r="D67" s="185"/>
    </row>
    <row r="68" spans="4:6" s="58" customFormat="1" x14ac:dyDescent="0.25">
      <c r="D68" s="185"/>
    </row>
    <row r="69" spans="4:6" s="58" customFormat="1" x14ac:dyDescent="0.25">
      <c r="D69" s="185"/>
    </row>
    <row r="70" spans="4:6" s="58" customFormat="1" x14ac:dyDescent="0.25">
      <c r="D70" s="185"/>
    </row>
    <row r="71" spans="4:6" s="58" customFormat="1" x14ac:dyDescent="0.25">
      <c r="D71" s="185"/>
    </row>
    <row r="72" spans="4:6" x14ac:dyDescent="0.25">
      <c r="D72" s="186"/>
    </row>
  </sheetData>
  <sheetProtection selectLockedCells="1"/>
  <mergeCells count="5">
    <mergeCell ref="C5:G5"/>
    <mergeCell ref="C3:G3"/>
    <mergeCell ref="C7:G7"/>
    <mergeCell ref="C39:G39"/>
    <mergeCell ref="C27:G27"/>
  </mergeCells>
  <conditionalFormatting sqref="C39:G39">
    <cfRule type="expression" dxfId="2" priority="4">
      <formula>$C$39="Der Bundes-Anteil an den Ausgaben für die Förderung des Entwicklungsstandes wurde auf 25% des maximalen Bundes-Gesamtanteils gekürzt."</formula>
    </cfRule>
  </conditionalFormatting>
  <conditionalFormatting sqref="C27:G27">
    <cfRule type="expression" dxfId="1" priority="5">
      <formula>$C$27="Der Bundes-Anteil an den Ausgaben für Sprachliche Frühförderung wurde so gekürzt, dass der maximale Bundes-Gesamtanteil nicht überschritten wird."</formula>
    </cfRule>
    <cfRule type="expression" dxfId="0" priority="6">
      <formula>#REF!="Der Bundes-Anteil wurde auf den maximalen Bundes-Gesamtanteil gekürzt."</formula>
    </cfRule>
  </conditionalFormatting>
  <printOptions horizontalCentered="1"/>
  <pageMargins left="0.70866141732283472" right="0.70866141732283472" top="0.98583333333333334" bottom="0.78740157480314965" header="0.39500000000000002" footer="0.31496062992125984"/>
  <pageSetup paperSize="9" scale="74" orientation="portrait" r:id="rId1"/>
  <headerFooter>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Button 1">
              <controlPr defaultSize="0" print="0" autoFill="0" autoPict="0" macro="[0]!Zurück">
                <anchor moveWithCells="1" sizeWithCells="1">
                  <from>
                    <xdr:col>6</xdr:col>
                    <xdr:colOff>28575</xdr:colOff>
                    <xdr:row>1</xdr:row>
                    <xdr:rowOff>76200</xdr:rowOff>
                  </from>
                  <to>
                    <xdr:col>7</xdr:col>
                    <xdr:colOff>152400</xdr:colOff>
                    <xdr:row>2</xdr:row>
                    <xdr:rowOff>152400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Inhaltsverzeichnis</vt:lpstr>
      <vt:lpstr>Start</vt:lpstr>
      <vt:lpstr>Bericht - Standorte</vt:lpstr>
      <vt:lpstr>Bericht - Beobachtungen</vt:lpstr>
      <vt:lpstr>Bericht - Kinder</vt:lpstr>
      <vt:lpstr>Bericht - Erstsprachen</vt:lpstr>
      <vt:lpstr>Bericht - Personal</vt:lpstr>
      <vt:lpstr>Liste - umgesetzte Projekte</vt:lpstr>
      <vt:lpstr>Abrechnung - Übersicht</vt:lpstr>
      <vt:lpstr>Wirkungskennzahl</vt:lpstr>
      <vt:lpstr>'Abrechnung - Übersicht'!Druckbereich</vt:lpstr>
      <vt:lpstr>'Bericht - Beobachtungen'!Druckbereich</vt:lpstr>
      <vt:lpstr>'Bericht - Erstsprachen'!Druckbereich</vt:lpstr>
      <vt:lpstr>'Bericht - Kinder'!Druckbereich</vt:lpstr>
      <vt:lpstr>'Bericht - Personal'!Druckbereich</vt:lpstr>
      <vt:lpstr>'Bericht - Standorte'!Druckbereich</vt:lpstr>
      <vt:lpstr>'Liste - umgesetzte Projekte'!Druckbereich</vt:lpstr>
      <vt:lpstr>Start!Druckbereich</vt:lpstr>
      <vt:lpstr>Wirkungskennzahl!Druckbereich</vt:lpstr>
      <vt:lpstr>sdsd</vt:lpstr>
    </vt:vector>
  </TitlesOfParts>
  <Company>Aussenministerium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katrin.mayer</dc:creator>
  <cp:lastModifiedBy>jelena.iljic</cp:lastModifiedBy>
  <cp:lastPrinted>2015-05-08T06:46:25Z</cp:lastPrinted>
  <dcterms:created xsi:type="dcterms:W3CDTF">2014-07-21T06:43:11Z</dcterms:created>
  <dcterms:modified xsi:type="dcterms:W3CDTF">2015-06-01T11:49:10Z</dcterms:modified>
</cp:coreProperties>
</file>