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5_AMIF\03_AMIF 2017\06_Planungs- und Kontrolllisten\01_Vertragserstellung\Laufzeitverlängerung 2019\Vertragsunterlagen\"/>
    </mc:Choice>
  </mc:AlternateContent>
  <workbookProtection workbookAlgorithmName="SHA-512" workbookHashValue="A0DdzjHM2mHzJriUDZNgvx+WTVhxNK7a8enKEgxdtmG2Glgrt9lI1/tiNAw8S1BR7JydGi2ZrLiru5hA6jK6pw==" workbookSaltValue="oynGFLYz3DwGliLvY+hPiw==" workbookSpinCount="100000" lockStructure="1"/>
  <bookViews>
    <workbookView xWindow="5235" yWindow="-135" windowWidth="14430" windowHeight="12540" tabRatio="915"/>
  </bookViews>
  <sheets>
    <sheet name="Overview" sheetId="40" r:id="rId1"/>
    <sheet name="Ausgabenerklärung 15.04.2017" sheetId="42" state="hidden" r:id="rId2"/>
    <sheet name="Ausgabenerklärung 15.10.2017" sheetId="43" state="hidden" r:id="rId3"/>
    <sheet name="Ausgabenerklärung 15.04.2018" sheetId="44" state="hidden" r:id="rId4"/>
    <sheet name="Ausgabenerklärung 15.10.2018" sheetId="49" state="hidden" r:id="rId5"/>
    <sheet name="Ausgabenerklärung 15.04.2019" sheetId="46" r:id="rId6"/>
    <sheet name="Ausgabenerklärung 15.10.2019" sheetId="50" r:id="rId7"/>
  </sheets>
  <externalReferences>
    <externalReference r:id="rId8"/>
  </externalReferences>
  <definedNames>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'Ausgabenerklärung 15.04.2017'!$C$3:$K$39</definedName>
    <definedName name="_xlnm.Print_Area" localSheetId="3">'Ausgabenerklärung 15.04.2018'!$C$3:$K$39</definedName>
    <definedName name="_xlnm.Print_Area" localSheetId="5">'Ausgabenerklärung 15.04.2019'!$C$3:$K$39</definedName>
    <definedName name="_xlnm.Print_Area" localSheetId="2">'Ausgabenerklärung 15.10.2017'!$C$3:$K$39</definedName>
    <definedName name="_xlnm.Print_Area" localSheetId="4">'Ausgabenerklärung 15.10.2018'!$C$3:$K$39</definedName>
    <definedName name="_xlnm.Print_Area" localSheetId="6">'Ausgabenerklärung 15.10.2019'!$C$3:$K$39</definedName>
    <definedName name="_xlnm.Print_Area" localSheetId="0">Overview!$C$3:$V$35</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#REF!</definedName>
    <definedName name="Maßnahmenbereich" localSheetId="3">#REF!</definedName>
    <definedName name="Maßnahmenbereich" localSheetId="5">#REF!</definedName>
    <definedName name="Maßnahmenbereich" localSheetId="2">#REF!</definedName>
    <definedName name="Maßnahmenbereich" localSheetId="4">#REF!</definedName>
    <definedName name="Maßnahmenbereich" localSheetId="6">#REF!</definedName>
    <definedName name="Maßnahmenbereich">#REF!</definedName>
    <definedName name="Version_Dok">[1]Version!$B$1</definedName>
  </definedNames>
  <calcPr calcId="162913"/>
</workbook>
</file>

<file path=xl/calcChain.xml><?xml version="1.0" encoding="utf-8"?>
<calcChain xmlns="http://schemas.openxmlformats.org/spreadsheetml/2006/main">
  <c r="R26" i="40" l="1"/>
  <c r="O26" i="40"/>
  <c r="L26" i="40"/>
  <c r="I26" i="40"/>
  <c r="Y31" i="40" l="1"/>
  <c r="Y32" i="40"/>
  <c r="Y33" i="40"/>
  <c r="Y34" i="40"/>
  <c r="Y35" i="40"/>
  <c r="Y30" i="40"/>
  <c r="Y17" i="40"/>
  <c r="Y18" i="40"/>
  <c r="Y19" i="40"/>
  <c r="Y20" i="40"/>
  <c r="Y21" i="40"/>
  <c r="Y22" i="40"/>
  <c r="Y23" i="40"/>
  <c r="Y24" i="40"/>
  <c r="Y25" i="40"/>
  <c r="Y26" i="40"/>
  <c r="Y27" i="40"/>
  <c r="Y16" i="40"/>
  <c r="S31" i="40"/>
  <c r="S32" i="40"/>
  <c r="S33" i="40"/>
  <c r="S34" i="40"/>
  <c r="S35" i="40"/>
  <c r="S30" i="40"/>
  <c r="S17" i="40"/>
  <c r="S18" i="40"/>
  <c r="S19" i="40"/>
  <c r="S20" i="40"/>
  <c r="S21" i="40"/>
  <c r="S22" i="40"/>
  <c r="S23" i="40"/>
  <c r="S24" i="40"/>
  <c r="S25" i="40"/>
  <c r="S26" i="40"/>
  <c r="S27" i="40"/>
  <c r="S16" i="40"/>
  <c r="X31" i="40" l="1"/>
  <c r="X32" i="40"/>
  <c r="X33" i="40"/>
  <c r="X34" i="40"/>
  <c r="X35" i="40" s="1"/>
  <c r="X30" i="40"/>
  <c r="X22" i="40"/>
  <c r="X23" i="40"/>
  <c r="X24" i="40"/>
  <c r="X25" i="40"/>
  <c r="X21" i="40"/>
  <c r="X19" i="40"/>
  <c r="X18" i="40"/>
  <c r="X17" i="40" s="1"/>
  <c r="X26" i="40" s="1"/>
  <c r="R31" i="40"/>
  <c r="R32" i="40"/>
  <c r="R33" i="40"/>
  <c r="R34" i="40"/>
  <c r="R30" i="40"/>
  <c r="R22" i="40"/>
  <c r="R23" i="40"/>
  <c r="R24" i="40"/>
  <c r="R25" i="40"/>
  <c r="R21" i="40"/>
  <c r="R19" i="40"/>
  <c r="R18" i="40"/>
  <c r="Y14" i="40"/>
  <c r="S14" i="40"/>
  <c r="I39" i="50"/>
  <c r="J39" i="50" s="1"/>
  <c r="F38" i="50"/>
  <c r="F37" i="50"/>
  <c r="F36" i="50"/>
  <c r="F35" i="50"/>
  <c r="J34" i="50"/>
  <c r="F34" i="50"/>
  <c r="F39" i="50" s="1"/>
  <c r="F30" i="50"/>
  <c r="J30" i="50" s="1"/>
  <c r="F29" i="50"/>
  <c r="J29" i="50" s="1"/>
  <c r="J28" i="50"/>
  <c r="F28" i="50"/>
  <c r="J27" i="50"/>
  <c r="F27" i="50"/>
  <c r="F26" i="50"/>
  <c r="J26" i="50" s="1"/>
  <c r="F25" i="50"/>
  <c r="J25" i="50" s="1"/>
  <c r="I24" i="50"/>
  <c r="F24" i="50"/>
  <c r="J24" i="50" s="1"/>
  <c r="J23" i="50"/>
  <c r="F23" i="50"/>
  <c r="J22" i="50"/>
  <c r="F22" i="50"/>
  <c r="I21" i="50"/>
  <c r="I20" i="50" s="1"/>
  <c r="F21" i="50"/>
  <c r="E30" i="50" s="1"/>
  <c r="D15" i="50"/>
  <c r="D17" i="50" s="1"/>
  <c r="D11" i="50"/>
  <c r="D12" i="50" s="1"/>
  <c r="D10" i="50"/>
  <c r="D9" i="50"/>
  <c r="D8" i="50"/>
  <c r="D7" i="50"/>
  <c r="D6" i="50"/>
  <c r="X20" i="40"/>
  <c r="I39" i="49"/>
  <c r="J37" i="49" s="1"/>
  <c r="F38" i="49"/>
  <c r="F37" i="49"/>
  <c r="F36" i="49"/>
  <c r="F35" i="49"/>
  <c r="F34" i="49"/>
  <c r="F30" i="49"/>
  <c r="J30" i="49" s="1"/>
  <c r="F29" i="49"/>
  <c r="J29" i="49" s="1"/>
  <c r="F28" i="49"/>
  <c r="J28" i="49" s="1"/>
  <c r="F27" i="49"/>
  <c r="J27" i="49" s="1"/>
  <c r="F26" i="49"/>
  <c r="J26" i="49" s="1"/>
  <c r="F25" i="49"/>
  <c r="J25" i="49" s="1"/>
  <c r="I24" i="49"/>
  <c r="F23" i="49"/>
  <c r="J23" i="49" s="1"/>
  <c r="F22" i="49"/>
  <c r="J22" i="49" s="1"/>
  <c r="I21" i="49"/>
  <c r="D11" i="49"/>
  <c r="D10" i="49"/>
  <c r="D15" i="49" s="1"/>
  <c r="D9" i="49"/>
  <c r="D8" i="49"/>
  <c r="D7" i="49"/>
  <c r="D6" i="49"/>
  <c r="J36" i="50" l="1"/>
  <c r="J36" i="49"/>
  <c r="J35" i="49"/>
  <c r="R20" i="40"/>
  <c r="J35" i="50"/>
  <c r="J37" i="50"/>
  <c r="I30" i="50"/>
  <c r="I31" i="50" s="1"/>
  <c r="G36" i="50"/>
  <c r="G37" i="50"/>
  <c r="G38" i="50"/>
  <c r="G34" i="50"/>
  <c r="C40" i="50" s="1"/>
  <c r="G39" i="50"/>
  <c r="G35" i="50"/>
  <c r="J21" i="50"/>
  <c r="F20" i="50"/>
  <c r="J38" i="50"/>
  <c r="X16" i="40"/>
  <c r="X27" i="40" s="1"/>
  <c r="I20" i="49"/>
  <c r="R35" i="40"/>
  <c r="R17" i="40"/>
  <c r="F24" i="49"/>
  <c r="J24" i="49" s="1"/>
  <c r="D12" i="49"/>
  <c r="D17" i="49" s="1"/>
  <c r="F39" i="49"/>
  <c r="G36" i="49" s="1"/>
  <c r="G38" i="49"/>
  <c r="F21" i="49"/>
  <c r="J34" i="49"/>
  <c r="J38" i="49"/>
  <c r="J39" i="49"/>
  <c r="M22" i="40"/>
  <c r="J22" i="40"/>
  <c r="V21" i="40"/>
  <c r="P26" i="40"/>
  <c r="P25" i="40"/>
  <c r="P24" i="40"/>
  <c r="P23" i="40"/>
  <c r="P22" i="40"/>
  <c r="P21" i="40"/>
  <c r="P19" i="40"/>
  <c r="P18" i="40"/>
  <c r="R16" i="40" l="1"/>
  <c r="F31" i="50"/>
  <c r="J20" i="50"/>
  <c r="G39" i="49"/>
  <c r="G35" i="49"/>
  <c r="G34" i="49"/>
  <c r="C40" i="49" s="1"/>
  <c r="G37" i="49"/>
  <c r="E30" i="49"/>
  <c r="I30" i="49" s="1"/>
  <c r="I31" i="49" s="1"/>
  <c r="F20" i="49"/>
  <c r="J21" i="49"/>
  <c r="L34" i="40"/>
  <c r="L33" i="40"/>
  <c r="L32" i="40"/>
  <c r="L31" i="40"/>
  <c r="L30" i="40"/>
  <c r="L25" i="40"/>
  <c r="L24" i="40"/>
  <c r="L23" i="40"/>
  <c r="L22" i="40"/>
  <c r="L21" i="40"/>
  <c r="L19" i="40"/>
  <c r="L18" i="40"/>
  <c r="U25" i="40"/>
  <c r="U24" i="40"/>
  <c r="U23" i="40"/>
  <c r="U22" i="40"/>
  <c r="U21" i="40"/>
  <c r="U19" i="40"/>
  <c r="U18" i="40"/>
  <c r="U34" i="40"/>
  <c r="U33" i="40"/>
  <c r="U32" i="40"/>
  <c r="U31" i="40"/>
  <c r="U30" i="40"/>
  <c r="O34" i="40"/>
  <c r="O33" i="40"/>
  <c r="O32" i="40"/>
  <c r="O31" i="40"/>
  <c r="O30" i="40"/>
  <c r="R27" i="40" l="1"/>
  <c r="J31" i="50"/>
  <c r="G27" i="50"/>
  <c r="G22" i="50"/>
  <c r="G21" i="50"/>
  <c r="G20" i="50"/>
  <c r="G28" i="50"/>
  <c r="G23" i="50"/>
  <c r="G26" i="50"/>
  <c r="G31" i="50"/>
  <c r="G30" i="50"/>
  <c r="G29" i="50"/>
  <c r="G25" i="50"/>
  <c r="G24" i="50"/>
  <c r="J20" i="49"/>
  <c r="F31" i="49"/>
  <c r="D11" i="42"/>
  <c r="D10" i="42"/>
  <c r="D15" i="42" s="1"/>
  <c r="O25" i="40"/>
  <c r="O24" i="40"/>
  <c r="O23" i="40"/>
  <c r="O22" i="40"/>
  <c r="O21" i="40"/>
  <c r="O19" i="40"/>
  <c r="O18" i="40"/>
  <c r="I39" i="46"/>
  <c r="J39" i="46" s="1"/>
  <c r="F38" i="46"/>
  <c r="F37" i="46"/>
  <c r="F36" i="46"/>
  <c r="F35" i="46"/>
  <c r="F34" i="46"/>
  <c r="F30" i="46"/>
  <c r="J30" i="46" s="1"/>
  <c r="F29" i="46"/>
  <c r="J29" i="46" s="1"/>
  <c r="F28" i="46"/>
  <c r="J28" i="46" s="1"/>
  <c r="F27" i="46"/>
  <c r="J27" i="46" s="1"/>
  <c r="F26" i="46"/>
  <c r="F25" i="46"/>
  <c r="J25" i="46" s="1"/>
  <c r="I24" i="46"/>
  <c r="F23" i="46"/>
  <c r="F22" i="46"/>
  <c r="J22" i="46" s="1"/>
  <c r="I21" i="46"/>
  <c r="D11" i="46"/>
  <c r="D10" i="46"/>
  <c r="D15" i="46" s="1"/>
  <c r="D9" i="46"/>
  <c r="D8" i="46"/>
  <c r="D7" i="46"/>
  <c r="D6" i="46"/>
  <c r="I20" i="46" l="1"/>
  <c r="J31" i="49"/>
  <c r="G27" i="49"/>
  <c r="G22" i="49"/>
  <c r="G21" i="49"/>
  <c r="G20" i="49"/>
  <c r="G28" i="49"/>
  <c r="G23" i="49"/>
  <c r="G31" i="49"/>
  <c r="G30" i="49"/>
  <c r="G29" i="49"/>
  <c r="G25" i="49"/>
  <c r="G24" i="49"/>
  <c r="G26" i="49"/>
  <c r="F24" i="46"/>
  <c r="J24" i="46" s="1"/>
  <c r="F39" i="46"/>
  <c r="G34" i="46" s="1"/>
  <c r="C40" i="46" s="1"/>
  <c r="F21" i="46"/>
  <c r="E30" i="46" s="1"/>
  <c r="I30" i="46" s="1"/>
  <c r="I31" i="46" s="1"/>
  <c r="J26" i="46"/>
  <c r="D12" i="46"/>
  <c r="D17" i="46" s="1"/>
  <c r="V14" i="40" s="1"/>
  <c r="J23" i="46"/>
  <c r="J37" i="46"/>
  <c r="J36" i="46"/>
  <c r="J35" i="46"/>
  <c r="J34" i="46"/>
  <c r="J38" i="46"/>
  <c r="G37" i="46" l="1"/>
  <c r="G38" i="46"/>
  <c r="G36" i="46"/>
  <c r="G35" i="46"/>
  <c r="G39" i="46"/>
  <c r="J21" i="46"/>
  <c r="F20" i="46"/>
  <c r="J20" i="46" s="1"/>
  <c r="I34" i="40"/>
  <c r="I33" i="40"/>
  <c r="I32" i="40"/>
  <c r="I31" i="40"/>
  <c r="I30" i="40"/>
  <c r="F31" i="46" l="1"/>
  <c r="G28" i="46" s="1"/>
  <c r="D11" i="44"/>
  <c r="D10" i="44"/>
  <c r="D9" i="44"/>
  <c r="D8" i="44"/>
  <c r="D7" i="44"/>
  <c r="D6" i="44"/>
  <c r="D11" i="43"/>
  <c r="D10" i="43"/>
  <c r="D9" i="43"/>
  <c r="D8" i="43"/>
  <c r="D7" i="43"/>
  <c r="D6" i="43"/>
  <c r="D9" i="42"/>
  <c r="G20" i="46" l="1"/>
  <c r="G26" i="46"/>
  <c r="G24" i="46"/>
  <c r="G21" i="46"/>
  <c r="G30" i="46"/>
  <c r="G22" i="46"/>
  <c r="G31" i="46"/>
  <c r="G27" i="46"/>
  <c r="G25" i="46"/>
  <c r="G23" i="46"/>
  <c r="J31" i="46"/>
  <c r="G29" i="46"/>
  <c r="D12" i="43"/>
  <c r="D12" i="44"/>
  <c r="D8" i="42"/>
  <c r="M18" i="40" l="1"/>
  <c r="M19" i="40"/>
  <c r="I18" i="40"/>
  <c r="F38" i="44"/>
  <c r="F37" i="44"/>
  <c r="F36" i="44"/>
  <c r="F38" i="43"/>
  <c r="F37" i="43"/>
  <c r="F36" i="43"/>
  <c r="F29" i="44"/>
  <c r="F28" i="44"/>
  <c r="F27" i="44"/>
  <c r="F26" i="44"/>
  <c r="F25" i="44"/>
  <c r="F23" i="44"/>
  <c r="F22" i="44"/>
  <c r="F29" i="43"/>
  <c r="F28" i="43"/>
  <c r="F27" i="43"/>
  <c r="F26" i="43"/>
  <c r="F25" i="43"/>
  <c r="F23" i="43"/>
  <c r="F22" i="43"/>
  <c r="I35" i="40"/>
  <c r="I25" i="40"/>
  <c r="I24" i="40"/>
  <c r="I23" i="40"/>
  <c r="I22" i="40"/>
  <c r="I21" i="40"/>
  <c r="I19" i="40"/>
  <c r="V25" i="40"/>
  <c r="V24" i="40"/>
  <c r="V23" i="40"/>
  <c r="V22" i="40"/>
  <c r="V19" i="40"/>
  <c r="V18" i="40"/>
  <c r="M25" i="40"/>
  <c r="M24" i="40"/>
  <c r="M23" i="40"/>
  <c r="M21" i="40"/>
  <c r="J35" i="40" l="1"/>
  <c r="J30" i="40"/>
  <c r="O17" i="40"/>
  <c r="O20" i="40"/>
  <c r="J34" i="40"/>
  <c r="U20" i="40"/>
  <c r="F24" i="44"/>
  <c r="F21" i="43"/>
  <c r="F24" i="43"/>
  <c r="J24" i="43" s="1"/>
  <c r="F21" i="44"/>
  <c r="L17" i="40"/>
  <c r="U17" i="40"/>
  <c r="L20" i="40"/>
  <c r="I20" i="40"/>
  <c r="I17" i="40"/>
  <c r="L35" i="40"/>
  <c r="M30" i="40" s="1"/>
  <c r="U35" i="40"/>
  <c r="F38" i="42"/>
  <c r="F37" i="42"/>
  <c r="F36" i="42"/>
  <c r="F29" i="42"/>
  <c r="F28" i="42"/>
  <c r="F27" i="42"/>
  <c r="F26" i="42"/>
  <c r="F25" i="42"/>
  <c r="F23" i="42"/>
  <c r="F22" i="42"/>
  <c r="I39" i="44"/>
  <c r="J39" i="44" s="1"/>
  <c r="J29" i="44"/>
  <c r="J28" i="44"/>
  <c r="J27" i="44"/>
  <c r="J26" i="44"/>
  <c r="J25" i="44"/>
  <c r="I24" i="44"/>
  <c r="J23" i="44"/>
  <c r="J22" i="44"/>
  <c r="I21" i="44"/>
  <c r="D15" i="44"/>
  <c r="D17" i="44" s="1"/>
  <c r="P14" i="40" s="1"/>
  <c r="I39" i="43"/>
  <c r="J39" i="43" s="1"/>
  <c r="J29" i="43"/>
  <c r="J28" i="43"/>
  <c r="J27" i="43"/>
  <c r="J26" i="43"/>
  <c r="J25" i="43"/>
  <c r="I24" i="43"/>
  <c r="J23" i="43"/>
  <c r="J22" i="43"/>
  <c r="I21" i="43"/>
  <c r="D15" i="43"/>
  <c r="D17" i="43" s="1"/>
  <c r="M14" i="40" s="1"/>
  <c r="D7" i="42"/>
  <c r="D6" i="42"/>
  <c r="V30" i="40" l="1"/>
  <c r="I20" i="44"/>
  <c r="J37" i="43"/>
  <c r="J37" i="44"/>
  <c r="I20" i="43"/>
  <c r="O16" i="40"/>
  <c r="J24" i="44"/>
  <c r="J21" i="44"/>
  <c r="J35" i="44"/>
  <c r="J35" i="43"/>
  <c r="F20" i="44"/>
  <c r="J20" i="44" s="1"/>
  <c r="V32" i="40"/>
  <c r="V35" i="40"/>
  <c r="V31" i="40"/>
  <c r="V34" i="40"/>
  <c r="V33" i="40"/>
  <c r="F20" i="43"/>
  <c r="J21" i="43"/>
  <c r="F30" i="42"/>
  <c r="F30" i="44"/>
  <c r="F30" i="43"/>
  <c r="E30" i="43" s="1"/>
  <c r="I30" i="43" s="1"/>
  <c r="M34" i="40"/>
  <c r="M35" i="40"/>
  <c r="M33" i="40"/>
  <c r="M32" i="40"/>
  <c r="M31" i="40"/>
  <c r="U16" i="40"/>
  <c r="L16" i="40"/>
  <c r="I16" i="40"/>
  <c r="J34" i="44"/>
  <c r="J36" i="44"/>
  <c r="J38" i="44"/>
  <c r="J34" i="43"/>
  <c r="J36" i="43"/>
  <c r="J38" i="43"/>
  <c r="I39" i="42"/>
  <c r="J38" i="42" s="1"/>
  <c r="J29" i="42"/>
  <c r="J28" i="42"/>
  <c r="J27" i="42"/>
  <c r="J26" i="42"/>
  <c r="J25" i="42"/>
  <c r="I24" i="42"/>
  <c r="F24" i="42"/>
  <c r="J23" i="42"/>
  <c r="J22" i="42"/>
  <c r="I21" i="42"/>
  <c r="I20" i="42" s="1"/>
  <c r="F21" i="42"/>
  <c r="D12" i="42"/>
  <c r="D17" i="42" s="1"/>
  <c r="J14" i="40" s="1"/>
  <c r="J24" i="42" l="1"/>
  <c r="E30" i="42"/>
  <c r="I30" i="42" s="1"/>
  <c r="J30" i="42" s="1"/>
  <c r="E30" i="44"/>
  <c r="I30" i="44" s="1"/>
  <c r="I31" i="44" s="1"/>
  <c r="F31" i="43"/>
  <c r="J20" i="43"/>
  <c r="F31" i="44"/>
  <c r="I31" i="43"/>
  <c r="J30" i="43"/>
  <c r="J21" i="42"/>
  <c r="J36" i="42"/>
  <c r="J39" i="42"/>
  <c r="J34" i="42"/>
  <c r="J35" i="42"/>
  <c r="J37" i="42"/>
  <c r="F20" i="42"/>
  <c r="J30" i="44" l="1"/>
  <c r="G29" i="43"/>
  <c r="G28" i="43"/>
  <c r="G21" i="43"/>
  <c r="G24" i="43"/>
  <c r="G23" i="43"/>
  <c r="G20" i="43"/>
  <c r="G26" i="43"/>
  <c r="G30" i="43"/>
  <c r="G27" i="43"/>
  <c r="G22" i="43"/>
  <c r="G31" i="43"/>
  <c r="G25" i="43"/>
  <c r="J31" i="43"/>
  <c r="G23" i="44"/>
  <c r="G21" i="44"/>
  <c r="G28" i="44"/>
  <c r="G29" i="44"/>
  <c r="G22" i="44"/>
  <c r="G30" i="44"/>
  <c r="G27" i="44"/>
  <c r="G26" i="44"/>
  <c r="G24" i="44"/>
  <c r="G25" i="44"/>
  <c r="G20" i="44"/>
  <c r="J31" i="44"/>
  <c r="G31" i="44"/>
  <c r="J20" i="42"/>
  <c r="F31" i="42"/>
  <c r="I31" i="42"/>
  <c r="G28" i="42" l="1"/>
  <c r="G26" i="42"/>
  <c r="G22" i="42"/>
  <c r="G30" i="42"/>
  <c r="G24" i="42"/>
  <c r="G20" i="42"/>
  <c r="G31" i="42"/>
  <c r="G21" i="42"/>
  <c r="G29" i="42"/>
  <c r="G27" i="42"/>
  <c r="G25" i="42"/>
  <c r="G23" i="42"/>
  <c r="J31" i="42"/>
  <c r="J31" i="40"/>
  <c r="J32" i="40"/>
  <c r="J33" i="40"/>
  <c r="F20" i="40" l="1"/>
  <c r="P20" i="40" s="1"/>
  <c r="F17" i="40"/>
  <c r="P17" i="40" s="1"/>
  <c r="J25" i="40"/>
  <c r="J24" i="40"/>
  <c r="J23" i="40"/>
  <c r="J21" i="40"/>
  <c r="J19" i="40"/>
  <c r="J18" i="40"/>
  <c r="V20" i="40" l="1"/>
  <c r="M20" i="40"/>
  <c r="V17" i="40"/>
  <c r="M17" i="40"/>
  <c r="J17" i="40"/>
  <c r="J20" i="40"/>
  <c r="F16" i="40" l="1"/>
  <c r="E26" i="40"/>
  <c r="D12" i="40"/>
  <c r="M16" i="40" l="1"/>
  <c r="P16" i="40"/>
  <c r="J16" i="40"/>
  <c r="O27" i="40"/>
  <c r="U26" i="40"/>
  <c r="V16" i="40"/>
  <c r="V26" i="40"/>
  <c r="I27" i="40" l="1"/>
  <c r="L27" i="40"/>
  <c r="M26" i="40"/>
  <c r="U27" i="40"/>
  <c r="F27" i="40"/>
  <c r="P27" i="40" s="1"/>
  <c r="V27" i="40" l="1"/>
  <c r="M27" i="40"/>
  <c r="G24" i="40"/>
  <c r="G20" i="40"/>
  <c r="G16" i="40"/>
  <c r="G27" i="40"/>
  <c r="G23" i="40"/>
  <c r="G19" i="40"/>
  <c r="G26" i="40"/>
  <c r="G22" i="40"/>
  <c r="G18" i="40"/>
  <c r="G25" i="40"/>
  <c r="G21" i="40"/>
  <c r="G17" i="40"/>
  <c r="F35" i="42" l="1"/>
  <c r="F35" i="44"/>
  <c r="F35" i="43"/>
  <c r="F34" i="43"/>
  <c r="F34" i="44"/>
  <c r="F34" i="42"/>
  <c r="F35" i="40"/>
  <c r="G30" i="40" s="1"/>
  <c r="O35" i="40" l="1"/>
  <c r="F39" i="43"/>
  <c r="G35" i="43" s="1"/>
  <c r="G32" i="40"/>
  <c r="G31" i="40"/>
  <c r="G33" i="40"/>
  <c r="G34" i="40"/>
  <c r="G35" i="40"/>
  <c r="F39" i="42"/>
  <c r="F39" i="44"/>
  <c r="P34" i="40" l="1"/>
  <c r="P30" i="40"/>
  <c r="P33" i="40"/>
  <c r="P32" i="40"/>
  <c r="P35" i="40"/>
  <c r="P31" i="40"/>
  <c r="G38" i="43"/>
  <c r="G34" i="43"/>
  <c r="C40" i="43" s="1"/>
  <c r="G37" i="43"/>
  <c r="G36" i="43"/>
  <c r="G39" i="43"/>
  <c r="G35" i="44"/>
  <c r="G38" i="44"/>
  <c r="G37" i="44"/>
  <c r="G34" i="44"/>
  <c r="C40" i="44" s="1"/>
  <c r="G39" i="44"/>
  <c r="G36" i="44"/>
  <c r="G38" i="42"/>
  <c r="G37" i="42"/>
  <c r="G34" i="42"/>
  <c r="C40" i="42" s="1"/>
  <c r="G35" i="42"/>
  <c r="G36" i="42"/>
  <c r="G39" i="42"/>
  <c r="J26" i="40" l="1"/>
  <c r="J27" i="40" l="1"/>
</calcChain>
</file>

<file path=xl/sharedStrings.xml><?xml version="1.0" encoding="utf-8"?>
<sst xmlns="http://schemas.openxmlformats.org/spreadsheetml/2006/main" count="340" uniqueCount="59">
  <si>
    <t>c) Unteraufträge</t>
  </si>
  <si>
    <t>Angaben zum Projekt</t>
  </si>
  <si>
    <t>Laufzeit Beginn</t>
  </si>
  <si>
    <t>Laufzeit Ende</t>
  </si>
  <si>
    <t>Projektdauer (in Monaten)</t>
  </si>
  <si>
    <t>Projektausgaben</t>
  </si>
  <si>
    <t>Direkte Kosten</t>
  </si>
  <si>
    <t>a) Personalkosten</t>
  </si>
  <si>
    <t>b) Sachkosten</t>
  </si>
  <si>
    <t>Indirekte Kosten</t>
  </si>
  <si>
    <t>Anteil an Personalkosten:</t>
  </si>
  <si>
    <t>AUSGABEN GESAMT</t>
  </si>
  <si>
    <t>Projekteinnahmen</t>
  </si>
  <si>
    <t>a) Beitrag des AMIF</t>
  </si>
  <si>
    <t>d) Beitrag anderer Organisationen</t>
  </si>
  <si>
    <t>EINNAHMEN GESAMT</t>
  </si>
  <si>
    <t>Budget</t>
  </si>
  <si>
    <t>%-Anteil</t>
  </si>
  <si>
    <t>IST-Ausgaben</t>
  </si>
  <si>
    <t>Angestellte</t>
  </si>
  <si>
    <t>Nicht-Angestellte</t>
  </si>
  <si>
    <t>Immobilien</t>
  </si>
  <si>
    <t>Reisekosten</t>
  </si>
  <si>
    <t>Zielgruppenspezifische Ausgaben</t>
  </si>
  <si>
    <t>Budget-ausschöpfung</t>
  </si>
  <si>
    <t>Erhaltene Einnahmen</t>
  </si>
  <si>
    <t>von</t>
  </si>
  <si>
    <t>bis</t>
  </si>
  <si>
    <t>Anmerkung</t>
  </si>
  <si>
    <t>Erläuterung der Projektrelevanz</t>
  </si>
  <si>
    <t>Zeitraum der angefallenen Ausgaben</t>
  </si>
  <si>
    <t>Projektnummer</t>
  </si>
  <si>
    <t>Maßnahmenbereich</t>
  </si>
  <si>
    <t>I1: Sprache und Bildung</t>
  </si>
  <si>
    <t>I2: Vorbereitende Maßnahmen zur Arbeitsmarktintegration</t>
  </si>
  <si>
    <t>Projektträger</t>
  </si>
  <si>
    <t>Projekttitel</t>
  </si>
  <si>
    <t>Maßnahme</t>
  </si>
  <si>
    <r>
      <rPr>
        <b/>
        <u/>
        <sz val="11"/>
        <rFont val="Arial"/>
        <family val="2"/>
      </rPr>
      <t>Ausfüllhilfe:</t>
    </r>
    <r>
      <rPr>
        <sz val="10"/>
        <rFont val="Arial"/>
        <family val="2"/>
      </rPr>
      <t xml:space="preserve">
Der Overview befüllt sich automatisch. Für jeden Berichtszeitraum gibt es ein eigenes Tabellenblatt, das vom Projektträger zu befüllen ist.</t>
    </r>
  </si>
  <si>
    <r>
      <t xml:space="preserve">IST-Ausgaben
</t>
    </r>
    <r>
      <rPr>
        <b/>
        <sz val="10"/>
        <color theme="0"/>
        <rFont val="Arial"/>
        <family val="2"/>
      </rPr>
      <t>bis 15.04.2017</t>
    </r>
  </si>
  <si>
    <r>
      <t xml:space="preserve">IST-Ausgaben
</t>
    </r>
    <r>
      <rPr>
        <b/>
        <sz val="10"/>
        <color theme="0"/>
        <rFont val="Arial"/>
        <family val="2"/>
      </rPr>
      <t>bis 15.10.2017</t>
    </r>
  </si>
  <si>
    <r>
      <t xml:space="preserve">IST-Ausgaben
</t>
    </r>
    <r>
      <rPr>
        <b/>
        <sz val="10"/>
        <color theme="0"/>
        <rFont val="Arial"/>
        <family val="2"/>
      </rPr>
      <t>bis 15.04.2018</t>
    </r>
  </si>
  <si>
    <r>
      <t xml:space="preserve">IST-Ausgaben
</t>
    </r>
    <r>
      <rPr>
        <b/>
        <sz val="10"/>
        <color theme="0"/>
        <rFont val="Arial"/>
        <family val="2"/>
      </rPr>
      <t>bis 15.10.2018</t>
    </r>
  </si>
  <si>
    <t>Anteil an Laufzeit</t>
  </si>
  <si>
    <t>I3: Werte und Starthilfe</t>
  </si>
  <si>
    <t>I4: Indikatoren, Forschungsarbeiten und wissenschaftliche Analysen zum Thema Integration</t>
  </si>
  <si>
    <t>I5: Zusammenarbeit und Vernetzung relevanter Akteure sowie interkultureller Kapazitätenaufbau</t>
  </si>
  <si>
    <t>b) Beitrag des BMEIA</t>
  </si>
  <si>
    <t>Sonstige projektspezifische Ausgaben</t>
  </si>
  <si>
    <t>c) Beitrag des Projektträgers und des/der Projektpartner/s (Eigenmittel)</t>
  </si>
  <si>
    <t>e) Sonstige Einnahmen des Projekts, Projekterlöse</t>
  </si>
  <si>
    <r>
      <rPr>
        <b/>
        <u/>
        <sz val="11"/>
        <rFont val="Arial"/>
        <family val="2"/>
      </rPr>
      <t>Ausfüllhilfe:</t>
    </r>
    <r>
      <rPr>
        <sz val="10"/>
        <rFont val="Arial"/>
        <family val="2"/>
      </rPr>
      <t xml:space="preserve">
Vom Projektträger sind jeweils nur die weißen Felder auszufüllen. Hier werden alle Ausgaben vom Projektstart bis zum Ende des Berichtszeitraums erfasst. Es sind zu allen Ausgaben Begründungen der Projektrelevanz anzuführen. Sollten die gemeldeten Ausgaben mit den im Finanzplan veranschlagten übereinstimmen, ist ein Verweis auf letzteren ausreichend (z.B.: "Immobilienmiete lt. Finanzplan").</t>
    </r>
  </si>
  <si>
    <r>
      <t>Ausfüllhilfe:</t>
    </r>
    <r>
      <rPr>
        <sz val="10"/>
        <rFont val="Arial"/>
        <family val="2"/>
      </rPr>
      <t xml:space="preserve">
Vom Projektträger sind jeweils nur die weißen Felder auszufüllen. Hier werden alle Ausgaben vom Projektstart bis zum Ende des Berichtszeitraums erfasst. Es sind zu allen Ausgaben Begründungen der Projektrelevanz anzuführen. Sollten die gemeldeten Ausgaben mit den im Finanzplan veranschlagten übereinstimmen, ist ein Verweis auf letzteren ausreichend (z.B.: "Immobilienmiete lt. Finanzplan").</t>
    </r>
  </si>
  <si>
    <r>
      <t xml:space="preserve">IST-Ausgaben
</t>
    </r>
    <r>
      <rPr>
        <b/>
        <sz val="10"/>
        <color theme="0"/>
        <rFont val="Arial"/>
        <family val="2"/>
      </rPr>
      <t>bis 15.04.2019</t>
    </r>
  </si>
  <si>
    <r>
      <t xml:space="preserve">IST-Ausgaben
</t>
    </r>
    <r>
      <rPr>
        <b/>
        <sz val="10"/>
        <color theme="0"/>
        <rFont val="Arial"/>
        <family val="2"/>
      </rPr>
      <t>bis 15.10.2019</t>
    </r>
  </si>
  <si>
    <r>
      <rPr>
        <b/>
        <sz val="16"/>
        <rFont val="Arial"/>
        <family val="2"/>
      </rPr>
      <t>Ausgabenerklärung</t>
    </r>
    <r>
      <rPr>
        <sz val="10"/>
        <rFont val="Arial"/>
        <family val="2"/>
      </rPr>
      <t xml:space="preserve">
Asyl-, Migrations- und Integrationsfonds 2017/2018 </t>
    </r>
    <r>
      <rPr>
        <sz val="10"/>
        <color rgb="FFFF0000"/>
        <rFont val="Arial"/>
        <family val="2"/>
      </rPr>
      <t>&amp; 2019</t>
    </r>
  </si>
  <si>
    <r>
      <t>Ausgabenerklärung</t>
    </r>
    <r>
      <rPr>
        <sz val="10"/>
        <rFont val="Arial"/>
        <family val="2"/>
      </rPr>
      <t xml:space="preserve">
Asyl-, Migrations- und Integrationsfonds 2017/2018 </t>
    </r>
    <r>
      <rPr>
        <sz val="10"/>
        <color rgb="FFFF0000"/>
        <rFont val="Arial"/>
        <family val="2"/>
      </rPr>
      <t>&amp; 2019</t>
    </r>
  </si>
  <si>
    <r>
      <t>Ausgabenerklärung</t>
    </r>
    <r>
      <rPr>
        <sz val="10"/>
        <rFont val="Arial"/>
        <family val="2"/>
      </rPr>
      <t xml:space="preserve">
Asyl-, Migrations- und Integrationsfonds 2017/2018</t>
    </r>
    <r>
      <rPr>
        <sz val="10"/>
        <color rgb="FFFF0000"/>
        <rFont val="Arial"/>
        <family val="2"/>
      </rPr>
      <t xml:space="preserve"> &amp; 2019</t>
    </r>
  </si>
  <si>
    <r>
      <t>Ausgabenerklärung</t>
    </r>
    <r>
      <rPr>
        <sz val="10"/>
        <rFont val="Arial"/>
        <family val="2"/>
      </rPr>
      <t xml:space="preserve">
Asyl-, Migrations- und Integrationsfonds 2017/2018 </t>
    </r>
    <r>
      <rPr>
        <sz val="10"/>
        <color rgb="FFFF0000"/>
        <rFont val="Arial"/>
        <family val="2"/>
      </rPr>
      <t xml:space="preserve">&amp;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</si>
</sst>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22" x14ac:knownFonts="1">
    <font>
      <sz val="10"/>
      <name val="Arial"/>
    </font>
    <font>
      <sz val="10"/>
      <name val="Arial"/>
      <family val="2"/>
    </font>
    <font>
      <sz val="10"/>
      <name val="Arial"/>
      <family val="2"/>
    </font>
    <font>
      <sz val="11"/>
      <color indexed="8"/>
      <name val="Calibri"/>
      <family val="2"/>
    </font>
    <font>
      <sz val="11"/>
      <color indexed="9"/>
      <name val="Calibri"/>
      <family val="2"/>
    </font>
    <font>
      <b/>
      <sz val="11"/>
      <name val="Arial"/>
      <family val="2"/>
    </font>
    <font>
      <b/>
      <sz val="12"/>
      <name val="Arial"/>
      <family val="2"/>
    </font>
    <font>
      <b/>
      <sz val="10"/>
      <name val="Arial"/>
      <family val="2"/>
    </font>
    <font>
      <b/>
      <sz val="10"/>
      <color rgb="FFFF0000"/>
      <name val="Arial"/>
      <family val="2"/>
    </font>
    <font>
      <b/>
      <sz val="11"/>
      <color theme="0"/>
      <name val="Arial"/>
      <family val="2"/>
    </font>
    <font>
      <b/>
      <sz val="8"/>
      <color theme="0"/>
      <name val="Arial"/>
      <family val="2"/>
    </font>
    <font>
      <sz val="8"/>
      <name val="Arial"/>
      <family val="2"/>
    </font>
    <font>
      <b/>
      <sz val="16"/>
      <name val="Arial"/>
      <family val="2"/>
    </font>
    <font>
      <sz val="9"/>
      <color theme="4" tint="-0.499984740745262"/>
      <name val="Arial"/>
      <family val="2"/>
    </font>
    <font>
      <b/>
      <sz val="8"/>
      <name val="Arial"/>
      <family val="2"/>
    </font>
    <font>
      <b/>
      <sz val="10"/>
      <color theme="0"/>
      <name val="Arial"/>
      <family val="2"/>
    </font>
    <font>
      <b/>
      <u/>
      <sz val="11"/>
      <name val="Arial"/>
      <family val="2"/>
    </font>
    <font>
      <sz val="9"/>
      <name val="Arial"/>
      <family val="2"/>
    </font>
    <font>
      <sz val="10"/>
      <name val="Arial"/>
      <family val="2"/>
    </font>
    <font>
      <sz val="10"/>
      <color rgb="FFDDDDDD"/>
      <name val="Arial"/>
      <family val="2"/>
    </font>
    <font>
      <sz val="8"/>
      <color rgb="FFDDDDDD"/>
      <name val="Arial"/>
      <family val="2"/>
    </font>
    <font>
      <sz val="10"/>
      <color rgb="FFFF0000"/>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rgb="FF2D525D"/>
        <bgColor indexed="64"/>
      </patternFill>
    </fill>
    <fill>
      <patternFill patternType="solid">
        <fgColor rgb="FFE0ECF0"/>
        <bgColor indexed="64"/>
      </patternFill>
    </fill>
  </fills>
  <borders count="1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8" fillId="0" borderId="0" applyFont="0" applyFill="0" applyBorder="0" applyAlignment="0" applyProtection="0"/>
  </cellStyleXfs>
  <cellXfs count="110">
    <xf numFmtId="0" fontId="0" fillId="0" borderId="0" xfId="0"/>
    <xf numFmtId="0" fontId="0" fillId="16" borderId="0" xfId="0" applyFill="1" applyAlignment="1" applyProtection="1">
      <alignment vertical="center" wrapText="1"/>
    </xf>
    <xf numFmtId="0" fontId="11" fillId="16" borderId="0" xfId="0" applyFont="1" applyFill="1" applyAlignment="1" applyProtection="1">
      <alignment vertical="center" wrapText="1"/>
    </xf>
    <xf numFmtId="0" fontId="0" fillId="0" borderId="2" xfId="0" applyFill="1" applyBorder="1" applyAlignment="1" applyProtection="1">
      <alignment vertical="center" wrapText="1"/>
    </xf>
    <xf numFmtId="0" fontId="0" fillId="0" borderId="3" xfId="0" applyFill="1" applyBorder="1" applyAlignment="1" applyProtection="1">
      <alignment vertical="center" wrapText="1"/>
    </xf>
    <xf numFmtId="0" fontId="11" fillId="0" borderId="3" xfId="0" applyFont="1"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1" xfId="0" applyFill="1" applyBorder="1" applyAlignment="1" applyProtection="1">
      <alignment vertical="center" wrapText="1"/>
    </xf>
    <xf numFmtId="0" fontId="0" fillId="0" borderId="0" xfId="0" applyFill="1" applyBorder="1" applyAlignment="1" applyProtection="1">
      <alignment vertical="center" wrapText="1"/>
    </xf>
    <xf numFmtId="0" fontId="11" fillId="0" borderId="0" xfId="0" applyFont="1" applyFill="1" applyBorder="1" applyAlignment="1" applyProtection="1">
      <alignment vertical="center" wrapText="1"/>
    </xf>
    <xf numFmtId="0" fontId="10" fillId="0" borderId="14" xfId="0" applyFont="1" applyFill="1" applyBorder="1" applyAlignment="1" applyProtection="1">
      <alignment horizontal="right" vertical="center" wrapText="1"/>
    </xf>
    <xf numFmtId="9" fontId="14" fillId="0" borderId="14" xfId="22" applyFont="1" applyFill="1" applyBorder="1" applyAlignment="1" applyProtection="1">
      <alignment vertical="center" wrapText="1"/>
    </xf>
    <xf numFmtId="9" fontId="11" fillId="0" borderId="14" xfId="22" applyFont="1" applyFill="1" applyBorder="1" applyAlignment="1" applyProtection="1">
      <alignment vertical="center" wrapText="1"/>
    </xf>
    <xf numFmtId="0" fontId="8" fillId="0" borderId="7" xfId="0" applyFont="1" applyFill="1" applyBorder="1" applyAlignment="1" applyProtection="1">
      <alignment vertical="center"/>
    </xf>
    <xf numFmtId="0" fontId="0" fillId="0" borderId="7" xfId="0" applyFill="1" applyBorder="1" applyAlignment="1" applyProtection="1">
      <alignment vertical="center" wrapText="1"/>
    </xf>
    <xf numFmtId="0" fontId="11" fillId="0" borderId="7" xfId="0"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8" xfId="0" applyFill="1" applyBorder="1" applyAlignment="1" applyProtection="1">
      <alignment vertical="center" wrapText="1"/>
    </xf>
    <xf numFmtId="0" fontId="1" fillId="16" borderId="0" xfId="0" applyFont="1" applyFill="1" applyAlignment="1" applyProtection="1">
      <alignment vertical="center" wrapText="1"/>
    </xf>
    <xf numFmtId="0" fontId="1" fillId="0" borderId="3" xfId="0" applyFont="1" applyFill="1" applyBorder="1" applyAlignment="1" applyProtection="1">
      <alignment vertical="center" wrapText="1"/>
    </xf>
    <xf numFmtId="0" fontId="1" fillId="0" borderId="7" xfId="0" applyFont="1" applyFill="1" applyBorder="1" applyAlignment="1" applyProtection="1">
      <alignment vertical="center"/>
    </xf>
    <xf numFmtId="0" fontId="10" fillId="0" borderId="1" xfId="0" applyFont="1" applyFill="1" applyBorder="1" applyAlignment="1" applyProtection="1">
      <alignment horizontal="right" vertical="center" wrapText="1"/>
    </xf>
    <xf numFmtId="9" fontId="14" fillId="0" borderId="1" xfId="22" applyFont="1" applyFill="1" applyBorder="1" applyAlignment="1" applyProtection="1">
      <alignment vertical="center" wrapText="1"/>
    </xf>
    <xf numFmtId="9" fontId="11" fillId="0" borderId="1" xfId="22" applyFont="1" applyFill="1" applyBorder="1" applyAlignment="1" applyProtection="1">
      <alignment vertical="center" wrapText="1"/>
    </xf>
    <xf numFmtId="0" fontId="11" fillId="0" borderId="8" xfId="0" applyFont="1" applyFill="1" applyBorder="1" applyAlignment="1" applyProtection="1">
      <alignment vertical="center" wrapText="1"/>
    </xf>
    <xf numFmtId="0" fontId="10" fillId="0" borderId="0" xfId="0" applyFont="1" applyFill="1" applyBorder="1" applyAlignment="1" applyProtection="1">
      <alignment horizontal="right" vertical="center" wrapText="1"/>
    </xf>
    <xf numFmtId="9" fontId="14" fillId="0" borderId="0" xfId="22" applyFont="1" applyFill="1" applyBorder="1" applyAlignment="1" applyProtection="1">
      <alignment vertical="center" wrapText="1"/>
    </xf>
    <xf numFmtId="9" fontId="11" fillId="0" borderId="0" xfId="22" applyFont="1" applyFill="1" applyBorder="1" applyAlignment="1" applyProtection="1">
      <alignment vertical="center" wrapText="1"/>
    </xf>
    <xf numFmtId="0" fontId="8" fillId="0" borderId="6" xfId="0" applyFont="1" applyFill="1" applyBorder="1" applyAlignment="1" applyProtection="1">
      <alignment vertical="center"/>
    </xf>
    <xf numFmtId="0" fontId="0" fillId="0" borderId="12" xfId="0" applyFill="1" applyBorder="1" applyAlignment="1" applyProtection="1">
      <alignment vertical="center" wrapText="1"/>
    </xf>
    <xf numFmtId="0" fontId="11" fillId="0" borderId="12" xfId="0" applyFont="1" applyFill="1" applyBorder="1" applyAlignment="1" applyProtection="1">
      <alignment vertical="center" wrapText="1"/>
    </xf>
    <xf numFmtId="44" fontId="11" fillId="0" borderId="11" xfId="0" applyNumberFormat="1" applyFont="1" applyFill="1" applyBorder="1" applyAlignment="1" applyProtection="1">
      <alignment vertical="center" wrapText="1"/>
      <protection locked="0"/>
    </xf>
    <xf numFmtId="44" fontId="0" fillId="0" borderId="11" xfId="0" applyNumberFormat="1" applyFill="1" applyBorder="1" applyAlignment="1" applyProtection="1">
      <alignment vertical="center" wrapText="1"/>
      <protection locked="0"/>
    </xf>
    <xf numFmtId="49" fontId="17" fillId="0" borderId="10" xfId="22" applyNumberFormat="1" applyFont="1" applyFill="1" applyBorder="1" applyAlignment="1" applyProtection="1">
      <alignment horizontal="left" vertical="center" wrapText="1"/>
      <protection locked="0"/>
    </xf>
    <xf numFmtId="0" fontId="0" fillId="17" borderId="3" xfId="0" applyFill="1" applyBorder="1" applyAlignment="1" applyProtection="1">
      <alignment vertical="center" wrapText="1"/>
    </xf>
    <xf numFmtId="0" fontId="0" fillId="17" borderId="7" xfId="0" applyFill="1" applyBorder="1" applyAlignment="1" applyProtection="1">
      <alignment vertical="center" wrapText="1"/>
    </xf>
    <xf numFmtId="44" fontId="11" fillId="0" borderId="10" xfId="0" applyNumberFormat="1" applyFont="1" applyFill="1" applyBorder="1" applyAlignment="1" applyProtection="1">
      <alignment vertical="center" wrapText="1"/>
      <protection locked="0"/>
    </xf>
    <xf numFmtId="44" fontId="0" fillId="0" borderId="10" xfId="0" applyNumberFormat="1" applyFill="1" applyBorder="1" applyAlignment="1" applyProtection="1">
      <alignment vertical="center" wrapText="1"/>
      <protection locked="0"/>
    </xf>
    <xf numFmtId="44" fontId="5" fillId="0" borderId="10" xfId="0" applyNumberFormat="1" applyFont="1" applyFill="1" applyBorder="1" applyAlignment="1" applyProtection="1">
      <alignment vertical="center" wrapText="1"/>
      <protection locked="0"/>
    </xf>
    <xf numFmtId="0" fontId="7" fillId="19" borderId="10" xfId="0" applyFont="1" applyFill="1" applyBorder="1" applyAlignment="1" applyProtection="1">
      <alignment vertical="center" wrapText="1"/>
    </xf>
    <xf numFmtId="0" fontId="9" fillId="18" borderId="9" xfId="0" applyFont="1" applyFill="1" applyBorder="1" applyAlignment="1" applyProtection="1">
      <alignment horizontal="right" vertical="center" wrapText="1"/>
    </xf>
    <xf numFmtId="0" fontId="10" fillId="18" borderId="9" xfId="0" applyFont="1" applyFill="1" applyBorder="1" applyAlignment="1" applyProtection="1">
      <alignment horizontal="right" vertical="center" wrapText="1"/>
    </xf>
    <xf numFmtId="0" fontId="9" fillId="18" borderId="11" xfId="0" applyFont="1" applyFill="1" applyBorder="1" applyAlignment="1" applyProtection="1">
      <alignment horizontal="center" vertical="center" wrapText="1"/>
    </xf>
    <xf numFmtId="0" fontId="10" fillId="18" borderId="10" xfId="0" applyFont="1" applyFill="1" applyBorder="1" applyAlignment="1" applyProtection="1">
      <alignment horizontal="right" vertical="center" wrapText="1"/>
    </xf>
    <xf numFmtId="0" fontId="9" fillId="18" borderId="10" xfId="0" applyFont="1" applyFill="1" applyBorder="1" applyAlignment="1" applyProtection="1">
      <alignment horizontal="center" vertical="center" wrapText="1"/>
    </xf>
    <xf numFmtId="0" fontId="5" fillId="19" borderId="11" xfId="0" applyFont="1" applyFill="1" applyBorder="1" applyAlignment="1" applyProtection="1">
      <alignment vertical="center" wrapText="1"/>
    </xf>
    <xf numFmtId="0" fontId="13" fillId="19" borderId="12" xfId="0" applyFont="1" applyFill="1" applyBorder="1" applyAlignment="1" applyProtection="1">
      <alignment horizontal="right" vertical="center" wrapText="1"/>
    </xf>
    <xf numFmtId="44" fontId="6" fillId="19" borderId="10" xfId="0" applyNumberFormat="1" applyFont="1" applyFill="1" applyBorder="1" applyAlignment="1" applyProtection="1">
      <alignment vertical="center" wrapText="1"/>
    </xf>
    <xf numFmtId="44" fontId="5" fillId="19" borderId="10" xfId="0" applyNumberFormat="1" applyFont="1" applyFill="1" applyBorder="1" applyAlignment="1" applyProtection="1">
      <alignment vertical="center" wrapText="1"/>
    </xf>
    <xf numFmtId="44" fontId="0" fillId="19" borderId="10" xfId="0" applyNumberFormat="1" applyFill="1" applyBorder="1" applyAlignment="1" applyProtection="1">
      <alignment vertical="center" wrapText="1"/>
    </xf>
    <xf numFmtId="44" fontId="5" fillId="19" borderId="11" xfId="0" applyNumberFormat="1" applyFont="1" applyFill="1" applyBorder="1" applyAlignment="1" applyProtection="1">
      <alignment vertical="center" wrapText="1"/>
    </xf>
    <xf numFmtId="44" fontId="0" fillId="19" borderId="11" xfId="0" applyNumberFormat="1" applyFill="1" applyBorder="1" applyAlignment="1" applyProtection="1">
      <alignment vertical="center" wrapText="1"/>
    </xf>
    <xf numFmtId="44" fontId="11" fillId="19" borderId="11" xfId="0" applyNumberFormat="1" applyFont="1" applyFill="1" applyBorder="1" applyAlignment="1" applyProtection="1">
      <alignment vertical="center" wrapText="1"/>
    </xf>
    <xf numFmtId="44" fontId="6" fillId="19" borderId="11" xfId="0" applyNumberFormat="1" applyFont="1" applyFill="1" applyBorder="1" applyAlignment="1" applyProtection="1">
      <alignment vertical="center" wrapText="1"/>
    </xf>
    <xf numFmtId="0" fontId="9" fillId="18" borderId="11" xfId="0" applyFont="1" applyFill="1" applyBorder="1" applyAlignment="1" applyProtection="1">
      <alignment horizontal="right" vertical="center" wrapText="1"/>
    </xf>
    <xf numFmtId="0" fontId="19" fillId="16" borderId="0" xfId="0" applyFont="1" applyFill="1" applyAlignment="1" applyProtection="1">
      <alignment vertical="center" wrapText="1"/>
    </xf>
    <xf numFmtId="0" fontId="19" fillId="16" borderId="0" xfId="0" applyFont="1" applyFill="1" applyAlignment="1" applyProtection="1">
      <alignment vertical="center"/>
    </xf>
    <xf numFmtId="0" fontId="20" fillId="16" borderId="0" xfId="0" applyFont="1" applyFill="1" applyAlignment="1" applyProtection="1">
      <alignment vertical="center" wrapText="1"/>
    </xf>
    <xf numFmtId="10" fontId="13" fillId="19" borderId="13" xfId="22" applyNumberFormat="1" applyFont="1" applyFill="1" applyBorder="1" applyAlignment="1" applyProtection="1">
      <alignment vertical="center" wrapText="1"/>
    </xf>
    <xf numFmtId="0" fontId="9" fillId="18" borderId="10" xfId="0" applyFont="1" applyFill="1" applyBorder="1" applyAlignment="1" applyProtection="1">
      <alignment horizontal="left" vertical="center" wrapText="1"/>
    </xf>
    <xf numFmtId="44" fontId="11" fillId="19" borderId="10" xfId="0" applyNumberFormat="1" applyFont="1" applyFill="1" applyBorder="1" applyAlignment="1" applyProtection="1">
      <alignment vertical="center" wrapText="1"/>
    </xf>
    <xf numFmtId="9" fontId="11" fillId="0" borderId="0" xfId="0" applyNumberFormat="1" applyFont="1" applyFill="1" applyBorder="1" applyAlignment="1" applyProtection="1">
      <alignment vertical="center" wrapText="1"/>
    </xf>
    <xf numFmtId="9" fontId="0" fillId="19" borderId="12" xfId="25" applyNumberFormat="1" applyFont="1" applyFill="1" applyBorder="1" applyAlignment="1" applyProtection="1">
      <alignment vertical="center" wrapText="1"/>
    </xf>
    <xf numFmtId="9" fontId="0" fillId="19" borderId="13" xfId="25" applyNumberFormat="1" applyFont="1" applyFill="1" applyBorder="1" applyAlignment="1" applyProtection="1">
      <alignment vertical="center" wrapText="1"/>
    </xf>
    <xf numFmtId="9" fontId="0" fillId="19" borderId="11" xfId="25" applyNumberFormat="1" applyFont="1" applyFill="1" applyBorder="1" applyAlignment="1" applyProtection="1">
      <alignment horizontal="left" vertical="center" wrapText="1"/>
    </xf>
    <xf numFmtId="164" fontId="11" fillId="19" borderId="10" xfId="22" applyNumberFormat="1" applyFont="1" applyFill="1" applyBorder="1" applyAlignment="1" applyProtection="1">
      <alignment vertical="center" wrapText="1"/>
    </xf>
    <xf numFmtId="164" fontId="14" fillId="19" borderId="10" xfId="22" applyNumberFormat="1" applyFont="1" applyFill="1" applyBorder="1" applyAlignment="1" applyProtection="1">
      <alignment vertical="center" wrapText="1"/>
    </xf>
    <xf numFmtId="0" fontId="1" fillId="0" borderId="0" xfId="0" applyFont="1" applyFill="1" applyBorder="1" applyAlignment="1" applyProtection="1">
      <alignment vertical="center" wrapText="1"/>
    </xf>
    <xf numFmtId="0" fontId="5" fillId="19" borderId="11"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5" fillId="19" borderId="11"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5" fillId="19" borderId="11" xfId="0" applyFont="1" applyFill="1" applyBorder="1" applyAlignment="1" applyProtection="1">
      <alignment vertical="center" wrapText="1"/>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14" fontId="1" fillId="0" borderId="6" xfId="0" applyNumberFormat="1" applyFont="1" applyFill="1" applyBorder="1" applyAlignment="1" applyProtection="1">
      <alignment horizontal="left" vertical="center" wrapText="1"/>
      <protection locked="0"/>
    </xf>
    <xf numFmtId="1" fontId="0" fillId="19" borderId="11" xfId="0" applyNumberFormat="1" applyFill="1" applyBorder="1" applyAlignment="1" applyProtection="1">
      <alignment horizontal="left" vertical="center" wrapText="1"/>
    </xf>
    <xf numFmtId="1" fontId="0" fillId="19" borderId="12" xfId="0" applyNumberFormat="1" applyFill="1" applyBorder="1" applyAlignment="1" applyProtection="1">
      <alignment horizontal="left" vertical="center" wrapText="1"/>
    </xf>
    <xf numFmtId="1" fontId="0" fillId="19" borderId="13" xfId="0" applyNumberFormat="1" applyFill="1" applyBorder="1" applyAlignment="1" applyProtection="1">
      <alignment horizontal="left" vertical="center" wrapText="1"/>
    </xf>
    <xf numFmtId="0" fontId="1" fillId="0" borderId="0" xfId="0" applyFont="1" applyFill="1" applyBorder="1" applyAlignment="1" applyProtection="1">
      <alignment vertical="center" wrapText="1"/>
    </xf>
    <xf numFmtId="0" fontId="1" fillId="19" borderId="11" xfId="0" applyFont="1" applyFill="1" applyBorder="1" applyAlignment="1" applyProtection="1">
      <alignment vertical="center" wrapText="1"/>
    </xf>
    <xf numFmtId="0" fontId="1" fillId="19" borderId="12" xfId="0" applyFont="1" applyFill="1" applyBorder="1" applyAlignment="1" applyProtection="1">
      <alignment vertical="center" wrapText="1"/>
    </xf>
    <xf numFmtId="0" fontId="1" fillId="19" borderId="13" xfId="0" applyFont="1" applyFill="1" applyBorder="1" applyAlignment="1" applyProtection="1">
      <alignment vertical="center" wrapText="1"/>
    </xf>
    <xf numFmtId="0" fontId="6" fillId="19" borderId="11" xfId="0" applyFont="1" applyFill="1" applyBorder="1" applyAlignment="1" applyProtection="1">
      <alignment vertical="center" wrapText="1"/>
    </xf>
    <xf numFmtId="0" fontId="6" fillId="19" borderId="12" xfId="0" applyFont="1" applyFill="1" applyBorder="1" applyAlignment="1" applyProtection="1">
      <alignment vertical="center" wrapText="1"/>
    </xf>
    <xf numFmtId="0" fontId="6" fillId="19" borderId="13" xfId="0" applyFont="1" applyFill="1" applyBorder="1" applyAlignment="1" applyProtection="1">
      <alignment vertical="center" wrapText="1"/>
    </xf>
    <xf numFmtId="0" fontId="9" fillId="18" borderId="2" xfId="0" applyFont="1" applyFill="1" applyBorder="1" applyAlignment="1" applyProtection="1">
      <alignment vertical="center" wrapText="1"/>
    </xf>
    <xf numFmtId="0" fontId="9" fillId="18" borderId="3" xfId="0" applyFont="1" applyFill="1" applyBorder="1" applyAlignment="1" applyProtection="1">
      <alignment vertical="center" wrapText="1"/>
    </xf>
    <xf numFmtId="0" fontId="9" fillId="18" borderId="4" xfId="0" applyFont="1" applyFill="1" applyBorder="1" applyAlignment="1" applyProtection="1">
      <alignment vertical="center" wrapText="1"/>
    </xf>
    <xf numFmtId="0" fontId="5" fillId="19" borderId="11" xfId="0" applyFont="1" applyFill="1" applyBorder="1" applyAlignment="1" applyProtection="1">
      <alignment vertical="center" wrapText="1"/>
    </xf>
    <xf numFmtId="0" fontId="5" fillId="19" borderId="12" xfId="0" applyFont="1" applyFill="1" applyBorder="1" applyAlignment="1" applyProtection="1">
      <alignment vertical="center" wrapText="1"/>
    </xf>
    <xf numFmtId="0" fontId="5" fillId="19" borderId="13" xfId="0" applyFont="1" applyFill="1" applyBorder="1" applyAlignment="1" applyProtection="1">
      <alignment vertical="center" wrapText="1"/>
    </xf>
    <xf numFmtId="0" fontId="11" fillId="19" borderId="11" xfId="0" applyFont="1" applyFill="1" applyBorder="1" applyAlignment="1" applyProtection="1">
      <alignment horizontal="left" vertical="center" wrapText="1" indent="3"/>
    </xf>
    <xf numFmtId="0" fontId="11" fillId="19" borderId="12" xfId="0" applyFont="1" applyFill="1" applyBorder="1" applyAlignment="1" applyProtection="1">
      <alignment horizontal="left" vertical="center" wrapText="1" indent="3"/>
    </xf>
    <xf numFmtId="0" fontId="11" fillId="19" borderId="13" xfId="0" applyFont="1" applyFill="1" applyBorder="1" applyAlignment="1" applyProtection="1">
      <alignment horizontal="left" vertical="center" wrapText="1" indent="3"/>
    </xf>
    <xf numFmtId="0" fontId="1" fillId="19" borderId="11" xfId="0" applyFont="1" applyFill="1" applyBorder="1" applyAlignment="1" applyProtection="1">
      <alignment horizontal="left" vertical="center" wrapText="1" indent="1"/>
    </xf>
    <xf numFmtId="0" fontId="1" fillId="19" borderId="12" xfId="0" applyFont="1" applyFill="1" applyBorder="1" applyAlignment="1" applyProtection="1">
      <alignment horizontal="left" vertical="center" wrapText="1" indent="1"/>
    </xf>
    <xf numFmtId="0" fontId="1" fillId="19" borderId="13" xfId="0" applyFont="1" applyFill="1" applyBorder="1" applyAlignment="1" applyProtection="1">
      <alignment horizontal="left" vertical="center" wrapText="1" indent="1"/>
    </xf>
    <xf numFmtId="0" fontId="1" fillId="0" borderId="0" xfId="0" applyFont="1" applyFill="1" applyBorder="1" applyAlignment="1" applyProtection="1">
      <alignment horizontal="center" vertical="center" wrapText="1"/>
    </xf>
    <xf numFmtId="0" fontId="9" fillId="18" borderId="5" xfId="0" applyFont="1" applyFill="1" applyBorder="1" applyAlignment="1" applyProtection="1">
      <alignment vertical="center" wrapText="1"/>
    </xf>
    <xf numFmtId="0" fontId="9" fillId="18" borderId="0" xfId="0" applyFont="1" applyFill="1" applyBorder="1" applyAlignment="1" applyProtection="1">
      <alignment vertical="center" wrapText="1"/>
    </xf>
    <xf numFmtId="0" fontId="9" fillId="18" borderId="1" xfId="0" applyFont="1" applyFill="1" applyBorder="1" applyAlignment="1" applyProtection="1">
      <alignment vertical="center" wrapText="1"/>
    </xf>
    <xf numFmtId="14" fontId="0" fillId="19" borderId="10" xfId="0" applyNumberFormat="1" applyFill="1" applyBorder="1" applyAlignment="1" applyProtection="1">
      <alignment horizontal="left" vertical="center" wrapText="1"/>
    </xf>
    <xf numFmtId="0" fontId="9" fillId="18" borderId="10" xfId="0" applyFont="1" applyFill="1" applyBorder="1" applyAlignment="1" applyProtection="1">
      <alignment vertical="center" wrapText="1"/>
    </xf>
    <xf numFmtId="1" fontId="0" fillId="19" borderId="10" xfId="0" applyNumberForma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0" fillId="19" borderId="10" xfId="0" applyFill="1" applyBorder="1" applyAlignment="1" applyProtection="1">
      <alignment horizontal="left" vertical="center" wrapText="1"/>
    </xf>
    <xf numFmtId="0" fontId="16" fillId="0" borderId="0" xfId="0" applyFont="1" applyFill="1" applyBorder="1" applyAlignment="1" applyProtection="1">
      <alignment vertical="center" wrapText="1"/>
    </xf>
  </cellXfs>
  <cellStyles count="2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Prozent" xfId="25" builtinId="5"/>
    <cellStyle name="Prozent 2" xfId="22"/>
    <cellStyle name="Standard" xfId="0" builtinId="0"/>
    <cellStyle name="Standard 2" xfId="20"/>
    <cellStyle name="Standard 2 2" xfId="23"/>
    <cellStyle name="Standard 3" xfId="21"/>
    <cellStyle name="Währung 2" xfId="24"/>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0ECF0"/>
      <color rgb="FFDDDDDD"/>
      <color rgb="FF2D525D"/>
      <color rgb="FFD9DFDF"/>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2D525D"/>
    <pageSetUpPr fitToPage="1"/>
  </sheetPr>
  <dimension ref="B1:AA54"/>
  <sheetViews>
    <sheetView showGridLines="0" tabSelected="1" zoomScale="85" zoomScaleNormal="85" workbookViewId="0">
      <selection activeCell="C3" sqref="C3:V3"/>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hidden="1" customWidth="1"/>
    <col min="9" max="9" width="19" style="1" hidden="1" customWidth="1"/>
    <col min="10" max="10" width="7.42578125" style="2" hidden="1" customWidth="1"/>
    <col min="11" max="11" width="1.7109375" style="2" hidden="1" customWidth="1"/>
    <col min="12" max="12" width="19" style="1" hidden="1" customWidth="1"/>
    <col min="13" max="13" width="7.42578125" style="2" hidden="1" customWidth="1"/>
    <col min="14" max="14" width="1.7109375" style="2" hidden="1" customWidth="1"/>
    <col min="15" max="15" width="19" style="1" hidden="1" customWidth="1"/>
    <col min="16" max="16" width="7.42578125" style="2" hidden="1" customWidth="1"/>
    <col min="17" max="17" width="1.7109375" style="2" hidden="1" customWidth="1"/>
    <col min="18" max="18" width="18.140625" style="2" hidden="1" customWidth="1"/>
    <col min="19" max="19" width="7.7109375" style="2" hidden="1" customWidth="1"/>
    <col min="20" max="20" width="1.7109375" style="2" customWidth="1"/>
    <col min="21" max="21" width="19" style="1" customWidth="1"/>
    <col min="22" max="22" width="7.42578125" style="2" bestFit="1" customWidth="1"/>
    <col min="23" max="23" width="1.7109375" style="2" customWidth="1"/>
    <col min="24" max="24" width="19" style="1" customWidth="1"/>
    <col min="25" max="25" width="7.42578125" style="2" bestFit="1" customWidth="1"/>
    <col min="26" max="26" width="3.7109375" style="1" customWidth="1"/>
    <col min="27" max="274" width="11.42578125" style="1"/>
    <col min="275" max="276" width="3.7109375" style="1" customWidth="1"/>
    <col min="277" max="277" width="25" style="1" customWidth="1"/>
    <col min="278" max="278" width="34" style="1" customWidth="1"/>
    <col min="279" max="279" width="4.5703125" style="1" bestFit="1" customWidth="1"/>
    <col min="280" max="280" width="20.7109375" style="1" customWidth="1"/>
    <col min="281" max="281" width="20.42578125" style="1" customWidth="1"/>
    <col min="282" max="282" width="3.7109375" style="1" customWidth="1"/>
    <col min="283" max="530" width="11.42578125" style="1"/>
    <col min="531" max="532" width="3.7109375" style="1" customWidth="1"/>
    <col min="533" max="533" width="25" style="1" customWidth="1"/>
    <col min="534" max="534" width="34" style="1" customWidth="1"/>
    <col min="535" max="535" width="4.5703125" style="1" bestFit="1" customWidth="1"/>
    <col min="536" max="536" width="20.7109375" style="1" customWidth="1"/>
    <col min="537" max="537" width="20.42578125" style="1" customWidth="1"/>
    <col min="538" max="538" width="3.7109375" style="1" customWidth="1"/>
    <col min="539" max="786" width="11.42578125" style="1"/>
    <col min="787" max="788" width="3.7109375" style="1" customWidth="1"/>
    <col min="789" max="789" width="25" style="1" customWidth="1"/>
    <col min="790" max="790" width="34" style="1" customWidth="1"/>
    <col min="791" max="791" width="4.5703125" style="1" bestFit="1" customWidth="1"/>
    <col min="792" max="792" width="20.7109375" style="1" customWidth="1"/>
    <col min="793" max="793" width="20.42578125" style="1" customWidth="1"/>
    <col min="794" max="794" width="3.7109375" style="1" customWidth="1"/>
    <col min="795" max="1042" width="11.42578125" style="1"/>
    <col min="1043" max="1044" width="3.7109375" style="1" customWidth="1"/>
    <col min="1045" max="1045" width="25" style="1" customWidth="1"/>
    <col min="1046" max="1046" width="34" style="1" customWidth="1"/>
    <col min="1047" max="1047" width="4.5703125" style="1" bestFit="1" customWidth="1"/>
    <col min="1048" max="1048" width="20.7109375" style="1" customWidth="1"/>
    <col min="1049" max="1049" width="20.42578125" style="1" customWidth="1"/>
    <col min="1050" max="1050" width="3.7109375" style="1" customWidth="1"/>
    <col min="1051" max="1298" width="11.42578125" style="1"/>
    <col min="1299" max="1300" width="3.7109375" style="1" customWidth="1"/>
    <col min="1301" max="1301" width="25" style="1" customWidth="1"/>
    <col min="1302" max="1302" width="34" style="1" customWidth="1"/>
    <col min="1303" max="1303" width="4.5703125" style="1" bestFit="1" customWidth="1"/>
    <col min="1304" max="1304" width="20.7109375" style="1" customWidth="1"/>
    <col min="1305" max="1305" width="20.42578125" style="1" customWidth="1"/>
    <col min="1306" max="1306" width="3.7109375" style="1" customWidth="1"/>
    <col min="1307" max="1554" width="11.42578125" style="1"/>
    <col min="1555" max="1556" width="3.7109375" style="1" customWidth="1"/>
    <col min="1557" max="1557" width="25" style="1" customWidth="1"/>
    <col min="1558" max="1558" width="34" style="1" customWidth="1"/>
    <col min="1559" max="1559" width="4.5703125" style="1" bestFit="1" customWidth="1"/>
    <col min="1560" max="1560" width="20.7109375" style="1" customWidth="1"/>
    <col min="1561" max="1561" width="20.42578125" style="1" customWidth="1"/>
    <col min="1562" max="1562" width="3.7109375" style="1" customWidth="1"/>
    <col min="1563" max="1810" width="11.42578125" style="1"/>
    <col min="1811" max="1812" width="3.7109375" style="1" customWidth="1"/>
    <col min="1813" max="1813" width="25" style="1" customWidth="1"/>
    <col min="1814" max="1814" width="34" style="1" customWidth="1"/>
    <col min="1815" max="1815" width="4.5703125" style="1" bestFit="1" customWidth="1"/>
    <col min="1816" max="1816" width="20.7109375" style="1" customWidth="1"/>
    <col min="1817" max="1817" width="20.42578125" style="1" customWidth="1"/>
    <col min="1818" max="1818" width="3.7109375" style="1" customWidth="1"/>
    <col min="1819" max="2066" width="11.42578125" style="1"/>
    <col min="2067" max="2068" width="3.7109375" style="1" customWidth="1"/>
    <col min="2069" max="2069" width="25" style="1" customWidth="1"/>
    <col min="2070" max="2070" width="34" style="1" customWidth="1"/>
    <col min="2071" max="2071" width="4.5703125" style="1" bestFit="1" customWidth="1"/>
    <col min="2072" max="2072" width="20.7109375" style="1" customWidth="1"/>
    <col min="2073" max="2073" width="20.42578125" style="1" customWidth="1"/>
    <col min="2074" max="2074" width="3.7109375" style="1" customWidth="1"/>
    <col min="2075" max="2322" width="11.42578125" style="1"/>
    <col min="2323" max="2324" width="3.7109375" style="1" customWidth="1"/>
    <col min="2325" max="2325" width="25" style="1" customWidth="1"/>
    <col min="2326" max="2326" width="34" style="1" customWidth="1"/>
    <col min="2327" max="2327" width="4.5703125" style="1" bestFit="1" customWidth="1"/>
    <col min="2328" max="2328" width="20.7109375" style="1" customWidth="1"/>
    <col min="2329" max="2329" width="20.42578125" style="1" customWidth="1"/>
    <col min="2330" max="2330" width="3.7109375" style="1" customWidth="1"/>
    <col min="2331" max="2578" width="11.42578125" style="1"/>
    <col min="2579" max="2580" width="3.7109375" style="1" customWidth="1"/>
    <col min="2581" max="2581" width="25" style="1" customWidth="1"/>
    <col min="2582" max="2582" width="34" style="1" customWidth="1"/>
    <col min="2583" max="2583" width="4.5703125" style="1" bestFit="1" customWidth="1"/>
    <col min="2584" max="2584" width="20.7109375" style="1" customWidth="1"/>
    <col min="2585" max="2585" width="20.42578125" style="1" customWidth="1"/>
    <col min="2586" max="2586" width="3.7109375" style="1" customWidth="1"/>
    <col min="2587" max="2834" width="11.42578125" style="1"/>
    <col min="2835" max="2836" width="3.7109375" style="1" customWidth="1"/>
    <col min="2837" max="2837" width="25" style="1" customWidth="1"/>
    <col min="2838" max="2838" width="34" style="1" customWidth="1"/>
    <col min="2839" max="2839" width="4.5703125" style="1" bestFit="1" customWidth="1"/>
    <col min="2840" max="2840" width="20.7109375" style="1" customWidth="1"/>
    <col min="2841" max="2841" width="20.42578125" style="1" customWidth="1"/>
    <col min="2842" max="2842" width="3.7109375" style="1" customWidth="1"/>
    <col min="2843" max="3090" width="11.42578125" style="1"/>
    <col min="3091" max="3092" width="3.7109375" style="1" customWidth="1"/>
    <col min="3093" max="3093" width="25" style="1" customWidth="1"/>
    <col min="3094" max="3094" width="34" style="1" customWidth="1"/>
    <col min="3095" max="3095" width="4.5703125" style="1" bestFit="1" customWidth="1"/>
    <col min="3096" max="3096" width="20.7109375" style="1" customWidth="1"/>
    <col min="3097" max="3097" width="20.42578125" style="1" customWidth="1"/>
    <col min="3098" max="3098" width="3.7109375" style="1" customWidth="1"/>
    <col min="3099" max="3346" width="11.42578125" style="1"/>
    <col min="3347" max="3348" width="3.7109375" style="1" customWidth="1"/>
    <col min="3349" max="3349" width="25" style="1" customWidth="1"/>
    <col min="3350" max="3350" width="34" style="1" customWidth="1"/>
    <col min="3351" max="3351" width="4.5703125" style="1" bestFit="1" customWidth="1"/>
    <col min="3352" max="3352" width="20.7109375" style="1" customWidth="1"/>
    <col min="3353" max="3353" width="20.42578125" style="1" customWidth="1"/>
    <col min="3354" max="3354" width="3.7109375" style="1" customWidth="1"/>
    <col min="3355" max="3602" width="11.42578125" style="1"/>
    <col min="3603" max="3604" width="3.7109375" style="1" customWidth="1"/>
    <col min="3605" max="3605" width="25" style="1" customWidth="1"/>
    <col min="3606" max="3606" width="34" style="1" customWidth="1"/>
    <col min="3607" max="3607" width="4.5703125" style="1" bestFit="1" customWidth="1"/>
    <col min="3608" max="3608" width="20.7109375" style="1" customWidth="1"/>
    <col min="3609" max="3609" width="20.42578125" style="1" customWidth="1"/>
    <col min="3610" max="3610" width="3.7109375" style="1" customWidth="1"/>
    <col min="3611" max="3858" width="11.42578125" style="1"/>
    <col min="3859" max="3860" width="3.7109375" style="1" customWidth="1"/>
    <col min="3861" max="3861" width="25" style="1" customWidth="1"/>
    <col min="3862" max="3862" width="34" style="1" customWidth="1"/>
    <col min="3863" max="3863" width="4.5703125" style="1" bestFit="1" customWidth="1"/>
    <col min="3864" max="3864" width="20.7109375" style="1" customWidth="1"/>
    <col min="3865" max="3865" width="20.42578125" style="1" customWidth="1"/>
    <col min="3866" max="3866" width="3.7109375" style="1" customWidth="1"/>
    <col min="3867" max="4114" width="11.42578125" style="1"/>
    <col min="4115" max="4116" width="3.7109375" style="1" customWidth="1"/>
    <col min="4117" max="4117" width="25" style="1" customWidth="1"/>
    <col min="4118" max="4118" width="34" style="1" customWidth="1"/>
    <col min="4119" max="4119" width="4.5703125" style="1" bestFit="1" customWidth="1"/>
    <col min="4120" max="4120" width="20.7109375" style="1" customWidth="1"/>
    <col min="4121" max="4121" width="20.42578125" style="1" customWidth="1"/>
    <col min="4122" max="4122" width="3.7109375" style="1" customWidth="1"/>
    <col min="4123" max="4370" width="11.42578125" style="1"/>
    <col min="4371" max="4372" width="3.7109375" style="1" customWidth="1"/>
    <col min="4373" max="4373" width="25" style="1" customWidth="1"/>
    <col min="4374" max="4374" width="34" style="1" customWidth="1"/>
    <col min="4375" max="4375" width="4.5703125" style="1" bestFit="1" customWidth="1"/>
    <col min="4376" max="4376" width="20.7109375" style="1" customWidth="1"/>
    <col min="4377" max="4377" width="20.42578125" style="1" customWidth="1"/>
    <col min="4378" max="4378" width="3.7109375" style="1" customWidth="1"/>
    <col min="4379" max="4626" width="11.42578125" style="1"/>
    <col min="4627" max="4628" width="3.7109375" style="1" customWidth="1"/>
    <col min="4629" max="4629" width="25" style="1" customWidth="1"/>
    <col min="4630" max="4630" width="34" style="1" customWidth="1"/>
    <col min="4631" max="4631" width="4.5703125" style="1" bestFit="1" customWidth="1"/>
    <col min="4632" max="4632" width="20.7109375" style="1" customWidth="1"/>
    <col min="4633" max="4633" width="20.42578125" style="1" customWidth="1"/>
    <col min="4634" max="4634" width="3.7109375" style="1" customWidth="1"/>
    <col min="4635" max="4882" width="11.42578125" style="1"/>
    <col min="4883" max="4884" width="3.7109375" style="1" customWidth="1"/>
    <col min="4885" max="4885" width="25" style="1" customWidth="1"/>
    <col min="4886" max="4886" width="34" style="1" customWidth="1"/>
    <col min="4887" max="4887" width="4.5703125" style="1" bestFit="1" customWidth="1"/>
    <col min="4888" max="4888" width="20.7109375" style="1" customWidth="1"/>
    <col min="4889" max="4889" width="20.42578125" style="1" customWidth="1"/>
    <col min="4890" max="4890" width="3.7109375" style="1" customWidth="1"/>
    <col min="4891" max="5138" width="11.42578125" style="1"/>
    <col min="5139" max="5140" width="3.7109375" style="1" customWidth="1"/>
    <col min="5141" max="5141" width="25" style="1" customWidth="1"/>
    <col min="5142" max="5142" width="34" style="1" customWidth="1"/>
    <col min="5143" max="5143" width="4.5703125" style="1" bestFit="1" customWidth="1"/>
    <col min="5144" max="5144" width="20.7109375" style="1" customWidth="1"/>
    <col min="5145" max="5145" width="20.42578125" style="1" customWidth="1"/>
    <col min="5146" max="5146" width="3.7109375" style="1" customWidth="1"/>
    <col min="5147" max="5394" width="11.42578125" style="1"/>
    <col min="5395" max="5396" width="3.7109375" style="1" customWidth="1"/>
    <col min="5397" max="5397" width="25" style="1" customWidth="1"/>
    <col min="5398" max="5398" width="34" style="1" customWidth="1"/>
    <col min="5399" max="5399" width="4.5703125" style="1" bestFit="1" customWidth="1"/>
    <col min="5400" max="5400" width="20.7109375" style="1" customWidth="1"/>
    <col min="5401" max="5401" width="20.42578125" style="1" customWidth="1"/>
    <col min="5402" max="5402" width="3.7109375" style="1" customWidth="1"/>
    <col min="5403" max="5650" width="11.42578125" style="1"/>
    <col min="5651" max="5652" width="3.7109375" style="1" customWidth="1"/>
    <col min="5653" max="5653" width="25" style="1" customWidth="1"/>
    <col min="5654" max="5654" width="34" style="1" customWidth="1"/>
    <col min="5655" max="5655" width="4.5703125" style="1" bestFit="1" customWidth="1"/>
    <col min="5656" max="5656" width="20.7109375" style="1" customWidth="1"/>
    <col min="5657" max="5657" width="20.42578125" style="1" customWidth="1"/>
    <col min="5658" max="5658" width="3.7109375" style="1" customWidth="1"/>
    <col min="5659" max="5906" width="11.42578125" style="1"/>
    <col min="5907" max="5908" width="3.7109375" style="1" customWidth="1"/>
    <col min="5909" max="5909" width="25" style="1" customWidth="1"/>
    <col min="5910" max="5910" width="34" style="1" customWidth="1"/>
    <col min="5911" max="5911" width="4.5703125" style="1" bestFit="1" customWidth="1"/>
    <col min="5912" max="5912" width="20.7109375" style="1" customWidth="1"/>
    <col min="5913" max="5913" width="20.42578125" style="1" customWidth="1"/>
    <col min="5914" max="5914" width="3.7109375" style="1" customWidth="1"/>
    <col min="5915" max="6162" width="11.42578125" style="1"/>
    <col min="6163" max="6164" width="3.7109375" style="1" customWidth="1"/>
    <col min="6165" max="6165" width="25" style="1" customWidth="1"/>
    <col min="6166" max="6166" width="34" style="1" customWidth="1"/>
    <col min="6167" max="6167" width="4.5703125" style="1" bestFit="1" customWidth="1"/>
    <col min="6168" max="6168" width="20.7109375" style="1" customWidth="1"/>
    <col min="6169" max="6169" width="20.42578125" style="1" customWidth="1"/>
    <col min="6170" max="6170" width="3.7109375" style="1" customWidth="1"/>
    <col min="6171" max="6418" width="11.42578125" style="1"/>
    <col min="6419" max="6420" width="3.7109375" style="1" customWidth="1"/>
    <col min="6421" max="6421" width="25" style="1" customWidth="1"/>
    <col min="6422" max="6422" width="34" style="1" customWidth="1"/>
    <col min="6423" max="6423" width="4.5703125" style="1" bestFit="1" customWidth="1"/>
    <col min="6424" max="6424" width="20.7109375" style="1" customWidth="1"/>
    <col min="6425" max="6425" width="20.42578125" style="1" customWidth="1"/>
    <col min="6426" max="6426" width="3.7109375" style="1" customWidth="1"/>
    <col min="6427" max="6674" width="11.42578125" style="1"/>
    <col min="6675" max="6676" width="3.7109375" style="1" customWidth="1"/>
    <col min="6677" max="6677" width="25" style="1" customWidth="1"/>
    <col min="6678" max="6678" width="34" style="1" customWidth="1"/>
    <col min="6679" max="6679" width="4.5703125" style="1" bestFit="1" customWidth="1"/>
    <col min="6680" max="6680" width="20.7109375" style="1" customWidth="1"/>
    <col min="6681" max="6681" width="20.42578125" style="1" customWidth="1"/>
    <col min="6682" max="6682" width="3.7109375" style="1" customWidth="1"/>
    <col min="6683" max="6930" width="11.42578125" style="1"/>
    <col min="6931" max="6932" width="3.7109375" style="1" customWidth="1"/>
    <col min="6933" max="6933" width="25" style="1" customWidth="1"/>
    <col min="6934" max="6934" width="34" style="1" customWidth="1"/>
    <col min="6935" max="6935" width="4.5703125" style="1" bestFit="1" customWidth="1"/>
    <col min="6936" max="6936" width="20.7109375" style="1" customWidth="1"/>
    <col min="6937" max="6937" width="20.42578125" style="1" customWidth="1"/>
    <col min="6938" max="6938" width="3.7109375" style="1" customWidth="1"/>
    <col min="6939" max="7186" width="11.42578125" style="1"/>
    <col min="7187" max="7188" width="3.7109375" style="1" customWidth="1"/>
    <col min="7189" max="7189" width="25" style="1" customWidth="1"/>
    <col min="7190" max="7190" width="34" style="1" customWidth="1"/>
    <col min="7191" max="7191" width="4.5703125" style="1" bestFit="1" customWidth="1"/>
    <col min="7192" max="7192" width="20.7109375" style="1" customWidth="1"/>
    <col min="7193" max="7193" width="20.42578125" style="1" customWidth="1"/>
    <col min="7194" max="7194" width="3.7109375" style="1" customWidth="1"/>
    <col min="7195" max="7442" width="11.42578125" style="1"/>
    <col min="7443" max="7444" width="3.7109375" style="1" customWidth="1"/>
    <col min="7445" max="7445" width="25" style="1" customWidth="1"/>
    <col min="7446" max="7446" width="34" style="1" customWidth="1"/>
    <col min="7447" max="7447" width="4.5703125" style="1" bestFit="1" customWidth="1"/>
    <col min="7448" max="7448" width="20.7109375" style="1" customWidth="1"/>
    <col min="7449" max="7449" width="20.42578125" style="1" customWidth="1"/>
    <col min="7450" max="7450" width="3.7109375" style="1" customWidth="1"/>
    <col min="7451" max="7698" width="11.42578125" style="1"/>
    <col min="7699" max="7700" width="3.7109375" style="1" customWidth="1"/>
    <col min="7701" max="7701" width="25" style="1" customWidth="1"/>
    <col min="7702" max="7702" width="34" style="1" customWidth="1"/>
    <col min="7703" max="7703" width="4.5703125" style="1" bestFit="1" customWidth="1"/>
    <col min="7704" max="7704" width="20.7109375" style="1" customWidth="1"/>
    <col min="7705" max="7705" width="20.42578125" style="1" customWidth="1"/>
    <col min="7706" max="7706" width="3.7109375" style="1" customWidth="1"/>
    <col min="7707" max="7954" width="11.42578125" style="1"/>
    <col min="7955" max="7956" width="3.7109375" style="1" customWidth="1"/>
    <col min="7957" max="7957" width="25" style="1" customWidth="1"/>
    <col min="7958" max="7958" width="34" style="1" customWidth="1"/>
    <col min="7959" max="7959" width="4.5703125" style="1" bestFit="1" customWidth="1"/>
    <col min="7960" max="7960" width="20.7109375" style="1" customWidth="1"/>
    <col min="7961" max="7961" width="20.42578125" style="1" customWidth="1"/>
    <col min="7962" max="7962" width="3.7109375" style="1" customWidth="1"/>
    <col min="7963" max="8210" width="11.42578125" style="1"/>
    <col min="8211" max="8212" width="3.7109375" style="1" customWidth="1"/>
    <col min="8213" max="8213" width="25" style="1" customWidth="1"/>
    <col min="8214" max="8214" width="34" style="1" customWidth="1"/>
    <col min="8215" max="8215" width="4.5703125" style="1" bestFit="1" customWidth="1"/>
    <col min="8216" max="8216" width="20.7109375" style="1" customWidth="1"/>
    <col min="8217" max="8217" width="20.42578125" style="1" customWidth="1"/>
    <col min="8218" max="8218" width="3.7109375" style="1" customWidth="1"/>
    <col min="8219" max="8466" width="11.42578125" style="1"/>
    <col min="8467" max="8468" width="3.7109375" style="1" customWidth="1"/>
    <col min="8469" max="8469" width="25" style="1" customWidth="1"/>
    <col min="8470" max="8470" width="34" style="1" customWidth="1"/>
    <col min="8471" max="8471" width="4.5703125" style="1" bestFit="1" customWidth="1"/>
    <col min="8472" max="8472" width="20.7109375" style="1" customWidth="1"/>
    <col min="8473" max="8473" width="20.42578125" style="1" customWidth="1"/>
    <col min="8474" max="8474" width="3.7109375" style="1" customWidth="1"/>
    <col min="8475" max="8722" width="11.42578125" style="1"/>
    <col min="8723" max="8724" width="3.7109375" style="1" customWidth="1"/>
    <col min="8725" max="8725" width="25" style="1" customWidth="1"/>
    <col min="8726" max="8726" width="34" style="1" customWidth="1"/>
    <col min="8727" max="8727" width="4.5703125" style="1" bestFit="1" customWidth="1"/>
    <col min="8728" max="8728" width="20.7109375" style="1" customWidth="1"/>
    <col min="8729" max="8729" width="20.42578125" style="1" customWidth="1"/>
    <col min="8730" max="8730" width="3.7109375" style="1" customWidth="1"/>
    <col min="8731" max="8978" width="11.42578125" style="1"/>
    <col min="8979" max="8980" width="3.7109375" style="1" customWidth="1"/>
    <col min="8981" max="8981" width="25" style="1" customWidth="1"/>
    <col min="8982" max="8982" width="34" style="1" customWidth="1"/>
    <col min="8983" max="8983" width="4.5703125" style="1" bestFit="1" customWidth="1"/>
    <col min="8984" max="8984" width="20.7109375" style="1" customWidth="1"/>
    <col min="8985" max="8985" width="20.42578125" style="1" customWidth="1"/>
    <col min="8986" max="8986" width="3.7109375" style="1" customWidth="1"/>
    <col min="8987" max="9234" width="11.42578125" style="1"/>
    <col min="9235" max="9236" width="3.7109375" style="1" customWidth="1"/>
    <col min="9237" max="9237" width="25" style="1" customWidth="1"/>
    <col min="9238" max="9238" width="34" style="1" customWidth="1"/>
    <col min="9239" max="9239" width="4.5703125" style="1" bestFit="1" customWidth="1"/>
    <col min="9240" max="9240" width="20.7109375" style="1" customWidth="1"/>
    <col min="9241" max="9241" width="20.42578125" style="1" customWidth="1"/>
    <col min="9242" max="9242" width="3.7109375" style="1" customWidth="1"/>
    <col min="9243" max="9490" width="11.42578125" style="1"/>
    <col min="9491" max="9492" width="3.7109375" style="1" customWidth="1"/>
    <col min="9493" max="9493" width="25" style="1" customWidth="1"/>
    <col min="9494" max="9494" width="34" style="1" customWidth="1"/>
    <col min="9495" max="9495" width="4.5703125" style="1" bestFit="1" customWidth="1"/>
    <col min="9496" max="9496" width="20.7109375" style="1" customWidth="1"/>
    <col min="9497" max="9497" width="20.42578125" style="1" customWidth="1"/>
    <col min="9498" max="9498" width="3.7109375" style="1" customWidth="1"/>
    <col min="9499" max="9746" width="11.42578125" style="1"/>
    <col min="9747" max="9748" width="3.7109375" style="1" customWidth="1"/>
    <col min="9749" max="9749" width="25" style="1" customWidth="1"/>
    <col min="9750" max="9750" width="34" style="1" customWidth="1"/>
    <col min="9751" max="9751" width="4.5703125" style="1" bestFit="1" customWidth="1"/>
    <col min="9752" max="9752" width="20.7109375" style="1" customWidth="1"/>
    <col min="9753" max="9753" width="20.42578125" style="1" customWidth="1"/>
    <col min="9754" max="9754" width="3.7109375" style="1" customWidth="1"/>
    <col min="9755" max="10002" width="11.42578125" style="1"/>
    <col min="10003" max="10004" width="3.7109375" style="1" customWidth="1"/>
    <col min="10005" max="10005" width="25" style="1" customWidth="1"/>
    <col min="10006" max="10006" width="34" style="1" customWidth="1"/>
    <col min="10007" max="10007" width="4.5703125" style="1" bestFit="1" customWidth="1"/>
    <col min="10008" max="10008" width="20.7109375" style="1" customWidth="1"/>
    <col min="10009" max="10009" width="20.42578125" style="1" customWidth="1"/>
    <col min="10010" max="10010" width="3.7109375" style="1" customWidth="1"/>
    <col min="10011" max="10258" width="11.42578125" style="1"/>
    <col min="10259" max="10260" width="3.7109375" style="1" customWidth="1"/>
    <col min="10261" max="10261" width="25" style="1" customWidth="1"/>
    <col min="10262" max="10262" width="34" style="1" customWidth="1"/>
    <col min="10263" max="10263" width="4.5703125" style="1" bestFit="1" customWidth="1"/>
    <col min="10264" max="10264" width="20.7109375" style="1" customWidth="1"/>
    <col min="10265" max="10265" width="20.42578125" style="1" customWidth="1"/>
    <col min="10266" max="10266" width="3.7109375" style="1" customWidth="1"/>
    <col min="10267" max="10514" width="11.42578125" style="1"/>
    <col min="10515" max="10516" width="3.7109375" style="1" customWidth="1"/>
    <col min="10517" max="10517" width="25" style="1" customWidth="1"/>
    <col min="10518" max="10518" width="34" style="1" customWidth="1"/>
    <col min="10519" max="10519" width="4.5703125" style="1" bestFit="1" customWidth="1"/>
    <col min="10520" max="10520" width="20.7109375" style="1" customWidth="1"/>
    <col min="10521" max="10521" width="20.42578125" style="1" customWidth="1"/>
    <col min="10522" max="10522" width="3.7109375" style="1" customWidth="1"/>
    <col min="10523" max="10770" width="11.42578125" style="1"/>
    <col min="10771" max="10772" width="3.7109375" style="1" customWidth="1"/>
    <col min="10773" max="10773" width="25" style="1" customWidth="1"/>
    <col min="10774" max="10774" width="34" style="1" customWidth="1"/>
    <col min="10775" max="10775" width="4.5703125" style="1" bestFit="1" customWidth="1"/>
    <col min="10776" max="10776" width="20.7109375" style="1" customWidth="1"/>
    <col min="10777" max="10777" width="20.42578125" style="1" customWidth="1"/>
    <col min="10778" max="10778" width="3.7109375" style="1" customWidth="1"/>
    <col min="10779" max="11026" width="11.42578125" style="1"/>
    <col min="11027" max="11028" width="3.7109375" style="1" customWidth="1"/>
    <col min="11029" max="11029" width="25" style="1" customWidth="1"/>
    <col min="11030" max="11030" width="34" style="1" customWidth="1"/>
    <col min="11031" max="11031" width="4.5703125" style="1" bestFit="1" customWidth="1"/>
    <col min="11032" max="11032" width="20.7109375" style="1" customWidth="1"/>
    <col min="11033" max="11033" width="20.42578125" style="1" customWidth="1"/>
    <col min="11034" max="11034" width="3.7109375" style="1" customWidth="1"/>
    <col min="11035" max="11282" width="11.42578125" style="1"/>
    <col min="11283" max="11284" width="3.7109375" style="1" customWidth="1"/>
    <col min="11285" max="11285" width="25" style="1" customWidth="1"/>
    <col min="11286" max="11286" width="34" style="1" customWidth="1"/>
    <col min="11287" max="11287" width="4.5703125" style="1" bestFit="1" customWidth="1"/>
    <col min="11288" max="11288" width="20.7109375" style="1" customWidth="1"/>
    <col min="11289" max="11289" width="20.42578125" style="1" customWidth="1"/>
    <col min="11290" max="11290" width="3.7109375" style="1" customWidth="1"/>
    <col min="11291" max="11538" width="11.42578125" style="1"/>
    <col min="11539" max="11540" width="3.7109375" style="1" customWidth="1"/>
    <col min="11541" max="11541" width="25" style="1" customWidth="1"/>
    <col min="11542" max="11542" width="34" style="1" customWidth="1"/>
    <col min="11543" max="11543" width="4.5703125" style="1" bestFit="1" customWidth="1"/>
    <col min="11544" max="11544" width="20.7109375" style="1" customWidth="1"/>
    <col min="11545" max="11545" width="20.42578125" style="1" customWidth="1"/>
    <col min="11546" max="11546" width="3.7109375" style="1" customWidth="1"/>
    <col min="11547" max="11794" width="11.42578125" style="1"/>
    <col min="11795" max="11796" width="3.7109375" style="1" customWidth="1"/>
    <col min="11797" max="11797" width="25" style="1" customWidth="1"/>
    <col min="11798" max="11798" width="34" style="1" customWidth="1"/>
    <col min="11799" max="11799" width="4.5703125" style="1" bestFit="1" customWidth="1"/>
    <col min="11800" max="11800" width="20.7109375" style="1" customWidth="1"/>
    <col min="11801" max="11801" width="20.42578125" style="1" customWidth="1"/>
    <col min="11802" max="11802" width="3.7109375" style="1" customWidth="1"/>
    <col min="11803" max="12050" width="11.42578125" style="1"/>
    <col min="12051" max="12052" width="3.7109375" style="1" customWidth="1"/>
    <col min="12053" max="12053" width="25" style="1" customWidth="1"/>
    <col min="12054" max="12054" width="34" style="1" customWidth="1"/>
    <col min="12055" max="12055" width="4.5703125" style="1" bestFit="1" customWidth="1"/>
    <col min="12056" max="12056" width="20.7109375" style="1" customWidth="1"/>
    <col min="12057" max="12057" width="20.42578125" style="1" customWidth="1"/>
    <col min="12058" max="12058" width="3.7109375" style="1" customWidth="1"/>
    <col min="12059" max="12306" width="11.42578125" style="1"/>
    <col min="12307" max="12308" width="3.7109375" style="1" customWidth="1"/>
    <col min="12309" max="12309" width="25" style="1" customWidth="1"/>
    <col min="12310" max="12310" width="34" style="1" customWidth="1"/>
    <col min="12311" max="12311" width="4.5703125" style="1" bestFit="1" customWidth="1"/>
    <col min="12312" max="12312" width="20.7109375" style="1" customWidth="1"/>
    <col min="12313" max="12313" width="20.42578125" style="1" customWidth="1"/>
    <col min="12314" max="12314" width="3.7109375" style="1" customWidth="1"/>
    <col min="12315" max="12562" width="11.42578125" style="1"/>
    <col min="12563" max="12564" width="3.7109375" style="1" customWidth="1"/>
    <col min="12565" max="12565" width="25" style="1" customWidth="1"/>
    <col min="12566" max="12566" width="34" style="1" customWidth="1"/>
    <col min="12567" max="12567" width="4.5703125" style="1" bestFit="1" customWidth="1"/>
    <col min="12568" max="12568" width="20.7109375" style="1" customWidth="1"/>
    <col min="12569" max="12569" width="20.42578125" style="1" customWidth="1"/>
    <col min="12570" max="12570" width="3.7109375" style="1" customWidth="1"/>
    <col min="12571" max="12818" width="11.42578125" style="1"/>
    <col min="12819" max="12820" width="3.7109375" style="1" customWidth="1"/>
    <col min="12821" max="12821" width="25" style="1" customWidth="1"/>
    <col min="12822" max="12822" width="34" style="1" customWidth="1"/>
    <col min="12823" max="12823" width="4.5703125" style="1" bestFit="1" customWidth="1"/>
    <col min="12824" max="12824" width="20.7109375" style="1" customWidth="1"/>
    <col min="12825" max="12825" width="20.42578125" style="1" customWidth="1"/>
    <col min="12826" max="12826" width="3.7109375" style="1" customWidth="1"/>
    <col min="12827" max="13074" width="11.42578125" style="1"/>
    <col min="13075" max="13076" width="3.7109375" style="1" customWidth="1"/>
    <col min="13077" max="13077" width="25" style="1" customWidth="1"/>
    <col min="13078" max="13078" width="34" style="1" customWidth="1"/>
    <col min="13079" max="13079" width="4.5703125" style="1" bestFit="1" customWidth="1"/>
    <col min="13080" max="13080" width="20.7109375" style="1" customWidth="1"/>
    <col min="13081" max="13081" width="20.42578125" style="1" customWidth="1"/>
    <col min="13082" max="13082" width="3.7109375" style="1" customWidth="1"/>
    <col min="13083" max="13330" width="11.42578125" style="1"/>
    <col min="13331" max="13332" width="3.7109375" style="1" customWidth="1"/>
    <col min="13333" max="13333" width="25" style="1" customWidth="1"/>
    <col min="13334" max="13334" width="34" style="1" customWidth="1"/>
    <col min="13335" max="13335" width="4.5703125" style="1" bestFit="1" customWidth="1"/>
    <col min="13336" max="13336" width="20.7109375" style="1" customWidth="1"/>
    <col min="13337" max="13337" width="20.42578125" style="1" customWidth="1"/>
    <col min="13338" max="13338" width="3.7109375" style="1" customWidth="1"/>
    <col min="13339" max="13586" width="11.42578125" style="1"/>
    <col min="13587" max="13588" width="3.7109375" style="1" customWidth="1"/>
    <col min="13589" max="13589" width="25" style="1" customWidth="1"/>
    <col min="13590" max="13590" width="34" style="1" customWidth="1"/>
    <col min="13591" max="13591" width="4.5703125" style="1" bestFit="1" customWidth="1"/>
    <col min="13592" max="13592" width="20.7109375" style="1" customWidth="1"/>
    <col min="13593" max="13593" width="20.42578125" style="1" customWidth="1"/>
    <col min="13594" max="13594" width="3.7109375" style="1" customWidth="1"/>
    <col min="13595" max="13842" width="11.42578125" style="1"/>
    <col min="13843" max="13844" width="3.7109375" style="1" customWidth="1"/>
    <col min="13845" max="13845" width="25" style="1" customWidth="1"/>
    <col min="13846" max="13846" width="34" style="1" customWidth="1"/>
    <col min="13847" max="13847" width="4.5703125" style="1" bestFit="1" customWidth="1"/>
    <col min="13848" max="13848" width="20.7109375" style="1" customWidth="1"/>
    <col min="13849" max="13849" width="20.42578125" style="1" customWidth="1"/>
    <col min="13850" max="13850" width="3.7109375" style="1" customWidth="1"/>
    <col min="13851" max="14098" width="11.42578125" style="1"/>
    <col min="14099" max="14100" width="3.7109375" style="1" customWidth="1"/>
    <col min="14101" max="14101" width="25" style="1" customWidth="1"/>
    <col min="14102" max="14102" width="34" style="1" customWidth="1"/>
    <col min="14103" max="14103" width="4.5703125" style="1" bestFit="1" customWidth="1"/>
    <col min="14104" max="14104" width="20.7109375" style="1" customWidth="1"/>
    <col min="14105" max="14105" width="20.42578125" style="1" customWidth="1"/>
    <col min="14106" max="14106" width="3.7109375" style="1" customWidth="1"/>
    <col min="14107" max="14354" width="11.42578125" style="1"/>
    <col min="14355" max="14356" width="3.7109375" style="1" customWidth="1"/>
    <col min="14357" max="14357" width="25" style="1" customWidth="1"/>
    <col min="14358" max="14358" width="34" style="1" customWidth="1"/>
    <col min="14359" max="14359" width="4.5703125" style="1" bestFit="1" customWidth="1"/>
    <col min="14360" max="14360" width="20.7109375" style="1" customWidth="1"/>
    <col min="14361" max="14361" width="20.42578125" style="1" customWidth="1"/>
    <col min="14362" max="14362" width="3.7109375" style="1" customWidth="1"/>
    <col min="14363" max="14610" width="11.42578125" style="1"/>
    <col min="14611" max="14612" width="3.7109375" style="1" customWidth="1"/>
    <col min="14613" max="14613" width="25" style="1" customWidth="1"/>
    <col min="14614" max="14614" width="34" style="1" customWidth="1"/>
    <col min="14615" max="14615" width="4.5703125" style="1" bestFit="1" customWidth="1"/>
    <col min="14616" max="14616" width="20.7109375" style="1" customWidth="1"/>
    <col min="14617" max="14617" width="20.42578125" style="1" customWidth="1"/>
    <col min="14618" max="14618" width="3.7109375" style="1" customWidth="1"/>
    <col min="14619" max="14866" width="11.42578125" style="1"/>
    <col min="14867" max="14868" width="3.7109375" style="1" customWidth="1"/>
    <col min="14869" max="14869" width="25" style="1" customWidth="1"/>
    <col min="14870" max="14870" width="34" style="1" customWidth="1"/>
    <col min="14871" max="14871" width="4.5703125" style="1" bestFit="1" customWidth="1"/>
    <col min="14872" max="14872" width="20.7109375" style="1" customWidth="1"/>
    <col min="14873" max="14873" width="20.42578125" style="1" customWidth="1"/>
    <col min="14874" max="14874" width="3.7109375" style="1" customWidth="1"/>
    <col min="14875" max="15122" width="11.42578125" style="1"/>
    <col min="15123" max="15124" width="3.7109375" style="1" customWidth="1"/>
    <col min="15125" max="15125" width="25" style="1" customWidth="1"/>
    <col min="15126" max="15126" width="34" style="1" customWidth="1"/>
    <col min="15127" max="15127" width="4.5703125" style="1" bestFit="1" customWidth="1"/>
    <col min="15128" max="15128" width="20.7109375" style="1" customWidth="1"/>
    <col min="15129" max="15129" width="20.42578125" style="1" customWidth="1"/>
    <col min="15130" max="15130" width="3.7109375" style="1" customWidth="1"/>
    <col min="15131" max="15378" width="11.42578125" style="1"/>
    <col min="15379" max="15380" width="3.7109375" style="1" customWidth="1"/>
    <col min="15381" max="15381" width="25" style="1" customWidth="1"/>
    <col min="15382" max="15382" width="34" style="1" customWidth="1"/>
    <col min="15383" max="15383" width="4.5703125" style="1" bestFit="1" customWidth="1"/>
    <col min="15384" max="15384" width="20.7109375" style="1" customWidth="1"/>
    <col min="15385" max="15385" width="20.42578125" style="1" customWidth="1"/>
    <col min="15386" max="15386" width="3.7109375" style="1" customWidth="1"/>
    <col min="15387" max="15634" width="11.42578125" style="1"/>
    <col min="15635" max="15636" width="3.7109375" style="1" customWidth="1"/>
    <col min="15637" max="15637" width="25" style="1" customWidth="1"/>
    <col min="15638" max="15638" width="34" style="1" customWidth="1"/>
    <col min="15639" max="15639" width="4.5703125" style="1" bestFit="1" customWidth="1"/>
    <col min="15640" max="15640" width="20.7109375" style="1" customWidth="1"/>
    <col min="15641" max="15641" width="20.42578125" style="1" customWidth="1"/>
    <col min="15642" max="15642" width="3.7109375" style="1" customWidth="1"/>
    <col min="15643" max="15890" width="11.42578125" style="1"/>
    <col min="15891" max="15892" width="3.7109375" style="1" customWidth="1"/>
    <col min="15893" max="15893" width="25" style="1" customWidth="1"/>
    <col min="15894" max="15894" width="34" style="1" customWidth="1"/>
    <col min="15895" max="15895" width="4.5703125" style="1" bestFit="1" customWidth="1"/>
    <col min="15896" max="15896" width="20.7109375" style="1" customWidth="1"/>
    <col min="15897" max="15897" width="20.42578125" style="1" customWidth="1"/>
    <col min="15898" max="15898" width="3.7109375" style="1" customWidth="1"/>
    <col min="15899" max="16146" width="11.42578125" style="1"/>
    <col min="16147" max="16148" width="3.7109375" style="1" customWidth="1"/>
    <col min="16149" max="16149" width="25" style="1" customWidth="1"/>
    <col min="16150" max="16150" width="34" style="1" customWidth="1"/>
    <col min="16151" max="16151" width="4.5703125" style="1" bestFit="1" customWidth="1"/>
    <col min="16152" max="16152" width="20.7109375" style="1" customWidth="1"/>
    <col min="16153" max="16153" width="20.42578125" style="1" customWidth="1"/>
    <col min="16154" max="16154" width="3.7109375" style="1" customWidth="1"/>
    <col min="16155" max="16384" width="11.42578125" style="1"/>
  </cols>
  <sheetData>
    <row r="1" spans="2:26" ht="12.75" x14ac:dyDescent="0.2"/>
    <row r="2" spans="2:26" ht="18.75" customHeight="1" x14ac:dyDescent="0.2">
      <c r="B2" s="3"/>
      <c r="C2" s="4"/>
      <c r="D2" s="4"/>
      <c r="E2" s="4"/>
      <c r="F2" s="4"/>
      <c r="G2" s="5"/>
      <c r="H2" s="5"/>
      <c r="I2" s="4"/>
      <c r="J2" s="5"/>
      <c r="K2" s="5"/>
      <c r="L2" s="4"/>
      <c r="M2" s="5"/>
      <c r="N2" s="5"/>
      <c r="O2" s="4"/>
      <c r="P2" s="5"/>
      <c r="Q2" s="5"/>
      <c r="R2" s="5"/>
      <c r="S2" s="5"/>
      <c r="T2" s="5"/>
      <c r="U2" s="4"/>
      <c r="V2" s="5"/>
      <c r="W2" s="5"/>
      <c r="X2" s="4"/>
      <c r="Y2" s="5"/>
      <c r="Z2" s="6"/>
    </row>
    <row r="3" spans="2:26" ht="44.25" customHeight="1" x14ac:dyDescent="0.2">
      <c r="B3" s="7"/>
      <c r="C3" s="100" t="s">
        <v>55</v>
      </c>
      <c r="D3" s="100"/>
      <c r="E3" s="100"/>
      <c r="F3" s="100"/>
      <c r="G3" s="100"/>
      <c r="H3" s="100"/>
      <c r="I3" s="100"/>
      <c r="J3" s="100"/>
      <c r="K3" s="100"/>
      <c r="L3" s="100"/>
      <c r="M3" s="100"/>
      <c r="N3" s="100"/>
      <c r="O3" s="100"/>
      <c r="P3" s="100"/>
      <c r="Q3" s="100"/>
      <c r="R3" s="100"/>
      <c r="S3" s="100"/>
      <c r="T3" s="100"/>
      <c r="U3" s="100"/>
      <c r="V3" s="100"/>
      <c r="W3" s="72"/>
      <c r="X3" s="72"/>
      <c r="Y3" s="72"/>
      <c r="Z3" s="8"/>
    </row>
    <row r="4" spans="2:26" ht="12.75" x14ac:dyDescent="0.2">
      <c r="B4" s="7"/>
      <c r="C4" s="9"/>
      <c r="D4" s="9"/>
      <c r="E4" s="9"/>
      <c r="F4" s="9"/>
      <c r="G4" s="10"/>
      <c r="H4" s="10"/>
      <c r="I4" s="9"/>
      <c r="J4" s="10"/>
      <c r="K4" s="10"/>
      <c r="L4" s="9"/>
      <c r="M4" s="10"/>
      <c r="N4" s="10"/>
      <c r="O4" s="9"/>
      <c r="P4" s="10"/>
      <c r="Q4" s="10"/>
      <c r="R4" s="10"/>
      <c r="S4" s="10"/>
      <c r="T4" s="10"/>
      <c r="U4" s="9"/>
      <c r="V4" s="10"/>
      <c r="W4" s="10"/>
      <c r="X4" s="9"/>
      <c r="Y4" s="10"/>
      <c r="Z4" s="8"/>
    </row>
    <row r="5" spans="2:26" ht="23.25" customHeight="1" x14ac:dyDescent="0.2">
      <c r="B5" s="7"/>
      <c r="C5" s="101" t="s">
        <v>1</v>
      </c>
      <c r="D5" s="102"/>
      <c r="E5" s="102"/>
      <c r="F5" s="102"/>
      <c r="G5" s="102"/>
      <c r="H5" s="102"/>
      <c r="I5" s="102"/>
      <c r="J5" s="102"/>
      <c r="K5" s="102"/>
      <c r="L5" s="102"/>
      <c r="M5" s="102"/>
      <c r="N5" s="102"/>
      <c r="O5" s="102"/>
      <c r="P5" s="102"/>
      <c r="Q5" s="102"/>
      <c r="R5" s="102"/>
      <c r="S5" s="102"/>
      <c r="T5" s="102"/>
      <c r="U5" s="102"/>
      <c r="V5" s="102"/>
      <c r="W5" s="102"/>
      <c r="X5" s="102"/>
      <c r="Y5" s="103"/>
      <c r="Z5" s="8"/>
    </row>
    <row r="6" spans="2:26" ht="18.75" customHeight="1" x14ac:dyDescent="0.2">
      <c r="B6" s="7"/>
      <c r="C6" s="40" t="s">
        <v>35</v>
      </c>
      <c r="D6" s="74"/>
      <c r="E6" s="75"/>
      <c r="F6" s="75"/>
      <c r="G6" s="75"/>
      <c r="H6" s="75"/>
      <c r="I6" s="75"/>
      <c r="J6" s="75"/>
      <c r="K6" s="75"/>
      <c r="L6" s="75"/>
      <c r="M6" s="75"/>
      <c r="N6" s="75"/>
      <c r="O6" s="75"/>
      <c r="P6" s="75"/>
      <c r="Q6" s="75"/>
      <c r="R6" s="75"/>
      <c r="S6" s="75"/>
      <c r="T6" s="75"/>
      <c r="U6" s="75"/>
      <c r="V6" s="75"/>
      <c r="W6" s="75"/>
      <c r="X6" s="75"/>
      <c r="Y6" s="76"/>
      <c r="Z6" s="8"/>
    </row>
    <row r="7" spans="2:26" ht="18.75" customHeight="1" x14ac:dyDescent="0.2">
      <c r="B7" s="7"/>
      <c r="C7" s="40" t="s">
        <v>36</v>
      </c>
      <c r="D7" s="74"/>
      <c r="E7" s="75"/>
      <c r="F7" s="75"/>
      <c r="G7" s="75"/>
      <c r="H7" s="75"/>
      <c r="I7" s="75"/>
      <c r="J7" s="75"/>
      <c r="K7" s="75"/>
      <c r="L7" s="75"/>
      <c r="M7" s="75"/>
      <c r="N7" s="75"/>
      <c r="O7" s="75"/>
      <c r="P7" s="75"/>
      <c r="Q7" s="75"/>
      <c r="R7" s="75"/>
      <c r="S7" s="75"/>
      <c r="T7" s="75"/>
      <c r="U7" s="75"/>
      <c r="V7" s="75"/>
      <c r="W7" s="75"/>
      <c r="X7" s="75"/>
      <c r="Y7" s="76"/>
      <c r="Z7" s="8"/>
    </row>
    <row r="8" spans="2:26" ht="18.75" customHeight="1" x14ac:dyDescent="0.2">
      <c r="B8" s="7"/>
      <c r="C8" s="40" t="s">
        <v>31</v>
      </c>
      <c r="D8" s="74"/>
      <c r="E8" s="75"/>
      <c r="F8" s="75"/>
      <c r="G8" s="75"/>
      <c r="H8" s="75"/>
      <c r="I8" s="75"/>
      <c r="J8" s="75"/>
      <c r="K8" s="75"/>
      <c r="L8" s="75"/>
      <c r="M8" s="75"/>
      <c r="N8" s="75"/>
      <c r="O8" s="75"/>
      <c r="P8" s="75"/>
      <c r="Q8" s="75"/>
      <c r="R8" s="75"/>
      <c r="S8" s="75"/>
      <c r="T8" s="75"/>
      <c r="U8" s="75"/>
      <c r="V8" s="75"/>
      <c r="W8" s="75"/>
      <c r="X8" s="75"/>
      <c r="Y8" s="76"/>
      <c r="Z8" s="8"/>
    </row>
    <row r="9" spans="2:26" ht="18.75" customHeight="1" x14ac:dyDescent="0.2">
      <c r="B9" s="7"/>
      <c r="C9" s="40" t="s">
        <v>37</v>
      </c>
      <c r="D9" s="74"/>
      <c r="E9" s="75"/>
      <c r="F9" s="75"/>
      <c r="G9" s="75"/>
      <c r="H9" s="75"/>
      <c r="I9" s="75"/>
      <c r="J9" s="75"/>
      <c r="K9" s="75"/>
      <c r="L9" s="75"/>
      <c r="M9" s="75"/>
      <c r="N9" s="75"/>
      <c r="O9" s="75"/>
      <c r="P9" s="75"/>
      <c r="Q9" s="75"/>
      <c r="R9" s="75"/>
      <c r="S9" s="75"/>
      <c r="T9" s="75"/>
      <c r="U9" s="75"/>
      <c r="V9" s="75"/>
      <c r="W9" s="75"/>
      <c r="X9" s="75"/>
      <c r="Y9" s="76"/>
      <c r="Z9" s="8"/>
    </row>
    <row r="10" spans="2:26" ht="18.75" customHeight="1" x14ac:dyDescent="0.2">
      <c r="B10" s="7"/>
      <c r="C10" s="40" t="s">
        <v>2</v>
      </c>
      <c r="D10" s="77">
        <v>42736</v>
      </c>
      <c r="E10" s="75"/>
      <c r="F10" s="75"/>
      <c r="G10" s="75"/>
      <c r="H10" s="75"/>
      <c r="I10" s="75"/>
      <c r="J10" s="75"/>
      <c r="K10" s="75"/>
      <c r="L10" s="75"/>
      <c r="M10" s="75"/>
      <c r="N10" s="75"/>
      <c r="O10" s="75"/>
      <c r="P10" s="75"/>
      <c r="Q10" s="75"/>
      <c r="R10" s="75"/>
      <c r="S10" s="75"/>
      <c r="T10" s="75"/>
      <c r="U10" s="75"/>
      <c r="V10" s="75"/>
      <c r="W10" s="75"/>
      <c r="X10" s="75"/>
      <c r="Y10" s="76"/>
      <c r="Z10" s="8"/>
    </row>
    <row r="11" spans="2:26" ht="18.75" customHeight="1" x14ac:dyDescent="0.2">
      <c r="B11" s="7"/>
      <c r="C11" s="40" t="s">
        <v>3</v>
      </c>
      <c r="D11" s="77">
        <v>43830</v>
      </c>
      <c r="E11" s="75"/>
      <c r="F11" s="75"/>
      <c r="G11" s="75"/>
      <c r="H11" s="75"/>
      <c r="I11" s="75"/>
      <c r="J11" s="75"/>
      <c r="K11" s="75"/>
      <c r="L11" s="75"/>
      <c r="M11" s="75"/>
      <c r="N11" s="75"/>
      <c r="O11" s="75"/>
      <c r="P11" s="75"/>
      <c r="Q11" s="75"/>
      <c r="R11" s="75"/>
      <c r="S11" s="75"/>
      <c r="T11" s="75"/>
      <c r="U11" s="75"/>
      <c r="V11" s="75"/>
      <c r="W11" s="75"/>
      <c r="X11" s="75"/>
      <c r="Y11" s="76"/>
      <c r="Z11" s="8"/>
    </row>
    <row r="12" spans="2:26" ht="18.75" customHeight="1" x14ac:dyDescent="0.2">
      <c r="B12" s="7"/>
      <c r="C12" s="40" t="s">
        <v>4</v>
      </c>
      <c r="D12" s="78">
        <f>IF(IF(OR(D11="",D10=""),"",(D11-D10)/30)="","befüllt sich automatisch",IF(OR(D11="",D10=""),"",(D11-D10)/30))</f>
        <v>36.466666666666669</v>
      </c>
      <c r="E12" s="79"/>
      <c r="F12" s="79"/>
      <c r="G12" s="79"/>
      <c r="H12" s="79"/>
      <c r="I12" s="79"/>
      <c r="J12" s="79"/>
      <c r="K12" s="79"/>
      <c r="L12" s="79"/>
      <c r="M12" s="79"/>
      <c r="N12" s="79"/>
      <c r="O12" s="79"/>
      <c r="P12" s="79"/>
      <c r="Q12" s="79"/>
      <c r="R12" s="79"/>
      <c r="S12" s="79"/>
      <c r="T12" s="79"/>
      <c r="U12" s="79"/>
      <c r="V12" s="79"/>
      <c r="W12" s="79"/>
      <c r="X12" s="79"/>
      <c r="Y12" s="80"/>
      <c r="Z12" s="8"/>
    </row>
    <row r="13" spans="2:26" ht="12.75" x14ac:dyDescent="0.2">
      <c r="B13" s="7"/>
      <c r="C13" s="9"/>
      <c r="D13" s="9"/>
      <c r="E13" s="9"/>
      <c r="F13" s="9"/>
      <c r="G13" s="10"/>
      <c r="H13" s="10"/>
      <c r="I13" s="9"/>
      <c r="J13" s="10"/>
      <c r="K13" s="10"/>
      <c r="L13" s="9"/>
      <c r="M13" s="10"/>
      <c r="N13" s="10"/>
      <c r="O13" s="9"/>
      <c r="P13" s="10"/>
      <c r="Q13" s="10"/>
      <c r="R13" s="10"/>
      <c r="S13" s="10"/>
      <c r="T13" s="10"/>
      <c r="U13" s="9"/>
      <c r="V13" s="10"/>
      <c r="W13" s="10"/>
      <c r="X13" s="9"/>
      <c r="Y13" s="10"/>
      <c r="Z13" s="8"/>
    </row>
    <row r="14" spans="2:26" ht="28.5" customHeight="1" x14ac:dyDescent="0.2">
      <c r="B14" s="7"/>
      <c r="C14" s="9"/>
      <c r="D14" s="9"/>
      <c r="E14" s="9"/>
      <c r="F14" s="9"/>
      <c r="G14" s="10"/>
      <c r="H14" s="10"/>
      <c r="I14" s="68" t="s">
        <v>43</v>
      </c>
      <c r="J14" s="62">
        <f>'Ausgabenerklärung 15.04.2017'!D17</f>
        <v>9.5063985374771481E-2</v>
      </c>
      <c r="K14" s="10"/>
      <c r="L14" s="68" t="s">
        <v>43</v>
      </c>
      <c r="M14" s="62">
        <f>'Ausgabenerklärung 15.10.2017'!D17</f>
        <v>0.26234003656307125</v>
      </c>
      <c r="N14" s="10"/>
      <c r="O14" s="68" t="s">
        <v>43</v>
      </c>
      <c r="P14" s="62">
        <f>'Ausgabenerklärung 15.04.2018'!D17</f>
        <v>0.42870201096892135</v>
      </c>
      <c r="Q14" s="10"/>
      <c r="R14" s="70" t="s">
        <v>43</v>
      </c>
      <c r="S14" s="62">
        <f>'Ausgabenerklärung 15.10.2018'!D17</f>
        <v>0.59597806215722116</v>
      </c>
      <c r="T14" s="10"/>
      <c r="U14" s="68" t="s">
        <v>43</v>
      </c>
      <c r="V14" s="62">
        <f>'Ausgabenerklärung 15.04.2019'!D17</f>
        <v>0.76234003656307125</v>
      </c>
      <c r="W14" s="10"/>
      <c r="X14" s="70" t="s">
        <v>43</v>
      </c>
      <c r="Y14" s="62">
        <f>'Ausgabenerklärung 15.10.2019'!D17</f>
        <v>0.92961608775137106</v>
      </c>
      <c r="Z14" s="8"/>
    </row>
    <row r="15" spans="2:26" ht="33.75" customHeight="1" x14ac:dyDescent="0.2">
      <c r="B15" s="7"/>
      <c r="C15" s="88" t="s">
        <v>5</v>
      </c>
      <c r="D15" s="89"/>
      <c r="E15" s="90"/>
      <c r="F15" s="41" t="s">
        <v>16</v>
      </c>
      <c r="G15" s="42" t="s">
        <v>17</v>
      </c>
      <c r="H15" s="26"/>
      <c r="I15" s="43" t="s">
        <v>39</v>
      </c>
      <c r="J15" s="44" t="s">
        <v>24</v>
      </c>
      <c r="K15" s="22"/>
      <c r="L15" s="43" t="s">
        <v>40</v>
      </c>
      <c r="M15" s="44" t="s">
        <v>24</v>
      </c>
      <c r="N15" s="11"/>
      <c r="O15" s="45" t="s">
        <v>41</v>
      </c>
      <c r="P15" s="44" t="s">
        <v>24</v>
      </c>
      <c r="Q15" s="11"/>
      <c r="R15" s="45" t="s">
        <v>42</v>
      </c>
      <c r="S15" s="44" t="s">
        <v>24</v>
      </c>
      <c r="T15" s="11"/>
      <c r="U15" s="45" t="s">
        <v>53</v>
      </c>
      <c r="V15" s="44" t="s">
        <v>24</v>
      </c>
      <c r="W15" s="11"/>
      <c r="X15" s="45" t="s">
        <v>54</v>
      </c>
      <c r="Y15" s="44" t="s">
        <v>24</v>
      </c>
      <c r="Z15" s="8"/>
    </row>
    <row r="16" spans="2:26" ht="18.75" customHeight="1" x14ac:dyDescent="0.2">
      <c r="B16" s="7"/>
      <c r="C16" s="91" t="s">
        <v>6</v>
      </c>
      <c r="D16" s="92"/>
      <c r="E16" s="93"/>
      <c r="F16" s="49">
        <f>SUBTOTAL(9,F17:F25)</f>
        <v>0</v>
      </c>
      <c r="G16" s="67">
        <f>IF($F$27=0,0,F16/$F$27)</f>
        <v>0</v>
      </c>
      <c r="H16" s="27"/>
      <c r="I16" s="51">
        <f>SUBTOTAL(9,I17:I25)</f>
        <v>0</v>
      </c>
      <c r="J16" s="67">
        <f>IF(F16=0,0,I16/F16)</f>
        <v>0</v>
      </c>
      <c r="K16" s="23"/>
      <c r="L16" s="51">
        <f>SUBTOTAL(9,L17:L25)</f>
        <v>0</v>
      </c>
      <c r="M16" s="67">
        <f>IF(F16=0,0,L16/F16)</f>
        <v>0</v>
      </c>
      <c r="N16" s="12"/>
      <c r="O16" s="51">
        <f>SUBTOTAL(9,O17:O25)</f>
        <v>0</v>
      </c>
      <c r="P16" s="67">
        <f t="shared" ref="P16:P27" si="0">IF(F16=0,0,O16/F16)</f>
        <v>0</v>
      </c>
      <c r="Q16" s="12"/>
      <c r="R16" s="51">
        <f>SUBTOTAL(9,R17:R25)</f>
        <v>0</v>
      </c>
      <c r="S16" s="67">
        <f>IF(F16=0,0,R16/F16)</f>
        <v>0</v>
      </c>
      <c r="T16" s="12"/>
      <c r="U16" s="51">
        <f>SUBTOTAL(9,U17:U25)</f>
        <v>0</v>
      </c>
      <c r="V16" s="67">
        <f t="shared" ref="V16:V27" si="1">IF(F16=0,0,U16/F16)</f>
        <v>0</v>
      </c>
      <c r="W16" s="12"/>
      <c r="X16" s="51">
        <f>SUBTOTAL(9,X17:X25)</f>
        <v>0</v>
      </c>
      <c r="Y16" s="67">
        <f>IF(F16=0,0,X16/F16)</f>
        <v>0</v>
      </c>
      <c r="Z16" s="8"/>
    </row>
    <row r="17" spans="2:26" ht="18.75" customHeight="1" x14ac:dyDescent="0.2">
      <c r="B17" s="7"/>
      <c r="C17" s="97" t="s">
        <v>7</v>
      </c>
      <c r="D17" s="98"/>
      <c r="E17" s="99"/>
      <c r="F17" s="50">
        <f>SUBTOTAL(9,F18:F19)</f>
        <v>0</v>
      </c>
      <c r="G17" s="66">
        <f t="shared" ref="G17:G27" si="2">IF($F$27=0,0,F17/$F$27)</f>
        <v>0</v>
      </c>
      <c r="H17" s="28"/>
      <c r="I17" s="52">
        <f>SUBTOTAL(9,I18:I19)</f>
        <v>0</v>
      </c>
      <c r="J17" s="66">
        <f t="shared" ref="J17:J27" si="3">IF(F17=0,0,I17/F17)</f>
        <v>0</v>
      </c>
      <c r="K17" s="24"/>
      <c r="L17" s="52">
        <f>SUBTOTAL(9,L18:L19)</f>
        <v>0</v>
      </c>
      <c r="M17" s="66">
        <f t="shared" ref="M17:M27" si="4">IF(F17=0,0,L17/F17)</f>
        <v>0</v>
      </c>
      <c r="N17" s="13"/>
      <c r="O17" s="52">
        <f>SUBTOTAL(9,O18:O19)</f>
        <v>0</v>
      </c>
      <c r="P17" s="66">
        <f t="shared" si="0"/>
        <v>0</v>
      </c>
      <c r="Q17" s="13"/>
      <c r="R17" s="52">
        <f>SUBTOTAL(9,R18:R19)</f>
        <v>0</v>
      </c>
      <c r="S17" s="66">
        <f t="shared" ref="S17:S27" si="5">IF(F17=0,0,R17/F17)</f>
        <v>0</v>
      </c>
      <c r="T17" s="13"/>
      <c r="U17" s="52">
        <f>SUBTOTAL(9,U18:U19)</f>
        <v>0</v>
      </c>
      <c r="V17" s="66">
        <f t="shared" si="1"/>
        <v>0</v>
      </c>
      <c r="W17" s="13"/>
      <c r="X17" s="52">
        <f>SUBTOTAL(9,X18:X19)</f>
        <v>0</v>
      </c>
      <c r="Y17" s="66">
        <f t="shared" ref="Y17:Y27" si="6">IF(F17=0,0,X17/F17)</f>
        <v>0</v>
      </c>
      <c r="Z17" s="8"/>
    </row>
    <row r="18" spans="2:26" ht="18.75" customHeight="1" x14ac:dyDescent="0.2">
      <c r="B18" s="7"/>
      <c r="C18" s="94" t="s">
        <v>19</v>
      </c>
      <c r="D18" s="95"/>
      <c r="E18" s="96"/>
      <c r="F18" s="37">
        <v>0</v>
      </c>
      <c r="G18" s="66">
        <f t="shared" si="2"/>
        <v>0</v>
      </c>
      <c r="H18" s="28"/>
      <c r="I18" s="53">
        <f>IF(ISERROR('Ausgabenerklärung 15.04.2017'!I22:I22),0,'Ausgabenerklärung 15.04.2017'!I22:I22)</f>
        <v>0</v>
      </c>
      <c r="J18" s="66">
        <f t="shared" si="3"/>
        <v>0</v>
      </c>
      <c r="K18" s="24"/>
      <c r="L18" s="53">
        <f>IF(ISERROR('Ausgabenerklärung 15.10.2017'!I22:I22),0,'Ausgabenerklärung 15.10.2017'!I22:I22)</f>
        <v>0</v>
      </c>
      <c r="M18" s="66">
        <f t="shared" si="4"/>
        <v>0</v>
      </c>
      <c r="N18" s="13"/>
      <c r="O18" s="53">
        <f>IF(ISERROR('Ausgabenerklärung 15.04.2018'!I22:I22),0,'Ausgabenerklärung 15.04.2018'!I22:I22)</f>
        <v>0</v>
      </c>
      <c r="P18" s="66">
        <f t="shared" si="0"/>
        <v>0</v>
      </c>
      <c r="Q18" s="13"/>
      <c r="R18" s="53">
        <f>IF(ISERROR('Ausgabenerklärung 15.10.2018'!I22),0,'Ausgabenerklärung 15.10.2018'!I22)</f>
        <v>0</v>
      </c>
      <c r="S18" s="66">
        <f t="shared" si="5"/>
        <v>0</v>
      </c>
      <c r="T18" s="13"/>
      <c r="U18" s="53">
        <f>IF(ISERROR('Ausgabenerklärung 15.04.2019'!I22:I22),0,'Ausgabenerklärung 15.04.2019'!I22:I22)</f>
        <v>0</v>
      </c>
      <c r="V18" s="66">
        <f t="shared" si="1"/>
        <v>0</v>
      </c>
      <c r="W18" s="13"/>
      <c r="X18" s="53">
        <f>IF(ISERROR('Ausgabenerklärung 15.10.2019'!I22),0,'Ausgabenerklärung 15.10.2019'!I22)</f>
        <v>0</v>
      </c>
      <c r="Y18" s="66">
        <f t="shared" si="6"/>
        <v>0</v>
      </c>
      <c r="Z18" s="8"/>
    </row>
    <row r="19" spans="2:26" ht="18.75" customHeight="1" x14ac:dyDescent="0.2">
      <c r="B19" s="7"/>
      <c r="C19" s="94" t="s">
        <v>20</v>
      </c>
      <c r="D19" s="95"/>
      <c r="E19" s="96"/>
      <c r="F19" s="37">
        <v>0</v>
      </c>
      <c r="G19" s="66">
        <f t="shared" si="2"/>
        <v>0</v>
      </c>
      <c r="H19" s="28"/>
      <c r="I19" s="53">
        <f>IF(ISERROR('Ausgabenerklärung 15.04.2017'!I23:I23),0,'Ausgabenerklärung 15.04.2017'!I23:I23)</f>
        <v>0</v>
      </c>
      <c r="J19" s="66">
        <f t="shared" si="3"/>
        <v>0</v>
      </c>
      <c r="K19" s="24"/>
      <c r="L19" s="53">
        <f>IF(ISERROR('Ausgabenerklärung 15.10.2017'!I23:I23),0,'Ausgabenerklärung 15.10.2017'!I23:I23)</f>
        <v>0</v>
      </c>
      <c r="M19" s="66">
        <f t="shared" si="4"/>
        <v>0</v>
      </c>
      <c r="N19" s="13"/>
      <c r="O19" s="53">
        <f>IF(ISERROR('Ausgabenerklärung 15.04.2018'!I23:I23),0,'Ausgabenerklärung 15.04.2018'!I23:I23)</f>
        <v>0</v>
      </c>
      <c r="P19" s="66">
        <f t="shared" si="0"/>
        <v>0</v>
      </c>
      <c r="Q19" s="13"/>
      <c r="R19" s="53">
        <f>IF(ISERROR('Ausgabenerklärung 15.10.2018'!I23),0,'Ausgabenerklärung 15.10.2018'!I23)</f>
        <v>0</v>
      </c>
      <c r="S19" s="66">
        <f t="shared" si="5"/>
        <v>0</v>
      </c>
      <c r="T19" s="13"/>
      <c r="U19" s="53">
        <f>IF(ISERROR('Ausgabenerklärung 15.04.2019'!I23:I23),0,'Ausgabenerklärung 15.04.2019'!I23:I23)</f>
        <v>0</v>
      </c>
      <c r="V19" s="66">
        <f t="shared" si="1"/>
        <v>0</v>
      </c>
      <c r="W19" s="13"/>
      <c r="X19" s="53">
        <f>IF(ISERROR('Ausgabenerklärung 15.10.2019'!I23),0,'Ausgabenerklärung 15.10.2019'!I23)</f>
        <v>0</v>
      </c>
      <c r="Y19" s="66">
        <f t="shared" si="6"/>
        <v>0</v>
      </c>
      <c r="Z19" s="8"/>
    </row>
    <row r="20" spans="2:26" ht="18.75" customHeight="1" x14ac:dyDescent="0.2">
      <c r="B20" s="7"/>
      <c r="C20" s="97" t="s">
        <v>8</v>
      </c>
      <c r="D20" s="98"/>
      <c r="E20" s="99"/>
      <c r="F20" s="50">
        <f>SUBTOTAL(9,F21:F24)</f>
        <v>0</v>
      </c>
      <c r="G20" s="66">
        <f t="shared" si="2"/>
        <v>0</v>
      </c>
      <c r="H20" s="28"/>
      <c r="I20" s="52">
        <f>SUBTOTAL(9,I21:I24)</f>
        <v>0</v>
      </c>
      <c r="J20" s="66">
        <f t="shared" si="3"/>
        <v>0</v>
      </c>
      <c r="K20" s="24"/>
      <c r="L20" s="52">
        <f>SUBTOTAL(9,L21:L24)</f>
        <v>0</v>
      </c>
      <c r="M20" s="66">
        <f t="shared" si="4"/>
        <v>0</v>
      </c>
      <c r="N20" s="13"/>
      <c r="O20" s="52">
        <f>SUBTOTAL(9,O21:O24)</f>
        <v>0</v>
      </c>
      <c r="P20" s="66">
        <f t="shared" si="0"/>
        <v>0</v>
      </c>
      <c r="Q20" s="13"/>
      <c r="R20" s="52">
        <f>SUBTOTAL(9,R21:R24)</f>
        <v>0</v>
      </c>
      <c r="S20" s="66">
        <f t="shared" si="5"/>
        <v>0</v>
      </c>
      <c r="T20" s="13"/>
      <c r="U20" s="52">
        <f>SUBTOTAL(9,U21:U24)</f>
        <v>0</v>
      </c>
      <c r="V20" s="66">
        <f t="shared" si="1"/>
        <v>0</v>
      </c>
      <c r="W20" s="13"/>
      <c r="X20" s="52">
        <f>SUBTOTAL(9,X21:X24)</f>
        <v>0</v>
      </c>
      <c r="Y20" s="66">
        <f t="shared" si="6"/>
        <v>0</v>
      </c>
      <c r="Z20" s="8"/>
    </row>
    <row r="21" spans="2:26" ht="18.75" customHeight="1" x14ac:dyDescent="0.2">
      <c r="B21" s="7"/>
      <c r="C21" s="94" t="s">
        <v>21</v>
      </c>
      <c r="D21" s="95"/>
      <c r="E21" s="96"/>
      <c r="F21" s="37">
        <v>0</v>
      </c>
      <c r="G21" s="66">
        <f t="shared" si="2"/>
        <v>0</v>
      </c>
      <c r="H21" s="28"/>
      <c r="I21" s="53">
        <f>IF(ISERROR('Ausgabenerklärung 15.04.2017'!I25:I25),0,'Ausgabenerklärung 15.04.2017'!I25:I25)</f>
        <v>0</v>
      </c>
      <c r="J21" s="66">
        <f t="shared" si="3"/>
        <v>0</v>
      </c>
      <c r="K21" s="24"/>
      <c r="L21" s="53">
        <f>IF(ISERROR('Ausgabenerklärung 15.10.2017'!I25:I25),0,'Ausgabenerklärung 15.10.2017'!I25:I25)</f>
        <v>0</v>
      </c>
      <c r="M21" s="66">
        <f t="shared" si="4"/>
        <v>0</v>
      </c>
      <c r="N21" s="13"/>
      <c r="O21" s="53">
        <f>IF(ISERROR('Ausgabenerklärung 15.04.2018'!I25:I25),0,'Ausgabenerklärung 15.04.2018'!I25:I25)</f>
        <v>0</v>
      </c>
      <c r="P21" s="66">
        <f t="shared" si="0"/>
        <v>0</v>
      </c>
      <c r="Q21" s="13"/>
      <c r="R21" s="53">
        <f>IF(ISERROR('Ausgabenerklärung 15.10.2018'!I25),0,'Ausgabenerklärung 15.10.2018'!I25)</f>
        <v>0</v>
      </c>
      <c r="S21" s="66">
        <f t="shared" si="5"/>
        <v>0</v>
      </c>
      <c r="T21" s="13"/>
      <c r="U21" s="53">
        <f>IF(ISERROR('Ausgabenerklärung 15.04.2019'!I25:I25),0,'Ausgabenerklärung 15.04.2019'!I25:I25)</f>
        <v>0</v>
      </c>
      <c r="V21" s="66">
        <f t="shared" si="1"/>
        <v>0</v>
      </c>
      <c r="W21" s="13"/>
      <c r="X21" s="53">
        <f>IF(ISERROR('Ausgabenerklärung 15.10.2019'!I25),0,'Ausgabenerklärung 15.10.2019'!I25)</f>
        <v>0</v>
      </c>
      <c r="Y21" s="66">
        <f t="shared" si="6"/>
        <v>0</v>
      </c>
      <c r="Z21" s="8"/>
    </row>
    <row r="22" spans="2:26" ht="18.75" customHeight="1" x14ac:dyDescent="0.2">
      <c r="B22" s="7"/>
      <c r="C22" s="94" t="s">
        <v>22</v>
      </c>
      <c r="D22" s="95"/>
      <c r="E22" s="96"/>
      <c r="F22" s="37">
        <v>0</v>
      </c>
      <c r="G22" s="66">
        <f t="shared" si="2"/>
        <v>0</v>
      </c>
      <c r="H22" s="28"/>
      <c r="I22" s="53">
        <f>IF(ISERROR('Ausgabenerklärung 15.04.2017'!I26:I26),0,'Ausgabenerklärung 15.04.2017'!I26:I26)</f>
        <v>0</v>
      </c>
      <c r="J22" s="66">
        <f>IF(F22=0,0,I22/F22)</f>
        <v>0</v>
      </c>
      <c r="K22" s="24"/>
      <c r="L22" s="53">
        <f>IF(ISERROR('Ausgabenerklärung 15.10.2017'!I26:I26),0,'Ausgabenerklärung 15.10.2017'!I26:I26)</f>
        <v>0</v>
      </c>
      <c r="M22" s="66">
        <f>IF(F22=0,0,L22/F22)</f>
        <v>0</v>
      </c>
      <c r="N22" s="13"/>
      <c r="O22" s="53">
        <f>IF(ISERROR('Ausgabenerklärung 15.04.2018'!I26:I26),0,'Ausgabenerklärung 15.04.2018'!I26:I26)</f>
        <v>0</v>
      </c>
      <c r="P22" s="66">
        <f t="shared" si="0"/>
        <v>0</v>
      </c>
      <c r="Q22" s="13"/>
      <c r="R22" s="53">
        <f>IF(ISERROR('Ausgabenerklärung 15.10.2018'!I26),0,'Ausgabenerklärung 15.10.2018'!I26)</f>
        <v>0</v>
      </c>
      <c r="S22" s="66">
        <f t="shared" si="5"/>
        <v>0</v>
      </c>
      <c r="T22" s="13"/>
      <c r="U22" s="53">
        <f>IF(ISERROR('Ausgabenerklärung 15.04.2019'!I26:I26),0,'Ausgabenerklärung 15.04.2019'!I26:I26)</f>
        <v>0</v>
      </c>
      <c r="V22" s="66">
        <f t="shared" si="1"/>
        <v>0</v>
      </c>
      <c r="W22" s="13"/>
      <c r="X22" s="53">
        <f>IF(ISERROR('Ausgabenerklärung 15.10.2019'!I26),0,'Ausgabenerklärung 15.10.2019'!I26)</f>
        <v>0</v>
      </c>
      <c r="Y22" s="66">
        <f t="shared" si="6"/>
        <v>0</v>
      </c>
      <c r="Z22" s="8"/>
    </row>
    <row r="23" spans="2:26" ht="18.75" customHeight="1" x14ac:dyDescent="0.2">
      <c r="B23" s="7"/>
      <c r="C23" s="94" t="s">
        <v>23</v>
      </c>
      <c r="D23" s="95"/>
      <c r="E23" s="96"/>
      <c r="F23" s="37">
        <v>0</v>
      </c>
      <c r="G23" s="66">
        <f t="shared" si="2"/>
        <v>0</v>
      </c>
      <c r="H23" s="28"/>
      <c r="I23" s="53">
        <f>IF(ISERROR('Ausgabenerklärung 15.04.2017'!I27:I27),0,'Ausgabenerklärung 15.04.2017'!I27:I27)</f>
        <v>0</v>
      </c>
      <c r="J23" s="66">
        <f t="shared" si="3"/>
        <v>0</v>
      </c>
      <c r="K23" s="24"/>
      <c r="L23" s="53">
        <f>IF(ISERROR('Ausgabenerklärung 15.10.2017'!I27:I27),0,'Ausgabenerklärung 15.10.2017'!I27:I27)</f>
        <v>0</v>
      </c>
      <c r="M23" s="66">
        <f t="shared" si="4"/>
        <v>0</v>
      </c>
      <c r="N23" s="13"/>
      <c r="O23" s="53">
        <f>IF(ISERROR('Ausgabenerklärung 15.04.2018'!I27:I27),0,'Ausgabenerklärung 15.04.2018'!I27:I27)</f>
        <v>0</v>
      </c>
      <c r="P23" s="66">
        <f t="shared" si="0"/>
        <v>0</v>
      </c>
      <c r="Q23" s="13"/>
      <c r="R23" s="53">
        <f>IF(ISERROR('Ausgabenerklärung 15.10.2018'!I27),0,'Ausgabenerklärung 15.10.2018'!I27)</f>
        <v>0</v>
      </c>
      <c r="S23" s="66">
        <f t="shared" si="5"/>
        <v>0</v>
      </c>
      <c r="T23" s="13"/>
      <c r="U23" s="53">
        <f>IF(ISERROR('Ausgabenerklärung 15.04.2019'!I27:I27),0,'Ausgabenerklärung 15.04.2019'!I27:I27)</f>
        <v>0</v>
      </c>
      <c r="V23" s="66">
        <f t="shared" si="1"/>
        <v>0</v>
      </c>
      <c r="W23" s="13"/>
      <c r="X23" s="53">
        <f>IF(ISERROR('Ausgabenerklärung 15.10.2019'!I27),0,'Ausgabenerklärung 15.10.2019'!I27)</f>
        <v>0</v>
      </c>
      <c r="Y23" s="66">
        <f t="shared" si="6"/>
        <v>0</v>
      </c>
      <c r="Z23" s="8"/>
    </row>
    <row r="24" spans="2:26" ht="18.75" customHeight="1" x14ac:dyDescent="0.2">
      <c r="B24" s="7"/>
      <c r="C24" s="94" t="s">
        <v>48</v>
      </c>
      <c r="D24" s="95"/>
      <c r="E24" s="96"/>
      <c r="F24" s="37">
        <v>0</v>
      </c>
      <c r="G24" s="66">
        <f t="shared" si="2"/>
        <v>0</v>
      </c>
      <c r="H24" s="28"/>
      <c r="I24" s="53">
        <f>IF(ISERROR('Ausgabenerklärung 15.04.2017'!I28:I28),0,'Ausgabenerklärung 15.04.2017'!I28:I28)</f>
        <v>0</v>
      </c>
      <c r="J24" s="66">
        <f t="shared" si="3"/>
        <v>0</v>
      </c>
      <c r="K24" s="24"/>
      <c r="L24" s="53">
        <f>IF(ISERROR('Ausgabenerklärung 15.10.2017'!I28:I28),0,'Ausgabenerklärung 15.10.2017'!I28:I28)</f>
        <v>0</v>
      </c>
      <c r="M24" s="66">
        <f t="shared" si="4"/>
        <v>0</v>
      </c>
      <c r="N24" s="13"/>
      <c r="O24" s="53">
        <f>IF(ISERROR('Ausgabenerklärung 15.04.2018'!I28:I28),0,'Ausgabenerklärung 15.04.2018'!I28:I28)</f>
        <v>0</v>
      </c>
      <c r="P24" s="66">
        <f t="shared" si="0"/>
        <v>0</v>
      </c>
      <c r="Q24" s="13"/>
      <c r="R24" s="53">
        <f>IF(ISERROR('Ausgabenerklärung 15.10.2018'!I28),0,'Ausgabenerklärung 15.10.2018'!I28)</f>
        <v>0</v>
      </c>
      <c r="S24" s="66">
        <f t="shared" si="5"/>
        <v>0</v>
      </c>
      <c r="T24" s="13"/>
      <c r="U24" s="53">
        <f>IF(ISERROR('Ausgabenerklärung 15.04.2019'!I28:I28),0,'Ausgabenerklärung 15.04.2019'!I28:I28)</f>
        <v>0</v>
      </c>
      <c r="V24" s="66">
        <f t="shared" si="1"/>
        <v>0</v>
      </c>
      <c r="W24" s="13"/>
      <c r="X24" s="53">
        <f>IF(ISERROR('Ausgabenerklärung 15.10.2019'!I28),0,'Ausgabenerklärung 15.10.2019'!I28)</f>
        <v>0</v>
      </c>
      <c r="Y24" s="66">
        <f t="shared" si="6"/>
        <v>0</v>
      </c>
      <c r="Z24" s="8"/>
    </row>
    <row r="25" spans="2:26" ht="18.75" customHeight="1" x14ac:dyDescent="0.2">
      <c r="B25" s="7"/>
      <c r="C25" s="97" t="s">
        <v>0</v>
      </c>
      <c r="D25" s="98"/>
      <c r="E25" s="99"/>
      <c r="F25" s="38">
        <v>0</v>
      </c>
      <c r="G25" s="66">
        <f t="shared" si="2"/>
        <v>0</v>
      </c>
      <c r="H25" s="28"/>
      <c r="I25" s="53">
        <f>IF(ISERROR('Ausgabenerklärung 15.04.2017'!I29:I29),0,'Ausgabenerklärung 15.04.2017'!I29:I29)</f>
        <v>0</v>
      </c>
      <c r="J25" s="66">
        <f t="shared" si="3"/>
        <v>0</v>
      </c>
      <c r="K25" s="24"/>
      <c r="L25" s="53">
        <f>IF(ISERROR('Ausgabenerklärung 15.10.2017'!I29:I29),0,'Ausgabenerklärung 15.10.2017'!I29:I29)</f>
        <v>0</v>
      </c>
      <c r="M25" s="66">
        <f t="shared" si="4"/>
        <v>0</v>
      </c>
      <c r="N25" s="13"/>
      <c r="O25" s="53">
        <f>IF(ISERROR('Ausgabenerklärung 15.04.2018'!I29:I29),0,'Ausgabenerklärung 15.04.2018'!I29:I29)</f>
        <v>0</v>
      </c>
      <c r="P25" s="66">
        <f t="shared" si="0"/>
        <v>0</v>
      </c>
      <c r="Q25" s="13"/>
      <c r="R25" s="53">
        <f>IF(ISERROR('Ausgabenerklärung 15.10.2018'!I29),0,'Ausgabenerklärung 15.10.2018'!I29)</f>
        <v>0</v>
      </c>
      <c r="S25" s="66">
        <f t="shared" si="5"/>
        <v>0</v>
      </c>
      <c r="T25" s="13"/>
      <c r="U25" s="53">
        <f>IF(ISERROR('Ausgabenerklärung 15.04.2019'!I29:I29),0,'Ausgabenerklärung 15.04.2019'!I29:I29)</f>
        <v>0</v>
      </c>
      <c r="V25" s="66">
        <f t="shared" si="1"/>
        <v>0</v>
      </c>
      <c r="W25" s="13"/>
      <c r="X25" s="53">
        <f>IF(ISERROR('Ausgabenerklärung 15.10.2019'!I29),0,'Ausgabenerklärung 15.10.2019'!I29)</f>
        <v>0</v>
      </c>
      <c r="Y25" s="66">
        <f t="shared" si="6"/>
        <v>0</v>
      </c>
      <c r="Z25" s="8"/>
    </row>
    <row r="26" spans="2:26" ht="18.75" customHeight="1" x14ac:dyDescent="0.2">
      <c r="B26" s="7"/>
      <c r="C26" s="69" t="s">
        <v>9</v>
      </c>
      <c r="D26" s="47" t="s">
        <v>10</v>
      </c>
      <c r="E26" s="59">
        <f>IF(F17=0,0,F26/F17)</f>
        <v>0</v>
      </c>
      <c r="F26" s="39">
        <v>0</v>
      </c>
      <c r="G26" s="67">
        <f t="shared" si="2"/>
        <v>0</v>
      </c>
      <c r="H26" s="27"/>
      <c r="I26" s="51">
        <f>'Ausgabenerklärung 15.04.2017'!I30</f>
        <v>0</v>
      </c>
      <c r="J26" s="67">
        <f t="shared" si="3"/>
        <v>0</v>
      </c>
      <c r="K26" s="23"/>
      <c r="L26" s="51">
        <f>'Ausgabenerklärung 15.10.2017'!I30</f>
        <v>0</v>
      </c>
      <c r="M26" s="67">
        <f t="shared" si="4"/>
        <v>0</v>
      </c>
      <c r="N26" s="12"/>
      <c r="O26" s="51">
        <f>'Ausgabenerklärung 15.04.2018'!I30</f>
        <v>0</v>
      </c>
      <c r="P26" s="67">
        <f t="shared" si="0"/>
        <v>0</v>
      </c>
      <c r="Q26" s="12"/>
      <c r="R26" s="51">
        <f>'Ausgabenerklärung 15.10.2018'!I30</f>
        <v>0</v>
      </c>
      <c r="S26" s="67">
        <f t="shared" si="5"/>
        <v>0</v>
      </c>
      <c r="T26" s="12"/>
      <c r="U26" s="51">
        <f>E26*U17</f>
        <v>0</v>
      </c>
      <c r="V26" s="67">
        <f t="shared" si="1"/>
        <v>0</v>
      </c>
      <c r="W26" s="12"/>
      <c r="X26" s="51">
        <f>E26*X17</f>
        <v>0</v>
      </c>
      <c r="Y26" s="67">
        <f t="shared" si="6"/>
        <v>0</v>
      </c>
      <c r="Z26" s="8"/>
    </row>
    <row r="27" spans="2:26" ht="18.75" customHeight="1" x14ac:dyDescent="0.2">
      <c r="B27" s="7"/>
      <c r="C27" s="85" t="s">
        <v>11</v>
      </c>
      <c r="D27" s="86"/>
      <c r="E27" s="87"/>
      <c r="F27" s="48">
        <f>SUBTOTAL(9,F16:F26)</f>
        <v>0</v>
      </c>
      <c r="G27" s="67">
        <f t="shared" si="2"/>
        <v>0</v>
      </c>
      <c r="H27" s="27"/>
      <c r="I27" s="54">
        <f>SUBTOTAL(9,I16:I26)</f>
        <v>0</v>
      </c>
      <c r="J27" s="67">
        <f t="shared" si="3"/>
        <v>0</v>
      </c>
      <c r="K27" s="23"/>
      <c r="L27" s="54">
        <f>SUBTOTAL(9,L16:L26)</f>
        <v>0</v>
      </c>
      <c r="M27" s="67">
        <f t="shared" si="4"/>
        <v>0</v>
      </c>
      <c r="N27" s="12"/>
      <c r="O27" s="54">
        <f>SUBTOTAL(9,O16:O26)</f>
        <v>0</v>
      </c>
      <c r="P27" s="67">
        <f t="shared" si="0"/>
        <v>0</v>
      </c>
      <c r="Q27" s="12"/>
      <c r="R27" s="54">
        <f>SUBTOTAL(9,R16:R26)</f>
        <v>0</v>
      </c>
      <c r="S27" s="67">
        <f t="shared" si="5"/>
        <v>0</v>
      </c>
      <c r="T27" s="12"/>
      <c r="U27" s="54">
        <f>SUBTOTAL(9,U16:U26)</f>
        <v>0</v>
      </c>
      <c r="V27" s="67">
        <f t="shared" si="1"/>
        <v>0</v>
      </c>
      <c r="W27" s="12"/>
      <c r="X27" s="54">
        <f>SUBTOTAL(9,X16:X26)</f>
        <v>0</v>
      </c>
      <c r="Y27" s="67">
        <f t="shared" si="6"/>
        <v>0</v>
      </c>
      <c r="Z27" s="8"/>
    </row>
    <row r="28" spans="2:26" ht="18.75" customHeight="1" x14ac:dyDescent="0.2">
      <c r="B28" s="7"/>
      <c r="C28" s="29"/>
      <c r="D28" s="15"/>
      <c r="E28" s="15"/>
      <c r="F28" s="15"/>
      <c r="G28" s="25"/>
      <c r="H28" s="10"/>
      <c r="I28" s="17"/>
      <c r="J28" s="25"/>
      <c r="K28" s="10"/>
      <c r="L28" s="17"/>
      <c r="M28" s="25"/>
      <c r="N28" s="10"/>
      <c r="O28" s="17"/>
      <c r="P28" s="25"/>
      <c r="Q28" s="10"/>
      <c r="R28" s="17"/>
      <c r="S28" s="25"/>
      <c r="T28" s="10"/>
      <c r="U28" s="17"/>
      <c r="V28" s="25"/>
      <c r="W28" s="10"/>
      <c r="X28" s="17"/>
      <c r="Y28" s="25"/>
      <c r="Z28" s="8"/>
    </row>
    <row r="29" spans="2:26" ht="32.25" customHeight="1" x14ac:dyDescent="0.2">
      <c r="B29" s="7"/>
      <c r="C29" s="88" t="s">
        <v>12</v>
      </c>
      <c r="D29" s="89"/>
      <c r="E29" s="90"/>
      <c r="F29" s="41" t="s">
        <v>16</v>
      </c>
      <c r="G29" s="42" t="s">
        <v>17</v>
      </c>
      <c r="H29" s="26"/>
      <c r="I29" s="55" t="s">
        <v>25</v>
      </c>
      <c r="J29" s="42" t="s">
        <v>17</v>
      </c>
      <c r="K29" s="22"/>
      <c r="L29" s="55" t="s">
        <v>25</v>
      </c>
      <c r="M29" s="42" t="s">
        <v>17</v>
      </c>
      <c r="N29" s="11"/>
      <c r="O29" s="55" t="s">
        <v>25</v>
      </c>
      <c r="P29" s="42" t="s">
        <v>17</v>
      </c>
      <c r="Q29" s="11"/>
      <c r="R29" s="55" t="s">
        <v>25</v>
      </c>
      <c r="S29" s="42" t="s">
        <v>17</v>
      </c>
      <c r="T29" s="11"/>
      <c r="U29" s="55" t="s">
        <v>25</v>
      </c>
      <c r="V29" s="42" t="s">
        <v>17</v>
      </c>
      <c r="W29" s="11"/>
      <c r="X29" s="55" t="s">
        <v>25</v>
      </c>
      <c r="Y29" s="42" t="s">
        <v>17</v>
      </c>
      <c r="Z29" s="8"/>
    </row>
    <row r="30" spans="2:26" ht="18.75" customHeight="1" x14ac:dyDescent="0.2">
      <c r="B30" s="7"/>
      <c r="C30" s="82" t="s">
        <v>13</v>
      </c>
      <c r="D30" s="83"/>
      <c r="E30" s="84"/>
      <c r="F30" s="38">
        <v>0</v>
      </c>
      <c r="G30" s="66">
        <f>IF($F$35=0,0,F30/$F$35)</f>
        <v>0</v>
      </c>
      <c r="H30" s="28"/>
      <c r="I30" s="52">
        <f>IF(ISERROR('Ausgabenerklärung 15.04.2017'!I34:I34),0,'Ausgabenerklärung 15.04.2017'!I34:I34)</f>
        <v>0</v>
      </c>
      <c r="J30" s="66">
        <f>IF($I$35=0,0,I30/$I$35)</f>
        <v>0</v>
      </c>
      <c r="K30" s="24"/>
      <c r="L30" s="52">
        <f>IF(ISERROR('Ausgabenerklärung 15.10.2017'!I34:I34),0,'Ausgabenerklärung 15.10.2017'!I34:I34)</f>
        <v>0</v>
      </c>
      <c r="M30" s="66">
        <f>IF($L$35=0,0,L30/$L$35)</f>
        <v>0</v>
      </c>
      <c r="N30" s="13"/>
      <c r="O30" s="52">
        <f>IF(ISERROR('Ausgabenerklärung 15.04.2018'!I34:I34),0,'Ausgabenerklärung 15.04.2018'!I34:I34)</f>
        <v>0</v>
      </c>
      <c r="P30" s="66">
        <f>IF($O$35=0,0,O30/$O$35)</f>
        <v>0</v>
      </c>
      <c r="Q30" s="13"/>
      <c r="R30" s="52">
        <f>IF(ISERROR('Ausgabenerklärung 15.10.2018'!I34),0,'Ausgabenerklärung 15.10.2018'!I34)</f>
        <v>0</v>
      </c>
      <c r="S30" s="66">
        <f>IF($R$35=0,0,R30/$R$35)</f>
        <v>0</v>
      </c>
      <c r="T30" s="13"/>
      <c r="U30" s="52">
        <f>IF(ISERROR('Ausgabenerklärung 15.04.2019'!I34:I34),0,'Ausgabenerklärung 15.04.2019'!I34:I34)</f>
        <v>0</v>
      </c>
      <c r="V30" s="66">
        <f>IF($U$35=0,0,U30/$U$35)</f>
        <v>0</v>
      </c>
      <c r="W30" s="13"/>
      <c r="X30" s="52">
        <f>IF(ISERROR('Ausgabenerklärung 15.10.2019'!I34),0,'Ausgabenerklärung 15.10.2019'!I34)</f>
        <v>0</v>
      </c>
      <c r="Y30" s="66">
        <f>IF($X$35=0,0,X30/$X$35)</f>
        <v>0</v>
      </c>
      <c r="Z30" s="8"/>
    </row>
    <row r="31" spans="2:26" ht="18.75" customHeight="1" x14ac:dyDescent="0.2">
      <c r="B31" s="7"/>
      <c r="C31" s="82" t="s">
        <v>47</v>
      </c>
      <c r="D31" s="83"/>
      <c r="E31" s="84"/>
      <c r="F31" s="38">
        <v>0</v>
      </c>
      <c r="G31" s="66">
        <f t="shared" ref="G31:G35" si="7">IF($F$35=0,0,F31/$F$35)</f>
        <v>0</v>
      </c>
      <c r="H31" s="28"/>
      <c r="I31" s="52">
        <f>IF(ISERROR('Ausgabenerklärung 15.04.2017'!I35:I35),0,'Ausgabenerklärung 15.04.2017'!I35:I35)</f>
        <v>0</v>
      </c>
      <c r="J31" s="66">
        <f t="shared" ref="J31:J35" si="8">IF($I$35=0,0,I31/$I$35)</f>
        <v>0</v>
      </c>
      <c r="K31" s="24"/>
      <c r="L31" s="52">
        <f>IF(ISERROR('Ausgabenerklärung 15.10.2017'!I35:I35),0,'Ausgabenerklärung 15.10.2017'!I35:I35)</f>
        <v>0</v>
      </c>
      <c r="M31" s="66">
        <f t="shared" ref="M31:M35" si="9">IF($L$35=0,0,L31/$L$35)</f>
        <v>0</v>
      </c>
      <c r="N31" s="13"/>
      <c r="O31" s="52">
        <f>IF(ISERROR('Ausgabenerklärung 15.04.2018'!I35:I35),0,'Ausgabenerklärung 15.04.2018'!I35:I35)</f>
        <v>0</v>
      </c>
      <c r="P31" s="66">
        <f t="shared" ref="P31:P34" si="10">IF($O$35=0,0,O31/$O$35)</f>
        <v>0</v>
      </c>
      <c r="Q31" s="13"/>
      <c r="R31" s="52">
        <f>IF(ISERROR('Ausgabenerklärung 15.10.2018'!I35),0,'Ausgabenerklärung 15.10.2018'!I35)</f>
        <v>0</v>
      </c>
      <c r="S31" s="66">
        <f t="shared" ref="S31:S35" si="11">IF($R$35=0,0,R31/$R$35)</f>
        <v>0</v>
      </c>
      <c r="T31" s="13"/>
      <c r="U31" s="52">
        <f>IF(ISERROR('Ausgabenerklärung 15.04.2019'!I35:I35),0,'Ausgabenerklärung 15.04.2019'!I35:I35)</f>
        <v>0</v>
      </c>
      <c r="V31" s="66">
        <f t="shared" ref="V31:V35" si="12">IF($U$35=0,0,U31/$U$35)</f>
        <v>0</v>
      </c>
      <c r="W31" s="13"/>
      <c r="X31" s="52">
        <f>IF(ISERROR('Ausgabenerklärung 15.10.2019'!I35),0,'Ausgabenerklärung 15.10.2019'!I35)</f>
        <v>0</v>
      </c>
      <c r="Y31" s="66">
        <f t="shared" ref="Y31:Y35" si="13">IF($X$35=0,0,X31/$X$35)</f>
        <v>0</v>
      </c>
      <c r="Z31" s="8"/>
    </row>
    <row r="32" spans="2:26" ht="25.5" customHeight="1" x14ac:dyDescent="0.2">
      <c r="B32" s="7"/>
      <c r="C32" s="82" t="s">
        <v>49</v>
      </c>
      <c r="D32" s="83"/>
      <c r="E32" s="84"/>
      <c r="F32" s="38">
        <v>0</v>
      </c>
      <c r="G32" s="66">
        <f t="shared" si="7"/>
        <v>0</v>
      </c>
      <c r="H32" s="28"/>
      <c r="I32" s="52">
        <f>IF(ISERROR('Ausgabenerklärung 15.04.2017'!I36:I36),0,'Ausgabenerklärung 15.04.2017'!I36:I36)</f>
        <v>0</v>
      </c>
      <c r="J32" s="66">
        <f t="shared" si="8"/>
        <v>0</v>
      </c>
      <c r="K32" s="24"/>
      <c r="L32" s="52">
        <f>IF(ISERROR('Ausgabenerklärung 15.10.2017'!I36:I36),0,'Ausgabenerklärung 15.10.2017'!I36:I36)</f>
        <v>0</v>
      </c>
      <c r="M32" s="66">
        <f t="shared" si="9"/>
        <v>0</v>
      </c>
      <c r="N32" s="13"/>
      <c r="O32" s="52">
        <f>IF(ISERROR('Ausgabenerklärung 15.04.2018'!I36:I36),0,'Ausgabenerklärung 15.04.2018'!I36:I36)</f>
        <v>0</v>
      </c>
      <c r="P32" s="66">
        <f t="shared" si="10"/>
        <v>0</v>
      </c>
      <c r="Q32" s="13"/>
      <c r="R32" s="52">
        <f>IF(ISERROR('Ausgabenerklärung 15.10.2018'!I36),0,'Ausgabenerklärung 15.10.2018'!I36)</f>
        <v>0</v>
      </c>
      <c r="S32" s="66">
        <f t="shared" si="11"/>
        <v>0</v>
      </c>
      <c r="T32" s="13"/>
      <c r="U32" s="52">
        <f>IF(ISERROR('Ausgabenerklärung 15.04.2019'!I36:I36),0,'Ausgabenerklärung 15.04.2019'!I36:I36)</f>
        <v>0</v>
      </c>
      <c r="V32" s="66">
        <f t="shared" si="12"/>
        <v>0</v>
      </c>
      <c r="W32" s="13"/>
      <c r="X32" s="52">
        <f>IF(ISERROR('Ausgabenerklärung 15.10.2019'!I36),0,'Ausgabenerklärung 15.10.2019'!I36)</f>
        <v>0</v>
      </c>
      <c r="Y32" s="66">
        <f t="shared" si="13"/>
        <v>0</v>
      </c>
      <c r="Z32" s="8"/>
    </row>
    <row r="33" spans="2:27" ht="18.75" customHeight="1" x14ac:dyDescent="0.2">
      <c r="B33" s="7"/>
      <c r="C33" s="82" t="s">
        <v>14</v>
      </c>
      <c r="D33" s="83"/>
      <c r="E33" s="84"/>
      <c r="F33" s="38">
        <v>0</v>
      </c>
      <c r="G33" s="66">
        <f t="shared" si="7"/>
        <v>0</v>
      </c>
      <c r="H33" s="28"/>
      <c r="I33" s="52">
        <f>IF(ISERROR('Ausgabenerklärung 15.04.2017'!I37:I37),0,'Ausgabenerklärung 15.04.2017'!I37:I37)</f>
        <v>0</v>
      </c>
      <c r="J33" s="66">
        <f t="shared" si="8"/>
        <v>0</v>
      </c>
      <c r="K33" s="24"/>
      <c r="L33" s="52">
        <f>IF(ISERROR('Ausgabenerklärung 15.10.2017'!I37:I37),0,'Ausgabenerklärung 15.10.2017'!I37:I37)</f>
        <v>0</v>
      </c>
      <c r="M33" s="66">
        <f t="shared" si="9"/>
        <v>0</v>
      </c>
      <c r="N33" s="13"/>
      <c r="O33" s="52">
        <f>IF(ISERROR('Ausgabenerklärung 15.04.2018'!I37:I37),0,'Ausgabenerklärung 15.04.2018'!I37:I37)</f>
        <v>0</v>
      </c>
      <c r="P33" s="66">
        <f t="shared" si="10"/>
        <v>0</v>
      </c>
      <c r="Q33" s="13"/>
      <c r="R33" s="52">
        <f>IF(ISERROR('Ausgabenerklärung 15.10.2018'!I37),0,'Ausgabenerklärung 15.10.2018'!I37)</f>
        <v>0</v>
      </c>
      <c r="S33" s="66">
        <f t="shared" si="11"/>
        <v>0</v>
      </c>
      <c r="T33" s="13"/>
      <c r="U33" s="52">
        <f>IF(ISERROR('Ausgabenerklärung 15.04.2019'!I37:I37),0,'Ausgabenerklärung 15.04.2019'!I37:I37)</f>
        <v>0</v>
      </c>
      <c r="V33" s="66">
        <f t="shared" si="12"/>
        <v>0</v>
      </c>
      <c r="W33" s="13"/>
      <c r="X33" s="52">
        <f>IF(ISERROR('Ausgabenerklärung 15.10.2019'!I37),0,'Ausgabenerklärung 15.10.2019'!I37)</f>
        <v>0</v>
      </c>
      <c r="Y33" s="66">
        <f t="shared" si="13"/>
        <v>0</v>
      </c>
      <c r="Z33" s="8"/>
    </row>
    <row r="34" spans="2:27" ht="18.75" customHeight="1" x14ac:dyDescent="0.2">
      <c r="B34" s="7"/>
      <c r="C34" s="82" t="s">
        <v>50</v>
      </c>
      <c r="D34" s="83"/>
      <c r="E34" s="84"/>
      <c r="F34" s="38">
        <v>0</v>
      </c>
      <c r="G34" s="66">
        <f t="shared" si="7"/>
        <v>0</v>
      </c>
      <c r="H34" s="28"/>
      <c r="I34" s="52">
        <f>IF(ISERROR('Ausgabenerklärung 15.04.2017'!I38:I38),0,'Ausgabenerklärung 15.04.2017'!I38:I38)</f>
        <v>0</v>
      </c>
      <c r="J34" s="66">
        <f t="shared" si="8"/>
        <v>0</v>
      </c>
      <c r="K34" s="24"/>
      <c r="L34" s="52">
        <f>IF(ISERROR('Ausgabenerklärung 15.10.2017'!I38:I38),0,'Ausgabenerklärung 15.10.2017'!I38:I38)</f>
        <v>0</v>
      </c>
      <c r="M34" s="66">
        <f t="shared" si="9"/>
        <v>0</v>
      </c>
      <c r="N34" s="13"/>
      <c r="O34" s="52">
        <f>IF(ISERROR('Ausgabenerklärung 15.04.2018'!I38:I38),0,'Ausgabenerklärung 15.04.2018'!I38:I38)</f>
        <v>0</v>
      </c>
      <c r="P34" s="66">
        <f t="shared" si="10"/>
        <v>0</v>
      </c>
      <c r="Q34" s="13"/>
      <c r="R34" s="52">
        <f>IF(ISERROR('Ausgabenerklärung 15.10.2018'!I38),0,'Ausgabenerklärung 15.10.2018'!I38)</f>
        <v>0</v>
      </c>
      <c r="S34" s="66">
        <f t="shared" si="11"/>
        <v>0</v>
      </c>
      <c r="T34" s="13"/>
      <c r="U34" s="52">
        <f>IF(ISERROR('Ausgabenerklärung 15.04.2019'!I38:I38),0,'Ausgabenerklärung 15.04.2019'!I38:I38)</f>
        <v>0</v>
      </c>
      <c r="V34" s="66">
        <f t="shared" si="12"/>
        <v>0</v>
      </c>
      <c r="W34" s="13"/>
      <c r="X34" s="52">
        <f>IF(ISERROR('Ausgabenerklärung 15.10.2019'!I38),0,'Ausgabenerklärung 15.10.2019'!I38)</f>
        <v>0</v>
      </c>
      <c r="Y34" s="66">
        <f t="shared" si="13"/>
        <v>0</v>
      </c>
      <c r="Z34" s="8"/>
    </row>
    <row r="35" spans="2:27" ht="18.75" customHeight="1" x14ac:dyDescent="0.2">
      <c r="B35" s="7"/>
      <c r="C35" s="85" t="s">
        <v>15</v>
      </c>
      <c r="D35" s="86"/>
      <c r="E35" s="87"/>
      <c r="F35" s="48">
        <f>SUM(F30:F34)</f>
        <v>0</v>
      </c>
      <c r="G35" s="67">
        <f t="shared" si="7"/>
        <v>0</v>
      </c>
      <c r="H35" s="27"/>
      <c r="I35" s="54">
        <f>SUM(I30:I34)</f>
        <v>0</v>
      </c>
      <c r="J35" s="67">
        <f t="shared" si="8"/>
        <v>0</v>
      </c>
      <c r="K35" s="23"/>
      <c r="L35" s="54">
        <f>SUM(L30:L34)</f>
        <v>0</v>
      </c>
      <c r="M35" s="67">
        <f t="shared" si="9"/>
        <v>0</v>
      </c>
      <c r="N35" s="12"/>
      <c r="O35" s="54">
        <f>SUM(O30:O34)</f>
        <v>0</v>
      </c>
      <c r="P35" s="67">
        <f>IF($O$35=0,0,O35/$O$35)</f>
        <v>0</v>
      </c>
      <c r="Q35" s="12"/>
      <c r="R35" s="54">
        <f>SUM(R30:R34)</f>
        <v>0</v>
      </c>
      <c r="S35" s="67">
        <f t="shared" si="11"/>
        <v>0</v>
      </c>
      <c r="T35" s="12"/>
      <c r="U35" s="54">
        <f>SUM(U30:U34)</f>
        <v>0</v>
      </c>
      <c r="V35" s="67">
        <f t="shared" si="12"/>
        <v>0</v>
      </c>
      <c r="W35" s="12"/>
      <c r="X35" s="54">
        <f>SUM(X30:X34)</f>
        <v>0</v>
      </c>
      <c r="Y35" s="67">
        <f t="shared" si="13"/>
        <v>0</v>
      </c>
      <c r="Z35" s="8"/>
    </row>
    <row r="36" spans="2:27" ht="18.75" customHeight="1" x14ac:dyDescent="0.2">
      <c r="B36" s="17"/>
      <c r="C36" s="14"/>
      <c r="D36" s="15"/>
      <c r="E36" s="15"/>
      <c r="F36" s="15"/>
      <c r="G36" s="16"/>
      <c r="H36" s="16"/>
      <c r="I36" s="15"/>
      <c r="J36" s="16"/>
      <c r="K36" s="16"/>
      <c r="L36" s="15"/>
      <c r="M36" s="16"/>
      <c r="N36" s="16"/>
      <c r="O36" s="15"/>
      <c r="P36" s="16"/>
      <c r="Q36" s="16"/>
      <c r="R36" s="16"/>
      <c r="S36" s="16"/>
      <c r="T36" s="16"/>
      <c r="U36" s="15"/>
      <c r="V36" s="16"/>
      <c r="W36" s="16"/>
      <c r="X36" s="15"/>
      <c r="Y36" s="16"/>
      <c r="Z36" s="18"/>
    </row>
    <row r="37" spans="2:27" ht="18.75" customHeight="1" x14ac:dyDescent="0.2">
      <c r="C37" s="19"/>
      <c r="M37" s="1"/>
      <c r="N37" s="1"/>
      <c r="P37" s="1"/>
      <c r="Q37" s="1"/>
      <c r="R37" s="1"/>
      <c r="S37" s="1"/>
      <c r="T37" s="1"/>
      <c r="V37" s="1"/>
      <c r="W37" s="1"/>
      <c r="Y37" s="1"/>
    </row>
    <row r="38" spans="2:27" ht="18.75" customHeight="1" x14ac:dyDescent="0.2">
      <c r="B38" s="3"/>
      <c r="C38" s="20"/>
      <c r="D38" s="4"/>
      <c r="E38" s="4"/>
      <c r="F38" s="4"/>
      <c r="G38" s="5"/>
      <c r="H38" s="5"/>
      <c r="I38" s="4"/>
      <c r="J38" s="5"/>
      <c r="K38" s="5"/>
      <c r="L38" s="35"/>
      <c r="M38" s="35"/>
      <c r="N38" s="35"/>
      <c r="O38" s="35"/>
      <c r="P38" s="35"/>
      <c r="Q38" s="35"/>
      <c r="R38" s="35"/>
      <c r="S38" s="35"/>
      <c r="T38" s="35"/>
      <c r="U38" s="35"/>
      <c r="V38" s="35"/>
      <c r="W38" s="35"/>
      <c r="X38" s="35"/>
      <c r="Y38" s="35"/>
      <c r="Z38" s="6"/>
    </row>
    <row r="39" spans="2:27" ht="38.25" customHeight="1" x14ac:dyDescent="0.2">
      <c r="B39" s="7"/>
      <c r="C39" s="81" t="s">
        <v>38</v>
      </c>
      <c r="D39" s="81"/>
      <c r="E39" s="81"/>
      <c r="F39" s="81"/>
      <c r="G39" s="81"/>
      <c r="H39" s="81"/>
      <c r="I39" s="81"/>
      <c r="J39" s="81"/>
      <c r="K39" s="81"/>
      <c r="L39" s="81"/>
      <c r="M39" s="81"/>
      <c r="N39" s="81"/>
      <c r="O39" s="81"/>
      <c r="P39" s="81"/>
      <c r="Q39" s="81"/>
      <c r="R39" s="81"/>
      <c r="S39" s="81"/>
      <c r="T39" s="81"/>
      <c r="U39" s="81"/>
      <c r="V39" s="81"/>
      <c r="W39" s="70"/>
      <c r="X39" s="70"/>
      <c r="Y39" s="70"/>
      <c r="Z39" s="8"/>
    </row>
    <row r="40" spans="2:27" ht="18.75" customHeight="1" x14ac:dyDescent="0.2">
      <c r="B40" s="17"/>
      <c r="C40" s="21"/>
      <c r="D40" s="15"/>
      <c r="E40" s="15"/>
      <c r="F40" s="15"/>
      <c r="G40" s="16"/>
      <c r="H40" s="16"/>
      <c r="I40" s="15"/>
      <c r="J40" s="16"/>
      <c r="K40" s="16"/>
      <c r="L40" s="36"/>
      <c r="M40" s="36"/>
      <c r="N40" s="36"/>
      <c r="O40" s="36"/>
      <c r="P40" s="36"/>
      <c r="Q40" s="36"/>
      <c r="R40" s="36"/>
      <c r="S40" s="36"/>
      <c r="T40" s="36"/>
      <c r="U40" s="36"/>
      <c r="V40" s="36"/>
      <c r="W40" s="36"/>
      <c r="X40" s="36"/>
      <c r="Y40" s="36"/>
      <c r="Z40" s="18"/>
    </row>
    <row r="41" spans="2:27" ht="18.75" customHeight="1" x14ac:dyDescent="0.2">
      <c r="C41" s="19"/>
      <c r="D41" s="19"/>
      <c r="E41" s="19"/>
      <c r="F41" s="19"/>
      <c r="I41" s="19"/>
      <c r="L41" s="19"/>
      <c r="O41" s="19"/>
      <c r="U41" s="19"/>
      <c r="X41" s="19"/>
      <c r="Z41" s="19"/>
      <c r="AA41" s="19"/>
    </row>
    <row r="42" spans="2:27" s="56" customFormat="1" ht="18.75" customHeight="1" x14ac:dyDescent="0.2">
      <c r="C42" s="57" t="s">
        <v>33</v>
      </c>
      <c r="G42" s="58"/>
      <c r="H42" s="58"/>
      <c r="J42" s="58"/>
      <c r="K42" s="58"/>
      <c r="M42" s="58"/>
      <c r="N42" s="58"/>
      <c r="P42" s="58"/>
      <c r="Q42" s="58"/>
      <c r="R42" s="58"/>
      <c r="S42" s="58"/>
      <c r="T42" s="58"/>
      <c r="V42" s="58"/>
      <c r="W42" s="58"/>
      <c r="Y42" s="58"/>
    </row>
    <row r="43" spans="2:27" s="56" customFormat="1" ht="18.75" customHeight="1" x14ac:dyDescent="0.2">
      <c r="C43" s="57" t="s">
        <v>34</v>
      </c>
      <c r="G43" s="58"/>
      <c r="H43" s="58"/>
      <c r="J43" s="58"/>
      <c r="K43" s="58"/>
      <c r="M43" s="58"/>
      <c r="N43" s="58"/>
      <c r="P43" s="58"/>
      <c r="Q43" s="58"/>
      <c r="R43" s="58"/>
      <c r="S43" s="58"/>
      <c r="T43" s="58"/>
      <c r="V43" s="58"/>
      <c r="W43" s="58"/>
      <c r="Y43" s="58"/>
    </row>
    <row r="44" spans="2:27" s="56" customFormat="1" ht="18.75" customHeight="1" x14ac:dyDescent="0.2">
      <c r="C44" s="57" t="s">
        <v>44</v>
      </c>
      <c r="G44" s="58"/>
      <c r="H44" s="58"/>
      <c r="J44" s="58"/>
      <c r="K44" s="58"/>
      <c r="M44" s="58"/>
      <c r="N44" s="58"/>
      <c r="P44" s="58"/>
      <c r="Q44" s="58"/>
      <c r="R44" s="58"/>
      <c r="S44" s="58"/>
      <c r="T44" s="58"/>
      <c r="V44" s="58"/>
      <c r="W44" s="58"/>
      <c r="Y44" s="58"/>
    </row>
    <row r="45" spans="2:27" s="56" customFormat="1" ht="18.75" customHeight="1" x14ac:dyDescent="0.2">
      <c r="C45" s="57" t="s">
        <v>45</v>
      </c>
      <c r="G45" s="58"/>
      <c r="H45" s="58"/>
      <c r="J45" s="58"/>
      <c r="K45" s="58"/>
      <c r="M45" s="58"/>
      <c r="N45" s="58"/>
      <c r="P45" s="58"/>
      <c r="Q45" s="58"/>
      <c r="R45" s="58"/>
      <c r="S45" s="58"/>
      <c r="T45" s="58"/>
      <c r="V45" s="58"/>
      <c r="W45" s="58"/>
      <c r="Y45" s="58"/>
    </row>
    <row r="46" spans="2:27" s="56" customFormat="1" ht="18.75" customHeight="1" x14ac:dyDescent="0.2">
      <c r="C46" s="57" t="s">
        <v>46</v>
      </c>
      <c r="G46" s="58"/>
      <c r="H46" s="58"/>
      <c r="J46" s="58"/>
      <c r="K46" s="58"/>
      <c r="M46" s="58"/>
      <c r="N46" s="58"/>
      <c r="P46" s="58"/>
      <c r="Q46" s="58"/>
      <c r="R46" s="58"/>
      <c r="S46" s="58"/>
      <c r="T46" s="58"/>
      <c r="V46" s="58"/>
      <c r="W46" s="58"/>
      <c r="Y46" s="58"/>
    </row>
    <row r="47" spans="2:27" s="56" customFormat="1" ht="18.75" customHeight="1" x14ac:dyDescent="0.2">
      <c r="C47" s="57"/>
      <c r="G47" s="58"/>
      <c r="H47" s="58"/>
      <c r="J47" s="58"/>
      <c r="K47" s="58"/>
      <c r="M47" s="58"/>
      <c r="N47" s="58"/>
      <c r="P47" s="58"/>
      <c r="Q47" s="58"/>
      <c r="R47" s="58"/>
      <c r="S47" s="58"/>
      <c r="T47" s="58"/>
      <c r="V47" s="58"/>
      <c r="W47" s="58"/>
      <c r="Y47" s="58"/>
    </row>
    <row r="48" spans="2:27" s="56" customFormat="1" ht="18.75" customHeight="1" x14ac:dyDescent="0.2">
      <c r="C48" s="57"/>
      <c r="G48" s="58"/>
      <c r="H48" s="58"/>
      <c r="J48" s="58"/>
      <c r="K48" s="58"/>
      <c r="M48" s="58"/>
      <c r="N48" s="58"/>
      <c r="P48" s="58"/>
      <c r="Q48" s="58"/>
      <c r="R48" s="58"/>
      <c r="S48" s="58"/>
      <c r="T48" s="58"/>
      <c r="V48" s="58"/>
      <c r="W48" s="58"/>
      <c r="Y48" s="58"/>
    </row>
    <row r="49" spans="3:25" s="56" customFormat="1" ht="18.75" customHeight="1" x14ac:dyDescent="0.2">
      <c r="C49" s="57"/>
      <c r="G49" s="58"/>
      <c r="H49" s="58"/>
      <c r="J49" s="58"/>
      <c r="K49" s="58"/>
      <c r="M49" s="58"/>
      <c r="N49" s="58"/>
      <c r="P49" s="58"/>
      <c r="Q49" s="58"/>
      <c r="R49" s="58"/>
      <c r="S49" s="58"/>
      <c r="T49" s="58"/>
      <c r="V49" s="58"/>
      <c r="W49" s="58"/>
      <c r="Y49" s="58"/>
    </row>
    <row r="50" spans="3:25" s="56" customFormat="1" ht="18.75" customHeight="1" x14ac:dyDescent="0.2">
      <c r="C50" s="57"/>
      <c r="G50" s="58"/>
      <c r="H50" s="58"/>
      <c r="J50" s="58"/>
      <c r="K50" s="58"/>
      <c r="M50" s="58"/>
      <c r="N50" s="58"/>
      <c r="P50" s="58"/>
      <c r="Q50" s="58"/>
      <c r="R50" s="58"/>
      <c r="S50" s="58"/>
      <c r="T50" s="58"/>
      <c r="V50" s="58"/>
      <c r="W50" s="58"/>
      <c r="Y50" s="58"/>
    </row>
    <row r="51" spans="3:25" s="56" customFormat="1" ht="18.75" customHeight="1" x14ac:dyDescent="0.2">
      <c r="C51" s="57"/>
      <c r="G51" s="58"/>
      <c r="H51" s="58"/>
      <c r="J51" s="58"/>
      <c r="K51" s="58"/>
      <c r="M51" s="58"/>
      <c r="N51" s="58"/>
      <c r="P51" s="58"/>
      <c r="Q51" s="58"/>
      <c r="R51" s="58"/>
      <c r="S51" s="58"/>
      <c r="T51" s="58"/>
      <c r="V51" s="58"/>
      <c r="W51" s="58"/>
      <c r="Y51" s="58"/>
    </row>
    <row r="52" spans="3:25" s="56" customFormat="1" ht="18.75" customHeight="1" x14ac:dyDescent="0.2">
      <c r="C52" s="57"/>
      <c r="G52" s="58"/>
      <c r="H52" s="58"/>
      <c r="J52" s="58"/>
      <c r="K52" s="58"/>
      <c r="M52" s="58"/>
      <c r="N52" s="58"/>
      <c r="P52" s="58"/>
      <c r="Q52" s="58"/>
      <c r="R52" s="58"/>
      <c r="S52" s="58"/>
      <c r="T52" s="58"/>
      <c r="V52" s="58"/>
      <c r="W52" s="58"/>
      <c r="Y52" s="58"/>
    </row>
    <row r="53" spans="3:25" s="56" customFormat="1" ht="18.75" customHeight="1" x14ac:dyDescent="0.2">
      <c r="C53" s="57"/>
      <c r="G53" s="58"/>
      <c r="H53" s="58"/>
      <c r="J53" s="58"/>
      <c r="K53" s="58"/>
      <c r="M53" s="58"/>
      <c r="N53" s="58"/>
      <c r="P53" s="58"/>
      <c r="Q53" s="58"/>
      <c r="R53" s="58"/>
      <c r="S53" s="58"/>
      <c r="T53" s="58"/>
      <c r="V53" s="58"/>
      <c r="W53" s="58"/>
      <c r="Y53" s="58"/>
    </row>
    <row r="54" spans="3:25" s="56" customFormat="1" ht="18.75" customHeight="1" x14ac:dyDescent="0.2">
      <c r="C54" s="57"/>
      <c r="G54" s="58"/>
      <c r="H54" s="58"/>
      <c r="J54" s="58"/>
      <c r="K54" s="58"/>
      <c r="M54" s="58"/>
      <c r="N54" s="58"/>
      <c r="P54" s="58"/>
      <c r="Q54" s="58"/>
      <c r="R54" s="58"/>
      <c r="S54" s="58"/>
      <c r="T54" s="58"/>
      <c r="V54" s="58"/>
      <c r="W54" s="58"/>
      <c r="Y54" s="58"/>
    </row>
  </sheetData>
  <sheetProtection selectLockedCells="1"/>
  <mergeCells count="29">
    <mergeCell ref="C27:E27"/>
    <mergeCell ref="C17:E17"/>
    <mergeCell ref="C20:E20"/>
    <mergeCell ref="C18:E18"/>
    <mergeCell ref="C19:E19"/>
    <mergeCell ref="C21:E21"/>
    <mergeCell ref="C22:E22"/>
    <mergeCell ref="C23:E23"/>
    <mergeCell ref="C3:V3"/>
    <mergeCell ref="C5:Y5"/>
    <mergeCell ref="D6:Y6"/>
    <mergeCell ref="D7:Y7"/>
    <mergeCell ref="D8:Y8"/>
    <mergeCell ref="D9:Y9"/>
    <mergeCell ref="D10:Y10"/>
    <mergeCell ref="D11:Y11"/>
    <mergeCell ref="D12:Y12"/>
    <mergeCell ref="C39:V39"/>
    <mergeCell ref="C30:E30"/>
    <mergeCell ref="C35:E35"/>
    <mergeCell ref="C32:E32"/>
    <mergeCell ref="C33:E33"/>
    <mergeCell ref="C34:E34"/>
    <mergeCell ref="C31:E31"/>
    <mergeCell ref="C29:E29"/>
    <mergeCell ref="C16:E16"/>
    <mergeCell ref="C15:E15"/>
    <mergeCell ref="C24:E24"/>
    <mergeCell ref="C25:E25"/>
  </mergeCells>
  <dataValidations count="3">
    <dataValidation type="list" allowBlank="1" showInputMessage="1" showErrorMessage="1" promptTitle="Dropdown-Menü" prompt="Bitte aus dem Dropdown-Menü auswählen!" sqref="WWD983012:WWG983012 WCL983012:WCO983012 JR65508:JU65508 TN65508:TQ65508 ADJ65508:ADM65508 ANF65508:ANI65508 AXB65508:AXE65508 BGX65508:BHA65508 BQT65508:BQW65508 CAP65508:CAS65508 CKL65508:CKO65508 CUH65508:CUK65508 DED65508:DEG65508 DNZ65508:DOC65508 DXV65508:DXY65508 EHR65508:EHU65508 ERN65508:ERQ65508 FBJ65508:FBM65508 FLF65508:FLI65508 FVB65508:FVE65508 GEX65508:GFA65508 GOT65508:GOW65508 GYP65508:GYS65508 HIL65508:HIO65508 HSH65508:HSK65508 ICD65508:ICG65508 ILZ65508:IMC65508 IVV65508:IVY65508 JFR65508:JFU65508 JPN65508:JPQ65508 JZJ65508:JZM65508 KJF65508:KJI65508 KTB65508:KTE65508 LCX65508:LDA65508 LMT65508:LMW65508 LWP65508:LWS65508 MGL65508:MGO65508 MQH65508:MQK65508 NAD65508:NAG65508 NJZ65508:NKC65508 NTV65508:NTY65508 ODR65508:ODU65508 ONN65508:ONQ65508 OXJ65508:OXM65508 PHF65508:PHI65508 PRB65508:PRE65508 QAX65508:QBA65508 QKT65508:QKW65508 QUP65508:QUS65508 REL65508:REO65508 ROH65508:ROK65508 RYD65508:RYG65508 SHZ65508:SIC65508 SRV65508:SRY65508 TBR65508:TBU65508 TLN65508:TLQ65508 TVJ65508:TVM65508 UFF65508:UFI65508 UPB65508:UPE65508 UYX65508:UZA65508 VIT65508:VIW65508 VSP65508:VSS65508 WCL65508:WCO65508 WMH65508:WMK65508 WWD65508:WWG65508 WMH983012:WMK983012 JR131044:JU131044 TN131044:TQ131044 ADJ131044:ADM131044 ANF131044:ANI131044 AXB131044:AXE131044 BGX131044:BHA131044 BQT131044:BQW131044 CAP131044:CAS131044 CKL131044:CKO131044 CUH131044:CUK131044 DED131044:DEG131044 DNZ131044:DOC131044 DXV131044:DXY131044 EHR131044:EHU131044 ERN131044:ERQ131044 FBJ131044:FBM131044 FLF131044:FLI131044 FVB131044:FVE131044 GEX131044:GFA131044 GOT131044:GOW131044 GYP131044:GYS131044 HIL131044:HIO131044 HSH131044:HSK131044 ICD131044:ICG131044 ILZ131044:IMC131044 IVV131044:IVY131044 JFR131044:JFU131044 JPN131044:JPQ131044 JZJ131044:JZM131044 KJF131044:KJI131044 KTB131044:KTE131044 LCX131044:LDA131044 LMT131044:LMW131044 LWP131044:LWS131044 MGL131044:MGO131044 MQH131044:MQK131044 NAD131044:NAG131044 NJZ131044:NKC131044 NTV131044:NTY131044 ODR131044:ODU131044 ONN131044:ONQ131044 OXJ131044:OXM131044 PHF131044:PHI131044 PRB131044:PRE131044 QAX131044:QBA131044 QKT131044:QKW131044 QUP131044:QUS131044 REL131044:REO131044 ROH131044:ROK131044 RYD131044:RYG131044 SHZ131044:SIC131044 SRV131044:SRY131044 TBR131044:TBU131044 TLN131044:TLQ131044 TVJ131044:TVM131044 UFF131044:UFI131044 UPB131044:UPE131044 UYX131044:UZA131044 VIT131044:VIW131044 VSP131044:VSS131044 WCL131044:WCO131044 WMH131044:WMK131044 WWD131044:WWG131044 JR196580:JU196580 TN196580:TQ196580 ADJ196580:ADM196580 ANF196580:ANI196580 AXB196580:AXE196580 BGX196580:BHA196580 BQT196580:BQW196580 CAP196580:CAS196580 CKL196580:CKO196580 CUH196580:CUK196580 DED196580:DEG196580 DNZ196580:DOC196580 DXV196580:DXY196580 EHR196580:EHU196580 ERN196580:ERQ196580 FBJ196580:FBM196580 FLF196580:FLI196580 FVB196580:FVE196580 GEX196580:GFA196580 GOT196580:GOW196580 GYP196580:GYS196580 HIL196580:HIO196580 HSH196580:HSK196580 ICD196580:ICG196580 ILZ196580:IMC196580 IVV196580:IVY196580 JFR196580:JFU196580 JPN196580:JPQ196580 JZJ196580:JZM196580 KJF196580:KJI196580 KTB196580:KTE196580 LCX196580:LDA196580 LMT196580:LMW196580 LWP196580:LWS196580 MGL196580:MGO196580 MQH196580:MQK196580 NAD196580:NAG196580 NJZ196580:NKC196580 NTV196580:NTY196580 ODR196580:ODU196580 ONN196580:ONQ196580 OXJ196580:OXM196580 PHF196580:PHI196580 PRB196580:PRE196580 QAX196580:QBA196580 QKT196580:QKW196580 QUP196580:QUS196580 REL196580:REO196580 ROH196580:ROK196580 RYD196580:RYG196580 SHZ196580:SIC196580 SRV196580:SRY196580 TBR196580:TBU196580 TLN196580:TLQ196580 TVJ196580:TVM196580 UFF196580:UFI196580 UPB196580:UPE196580 UYX196580:UZA196580 VIT196580:VIW196580 VSP196580:VSS196580 WCL196580:WCO196580 WMH196580:WMK196580 WWD196580:WWG196580 JR262116:JU262116 TN262116:TQ262116 ADJ262116:ADM262116 ANF262116:ANI262116 AXB262116:AXE262116 BGX262116:BHA262116 BQT262116:BQW262116 CAP262116:CAS262116 CKL262116:CKO262116 CUH262116:CUK262116 DED262116:DEG262116 DNZ262116:DOC262116 DXV262116:DXY262116 EHR262116:EHU262116 ERN262116:ERQ262116 FBJ262116:FBM262116 FLF262116:FLI262116 FVB262116:FVE262116 GEX262116:GFA262116 GOT262116:GOW262116 GYP262116:GYS262116 HIL262116:HIO262116 HSH262116:HSK262116 ICD262116:ICG262116 ILZ262116:IMC262116 IVV262116:IVY262116 JFR262116:JFU262116 JPN262116:JPQ262116 JZJ262116:JZM262116 KJF262116:KJI262116 KTB262116:KTE262116 LCX262116:LDA262116 LMT262116:LMW262116 LWP262116:LWS262116 MGL262116:MGO262116 MQH262116:MQK262116 NAD262116:NAG262116 NJZ262116:NKC262116 NTV262116:NTY262116 ODR262116:ODU262116 ONN262116:ONQ262116 OXJ262116:OXM262116 PHF262116:PHI262116 PRB262116:PRE262116 QAX262116:QBA262116 QKT262116:QKW262116 QUP262116:QUS262116 REL262116:REO262116 ROH262116:ROK262116 RYD262116:RYG262116 SHZ262116:SIC262116 SRV262116:SRY262116 TBR262116:TBU262116 TLN262116:TLQ262116 TVJ262116:TVM262116 UFF262116:UFI262116 UPB262116:UPE262116 UYX262116:UZA262116 VIT262116:VIW262116 VSP262116:VSS262116 WCL262116:WCO262116 WMH262116:WMK262116 WWD262116:WWG262116 JR327652:JU327652 TN327652:TQ327652 ADJ327652:ADM327652 ANF327652:ANI327652 AXB327652:AXE327652 BGX327652:BHA327652 BQT327652:BQW327652 CAP327652:CAS327652 CKL327652:CKO327652 CUH327652:CUK327652 DED327652:DEG327652 DNZ327652:DOC327652 DXV327652:DXY327652 EHR327652:EHU327652 ERN327652:ERQ327652 FBJ327652:FBM327652 FLF327652:FLI327652 FVB327652:FVE327652 GEX327652:GFA327652 GOT327652:GOW327652 GYP327652:GYS327652 HIL327652:HIO327652 HSH327652:HSK327652 ICD327652:ICG327652 ILZ327652:IMC327652 IVV327652:IVY327652 JFR327652:JFU327652 JPN327652:JPQ327652 JZJ327652:JZM327652 KJF327652:KJI327652 KTB327652:KTE327652 LCX327652:LDA327652 LMT327652:LMW327652 LWP327652:LWS327652 MGL327652:MGO327652 MQH327652:MQK327652 NAD327652:NAG327652 NJZ327652:NKC327652 NTV327652:NTY327652 ODR327652:ODU327652 ONN327652:ONQ327652 OXJ327652:OXM327652 PHF327652:PHI327652 PRB327652:PRE327652 QAX327652:QBA327652 QKT327652:QKW327652 QUP327652:QUS327652 REL327652:REO327652 ROH327652:ROK327652 RYD327652:RYG327652 SHZ327652:SIC327652 SRV327652:SRY327652 TBR327652:TBU327652 TLN327652:TLQ327652 TVJ327652:TVM327652 UFF327652:UFI327652 UPB327652:UPE327652 UYX327652:UZA327652 VIT327652:VIW327652 VSP327652:VSS327652 WCL327652:WCO327652 WMH327652:WMK327652 WWD327652:WWG327652 JR393188:JU393188 TN393188:TQ393188 ADJ393188:ADM393188 ANF393188:ANI393188 AXB393188:AXE393188 BGX393188:BHA393188 BQT393188:BQW393188 CAP393188:CAS393188 CKL393188:CKO393188 CUH393188:CUK393188 DED393188:DEG393188 DNZ393188:DOC393188 DXV393188:DXY393188 EHR393188:EHU393188 ERN393188:ERQ393188 FBJ393188:FBM393188 FLF393188:FLI393188 FVB393188:FVE393188 GEX393188:GFA393188 GOT393188:GOW393188 GYP393188:GYS393188 HIL393188:HIO393188 HSH393188:HSK393188 ICD393188:ICG393188 ILZ393188:IMC393188 IVV393188:IVY393188 JFR393188:JFU393188 JPN393188:JPQ393188 JZJ393188:JZM393188 KJF393188:KJI393188 KTB393188:KTE393188 LCX393188:LDA393188 LMT393188:LMW393188 LWP393188:LWS393188 MGL393188:MGO393188 MQH393188:MQK393188 NAD393188:NAG393188 NJZ393188:NKC393188 NTV393188:NTY393188 ODR393188:ODU393188 ONN393188:ONQ393188 OXJ393188:OXM393188 PHF393188:PHI393188 PRB393188:PRE393188 QAX393188:QBA393188 QKT393188:QKW393188 QUP393188:QUS393188 REL393188:REO393188 ROH393188:ROK393188 RYD393188:RYG393188 SHZ393188:SIC393188 SRV393188:SRY393188 TBR393188:TBU393188 TLN393188:TLQ393188 TVJ393188:TVM393188 UFF393188:UFI393188 UPB393188:UPE393188 UYX393188:UZA393188 VIT393188:VIW393188 VSP393188:VSS393188 WCL393188:WCO393188 WMH393188:WMK393188 WWD393188:WWG393188 JR458724:JU458724 TN458724:TQ458724 ADJ458724:ADM458724 ANF458724:ANI458724 AXB458724:AXE458724 BGX458724:BHA458724 BQT458724:BQW458724 CAP458724:CAS458724 CKL458724:CKO458724 CUH458724:CUK458724 DED458724:DEG458724 DNZ458724:DOC458724 DXV458724:DXY458724 EHR458724:EHU458724 ERN458724:ERQ458724 FBJ458724:FBM458724 FLF458724:FLI458724 FVB458724:FVE458724 GEX458724:GFA458724 GOT458724:GOW458724 GYP458724:GYS458724 HIL458724:HIO458724 HSH458724:HSK458724 ICD458724:ICG458724 ILZ458724:IMC458724 IVV458724:IVY458724 JFR458724:JFU458724 JPN458724:JPQ458724 JZJ458724:JZM458724 KJF458724:KJI458724 KTB458724:KTE458724 LCX458724:LDA458724 LMT458724:LMW458724 LWP458724:LWS458724 MGL458724:MGO458724 MQH458724:MQK458724 NAD458724:NAG458724 NJZ458724:NKC458724 NTV458724:NTY458724 ODR458724:ODU458724 ONN458724:ONQ458724 OXJ458724:OXM458724 PHF458724:PHI458724 PRB458724:PRE458724 QAX458724:QBA458724 QKT458724:QKW458724 QUP458724:QUS458724 REL458724:REO458724 ROH458724:ROK458724 RYD458724:RYG458724 SHZ458724:SIC458724 SRV458724:SRY458724 TBR458724:TBU458724 TLN458724:TLQ458724 TVJ458724:TVM458724 UFF458724:UFI458724 UPB458724:UPE458724 UYX458724:UZA458724 VIT458724:VIW458724 VSP458724:VSS458724 WCL458724:WCO458724 WMH458724:WMK458724 WWD458724:WWG458724 JR524260:JU524260 TN524260:TQ524260 ADJ524260:ADM524260 ANF524260:ANI524260 AXB524260:AXE524260 BGX524260:BHA524260 BQT524260:BQW524260 CAP524260:CAS524260 CKL524260:CKO524260 CUH524260:CUK524260 DED524260:DEG524260 DNZ524260:DOC524260 DXV524260:DXY524260 EHR524260:EHU524260 ERN524260:ERQ524260 FBJ524260:FBM524260 FLF524260:FLI524260 FVB524260:FVE524260 GEX524260:GFA524260 GOT524260:GOW524260 GYP524260:GYS524260 HIL524260:HIO524260 HSH524260:HSK524260 ICD524260:ICG524260 ILZ524260:IMC524260 IVV524260:IVY524260 JFR524260:JFU524260 JPN524260:JPQ524260 JZJ524260:JZM524260 KJF524260:KJI524260 KTB524260:KTE524260 LCX524260:LDA524260 LMT524260:LMW524260 LWP524260:LWS524260 MGL524260:MGO524260 MQH524260:MQK524260 NAD524260:NAG524260 NJZ524260:NKC524260 NTV524260:NTY524260 ODR524260:ODU524260 ONN524260:ONQ524260 OXJ524260:OXM524260 PHF524260:PHI524260 PRB524260:PRE524260 QAX524260:QBA524260 QKT524260:QKW524260 QUP524260:QUS524260 REL524260:REO524260 ROH524260:ROK524260 RYD524260:RYG524260 SHZ524260:SIC524260 SRV524260:SRY524260 TBR524260:TBU524260 TLN524260:TLQ524260 TVJ524260:TVM524260 UFF524260:UFI524260 UPB524260:UPE524260 UYX524260:UZA524260 VIT524260:VIW524260 VSP524260:VSS524260 WCL524260:WCO524260 WMH524260:WMK524260 WWD524260:WWG524260 JR589796:JU589796 TN589796:TQ589796 ADJ589796:ADM589796 ANF589796:ANI589796 AXB589796:AXE589796 BGX589796:BHA589796 BQT589796:BQW589796 CAP589796:CAS589796 CKL589796:CKO589796 CUH589796:CUK589796 DED589796:DEG589796 DNZ589796:DOC589796 DXV589796:DXY589796 EHR589796:EHU589796 ERN589796:ERQ589796 FBJ589796:FBM589796 FLF589796:FLI589796 FVB589796:FVE589796 GEX589796:GFA589796 GOT589796:GOW589796 GYP589796:GYS589796 HIL589796:HIO589796 HSH589796:HSK589796 ICD589796:ICG589796 ILZ589796:IMC589796 IVV589796:IVY589796 JFR589796:JFU589796 JPN589796:JPQ589796 JZJ589796:JZM589796 KJF589796:KJI589796 KTB589796:KTE589796 LCX589796:LDA589796 LMT589796:LMW589796 LWP589796:LWS589796 MGL589796:MGO589796 MQH589796:MQK589796 NAD589796:NAG589796 NJZ589796:NKC589796 NTV589796:NTY589796 ODR589796:ODU589796 ONN589796:ONQ589796 OXJ589796:OXM589796 PHF589796:PHI589796 PRB589796:PRE589796 QAX589796:QBA589796 QKT589796:QKW589796 QUP589796:QUS589796 REL589796:REO589796 ROH589796:ROK589796 RYD589796:RYG589796 SHZ589796:SIC589796 SRV589796:SRY589796 TBR589796:TBU589796 TLN589796:TLQ589796 TVJ589796:TVM589796 UFF589796:UFI589796 UPB589796:UPE589796 UYX589796:UZA589796 VIT589796:VIW589796 VSP589796:VSS589796 WCL589796:WCO589796 WMH589796:WMK589796 WWD589796:WWG589796 JR655332:JU655332 TN655332:TQ655332 ADJ655332:ADM655332 ANF655332:ANI655332 AXB655332:AXE655332 BGX655332:BHA655332 BQT655332:BQW655332 CAP655332:CAS655332 CKL655332:CKO655332 CUH655332:CUK655332 DED655332:DEG655332 DNZ655332:DOC655332 DXV655332:DXY655332 EHR655332:EHU655332 ERN655332:ERQ655332 FBJ655332:FBM655332 FLF655332:FLI655332 FVB655332:FVE655332 GEX655332:GFA655332 GOT655332:GOW655332 GYP655332:GYS655332 HIL655332:HIO655332 HSH655332:HSK655332 ICD655332:ICG655332 ILZ655332:IMC655332 IVV655332:IVY655332 JFR655332:JFU655332 JPN655332:JPQ655332 JZJ655332:JZM655332 KJF655332:KJI655332 KTB655332:KTE655332 LCX655332:LDA655332 LMT655332:LMW655332 LWP655332:LWS655332 MGL655332:MGO655332 MQH655332:MQK655332 NAD655332:NAG655332 NJZ655332:NKC655332 NTV655332:NTY655332 ODR655332:ODU655332 ONN655332:ONQ655332 OXJ655332:OXM655332 PHF655332:PHI655332 PRB655332:PRE655332 QAX655332:QBA655332 QKT655332:QKW655332 QUP655332:QUS655332 REL655332:REO655332 ROH655332:ROK655332 RYD655332:RYG655332 SHZ655332:SIC655332 SRV655332:SRY655332 TBR655332:TBU655332 TLN655332:TLQ655332 TVJ655332:TVM655332 UFF655332:UFI655332 UPB655332:UPE655332 UYX655332:UZA655332 VIT655332:VIW655332 VSP655332:VSS655332 WCL655332:WCO655332 WMH655332:WMK655332 WWD655332:WWG655332 JR720868:JU720868 TN720868:TQ720868 ADJ720868:ADM720868 ANF720868:ANI720868 AXB720868:AXE720868 BGX720868:BHA720868 BQT720868:BQW720868 CAP720868:CAS720868 CKL720868:CKO720868 CUH720868:CUK720868 DED720868:DEG720868 DNZ720868:DOC720868 DXV720868:DXY720868 EHR720868:EHU720868 ERN720868:ERQ720868 FBJ720868:FBM720868 FLF720868:FLI720868 FVB720868:FVE720868 GEX720868:GFA720868 GOT720868:GOW720868 GYP720868:GYS720868 HIL720868:HIO720868 HSH720868:HSK720868 ICD720868:ICG720868 ILZ720868:IMC720868 IVV720868:IVY720868 JFR720868:JFU720868 JPN720868:JPQ720868 JZJ720868:JZM720868 KJF720868:KJI720868 KTB720868:KTE720868 LCX720868:LDA720868 LMT720868:LMW720868 LWP720868:LWS720868 MGL720868:MGO720868 MQH720868:MQK720868 NAD720868:NAG720868 NJZ720868:NKC720868 NTV720868:NTY720868 ODR720868:ODU720868 ONN720868:ONQ720868 OXJ720868:OXM720868 PHF720868:PHI720868 PRB720868:PRE720868 QAX720868:QBA720868 QKT720868:QKW720868 QUP720868:QUS720868 REL720868:REO720868 ROH720868:ROK720868 RYD720868:RYG720868 SHZ720868:SIC720868 SRV720868:SRY720868 TBR720868:TBU720868 TLN720868:TLQ720868 TVJ720868:TVM720868 UFF720868:UFI720868 UPB720868:UPE720868 UYX720868:UZA720868 VIT720868:VIW720868 VSP720868:VSS720868 WCL720868:WCO720868 WMH720868:WMK720868 WWD720868:WWG720868 JR786404:JU786404 TN786404:TQ786404 ADJ786404:ADM786404 ANF786404:ANI786404 AXB786404:AXE786404 BGX786404:BHA786404 BQT786404:BQW786404 CAP786404:CAS786404 CKL786404:CKO786404 CUH786404:CUK786404 DED786404:DEG786404 DNZ786404:DOC786404 DXV786404:DXY786404 EHR786404:EHU786404 ERN786404:ERQ786404 FBJ786404:FBM786404 FLF786404:FLI786404 FVB786404:FVE786404 GEX786404:GFA786404 GOT786404:GOW786404 GYP786404:GYS786404 HIL786404:HIO786404 HSH786404:HSK786404 ICD786404:ICG786404 ILZ786404:IMC786404 IVV786404:IVY786404 JFR786404:JFU786404 JPN786404:JPQ786404 JZJ786404:JZM786404 KJF786404:KJI786404 KTB786404:KTE786404 LCX786404:LDA786404 LMT786404:LMW786404 LWP786404:LWS786404 MGL786404:MGO786404 MQH786404:MQK786404 NAD786404:NAG786404 NJZ786404:NKC786404 NTV786404:NTY786404 ODR786404:ODU786404 ONN786404:ONQ786404 OXJ786404:OXM786404 PHF786404:PHI786404 PRB786404:PRE786404 QAX786404:QBA786404 QKT786404:QKW786404 QUP786404:QUS786404 REL786404:REO786404 ROH786404:ROK786404 RYD786404:RYG786404 SHZ786404:SIC786404 SRV786404:SRY786404 TBR786404:TBU786404 TLN786404:TLQ786404 TVJ786404:TVM786404 UFF786404:UFI786404 UPB786404:UPE786404 UYX786404:UZA786404 VIT786404:VIW786404 VSP786404:VSS786404 WCL786404:WCO786404 WMH786404:WMK786404 WWD786404:WWG786404 JR851940:JU851940 TN851940:TQ851940 ADJ851940:ADM851940 ANF851940:ANI851940 AXB851940:AXE851940 BGX851940:BHA851940 BQT851940:BQW851940 CAP851940:CAS851940 CKL851940:CKO851940 CUH851940:CUK851940 DED851940:DEG851940 DNZ851940:DOC851940 DXV851940:DXY851940 EHR851940:EHU851940 ERN851940:ERQ851940 FBJ851940:FBM851940 FLF851940:FLI851940 FVB851940:FVE851940 GEX851940:GFA851940 GOT851940:GOW851940 GYP851940:GYS851940 HIL851940:HIO851940 HSH851940:HSK851940 ICD851940:ICG851940 ILZ851940:IMC851940 IVV851940:IVY851940 JFR851940:JFU851940 JPN851940:JPQ851940 JZJ851940:JZM851940 KJF851940:KJI851940 KTB851940:KTE851940 LCX851940:LDA851940 LMT851940:LMW851940 LWP851940:LWS851940 MGL851940:MGO851940 MQH851940:MQK851940 NAD851940:NAG851940 NJZ851940:NKC851940 NTV851940:NTY851940 ODR851940:ODU851940 ONN851940:ONQ851940 OXJ851940:OXM851940 PHF851940:PHI851940 PRB851940:PRE851940 QAX851940:QBA851940 QKT851940:QKW851940 QUP851940:QUS851940 REL851940:REO851940 ROH851940:ROK851940 RYD851940:RYG851940 SHZ851940:SIC851940 SRV851940:SRY851940 TBR851940:TBU851940 TLN851940:TLQ851940 TVJ851940:TVM851940 UFF851940:UFI851940 UPB851940:UPE851940 UYX851940:UZA851940 VIT851940:VIW851940 VSP851940:VSS851940 WCL851940:WCO851940 WMH851940:WMK851940 WWD851940:WWG851940 JR917476:JU917476 TN917476:TQ917476 ADJ917476:ADM917476 ANF917476:ANI917476 AXB917476:AXE917476 BGX917476:BHA917476 BQT917476:BQW917476 CAP917476:CAS917476 CKL917476:CKO917476 CUH917476:CUK917476 DED917476:DEG917476 DNZ917476:DOC917476 DXV917476:DXY917476 EHR917476:EHU917476 ERN917476:ERQ917476 FBJ917476:FBM917476 FLF917476:FLI917476 FVB917476:FVE917476 GEX917476:GFA917476 GOT917476:GOW917476 GYP917476:GYS917476 HIL917476:HIO917476 HSH917476:HSK917476 ICD917476:ICG917476 ILZ917476:IMC917476 IVV917476:IVY917476 JFR917476:JFU917476 JPN917476:JPQ917476 JZJ917476:JZM917476 KJF917476:KJI917476 KTB917476:KTE917476 LCX917476:LDA917476 LMT917476:LMW917476 LWP917476:LWS917476 MGL917476:MGO917476 MQH917476:MQK917476 NAD917476:NAG917476 NJZ917476:NKC917476 NTV917476:NTY917476 ODR917476:ODU917476 ONN917476:ONQ917476 OXJ917476:OXM917476 PHF917476:PHI917476 PRB917476:PRE917476 QAX917476:QBA917476 QKT917476:QKW917476 QUP917476:QUS917476 REL917476:REO917476 ROH917476:ROK917476 RYD917476:RYG917476 SHZ917476:SIC917476 SRV917476:SRY917476 TBR917476:TBU917476 TLN917476:TLQ917476 TVJ917476:TVM917476 UFF917476:UFI917476 UPB917476:UPE917476 UYX917476:UZA917476 VIT917476:VIW917476 VSP917476:VSS917476 WCL917476:WCO917476 WMH917476:WMK917476 WWD917476:WWG917476 JR983012:JU983012 TN983012:TQ983012 ADJ983012:ADM983012 ANF983012:ANI983012 AXB983012:AXE983012 BGX983012:BHA983012 BQT983012:BQW983012 CAP983012:CAS983012 CKL983012:CKO983012 CUH983012:CUK983012 DED983012:DEG983012 DNZ983012:DOC983012 DXV983012:DXY983012 EHR983012:EHU983012 ERN983012:ERQ983012 FBJ983012:FBM983012 FLF983012:FLI983012 FVB983012:FVE983012 GEX983012:GFA983012 GOT983012:GOW983012 GYP983012:GYS983012 HIL983012:HIO983012 HSH983012:HSK983012 ICD983012:ICG983012 ILZ983012:IMC983012 IVV983012:IVY983012 JFR983012:JFU983012 JPN983012:JPQ983012 JZJ983012:JZM983012 KJF983012:KJI983012 KTB983012:KTE983012 LCX983012:LDA983012 LMT983012:LMW983012 LWP983012:LWS983012 MGL983012:MGO983012 MQH983012:MQK983012 NAD983012:NAG983012 NJZ983012:NKC983012 NTV983012:NTY983012 ODR983012:ODU983012 ONN983012:ONQ983012 OXJ983012:OXM983012 PHF983012:PHI983012 PRB983012:PRE983012 QAX983012:QBA983012 QKT983012:QKW983012 QUP983012:QUS983012 REL983012:REO983012 ROH983012:ROK983012 RYD983012:RYG983012 SHZ983012:SIC983012 SRV983012:SRY983012 TBR983012:TBU983012 TLN983012:TLQ983012 TVJ983012:TVM983012 UFF983012:UFI983012 UPB983012:UPE983012 UYX983012:UZA983012 VIT983012:VIW983012 VSP983012:VSS983012 D917476:Y917476 D983012:Y983012 D65508:Y65508 D131044:Y131044 D196580:Y196580 D262116:Y262116 D327652:Y327652 D393188:Y393188 D458724:Y458724 D524260:Y524260 D589796:Y589796 D655332:Y655332 D720868:Y720868 D786404:Y786404 D851940:Y851940">
      <formula1>#REF!</formula1>
    </dataValidation>
    <dataValidation type="list" allowBlank="1" showInputMessage="1" showErrorMessage="1" promptTitle="Dropdown-Menü" prompt="Bitte aus dem Dropdown-Menü auswählen!" sqref="WWD983011:WWG983011 WCL983011:WCO983011 JR65507:JU65507 TN65507:TQ65507 ADJ65507:ADM65507 ANF65507:ANI65507 AXB65507:AXE65507 BGX65507:BHA65507 BQT65507:BQW65507 CAP65507:CAS65507 CKL65507:CKO65507 CUH65507:CUK65507 DED65507:DEG65507 DNZ65507:DOC65507 DXV65507:DXY65507 EHR65507:EHU65507 ERN65507:ERQ65507 FBJ65507:FBM65507 FLF65507:FLI65507 FVB65507:FVE65507 GEX65507:GFA65507 GOT65507:GOW65507 GYP65507:GYS65507 HIL65507:HIO65507 HSH65507:HSK65507 ICD65507:ICG65507 ILZ65507:IMC65507 IVV65507:IVY65507 JFR65507:JFU65507 JPN65507:JPQ65507 JZJ65507:JZM65507 KJF65507:KJI65507 KTB65507:KTE65507 LCX65507:LDA65507 LMT65507:LMW65507 LWP65507:LWS65507 MGL65507:MGO65507 MQH65507:MQK65507 NAD65507:NAG65507 NJZ65507:NKC65507 NTV65507:NTY65507 ODR65507:ODU65507 ONN65507:ONQ65507 OXJ65507:OXM65507 PHF65507:PHI65507 PRB65507:PRE65507 QAX65507:QBA65507 QKT65507:QKW65507 QUP65507:QUS65507 REL65507:REO65507 ROH65507:ROK65507 RYD65507:RYG65507 SHZ65507:SIC65507 SRV65507:SRY65507 TBR65507:TBU65507 TLN65507:TLQ65507 TVJ65507:TVM65507 UFF65507:UFI65507 UPB65507:UPE65507 UYX65507:UZA65507 VIT65507:VIW65507 VSP65507:VSS65507 WCL65507:WCO65507 WMH65507:WMK65507 WWD65507:WWG65507 WMH983011:WMK983011 JR131043:JU131043 TN131043:TQ131043 ADJ131043:ADM131043 ANF131043:ANI131043 AXB131043:AXE131043 BGX131043:BHA131043 BQT131043:BQW131043 CAP131043:CAS131043 CKL131043:CKO131043 CUH131043:CUK131043 DED131043:DEG131043 DNZ131043:DOC131043 DXV131043:DXY131043 EHR131043:EHU131043 ERN131043:ERQ131043 FBJ131043:FBM131043 FLF131043:FLI131043 FVB131043:FVE131043 GEX131043:GFA131043 GOT131043:GOW131043 GYP131043:GYS131043 HIL131043:HIO131043 HSH131043:HSK131043 ICD131043:ICG131043 ILZ131043:IMC131043 IVV131043:IVY131043 JFR131043:JFU131043 JPN131043:JPQ131043 JZJ131043:JZM131043 KJF131043:KJI131043 KTB131043:KTE131043 LCX131043:LDA131043 LMT131043:LMW131043 LWP131043:LWS131043 MGL131043:MGO131043 MQH131043:MQK131043 NAD131043:NAG131043 NJZ131043:NKC131043 NTV131043:NTY131043 ODR131043:ODU131043 ONN131043:ONQ131043 OXJ131043:OXM131043 PHF131043:PHI131043 PRB131043:PRE131043 QAX131043:QBA131043 QKT131043:QKW131043 QUP131043:QUS131043 REL131043:REO131043 ROH131043:ROK131043 RYD131043:RYG131043 SHZ131043:SIC131043 SRV131043:SRY131043 TBR131043:TBU131043 TLN131043:TLQ131043 TVJ131043:TVM131043 UFF131043:UFI131043 UPB131043:UPE131043 UYX131043:UZA131043 VIT131043:VIW131043 VSP131043:VSS131043 WCL131043:WCO131043 WMH131043:WMK131043 WWD131043:WWG131043 JR196579:JU196579 TN196579:TQ196579 ADJ196579:ADM196579 ANF196579:ANI196579 AXB196579:AXE196579 BGX196579:BHA196579 BQT196579:BQW196579 CAP196579:CAS196579 CKL196579:CKO196579 CUH196579:CUK196579 DED196579:DEG196579 DNZ196579:DOC196579 DXV196579:DXY196579 EHR196579:EHU196579 ERN196579:ERQ196579 FBJ196579:FBM196579 FLF196579:FLI196579 FVB196579:FVE196579 GEX196579:GFA196579 GOT196579:GOW196579 GYP196579:GYS196579 HIL196579:HIO196579 HSH196579:HSK196579 ICD196579:ICG196579 ILZ196579:IMC196579 IVV196579:IVY196579 JFR196579:JFU196579 JPN196579:JPQ196579 JZJ196579:JZM196579 KJF196579:KJI196579 KTB196579:KTE196579 LCX196579:LDA196579 LMT196579:LMW196579 LWP196579:LWS196579 MGL196579:MGO196579 MQH196579:MQK196579 NAD196579:NAG196579 NJZ196579:NKC196579 NTV196579:NTY196579 ODR196579:ODU196579 ONN196579:ONQ196579 OXJ196579:OXM196579 PHF196579:PHI196579 PRB196579:PRE196579 QAX196579:QBA196579 QKT196579:QKW196579 QUP196579:QUS196579 REL196579:REO196579 ROH196579:ROK196579 RYD196579:RYG196579 SHZ196579:SIC196579 SRV196579:SRY196579 TBR196579:TBU196579 TLN196579:TLQ196579 TVJ196579:TVM196579 UFF196579:UFI196579 UPB196579:UPE196579 UYX196579:UZA196579 VIT196579:VIW196579 VSP196579:VSS196579 WCL196579:WCO196579 WMH196579:WMK196579 WWD196579:WWG196579 JR262115:JU262115 TN262115:TQ262115 ADJ262115:ADM262115 ANF262115:ANI262115 AXB262115:AXE262115 BGX262115:BHA262115 BQT262115:BQW262115 CAP262115:CAS262115 CKL262115:CKO262115 CUH262115:CUK262115 DED262115:DEG262115 DNZ262115:DOC262115 DXV262115:DXY262115 EHR262115:EHU262115 ERN262115:ERQ262115 FBJ262115:FBM262115 FLF262115:FLI262115 FVB262115:FVE262115 GEX262115:GFA262115 GOT262115:GOW262115 GYP262115:GYS262115 HIL262115:HIO262115 HSH262115:HSK262115 ICD262115:ICG262115 ILZ262115:IMC262115 IVV262115:IVY262115 JFR262115:JFU262115 JPN262115:JPQ262115 JZJ262115:JZM262115 KJF262115:KJI262115 KTB262115:KTE262115 LCX262115:LDA262115 LMT262115:LMW262115 LWP262115:LWS262115 MGL262115:MGO262115 MQH262115:MQK262115 NAD262115:NAG262115 NJZ262115:NKC262115 NTV262115:NTY262115 ODR262115:ODU262115 ONN262115:ONQ262115 OXJ262115:OXM262115 PHF262115:PHI262115 PRB262115:PRE262115 QAX262115:QBA262115 QKT262115:QKW262115 QUP262115:QUS262115 REL262115:REO262115 ROH262115:ROK262115 RYD262115:RYG262115 SHZ262115:SIC262115 SRV262115:SRY262115 TBR262115:TBU262115 TLN262115:TLQ262115 TVJ262115:TVM262115 UFF262115:UFI262115 UPB262115:UPE262115 UYX262115:UZA262115 VIT262115:VIW262115 VSP262115:VSS262115 WCL262115:WCO262115 WMH262115:WMK262115 WWD262115:WWG262115 JR327651:JU327651 TN327651:TQ327651 ADJ327651:ADM327651 ANF327651:ANI327651 AXB327651:AXE327651 BGX327651:BHA327651 BQT327651:BQW327651 CAP327651:CAS327651 CKL327651:CKO327651 CUH327651:CUK327651 DED327651:DEG327651 DNZ327651:DOC327651 DXV327651:DXY327651 EHR327651:EHU327651 ERN327651:ERQ327651 FBJ327651:FBM327651 FLF327651:FLI327651 FVB327651:FVE327651 GEX327651:GFA327651 GOT327651:GOW327651 GYP327651:GYS327651 HIL327651:HIO327651 HSH327651:HSK327651 ICD327651:ICG327651 ILZ327651:IMC327651 IVV327651:IVY327651 JFR327651:JFU327651 JPN327651:JPQ327651 JZJ327651:JZM327651 KJF327651:KJI327651 KTB327651:KTE327651 LCX327651:LDA327651 LMT327651:LMW327651 LWP327651:LWS327651 MGL327651:MGO327651 MQH327651:MQK327651 NAD327651:NAG327651 NJZ327651:NKC327651 NTV327651:NTY327651 ODR327651:ODU327651 ONN327651:ONQ327651 OXJ327651:OXM327651 PHF327651:PHI327651 PRB327651:PRE327651 QAX327651:QBA327651 QKT327651:QKW327651 QUP327651:QUS327651 REL327651:REO327651 ROH327651:ROK327651 RYD327651:RYG327651 SHZ327651:SIC327651 SRV327651:SRY327651 TBR327651:TBU327651 TLN327651:TLQ327651 TVJ327651:TVM327651 UFF327651:UFI327651 UPB327651:UPE327651 UYX327651:UZA327651 VIT327651:VIW327651 VSP327651:VSS327651 WCL327651:WCO327651 WMH327651:WMK327651 WWD327651:WWG327651 JR393187:JU393187 TN393187:TQ393187 ADJ393187:ADM393187 ANF393187:ANI393187 AXB393187:AXE393187 BGX393187:BHA393187 BQT393187:BQW393187 CAP393187:CAS393187 CKL393187:CKO393187 CUH393187:CUK393187 DED393187:DEG393187 DNZ393187:DOC393187 DXV393187:DXY393187 EHR393187:EHU393187 ERN393187:ERQ393187 FBJ393187:FBM393187 FLF393187:FLI393187 FVB393187:FVE393187 GEX393187:GFA393187 GOT393187:GOW393187 GYP393187:GYS393187 HIL393187:HIO393187 HSH393187:HSK393187 ICD393187:ICG393187 ILZ393187:IMC393187 IVV393187:IVY393187 JFR393187:JFU393187 JPN393187:JPQ393187 JZJ393187:JZM393187 KJF393187:KJI393187 KTB393187:KTE393187 LCX393187:LDA393187 LMT393187:LMW393187 LWP393187:LWS393187 MGL393187:MGO393187 MQH393187:MQK393187 NAD393187:NAG393187 NJZ393187:NKC393187 NTV393187:NTY393187 ODR393187:ODU393187 ONN393187:ONQ393187 OXJ393187:OXM393187 PHF393187:PHI393187 PRB393187:PRE393187 QAX393187:QBA393187 QKT393187:QKW393187 QUP393187:QUS393187 REL393187:REO393187 ROH393187:ROK393187 RYD393187:RYG393187 SHZ393187:SIC393187 SRV393187:SRY393187 TBR393187:TBU393187 TLN393187:TLQ393187 TVJ393187:TVM393187 UFF393187:UFI393187 UPB393187:UPE393187 UYX393187:UZA393187 VIT393187:VIW393187 VSP393187:VSS393187 WCL393187:WCO393187 WMH393187:WMK393187 WWD393187:WWG393187 JR458723:JU458723 TN458723:TQ458723 ADJ458723:ADM458723 ANF458723:ANI458723 AXB458723:AXE458723 BGX458723:BHA458723 BQT458723:BQW458723 CAP458723:CAS458723 CKL458723:CKO458723 CUH458723:CUK458723 DED458723:DEG458723 DNZ458723:DOC458723 DXV458723:DXY458723 EHR458723:EHU458723 ERN458723:ERQ458723 FBJ458723:FBM458723 FLF458723:FLI458723 FVB458723:FVE458723 GEX458723:GFA458723 GOT458723:GOW458723 GYP458723:GYS458723 HIL458723:HIO458723 HSH458723:HSK458723 ICD458723:ICG458723 ILZ458723:IMC458723 IVV458723:IVY458723 JFR458723:JFU458723 JPN458723:JPQ458723 JZJ458723:JZM458723 KJF458723:KJI458723 KTB458723:KTE458723 LCX458723:LDA458723 LMT458723:LMW458723 LWP458723:LWS458723 MGL458723:MGO458723 MQH458723:MQK458723 NAD458723:NAG458723 NJZ458723:NKC458723 NTV458723:NTY458723 ODR458723:ODU458723 ONN458723:ONQ458723 OXJ458723:OXM458723 PHF458723:PHI458723 PRB458723:PRE458723 QAX458723:QBA458723 QKT458723:QKW458723 QUP458723:QUS458723 REL458723:REO458723 ROH458723:ROK458723 RYD458723:RYG458723 SHZ458723:SIC458723 SRV458723:SRY458723 TBR458723:TBU458723 TLN458723:TLQ458723 TVJ458723:TVM458723 UFF458723:UFI458723 UPB458723:UPE458723 UYX458723:UZA458723 VIT458723:VIW458723 VSP458723:VSS458723 WCL458723:WCO458723 WMH458723:WMK458723 WWD458723:WWG458723 JR524259:JU524259 TN524259:TQ524259 ADJ524259:ADM524259 ANF524259:ANI524259 AXB524259:AXE524259 BGX524259:BHA524259 BQT524259:BQW524259 CAP524259:CAS524259 CKL524259:CKO524259 CUH524259:CUK524259 DED524259:DEG524259 DNZ524259:DOC524259 DXV524259:DXY524259 EHR524259:EHU524259 ERN524259:ERQ524259 FBJ524259:FBM524259 FLF524259:FLI524259 FVB524259:FVE524259 GEX524259:GFA524259 GOT524259:GOW524259 GYP524259:GYS524259 HIL524259:HIO524259 HSH524259:HSK524259 ICD524259:ICG524259 ILZ524259:IMC524259 IVV524259:IVY524259 JFR524259:JFU524259 JPN524259:JPQ524259 JZJ524259:JZM524259 KJF524259:KJI524259 KTB524259:KTE524259 LCX524259:LDA524259 LMT524259:LMW524259 LWP524259:LWS524259 MGL524259:MGO524259 MQH524259:MQK524259 NAD524259:NAG524259 NJZ524259:NKC524259 NTV524259:NTY524259 ODR524259:ODU524259 ONN524259:ONQ524259 OXJ524259:OXM524259 PHF524259:PHI524259 PRB524259:PRE524259 QAX524259:QBA524259 QKT524259:QKW524259 QUP524259:QUS524259 REL524259:REO524259 ROH524259:ROK524259 RYD524259:RYG524259 SHZ524259:SIC524259 SRV524259:SRY524259 TBR524259:TBU524259 TLN524259:TLQ524259 TVJ524259:TVM524259 UFF524259:UFI524259 UPB524259:UPE524259 UYX524259:UZA524259 VIT524259:VIW524259 VSP524259:VSS524259 WCL524259:WCO524259 WMH524259:WMK524259 WWD524259:WWG524259 JR589795:JU589795 TN589795:TQ589795 ADJ589795:ADM589795 ANF589795:ANI589795 AXB589795:AXE589795 BGX589795:BHA589795 BQT589795:BQW589795 CAP589795:CAS589795 CKL589795:CKO589795 CUH589795:CUK589795 DED589795:DEG589795 DNZ589795:DOC589795 DXV589795:DXY589795 EHR589795:EHU589795 ERN589795:ERQ589795 FBJ589795:FBM589795 FLF589795:FLI589795 FVB589795:FVE589795 GEX589795:GFA589795 GOT589795:GOW589795 GYP589795:GYS589795 HIL589795:HIO589795 HSH589795:HSK589795 ICD589795:ICG589795 ILZ589795:IMC589795 IVV589795:IVY589795 JFR589795:JFU589795 JPN589795:JPQ589795 JZJ589795:JZM589795 KJF589795:KJI589795 KTB589795:KTE589795 LCX589795:LDA589795 LMT589795:LMW589795 LWP589795:LWS589795 MGL589795:MGO589795 MQH589795:MQK589795 NAD589795:NAG589795 NJZ589795:NKC589795 NTV589795:NTY589795 ODR589795:ODU589795 ONN589795:ONQ589795 OXJ589795:OXM589795 PHF589795:PHI589795 PRB589795:PRE589795 QAX589795:QBA589795 QKT589795:QKW589795 QUP589795:QUS589795 REL589795:REO589795 ROH589795:ROK589795 RYD589795:RYG589795 SHZ589795:SIC589795 SRV589795:SRY589795 TBR589795:TBU589795 TLN589795:TLQ589795 TVJ589795:TVM589795 UFF589795:UFI589795 UPB589795:UPE589795 UYX589795:UZA589795 VIT589795:VIW589795 VSP589795:VSS589795 WCL589795:WCO589795 WMH589795:WMK589795 WWD589795:WWG589795 JR655331:JU655331 TN655331:TQ655331 ADJ655331:ADM655331 ANF655331:ANI655331 AXB655331:AXE655331 BGX655331:BHA655331 BQT655331:BQW655331 CAP655331:CAS655331 CKL655331:CKO655331 CUH655331:CUK655331 DED655331:DEG655331 DNZ655331:DOC655331 DXV655331:DXY655331 EHR655331:EHU655331 ERN655331:ERQ655331 FBJ655331:FBM655331 FLF655331:FLI655331 FVB655331:FVE655331 GEX655331:GFA655331 GOT655331:GOW655331 GYP655331:GYS655331 HIL655331:HIO655331 HSH655331:HSK655331 ICD655331:ICG655331 ILZ655331:IMC655331 IVV655331:IVY655331 JFR655331:JFU655331 JPN655331:JPQ655331 JZJ655331:JZM655331 KJF655331:KJI655331 KTB655331:KTE655331 LCX655331:LDA655331 LMT655331:LMW655331 LWP655331:LWS655331 MGL655331:MGO655331 MQH655331:MQK655331 NAD655331:NAG655331 NJZ655331:NKC655331 NTV655331:NTY655331 ODR655331:ODU655331 ONN655331:ONQ655331 OXJ655331:OXM655331 PHF655331:PHI655331 PRB655331:PRE655331 QAX655331:QBA655331 QKT655331:QKW655331 QUP655331:QUS655331 REL655331:REO655331 ROH655331:ROK655331 RYD655331:RYG655331 SHZ655331:SIC655331 SRV655331:SRY655331 TBR655331:TBU655331 TLN655331:TLQ655331 TVJ655331:TVM655331 UFF655331:UFI655331 UPB655331:UPE655331 UYX655331:UZA655331 VIT655331:VIW655331 VSP655331:VSS655331 WCL655331:WCO655331 WMH655331:WMK655331 WWD655331:WWG655331 JR720867:JU720867 TN720867:TQ720867 ADJ720867:ADM720867 ANF720867:ANI720867 AXB720867:AXE720867 BGX720867:BHA720867 BQT720867:BQW720867 CAP720867:CAS720867 CKL720867:CKO720867 CUH720867:CUK720867 DED720867:DEG720867 DNZ720867:DOC720867 DXV720867:DXY720867 EHR720867:EHU720867 ERN720867:ERQ720867 FBJ720867:FBM720867 FLF720867:FLI720867 FVB720867:FVE720867 GEX720867:GFA720867 GOT720867:GOW720867 GYP720867:GYS720867 HIL720867:HIO720867 HSH720867:HSK720867 ICD720867:ICG720867 ILZ720867:IMC720867 IVV720867:IVY720867 JFR720867:JFU720867 JPN720867:JPQ720867 JZJ720867:JZM720867 KJF720867:KJI720867 KTB720867:KTE720867 LCX720867:LDA720867 LMT720867:LMW720867 LWP720867:LWS720867 MGL720867:MGO720867 MQH720867:MQK720867 NAD720867:NAG720867 NJZ720867:NKC720867 NTV720867:NTY720867 ODR720867:ODU720867 ONN720867:ONQ720867 OXJ720867:OXM720867 PHF720867:PHI720867 PRB720867:PRE720867 QAX720867:QBA720867 QKT720867:QKW720867 QUP720867:QUS720867 REL720867:REO720867 ROH720867:ROK720867 RYD720867:RYG720867 SHZ720867:SIC720867 SRV720867:SRY720867 TBR720867:TBU720867 TLN720867:TLQ720867 TVJ720867:TVM720867 UFF720867:UFI720867 UPB720867:UPE720867 UYX720867:UZA720867 VIT720867:VIW720867 VSP720867:VSS720867 WCL720867:WCO720867 WMH720867:WMK720867 WWD720867:WWG720867 JR786403:JU786403 TN786403:TQ786403 ADJ786403:ADM786403 ANF786403:ANI786403 AXB786403:AXE786403 BGX786403:BHA786403 BQT786403:BQW786403 CAP786403:CAS786403 CKL786403:CKO786403 CUH786403:CUK786403 DED786403:DEG786403 DNZ786403:DOC786403 DXV786403:DXY786403 EHR786403:EHU786403 ERN786403:ERQ786403 FBJ786403:FBM786403 FLF786403:FLI786403 FVB786403:FVE786403 GEX786403:GFA786403 GOT786403:GOW786403 GYP786403:GYS786403 HIL786403:HIO786403 HSH786403:HSK786403 ICD786403:ICG786403 ILZ786403:IMC786403 IVV786403:IVY786403 JFR786403:JFU786403 JPN786403:JPQ786403 JZJ786403:JZM786403 KJF786403:KJI786403 KTB786403:KTE786403 LCX786403:LDA786403 LMT786403:LMW786403 LWP786403:LWS786403 MGL786403:MGO786403 MQH786403:MQK786403 NAD786403:NAG786403 NJZ786403:NKC786403 NTV786403:NTY786403 ODR786403:ODU786403 ONN786403:ONQ786403 OXJ786403:OXM786403 PHF786403:PHI786403 PRB786403:PRE786403 QAX786403:QBA786403 QKT786403:QKW786403 QUP786403:QUS786403 REL786403:REO786403 ROH786403:ROK786403 RYD786403:RYG786403 SHZ786403:SIC786403 SRV786403:SRY786403 TBR786403:TBU786403 TLN786403:TLQ786403 TVJ786403:TVM786403 UFF786403:UFI786403 UPB786403:UPE786403 UYX786403:UZA786403 VIT786403:VIW786403 VSP786403:VSS786403 WCL786403:WCO786403 WMH786403:WMK786403 WWD786403:WWG786403 JR851939:JU851939 TN851939:TQ851939 ADJ851939:ADM851939 ANF851939:ANI851939 AXB851939:AXE851939 BGX851939:BHA851939 BQT851939:BQW851939 CAP851939:CAS851939 CKL851939:CKO851939 CUH851939:CUK851939 DED851939:DEG851939 DNZ851939:DOC851939 DXV851939:DXY851939 EHR851939:EHU851939 ERN851939:ERQ851939 FBJ851939:FBM851939 FLF851939:FLI851939 FVB851939:FVE851939 GEX851939:GFA851939 GOT851939:GOW851939 GYP851939:GYS851939 HIL851939:HIO851939 HSH851939:HSK851939 ICD851939:ICG851939 ILZ851939:IMC851939 IVV851939:IVY851939 JFR851939:JFU851939 JPN851939:JPQ851939 JZJ851939:JZM851939 KJF851939:KJI851939 KTB851939:KTE851939 LCX851939:LDA851939 LMT851939:LMW851939 LWP851939:LWS851939 MGL851939:MGO851939 MQH851939:MQK851939 NAD851939:NAG851939 NJZ851939:NKC851939 NTV851939:NTY851939 ODR851939:ODU851939 ONN851939:ONQ851939 OXJ851939:OXM851939 PHF851939:PHI851939 PRB851939:PRE851939 QAX851939:QBA851939 QKT851939:QKW851939 QUP851939:QUS851939 REL851939:REO851939 ROH851939:ROK851939 RYD851939:RYG851939 SHZ851939:SIC851939 SRV851939:SRY851939 TBR851939:TBU851939 TLN851939:TLQ851939 TVJ851939:TVM851939 UFF851939:UFI851939 UPB851939:UPE851939 UYX851939:UZA851939 VIT851939:VIW851939 VSP851939:VSS851939 WCL851939:WCO851939 WMH851939:WMK851939 WWD851939:WWG851939 JR917475:JU917475 TN917475:TQ917475 ADJ917475:ADM917475 ANF917475:ANI917475 AXB917475:AXE917475 BGX917475:BHA917475 BQT917475:BQW917475 CAP917475:CAS917475 CKL917475:CKO917475 CUH917475:CUK917475 DED917475:DEG917475 DNZ917475:DOC917475 DXV917475:DXY917475 EHR917475:EHU917475 ERN917475:ERQ917475 FBJ917475:FBM917475 FLF917475:FLI917475 FVB917475:FVE917475 GEX917475:GFA917475 GOT917475:GOW917475 GYP917475:GYS917475 HIL917475:HIO917475 HSH917475:HSK917475 ICD917475:ICG917475 ILZ917475:IMC917475 IVV917475:IVY917475 JFR917475:JFU917475 JPN917475:JPQ917475 JZJ917475:JZM917475 KJF917475:KJI917475 KTB917475:KTE917475 LCX917475:LDA917475 LMT917475:LMW917475 LWP917475:LWS917475 MGL917475:MGO917475 MQH917475:MQK917475 NAD917475:NAG917475 NJZ917475:NKC917475 NTV917475:NTY917475 ODR917475:ODU917475 ONN917475:ONQ917475 OXJ917475:OXM917475 PHF917475:PHI917475 PRB917475:PRE917475 QAX917475:QBA917475 QKT917475:QKW917475 QUP917475:QUS917475 REL917475:REO917475 ROH917475:ROK917475 RYD917475:RYG917475 SHZ917475:SIC917475 SRV917475:SRY917475 TBR917475:TBU917475 TLN917475:TLQ917475 TVJ917475:TVM917475 UFF917475:UFI917475 UPB917475:UPE917475 UYX917475:UZA917475 VIT917475:VIW917475 VSP917475:VSS917475 WCL917475:WCO917475 WMH917475:WMK917475 WWD917475:WWG917475 JR983011:JU983011 TN983011:TQ983011 ADJ983011:ADM983011 ANF983011:ANI983011 AXB983011:AXE983011 BGX983011:BHA983011 BQT983011:BQW983011 CAP983011:CAS983011 CKL983011:CKO983011 CUH983011:CUK983011 DED983011:DEG983011 DNZ983011:DOC983011 DXV983011:DXY983011 EHR983011:EHU983011 ERN983011:ERQ983011 FBJ983011:FBM983011 FLF983011:FLI983011 FVB983011:FVE983011 GEX983011:GFA983011 GOT983011:GOW983011 GYP983011:GYS983011 HIL983011:HIO983011 HSH983011:HSK983011 ICD983011:ICG983011 ILZ983011:IMC983011 IVV983011:IVY983011 JFR983011:JFU983011 JPN983011:JPQ983011 JZJ983011:JZM983011 KJF983011:KJI983011 KTB983011:KTE983011 LCX983011:LDA983011 LMT983011:LMW983011 LWP983011:LWS983011 MGL983011:MGO983011 MQH983011:MQK983011 NAD983011:NAG983011 NJZ983011:NKC983011 NTV983011:NTY983011 ODR983011:ODU983011 ONN983011:ONQ983011 OXJ983011:OXM983011 PHF983011:PHI983011 PRB983011:PRE983011 QAX983011:QBA983011 QKT983011:QKW983011 QUP983011:QUS983011 REL983011:REO983011 ROH983011:ROK983011 RYD983011:RYG983011 SHZ983011:SIC983011 SRV983011:SRY983011 TBR983011:TBU983011 TLN983011:TLQ983011 TVJ983011:TVM983011 UFF983011:UFI983011 UPB983011:UPE983011 UYX983011:UZA983011 VIT983011:VIW983011 VSP983011:VSS983011 D983011:Y983011 D65507:Y65507 D131043:Y131043 D196579:Y196579 D262115:Y262115 D327651:Y327651 D393187:Y393187 D458723:Y458723 D524259:Y524259 D589795:Y589795 D655331:Y655331 D720867:Y720867 D786403:Y786403 D851939:Y851939 D917475:Y917475">
      <formula1>#REF!</formula1>
    </dataValidation>
    <dataValidation type="list" allowBlank="1" showInputMessage="1" showErrorMessage="1" sqref="D9:Y9">
      <formula1>$C$42:$C$46</formula1>
    </dataValidation>
  </dataValidations>
  <pageMargins left="0.7" right="0.7" top="0.78740157499999996" bottom="0.78740157499999996" header="0.3" footer="0.3"/>
  <pageSetup paperSize="9" scale="7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topLeftCell="A4" zoomScaleNormal="100" workbookViewId="0">
      <selection activeCell="I30" sqref="I30"/>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107" t="s">
        <v>56</v>
      </c>
      <c r="D3" s="100"/>
      <c r="E3" s="100"/>
      <c r="F3" s="100"/>
      <c r="G3" s="100"/>
      <c r="H3" s="100"/>
      <c r="I3" s="100"/>
      <c r="J3" s="100"/>
      <c r="K3" s="100"/>
      <c r="L3" s="8"/>
    </row>
    <row r="4" spans="2:12" ht="12.75" x14ac:dyDescent="0.2">
      <c r="B4" s="7"/>
      <c r="C4" s="9"/>
      <c r="D4" s="9"/>
      <c r="E4" s="9"/>
      <c r="F4" s="9"/>
      <c r="G4" s="10"/>
      <c r="H4" s="10"/>
      <c r="I4" s="9"/>
      <c r="J4" s="10"/>
      <c r="K4" s="10"/>
      <c r="L4" s="8"/>
    </row>
    <row r="5" spans="2:12" ht="23.25" customHeight="1" x14ac:dyDescent="0.2">
      <c r="B5" s="7"/>
      <c r="C5" s="105" t="s">
        <v>1</v>
      </c>
      <c r="D5" s="105"/>
      <c r="E5" s="105"/>
      <c r="F5" s="105"/>
      <c r="G5" s="105"/>
      <c r="H5" s="105"/>
      <c r="I5" s="105"/>
      <c r="J5" s="105"/>
      <c r="K5" s="105"/>
      <c r="L5" s="8"/>
    </row>
    <row r="6" spans="2:12" ht="18.75" customHeight="1" x14ac:dyDescent="0.2">
      <c r="B6" s="7"/>
      <c r="C6" s="40" t="s">
        <v>35</v>
      </c>
      <c r="D6" s="108" t="str">
        <f>IF(Overview!D6="","",Overview!D6)</f>
        <v/>
      </c>
      <c r="E6" s="108"/>
      <c r="F6" s="108"/>
      <c r="G6" s="108"/>
      <c r="H6" s="108"/>
      <c r="I6" s="108"/>
      <c r="J6" s="108"/>
      <c r="K6" s="108"/>
      <c r="L6" s="8"/>
    </row>
    <row r="7" spans="2:12" ht="18.75" customHeight="1" x14ac:dyDescent="0.2">
      <c r="B7" s="7"/>
      <c r="C7" s="40" t="s">
        <v>36</v>
      </c>
      <c r="D7" s="108" t="str">
        <f>IF(Overview!D7="","",Overview!D7)</f>
        <v/>
      </c>
      <c r="E7" s="108"/>
      <c r="F7" s="108"/>
      <c r="G7" s="108"/>
      <c r="H7" s="108"/>
      <c r="I7" s="108"/>
      <c r="J7" s="108"/>
      <c r="K7" s="108"/>
      <c r="L7" s="8"/>
    </row>
    <row r="8" spans="2:12" ht="18.75" customHeight="1" x14ac:dyDescent="0.2">
      <c r="B8" s="7"/>
      <c r="C8" s="40" t="s">
        <v>31</v>
      </c>
      <c r="D8" s="108" t="str">
        <f>IF(Overview!D8="","",Overview!D8)</f>
        <v/>
      </c>
      <c r="E8" s="108"/>
      <c r="F8" s="108"/>
      <c r="G8" s="108"/>
      <c r="H8" s="108"/>
      <c r="I8" s="108"/>
      <c r="J8" s="108"/>
      <c r="K8" s="108"/>
      <c r="L8" s="8"/>
    </row>
    <row r="9" spans="2:12" ht="18.75" customHeight="1" x14ac:dyDescent="0.2">
      <c r="B9" s="7"/>
      <c r="C9" s="40" t="s">
        <v>32</v>
      </c>
      <c r="D9" s="104" t="str">
        <f>IF(Overview!D9="","",Overview!D9)</f>
        <v/>
      </c>
      <c r="E9" s="104"/>
      <c r="F9" s="104"/>
      <c r="G9" s="104"/>
      <c r="H9" s="104"/>
      <c r="I9" s="104"/>
      <c r="J9" s="104"/>
      <c r="K9" s="104"/>
      <c r="L9" s="8"/>
    </row>
    <row r="10" spans="2:12" ht="18.75" customHeight="1" x14ac:dyDescent="0.2">
      <c r="B10" s="7"/>
      <c r="C10" s="40" t="s">
        <v>2</v>
      </c>
      <c r="D10" s="104">
        <f>IF(Overview!D10="","",Overview!D10)</f>
        <v>42736</v>
      </c>
      <c r="E10" s="104"/>
      <c r="F10" s="104"/>
      <c r="G10" s="104"/>
      <c r="H10" s="104"/>
      <c r="I10" s="104"/>
      <c r="J10" s="104"/>
      <c r="K10" s="104"/>
      <c r="L10" s="8"/>
    </row>
    <row r="11" spans="2:12" ht="18.75" customHeight="1" x14ac:dyDescent="0.2">
      <c r="B11" s="7"/>
      <c r="C11" s="40" t="s">
        <v>3</v>
      </c>
      <c r="D11" s="104">
        <f>IF(Overview!D11="","",Overview!D11)</f>
        <v>43830</v>
      </c>
      <c r="E11" s="104"/>
      <c r="F11" s="104"/>
      <c r="G11" s="104"/>
      <c r="H11" s="104"/>
      <c r="I11" s="104"/>
      <c r="J11" s="104"/>
      <c r="K11" s="104"/>
      <c r="L11" s="8"/>
    </row>
    <row r="12" spans="2:12" ht="18.75" customHeight="1" x14ac:dyDescent="0.2">
      <c r="B12" s="7"/>
      <c r="C12" s="40" t="s">
        <v>4</v>
      </c>
      <c r="D12" s="106">
        <f>IF(IF(OR(D11="",D10=""),"",(D11-D10)/30)="","befüllt sich automatisch",IF(OR(D11="",D10=""),"",(D11-D10)/30))</f>
        <v>36.466666666666669</v>
      </c>
      <c r="E12" s="106"/>
      <c r="F12" s="106"/>
      <c r="G12" s="106"/>
      <c r="H12" s="106"/>
      <c r="I12" s="106"/>
      <c r="J12" s="106"/>
      <c r="K12" s="106"/>
      <c r="L12" s="8"/>
    </row>
    <row r="13" spans="2:12" ht="12.75" x14ac:dyDescent="0.2">
      <c r="B13" s="7"/>
      <c r="C13" s="9"/>
      <c r="D13" s="9"/>
      <c r="E13" s="9"/>
      <c r="F13" s="9"/>
      <c r="G13" s="10"/>
      <c r="H13" s="10"/>
      <c r="I13" s="9"/>
      <c r="J13" s="10"/>
      <c r="K13" s="10"/>
      <c r="L13" s="8"/>
    </row>
    <row r="14" spans="2:12" ht="23.25" customHeight="1" x14ac:dyDescent="0.2">
      <c r="B14" s="7"/>
      <c r="C14" s="105" t="s">
        <v>30</v>
      </c>
      <c r="D14" s="105"/>
      <c r="E14" s="105"/>
      <c r="F14" s="105"/>
      <c r="G14" s="105"/>
      <c r="H14" s="105"/>
      <c r="I14" s="105"/>
      <c r="J14" s="105"/>
      <c r="K14" s="105"/>
      <c r="L14" s="8"/>
    </row>
    <row r="15" spans="2:12" ht="18.75" customHeight="1" x14ac:dyDescent="0.2">
      <c r="B15" s="7"/>
      <c r="C15" s="40" t="s">
        <v>26</v>
      </c>
      <c r="D15" s="104">
        <f>IF(D10="","",D10)</f>
        <v>42736</v>
      </c>
      <c r="E15" s="104"/>
      <c r="F15" s="104"/>
      <c r="G15" s="104"/>
      <c r="H15" s="104"/>
      <c r="I15" s="104"/>
      <c r="J15" s="104"/>
      <c r="K15" s="104"/>
      <c r="L15" s="8"/>
    </row>
    <row r="16" spans="2:12" ht="18.75" customHeight="1" x14ac:dyDescent="0.2">
      <c r="B16" s="7"/>
      <c r="C16" s="40" t="s">
        <v>27</v>
      </c>
      <c r="D16" s="104">
        <v>42840</v>
      </c>
      <c r="E16" s="104"/>
      <c r="F16" s="104"/>
      <c r="G16" s="104"/>
      <c r="H16" s="104"/>
      <c r="I16" s="104"/>
      <c r="J16" s="104"/>
      <c r="K16" s="104"/>
      <c r="L16" s="8"/>
    </row>
    <row r="17" spans="2:12" ht="18.75" customHeight="1" x14ac:dyDescent="0.2">
      <c r="B17" s="7"/>
      <c r="C17" s="40" t="s">
        <v>43</v>
      </c>
      <c r="D17" s="65">
        <f>IF(OR(D15="",D12="befüllt sich automatisch"),0,((D16-D15)/30)/D12)</f>
        <v>9.5063985374771481E-2</v>
      </c>
      <c r="E17" s="63"/>
      <c r="F17" s="63"/>
      <c r="G17" s="63"/>
      <c r="H17" s="63"/>
      <c r="I17" s="63"/>
      <c r="J17" s="63"/>
      <c r="K17" s="64"/>
      <c r="L17" s="8"/>
    </row>
    <row r="18" spans="2:12" ht="12.75" x14ac:dyDescent="0.2">
      <c r="B18" s="7"/>
      <c r="C18" s="9"/>
      <c r="D18" s="9"/>
      <c r="E18" s="9"/>
      <c r="F18" s="9"/>
      <c r="G18" s="10"/>
      <c r="H18" s="10"/>
      <c r="I18" s="15"/>
      <c r="J18" s="16"/>
      <c r="K18" s="16"/>
      <c r="L18" s="8"/>
    </row>
    <row r="19" spans="2:12" ht="33.75" customHeight="1" x14ac:dyDescent="0.2">
      <c r="B19" s="7"/>
      <c r="C19" s="88" t="s">
        <v>5</v>
      </c>
      <c r="D19" s="89"/>
      <c r="E19" s="90"/>
      <c r="F19" s="41" t="s">
        <v>16</v>
      </c>
      <c r="G19" s="42" t="s">
        <v>17</v>
      </c>
      <c r="H19" s="26"/>
      <c r="I19" s="43" t="s">
        <v>18</v>
      </c>
      <c r="J19" s="44" t="s">
        <v>24</v>
      </c>
      <c r="K19" s="60" t="s">
        <v>29</v>
      </c>
      <c r="L19" s="8"/>
    </row>
    <row r="20" spans="2:12" ht="18.75" customHeight="1" x14ac:dyDescent="0.2">
      <c r="B20" s="7"/>
      <c r="C20" s="91" t="s">
        <v>6</v>
      </c>
      <c r="D20" s="92"/>
      <c r="E20" s="93"/>
      <c r="F20" s="49">
        <f>SUBTOTAL(9,F21:F29)</f>
        <v>0</v>
      </c>
      <c r="G20" s="67">
        <f>IF($F$31=0,0,F20/$F$31)</f>
        <v>0</v>
      </c>
      <c r="H20" s="27"/>
      <c r="I20" s="51">
        <f>SUBTOTAL(9,I21:I29)</f>
        <v>0</v>
      </c>
      <c r="J20" s="67">
        <f t="shared" ref="J20:J31" si="0">IF(F20=0,0,I20/F20)</f>
        <v>0</v>
      </c>
      <c r="K20" s="34"/>
      <c r="L20" s="8"/>
    </row>
    <row r="21" spans="2:12" ht="18.75" customHeight="1" x14ac:dyDescent="0.2">
      <c r="B21" s="7"/>
      <c r="C21" s="97" t="s">
        <v>7</v>
      </c>
      <c r="D21" s="98"/>
      <c r="E21" s="99"/>
      <c r="F21" s="50">
        <f>SUBTOTAL(9,F22:F23)</f>
        <v>0</v>
      </c>
      <c r="G21" s="66">
        <f t="shared" ref="G21:G31" si="1">IF($F$31=0,0,F21/$F$31)</f>
        <v>0</v>
      </c>
      <c r="H21" s="28"/>
      <c r="I21" s="52">
        <f>SUBTOTAL(9,I22:I23)</f>
        <v>0</v>
      </c>
      <c r="J21" s="66">
        <f t="shared" si="0"/>
        <v>0</v>
      </c>
      <c r="K21" s="34"/>
      <c r="L21" s="8"/>
    </row>
    <row r="22" spans="2:12" ht="18.75" customHeight="1" x14ac:dyDescent="0.2">
      <c r="B22" s="7"/>
      <c r="C22" s="94" t="s">
        <v>19</v>
      </c>
      <c r="D22" s="95"/>
      <c r="E22" s="96"/>
      <c r="F22" s="61">
        <f>Overview!F18</f>
        <v>0</v>
      </c>
      <c r="G22" s="66">
        <f t="shared" si="1"/>
        <v>0</v>
      </c>
      <c r="H22" s="28"/>
      <c r="I22" s="32">
        <v>0</v>
      </c>
      <c r="J22" s="66">
        <f t="shared" si="0"/>
        <v>0</v>
      </c>
      <c r="K22" s="34"/>
      <c r="L22" s="8"/>
    </row>
    <row r="23" spans="2:12" ht="18.75" customHeight="1" x14ac:dyDescent="0.2">
      <c r="B23" s="7"/>
      <c r="C23" s="94" t="s">
        <v>20</v>
      </c>
      <c r="D23" s="95"/>
      <c r="E23" s="96"/>
      <c r="F23" s="61">
        <f>Overview!F19</f>
        <v>0</v>
      </c>
      <c r="G23" s="66">
        <f t="shared" si="1"/>
        <v>0</v>
      </c>
      <c r="H23" s="28"/>
      <c r="I23" s="32">
        <v>0</v>
      </c>
      <c r="J23" s="66">
        <f t="shared" si="0"/>
        <v>0</v>
      </c>
      <c r="K23" s="34"/>
      <c r="L23" s="8"/>
    </row>
    <row r="24" spans="2:12" ht="18.75" customHeight="1" x14ac:dyDescent="0.2">
      <c r="B24" s="7"/>
      <c r="C24" s="97" t="s">
        <v>8</v>
      </c>
      <c r="D24" s="98"/>
      <c r="E24" s="99"/>
      <c r="F24" s="50">
        <f>SUBTOTAL(9,F25:F28)</f>
        <v>0</v>
      </c>
      <c r="G24" s="66">
        <f t="shared" si="1"/>
        <v>0</v>
      </c>
      <c r="H24" s="28"/>
      <c r="I24" s="52">
        <f>SUBTOTAL(9,I25:I28)</f>
        <v>0</v>
      </c>
      <c r="J24" s="66">
        <f t="shared" si="0"/>
        <v>0</v>
      </c>
      <c r="K24" s="34"/>
      <c r="L24" s="8"/>
    </row>
    <row r="25" spans="2:12" ht="18.75" customHeight="1" x14ac:dyDescent="0.2">
      <c r="B25" s="7"/>
      <c r="C25" s="94" t="s">
        <v>21</v>
      </c>
      <c r="D25" s="95"/>
      <c r="E25" s="96"/>
      <c r="F25" s="61">
        <f>Overview!F21</f>
        <v>0</v>
      </c>
      <c r="G25" s="66">
        <f t="shared" si="1"/>
        <v>0</v>
      </c>
      <c r="H25" s="28"/>
      <c r="I25" s="32">
        <v>0</v>
      </c>
      <c r="J25" s="66">
        <f t="shared" si="0"/>
        <v>0</v>
      </c>
      <c r="K25" s="34"/>
      <c r="L25" s="8"/>
    </row>
    <row r="26" spans="2:12" ht="18.75" customHeight="1" x14ac:dyDescent="0.2">
      <c r="B26" s="7"/>
      <c r="C26" s="94" t="s">
        <v>22</v>
      </c>
      <c r="D26" s="95"/>
      <c r="E26" s="96"/>
      <c r="F26" s="61">
        <f>Overview!F22</f>
        <v>0</v>
      </c>
      <c r="G26" s="66">
        <f t="shared" si="1"/>
        <v>0</v>
      </c>
      <c r="H26" s="28"/>
      <c r="I26" s="32">
        <v>0</v>
      </c>
      <c r="J26" s="66">
        <f t="shared" si="0"/>
        <v>0</v>
      </c>
      <c r="K26" s="34"/>
      <c r="L26" s="8"/>
    </row>
    <row r="27" spans="2:12" ht="18.75" customHeight="1" x14ac:dyDescent="0.2">
      <c r="B27" s="7"/>
      <c r="C27" s="94" t="s">
        <v>23</v>
      </c>
      <c r="D27" s="95"/>
      <c r="E27" s="96"/>
      <c r="F27" s="61">
        <f>Overview!F23</f>
        <v>0</v>
      </c>
      <c r="G27" s="66">
        <f t="shared" si="1"/>
        <v>0</v>
      </c>
      <c r="H27" s="28"/>
      <c r="I27" s="32">
        <v>0</v>
      </c>
      <c r="J27" s="66">
        <f t="shared" si="0"/>
        <v>0</v>
      </c>
      <c r="K27" s="34"/>
      <c r="L27" s="8"/>
    </row>
    <row r="28" spans="2:12" ht="18.75" customHeight="1" x14ac:dyDescent="0.2">
      <c r="B28" s="7"/>
      <c r="C28" s="94" t="s">
        <v>48</v>
      </c>
      <c r="D28" s="95"/>
      <c r="E28" s="96"/>
      <c r="F28" s="61">
        <f>Overview!F24</f>
        <v>0</v>
      </c>
      <c r="G28" s="66">
        <f t="shared" si="1"/>
        <v>0</v>
      </c>
      <c r="H28" s="28"/>
      <c r="I28" s="32">
        <v>0</v>
      </c>
      <c r="J28" s="66">
        <f t="shared" si="0"/>
        <v>0</v>
      </c>
      <c r="K28" s="34"/>
      <c r="L28" s="8"/>
    </row>
    <row r="29" spans="2:12" ht="18.75" customHeight="1" x14ac:dyDescent="0.2">
      <c r="B29" s="7"/>
      <c r="C29" s="97" t="s">
        <v>0</v>
      </c>
      <c r="D29" s="98"/>
      <c r="E29" s="99"/>
      <c r="F29" s="50">
        <f>Overview!F25</f>
        <v>0</v>
      </c>
      <c r="G29" s="66">
        <f t="shared" si="1"/>
        <v>0</v>
      </c>
      <c r="H29" s="28"/>
      <c r="I29" s="32">
        <v>0</v>
      </c>
      <c r="J29" s="66">
        <f t="shared" si="0"/>
        <v>0</v>
      </c>
      <c r="K29" s="34"/>
      <c r="L29" s="8"/>
    </row>
    <row r="30" spans="2:12" ht="18.75" customHeight="1" x14ac:dyDescent="0.2">
      <c r="B30" s="7"/>
      <c r="C30" s="46" t="s">
        <v>9</v>
      </c>
      <c r="D30" s="47" t="s">
        <v>10</v>
      </c>
      <c r="E30" s="59">
        <f>IF(F21=0,0,F30/F21)</f>
        <v>0</v>
      </c>
      <c r="F30" s="49">
        <f>Overview!F26</f>
        <v>0</v>
      </c>
      <c r="G30" s="67">
        <f t="shared" si="1"/>
        <v>0</v>
      </c>
      <c r="H30" s="27"/>
      <c r="I30" s="51">
        <f>E30*I21</f>
        <v>0</v>
      </c>
      <c r="J30" s="67">
        <f t="shared" si="0"/>
        <v>0</v>
      </c>
      <c r="K30" s="34"/>
      <c r="L30" s="8"/>
    </row>
    <row r="31" spans="2:12" ht="18.75" customHeight="1" x14ac:dyDescent="0.2">
      <c r="B31" s="7"/>
      <c r="C31" s="85" t="s">
        <v>11</v>
      </c>
      <c r="D31" s="86"/>
      <c r="E31" s="87"/>
      <c r="F31" s="48">
        <f>SUBTOTAL(9,F20:F30)</f>
        <v>0</v>
      </c>
      <c r="G31" s="67">
        <f t="shared" si="1"/>
        <v>0</v>
      </c>
      <c r="H31" s="27"/>
      <c r="I31" s="54">
        <f>SUBTOTAL(9,I20:I30)</f>
        <v>0</v>
      </c>
      <c r="J31" s="6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8" t="s">
        <v>12</v>
      </c>
      <c r="D33" s="89"/>
      <c r="E33" s="90"/>
      <c r="F33" s="41" t="s">
        <v>16</v>
      </c>
      <c r="G33" s="42" t="s">
        <v>17</v>
      </c>
      <c r="H33" s="26"/>
      <c r="I33" s="55" t="s">
        <v>25</v>
      </c>
      <c r="J33" s="42" t="s">
        <v>17</v>
      </c>
      <c r="K33" s="60" t="s">
        <v>28</v>
      </c>
      <c r="L33" s="8"/>
    </row>
    <row r="34" spans="2:12" ht="18.75" customHeight="1" x14ac:dyDescent="0.2">
      <c r="B34" s="7"/>
      <c r="C34" s="82" t="s">
        <v>13</v>
      </c>
      <c r="D34" s="83"/>
      <c r="E34" s="84"/>
      <c r="F34" s="50">
        <f>Overview!F30</f>
        <v>0</v>
      </c>
      <c r="G34" s="66">
        <f t="shared" ref="G34:G39" si="2">IF($F$39=0,0,F34/$F$39)</f>
        <v>0</v>
      </c>
      <c r="H34" s="28"/>
      <c r="I34" s="33">
        <v>0</v>
      </c>
      <c r="J34" s="66">
        <f t="shared" ref="J34:J39" si="3">IF($I$39=0,0,I34/$I$39)</f>
        <v>0</v>
      </c>
      <c r="K34" s="34"/>
      <c r="L34" s="8"/>
    </row>
    <row r="35" spans="2:12" ht="18.75" customHeight="1" x14ac:dyDescent="0.2">
      <c r="B35" s="7"/>
      <c r="C35" s="82" t="s">
        <v>47</v>
      </c>
      <c r="D35" s="83"/>
      <c r="E35" s="84"/>
      <c r="F35" s="50">
        <f>Overview!F31</f>
        <v>0</v>
      </c>
      <c r="G35" s="66">
        <f t="shared" si="2"/>
        <v>0</v>
      </c>
      <c r="H35" s="28"/>
      <c r="I35" s="33">
        <v>0</v>
      </c>
      <c r="J35" s="66">
        <f t="shared" si="3"/>
        <v>0</v>
      </c>
      <c r="K35" s="34"/>
      <c r="L35" s="8"/>
    </row>
    <row r="36" spans="2:12" ht="25.5" customHeight="1" x14ac:dyDescent="0.2">
      <c r="B36" s="7"/>
      <c r="C36" s="82" t="s">
        <v>49</v>
      </c>
      <c r="D36" s="83"/>
      <c r="E36" s="84"/>
      <c r="F36" s="50">
        <f>Overview!F32</f>
        <v>0</v>
      </c>
      <c r="G36" s="66">
        <f t="shared" si="2"/>
        <v>0</v>
      </c>
      <c r="H36" s="28"/>
      <c r="I36" s="33">
        <v>0</v>
      </c>
      <c r="J36" s="66">
        <f t="shared" si="3"/>
        <v>0</v>
      </c>
      <c r="K36" s="34"/>
      <c r="L36" s="8"/>
    </row>
    <row r="37" spans="2:12" ht="18.75" customHeight="1" x14ac:dyDescent="0.2">
      <c r="B37" s="7"/>
      <c r="C37" s="82" t="s">
        <v>14</v>
      </c>
      <c r="D37" s="83"/>
      <c r="E37" s="84"/>
      <c r="F37" s="50">
        <f>Overview!F33</f>
        <v>0</v>
      </c>
      <c r="G37" s="66">
        <f t="shared" si="2"/>
        <v>0</v>
      </c>
      <c r="H37" s="28"/>
      <c r="I37" s="33">
        <v>0</v>
      </c>
      <c r="J37" s="66">
        <f t="shared" si="3"/>
        <v>0</v>
      </c>
      <c r="K37" s="34"/>
      <c r="L37" s="8"/>
    </row>
    <row r="38" spans="2:12" ht="18.75" customHeight="1" x14ac:dyDescent="0.2">
      <c r="B38" s="7"/>
      <c r="C38" s="82" t="s">
        <v>50</v>
      </c>
      <c r="D38" s="83"/>
      <c r="E38" s="84"/>
      <c r="F38" s="50">
        <f>Overview!F34</f>
        <v>0</v>
      </c>
      <c r="G38" s="66">
        <f t="shared" si="2"/>
        <v>0</v>
      </c>
      <c r="H38" s="28"/>
      <c r="I38" s="33">
        <v>0</v>
      </c>
      <c r="J38" s="66">
        <f t="shared" si="3"/>
        <v>0</v>
      </c>
      <c r="K38" s="34"/>
      <c r="L38" s="8"/>
    </row>
    <row r="39" spans="2:12" ht="18.75" customHeight="1" x14ac:dyDescent="0.2">
      <c r="B39" s="7"/>
      <c r="C39" s="85" t="s">
        <v>15</v>
      </c>
      <c r="D39" s="86"/>
      <c r="E39" s="87"/>
      <c r="F39" s="48">
        <f>SUM(F34:F38)</f>
        <v>0</v>
      </c>
      <c r="G39" s="67">
        <f t="shared" si="2"/>
        <v>0</v>
      </c>
      <c r="H39" s="27"/>
      <c r="I39" s="54">
        <f>SUM(I34:I38)</f>
        <v>0</v>
      </c>
      <c r="J39" s="6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81" t="s">
        <v>51</v>
      </c>
      <c r="D43" s="81"/>
      <c r="E43" s="81"/>
      <c r="F43" s="81"/>
      <c r="G43" s="81"/>
      <c r="H43" s="81"/>
      <c r="I43" s="81"/>
      <c r="J43" s="81"/>
      <c r="K43" s="81"/>
      <c r="L43" s="8"/>
    </row>
    <row r="44" spans="2:12" ht="18.75" customHeight="1" x14ac:dyDescent="0.2">
      <c r="B44" s="17"/>
      <c r="C44" s="21"/>
      <c r="D44" s="15"/>
      <c r="E44" s="15"/>
      <c r="F44" s="15"/>
      <c r="G44" s="16"/>
      <c r="H44" s="16"/>
      <c r="I44" s="15"/>
      <c r="J44" s="16"/>
      <c r="K44" s="16"/>
      <c r="L44" s="18"/>
    </row>
  </sheetData>
  <sheetProtection formatRows="0" selectLockedCells="1"/>
  <mergeCells count="32">
    <mergeCell ref="C3:K3"/>
    <mergeCell ref="C5:K5"/>
    <mergeCell ref="D6:K6"/>
    <mergeCell ref="D7:K7"/>
    <mergeCell ref="D8:K8"/>
    <mergeCell ref="C19:E19"/>
    <mergeCell ref="C20:E20"/>
    <mergeCell ref="D10:K10"/>
    <mergeCell ref="D11:K11"/>
    <mergeCell ref="D12:K12"/>
    <mergeCell ref="C25:E25"/>
    <mergeCell ref="C26:E26"/>
    <mergeCell ref="C23:E23"/>
    <mergeCell ref="C24:E24"/>
    <mergeCell ref="C21:E21"/>
    <mergeCell ref="C22:E22"/>
    <mergeCell ref="D9:K9"/>
    <mergeCell ref="C43:K43"/>
    <mergeCell ref="C14:K14"/>
    <mergeCell ref="D15:K15"/>
    <mergeCell ref="D16:K16"/>
    <mergeCell ref="C38:E38"/>
    <mergeCell ref="C39:E39"/>
    <mergeCell ref="C36:E36"/>
    <mergeCell ref="C37:E37"/>
    <mergeCell ref="C34:E34"/>
    <mergeCell ref="C35:E35"/>
    <mergeCell ref="C31:E31"/>
    <mergeCell ref="C33:E33"/>
    <mergeCell ref="C29:E29"/>
    <mergeCell ref="C27:E27"/>
    <mergeCell ref="C28:E28"/>
  </mergeCells>
  <conditionalFormatting sqref="G34:H34">
    <cfRule type="expression" dxfId="11" priority="8" stopIfTrue="1">
      <formula>$C$40="Achtung! Der AMIF-Anteil darf maximal 75% der Gesamteinnahmen betragen!"</formula>
    </cfRule>
  </conditionalFormatting>
  <conditionalFormatting sqref="J34">
    <cfRule type="expression" dxfId="10" priority="5" stopIfTrue="1">
      <formula>$C$40="Achtung! Der AMIF-Anteil darf maximal 75% der Gesamteinnahmen betragen!"</formula>
    </cfRule>
  </conditionalFormatting>
  <dataValidations disablePrompts="1" count="2">
    <dataValidation type="list" allowBlank="1" showInputMessage="1" showErrorMessage="1" promptTitle="Dropdown-Menü" prompt="Bitte aus dem Dropdown-Menü auswählen!" sqref="WVP983012:WVS983012 JD65508:JG65508 SZ65508:TC65508 ACV65508:ACY65508 AMR65508:AMU65508 AWN65508:AWQ65508 BGJ65508:BGM65508 BQF65508:BQI65508 CAB65508:CAE65508 CJX65508:CKA65508 CTT65508:CTW65508 DDP65508:DDS65508 DNL65508:DNO65508 DXH65508:DXK65508 EHD65508:EHG65508 EQZ65508:ERC65508 FAV65508:FAY65508 FKR65508:FKU65508 FUN65508:FUQ65508 GEJ65508:GEM65508 GOF65508:GOI65508 GYB65508:GYE65508 HHX65508:HIA65508 HRT65508:HRW65508 IBP65508:IBS65508 ILL65508:ILO65508 IVH65508:IVK65508 JFD65508:JFG65508 JOZ65508:JPC65508 JYV65508:JYY65508 KIR65508:KIU65508 KSN65508:KSQ65508 LCJ65508:LCM65508 LMF65508:LMI65508 LWB65508:LWE65508 MFX65508:MGA65508 MPT65508:MPW65508 MZP65508:MZS65508 NJL65508:NJO65508 NTH65508:NTK65508 ODD65508:ODG65508 OMZ65508:ONC65508 OWV65508:OWY65508 PGR65508:PGU65508 PQN65508:PQQ65508 QAJ65508:QAM65508 QKF65508:QKI65508 QUB65508:QUE65508 RDX65508:REA65508 RNT65508:RNW65508 RXP65508:RXS65508 SHL65508:SHO65508 SRH65508:SRK65508 TBD65508:TBG65508 TKZ65508:TLC65508 TUV65508:TUY65508 UER65508:UEU65508 UON65508:UOQ65508 UYJ65508:UYM65508 VIF65508:VII65508 VSB65508:VSE65508 WBX65508:WCA65508 WLT65508:WLW65508 WVP65508:WVS65508 WLT983012:WLW983012 JD131044:JG131044 SZ131044:TC131044 ACV131044:ACY131044 AMR131044:AMU131044 AWN131044:AWQ131044 BGJ131044:BGM131044 BQF131044:BQI131044 CAB131044:CAE131044 CJX131044:CKA131044 CTT131044:CTW131044 DDP131044:DDS131044 DNL131044:DNO131044 DXH131044:DXK131044 EHD131044:EHG131044 EQZ131044:ERC131044 FAV131044:FAY131044 FKR131044:FKU131044 FUN131044:FUQ131044 GEJ131044:GEM131044 GOF131044:GOI131044 GYB131044:GYE131044 HHX131044:HIA131044 HRT131044:HRW131044 IBP131044:IBS131044 ILL131044:ILO131044 IVH131044:IVK131044 JFD131044:JFG131044 JOZ131044:JPC131044 JYV131044:JYY131044 KIR131044:KIU131044 KSN131044:KSQ131044 LCJ131044:LCM131044 LMF131044:LMI131044 LWB131044:LWE131044 MFX131044:MGA131044 MPT131044:MPW131044 MZP131044:MZS131044 NJL131044:NJO131044 NTH131044:NTK131044 ODD131044:ODG131044 OMZ131044:ONC131044 OWV131044:OWY131044 PGR131044:PGU131044 PQN131044:PQQ131044 QAJ131044:QAM131044 QKF131044:QKI131044 QUB131044:QUE131044 RDX131044:REA131044 RNT131044:RNW131044 RXP131044:RXS131044 SHL131044:SHO131044 SRH131044:SRK131044 TBD131044:TBG131044 TKZ131044:TLC131044 TUV131044:TUY131044 UER131044:UEU131044 UON131044:UOQ131044 UYJ131044:UYM131044 VIF131044:VII131044 VSB131044:VSE131044 WBX131044:WCA131044 WLT131044:WLW131044 WVP131044:WVS131044 JD196580:JG196580 SZ196580:TC196580 ACV196580:ACY196580 AMR196580:AMU196580 AWN196580:AWQ196580 BGJ196580:BGM196580 BQF196580:BQI196580 CAB196580:CAE196580 CJX196580:CKA196580 CTT196580:CTW196580 DDP196580:DDS196580 DNL196580:DNO196580 DXH196580:DXK196580 EHD196580:EHG196580 EQZ196580:ERC196580 FAV196580:FAY196580 FKR196580:FKU196580 FUN196580:FUQ196580 GEJ196580:GEM196580 GOF196580:GOI196580 GYB196580:GYE196580 HHX196580:HIA196580 HRT196580:HRW196580 IBP196580:IBS196580 ILL196580:ILO196580 IVH196580:IVK196580 JFD196580:JFG196580 JOZ196580:JPC196580 JYV196580:JYY196580 KIR196580:KIU196580 KSN196580:KSQ196580 LCJ196580:LCM196580 LMF196580:LMI196580 LWB196580:LWE196580 MFX196580:MGA196580 MPT196580:MPW196580 MZP196580:MZS196580 NJL196580:NJO196580 NTH196580:NTK196580 ODD196580:ODG196580 OMZ196580:ONC196580 OWV196580:OWY196580 PGR196580:PGU196580 PQN196580:PQQ196580 QAJ196580:QAM196580 QKF196580:QKI196580 QUB196580:QUE196580 RDX196580:REA196580 RNT196580:RNW196580 RXP196580:RXS196580 SHL196580:SHO196580 SRH196580:SRK196580 TBD196580:TBG196580 TKZ196580:TLC196580 TUV196580:TUY196580 UER196580:UEU196580 UON196580:UOQ196580 UYJ196580:UYM196580 VIF196580:VII196580 VSB196580:VSE196580 WBX196580:WCA196580 WLT196580:WLW196580 WVP196580:WVS196580 JD262116:JG262116 SZ262116:TC262116 ACV262116:ACY262116 AMR262116:AMU262116 AWN262116:AWQ262116 BGJ262116:BGM262116 BQF262116:BQI262116 CAB262116:CAE262116 CJX262116:CKA262116 CTT262116:CTW262116 DDP262116:DDS262116 DNL262116:DNO262116 DXH262116:DXK262116 EHD262116:EHG262116 EQZ262116:ERC262116 FAV262116:FAY262116 FKR262116:FKU262116 FUN262116:FUQ262116 GEJ262116:GEM262116 GOF262116:GOI262116 GYB262116:GYE262116 HHX262116:HIA262116 HRT262116:HRW262116 IBP262116:IBS262116 ILL262116:ILO262116 IVH262116:IVK262116 JFD262116:JFG262116 JOZ262116:JPC262116 JYV262116:JYY262116 KIR262116:KIU262116 KSN262116:KSQ262116 LCJ262116:LCM262116 LMF262116:LMI262116 LWB262116:LWE262116 MFX262116:MGA262116 MPT262116:MPW262116 MZP262116:MZS262116 NJL262116:NJO262116 NTH262116:NTK262116 ODD262116:ODG262116 OMZ262116:ONC262116 OWV262116:OWY262116 PGR262116:PGU262116 PQN262116:PQQ262116 QAJ262116:QAM262116 QKF262116:QKI262116 QUB262116:QUE262116 RDX262116:REA262116 RNT262116:RNW262116 RXP262116:RXS262116 SHL262116:SHO262116 SRH262116:SRK262116 TBD262116:TBG262116 TKZ262116:TLC262116 TUV262116:TUY262116 UER262116:UEU262116 UON262116:UOQ262116 UYJ262116:UYM262116 VIF262116:VII262116 VSB262116:VSE262116 WBX262116:WCA262116 WLT262116:WLW262116 WVP262116:WVS262116 JD327652:JG327652 SZ327652:TC327652 ACV327652:ACY327652 AMR327652:AMU327652 AWN327652:AWQ327652 BGJ327652:BGM327652 BQF327652:BQI327652 CAB327652:CAE327652 CJX327652:CKA327652 CTT327652:CTW327652 DDP327652:DDS327652 DNL327652:DNO327652 DXH327652:DXK327652 EHD327652:EHG327652 EQZ327652:ERC327652 FAV327652:FAY327652 FKR327652:FKU327652 FUN327652:FUQ327652 GEJ327652:GEM327652 GOF327652:GOI327652 GYB327652:GYE327652 HHX327652:HIA327652 HRT327652:HRW327652 IBP327652:IBS327652 ILL327652:ILO327652 IVH327652:IVK327652 JFD327652:JFG327652 JOZ327652:JPC327652 JYV327652:JYY327652 KIR327652:KIU327652 KSN327652:KSQ327652 LCJ327652:LCM327652 LMF327652:LMI327652 LWB327652:LWE327652 MFX327652:MGA327652 MPT327652:MPW327652 MZP327652:MZS327652 NJL327652:NJO327652 NTH327652:NTK327652 ODD327652:ODG327652 OMZ327652:ONC327652 OWV327652:OWY327652 PGR327652:PGU327652 PQN327652:PQQ327652 QAJ327652:QAM327652 QKF327652:QKI327652 QUB327652:QUE327652 RDX327652:REA327652 RNT327652:RNW327652 RXP327652:RXS327652 SHL327652:SHO327652 SRH327652:SRK327652 TBD327652:TBG327652 TKZ327652:TLC327652 TUV327652:TUY327652 UER327652:UEU327652 UON327652:UOQ327652 UYJ327652:UYM327652 VIF327652:VII327652 VSB327652:VSE327652 WBX327652:WCA327652 WLT327652:WLW327652 WVP327652:WVS327652 JD393188:JG393188 SZ393188:TC393188 ACV393188:ACY393188 AMR393188:AMU393188 AWN393188:AWQ393188 BGJ393188:BGM393188 BQF393188:BQI393188 CAB393188:CAE393188 CJX393188:CKA393188 CTT393188:CTW393188 DDP393188:DDS393188 DNL393188:DNO393188 DXH393188:DXK393188 EHD393188:EHG393188 EQZ393188:ERC393188 FAV393188:FAY393188 FKR393188:FKU393188 FUN393188:FUQ393188 GEJ393188:GEM393188 GOF393188:GOI393188 GYB393188:GYE393188 HHX393188:HIA393188 HRT393188:HRW393188 IBP393188:IBS393188 ILL393188:ILO393188 IVH393188:IVK393188 JFD393188:JFG393188 JOZ393188:JPC393188 JYV393188:JYY393188 KIR393188:KIU393188 KSN393188:KSQ393188 LCJ393188:LCM393188 LMF393188:LMI393188 LWB393188:LWE393188 MFX393188:MGA393188 MPT393188:MPW393188 MZP393188:MZS393188 NJL393188:NJO393188 NTH393188:NTK393188 ODD393188:ODG393188 OMZ393188:ONC393188 OWV393188:OWY393188 PGR393188:PGU393188 PQN393188:PQQ393188 QAJ393188:QAM393188 QKF393188:QKI393188 QUB393188:QUE393188 RDX393188:REA393188 RNT393188:RNW393188 RXP393188:RXS393188 SHL393188:SHO393188 SRH393188:SRK393188 TBD393188:TBG393188 TKZ393188:TLC393188 TUV393188:TUY393188 UER393188:UEU393188 UON393188:UOQ393188 UYJ393188:UYM393188 VIF393188:VII393188 VSB393188:VSE393188 WBX393188:WCA393188 WLT393188:WLW393188 WVP393188:WVS393188 JD458724:JG458724 SZ458724:TC458724 ACV458724:ACY458724 AMR458724:AMU458724 AWN458724:AWQ458724 BGJ458724:BGM458724 BQF458724:BQI458724 CAB458724:CAE458724 CJX458724:CKA458724 CTT458724:CTW458724 DDP458724:DDS458724 DNL458724:DNO458724 DXH458724:DXK458724 EHD458724:EHG458724 EQZ458724:ERC458724 FAV458724:FAY458724 FKR458724:FKU458724 FUN458724:FUQ458724 GEJ458724:GEM458724 GOF458724:GOI458724 GYB458724:GYE458724 HHX458724:HIA458724 HRT458724:HRW458724 IBP458724:IBS458724 ILL458724:ILO458724 IVH458724:IVK458724 JFD458724:JFG458724 JOZ458724:JPC458724 JYV458724:JYY458724 KIR458724:KIU458724 KSN458724:KSQ458724 LCJ458724:LCM458724 LMF458724:LMI458724 LWB458724:LWE458724 MFX458724:MGA458724 MPT458724:MPW458724 MZP458724:MZS458724 NJL458724:NJO458724 NTH458724:NTK458724 ODD458724:ODG458724 OMZ458724:ONC458724 OWV458724:OWY458724 PGR458724:PGU458724 PQN458724:PQQ458724 QAJ458724:QAM458724 QKF458724:QKI458724 QUB458724:QUE458724 RDX458724:REA458724 RNT458724:RNW458724 RXP458724:RXS458724 SHL458724:SHO458724 SRH458724:SRK458724 TBD458724:TBG458724 TKZ458724:TLC458724 TUV458724:TUY458724 UER458724:UEU458724 UON458724:UOQ458724 UYJ458724:UYM458724 VIF458724:VII458724 VSB458724:VSE458724 WBX458724:WCA458724 WLT458724:WLW458724 WVP458724:WVS458724 JD524260:JG524260 SZ524260:TC524260 ACV524260:ACY524260 AMR524260:AMU524260 AWN524260:AWQ524260 BGJ524260:BGM524260 BQF524260:BQI524260 CAB524260:CAE524260 CJX524260:CKA524260 CTT524260:CTW524260 DDP524260:DDS524260 DNL524260:DNO524260 DXH524260:DXK524260 EHD524260:EHG524260 EQZ524260:ERC524260 FAV524260:FAY524260 FKR524260:FKU524260 FUN524260:FUQ524260 GEJ524260:GEM524260 GOF524260:GOI524260 GYB524260:GYE524260 HHX524260:HIA524260 HRT524260:HRW524260 IBP524260:IBS524260 ILL524260:ILO524260 IVH524260:IVK524260 JFD524260:JFG524260 JOZ524260:JPC524260 JYV524260:JYY524260 KIR524260:KIU524260 KSN524260:KSQ524260 LCJ524260:LCM524260 LMF524260:LMI524260 LWB524260:LWE524260 MFX524260:MGA524260 MPT524260:MPW524260 MZP524260:MZS524260 NJL524260:NJO524260 NTH524260:NTK524260 ODD524260:ODG524260 OMZ524260:ONC524260 OWV524260:OWY524260 PGR524260:PGU524260 PQN524260:PQQ524260 QAJ524260:QAM524260 QKF524260:QKI524260 QUB524260:QUE524260 RDX524260:REA524260 RNT524260:RNW524260 RXP524260:RXS524260 SHL524260:SHO524260 SRH524260:SRK524260 TBD524260:TBG524260 TKZ524260:TLC524260 TUV524260:TUY524260 UER524260:UEU524260 UON524260:UOQ524260 UYJ524260:UYM524260 VIF524260:VII524260 VSB524260:VSE524260 WBX524260:WCA524260 WLT524260:WLW524260 WVP524260:WVS524260 JD589796:JG589796 SZ589796:TC589796 ACV589796:ACY589796 AMR589796:AMU589796 AWN589796:AWQ589796 BGJ589796:BGM589796 BQF589796:BQI589796 CAB589796:CAE589796 CJX589796:CKA589796 CTT589796:CTW589796 DDP589796:DDS589796 DNL589796:DNO589796 DXH589796:DXK589796 EHD589796:EHG589796 EQZ589796:ERC589796 FAV589796:FAY589796 FKR589796:FKU589796 FUN589796:FUQ589796 GEJ589796:GEM589796 GOF589796:GOI589796 GYB589796:GYE589796 HHX589796:HIA589796 HRT589796:HRW589796 IBP589796:IBS589796 ILL589796:ILO589796 IVH589796:IVK589796 JFD589796:JFG589796 JOZ589796:JPC589796 JYV589796:JYY589796 KIR589796:KIU589796 KSN589796:KSQ589796 LCJ589796:LCM589796 LMF589796:LMI589796 LWB589796:LWE589796 MFX589796:MGA589796 MPT589796:MPW589796 MZP589796:MZS589796 NJL589796:NJO589796 NTH589796:NTK589796 ODD589796:ODG589796 OMZ589796:ONC589796 OWV589796:OWY589796 PGR589796:PGU589796 PQN589796:PQQ589796 QAJ589796:QAM589796 QKF589796:QKI589796 QUB589796:QUE589796 RDX589796:REA589796 RNT589796:RNW589796 RXP589796:RXS589796 SHL589796:SHO589796 SRH589796:SRK589796 TBD589796:TBG589796 TKZ589796:TLC589796 TUV589796:TUY589796 UER589796:UEU589796 UON589796:UOQ589796 UYJ589796:UYM589796 VIF589796:VII589796 VSB589796:VSE589796 WBX589796:WCA589796 WLT589796:WLW589796 WVP589796:WVS589796 JD655332:JG655332 SZ655332:TC655332 ACV655332:ACY655332 AMR655332:AMU655332 AWN655332:AWQ655332 BGJ655332:BGM655332 BQF655332:BQI655332 CAB655332:CAE655332 CJX655332:CKA655332 CTT655332:CTW655332 DDP655332:DDS655332 DNL655332:DNO655332 DXH655332:DXK655332 EHD655332:EHG655332 EQZ655332:ERC655332 FAV655332:FAY655332 FKR655332:FKU655332 FUN655332:FUQ655332 GEJ655332:GEM655332 GOF655332:GOI655332 GYB655332:GYE655332 HHX655332:HIA655332 HRT655332:HRW655332 IBP655332:IBS655332 ILL655332:ILO655332 IVH655332:IVK655332 JFD655332:JFG655332 JOZ655332:JPC655332 JYV655332:JYY655332 KIR655332:KIU655332 KSN655332:KSQ655332 LCJ655332:LCM655332 LMF655332:LMI655332 LWB655332:LWE655332 MFX655332:MGA655332 MPT655332:MPW655332 MZP655332:MZS655332 NJL655332:NJO655332 NTH655332:NTK655332 ODD655332:ODG655332 OMZ655332:ONC655332 OWV655332:OWY655332 PGR655332:PGU655332 PQN655332:PQQ655332 QAJ655332:QAM655332 QKF655332:QKI655332 QUB655332:QUE655332 RDX655332:REA655332 RNT655332:RNW655332 RXP655332:RXS655332 SHL655332:SHO655332 SRH655332:SRK655332 TBD655332:TBG655332 TKZ655332:TLC655332 TUV655332:TUY655332 UER655332:UEU655332 UON655332:UOQ655332 UYJ655332:UYM655332 VIF655332:VII655332 VSB655332:VSE655332 WBX655332:WCA655332 WLT655332:WLW655332 WVP655332:WVS655332 JD720868:JG720868 SZ720868:TC720868 ACV720868:ACY720868 AMR720868:AMU720868 AWN720868:AWQ720868 BGJ720868:BGM720868 BQF720868:BQI720868 CAB720868:CAE720868 CJX720868:CKA720868 CTT720868:CTW720868 DDP720868:DDS720868 DNL720868:DNO720868 DXH720868:DXK720868 EHD720868:EHG720868 EQZ720868:ERC720868 FAV720868:FAY720868 FKR720868:FKU720868 FUN720868:FUQ720868 GEJ720868:GEM720868 GOF720868:GOI720868 GYB720868:GYE720868 HHX720868:HIA720868 HRT720868:HRW720868 IBP720868:IBS720868 ILL720868:ILO720868 IVH720868:IVK720868 JFD720868:JFG720868 JOZ720868:JPC720868 JYV720868:JYY720868 KIR720868:KIU720868 KSN720868:KSQ720868 LCJ720868:LCM720868 LMF720868:LMI720868 LWB720868:LWE720868 MFX720868:MGA720868 MPT720868:MPW720868 MZP720868:MZS720868 NJL720868:NJO720868 NTH720868:NTK720868 ODD720868:ODG720868 OMZ720868:ONC720868 OWV720868:OWY720868 PGR720868:PGU720868 PQN720868:PQQ720868 QAJ720868:QAM720868 QKF720868:QKI720868 QUB720868:QUE720868 RDX720868:REA720868 RNT720868:RNW720868 RXP720868:RXS720868 SHL720868:SHO720868 SRH720868:SRK720868 TBD720868:TBG720868 TKZ720868:TLC720868 TUV720868:TUY720868 UER720868:UEU720868 UON720868:UOQ720868 UYJ720868:UYM720868 VIF720868:VII720868 VSB720868:VSE720868 WBX720868:WCA720868 WLT720868:WLW720868 WVP720868:WVS720868 JD786404:JG786404 SZ786404:TC786404 ACV786404:ACY786404 AMR786404:AMU786404 AWN786404:AWQ786404 BGJ786404:BGM786404 BQF786404:BQI786404 CAB786404:CAE786404 CJX786404:CKA786404 CTT786404:CTW786404 DDP786404:DDS786404 DNL786404:DNO786404 DXH786404:DXK786404 EHD786404:EHG786404 EQZ786404:ERC786404 FAV786404:FAY786404 FKR786404:FKU786404 FUN786404:FUQ786404 GEJ786404:GEM786404 GOF786404:GOI786404 GYB786404:GYE786404 HHX786404:HIA786404 HRT786404:HRW786404 IBP786404:IBS786404 ILL786404:ILO786404 IVH786404:IVK786404 JFD786404:JFG786404 JOZ786404:JPC786404 JYV786404:JYY786404 KIR786404:KIU786404 KSN786404:KSQ786404 LCJ786404:LCM786404 LMF786404:LMI786404 LWB786404:LWE786404 MFX786404:MGA786404 MPT786404:MPW786404 MZP786404:MZS786404 NJL786404:NJO786404 NTH786404:NTK786404 ODD786404:ODG786404 OMZ786404:ONC786404 OWV786404:OWY786404 PGR786404:PGU786404 PQN786404:PQQ786404 QAJ786404:QAM786404 QKF786404:QKI786404 QUB786404:QUE786404 RDX786404:REA786404 RNT786404:RNW786404 RXP786404:RXS786404 SHL786404:SHO786404 SRH786404:SRK786404 TBD786404:TBG786404 TKZ786404:TLC786404 TUV786404:TUY786404 UER786404:UEU786404 UON786404:UOQ786404 UYJ786404:UYM786404 VIF786404:VII786404 VSB786404:VSE786404 WBX786404:WCA786404 WLT786404:WLW786404 WVP786404:WVS786404 JD851940:JG851940 SZ851940:TC851940 ACV851940:ACY851940 AMR851940:AMU851940 AWN851940:AWQ851940 BGJ851940:BGM851940 BQF851940:BQI851940 CAB851940:CAE851940 CJX851940:CKA851940 CTT851940:CTW851940 DDP851940:DDS851940 DNL851940:DNO851940 DXH851940:DXK851940 EHD851940:EHG851940 EQZ851940:ERC851940 FAV851940:FAY851940 FKR851940:FKU851940 FUN851940:FUQ851940 GEJ851940:GEM851940 GOF851940:GOI851940 GYB851940:GYE851940 HHX851940:HIA851940 HRT851940:HRW851940 IBP851940:IBS851940 ILL851940:ILO851940 IVH851940:IVK851940 JFD851940:JFG851940 JOZ851940:JPC851940 JYV851940:JYY851940 KIR851940:KIU851940 KSN851940:KSQ851940 LCJ851940:LCM851940 LMF851940:LMI851940 LWB851940:LWE851940 MFX851940:MGA851940 MPT851940:MPW851940 MZP851940:MZS851940 NJL851940:NJO851940 NTH851940:NTK851940 ODD851940:ODG851940 OMZ851940:ONC851940 OWV851940:OWY851940 PGR851940:PGU851940 PQN851940:PQQ851940 QAJ851940:QAM851940 QKF851940:QKI851940 QUB851940:QUE851940 RDX851940:REA851940 RNT851940:RNW851940 RXP851940:RXS851940 SHL851940:SHO851940 SRH851940:SRK851940 TBD851940:TBG851940 TKZ851940:TLC851940 TUV851940:TUY851940 UER851940:UEU851940 UON851940:UOQ851940 UYJ851940:UYM851940 VIF851940:VII851940 VSB851940:VSE851940 WBX851940:WCA851940 WLT851940:WLW851940 WVP851940:WVS851940 JD917476:JG917476 SZ917476:TC917476 ACV917476:ACY917476 AMR917476:AMU917476 AWN917476:AWQ917476 BGJ917476:BGM917476 BQF917476:BQI917476 CAB917476:CAE917476 CJX917476:CKA917476 CTT917476:CTW917476 DDP917476:DDS917476 DNL917476:DNO917476 DXH917476:DXK917476 EHD917476:EHG917476 EQZ917476:ERC917476 FAV917476:FAY917476 FKR917476:FKU917476 FUN917476:FUQ917476 GEJ917476:GEM917476 GOF917476:GOI917476 GYB917476:GYE917476 HHX917476:HIA917476 HRT917476:HRW917476 IBP917476:IBS917476 ILL917476:ILO917476 IVH917476:IVK917476 JFD917476:JFG917476 JOZ917476:JPC917476 JYV917476:JYY917476 KIR917476:KIU917476 KSN917476:KSQ917476 LCJ917476:LCM917476 LMF917476:LMI917476 LWB917476:LWE917476 MFX917476:MGA917476 MPT917476:MPW917476 MZP917476:MZS917476 NJL917476:NJO917476 NTH917476:NTK917476 ODD917476:ODG917476 OMZ917476:ONC917476 OWV917476:OWY917476 PGR917476:PGU917476 PQN917476:PQQ917476 QAJ917476:QAM917476 QKF917476:QKI917476 QUB917476:QUE917476 RDX917476:REA917476 RNT917476:RNW917476 RXP917476:RXS917476 SHL917476:SHO917476 SRH917476:SRK917476 TBD917476:TBG917476 TKZ917476:TLC917476 TUV917476:TUY917476 UER917476:UEU917476 UON917476:UOQ917476 UYJ917476:UYM917476 VIF917476:VII917476 VSB917476:VSE917476 WBX917476:WCA917476 WLT917476:WLW917476 WVP917476:WVS917476 JD983012:JG983012 SZ983012:TC983012 ACV983012:ACY983012 AMR983012:AMU983012 AWN983012:AWQ983012 BGJ983012:BGM983012 BQF983012:BQI983012 CAB983012:CAE983012 CJX983012:CKA983012 CTT983012:CTW983012 DDP983012:DDS983012 DNL983012:DNO983012 DXH983012:DXK983012 EHD983012:EHG983012 EQZ983012:ERC983012 FAV983012:FAY983012 FKR983012:FKU983012 FUN983012:FUQ983012 GEJ983012:GEM983012 GOF983012:GOI983012 GYB983012:GYE983012 HHX983012:HIA983012 HRT983012:HRW983012 IBP983012:IBS983012 ILL983012:ILO983012 IVH983012:IVK983012 JFD983012:JFG983012 JOZ983012:JPC983012 JYV983012:JYY983012 KIR983012:KIU983012 KSN983012:KSQ983012 LCJ983012:LCM983012 LMF983012:LMI983012 LWB983012:LWE983012 MFX983012:MGA983012 MPT983012:MPW983012 MZP983012:MZS983012 NJL983012:NJO983012 NTH983012:NTK983012 ODD983012:ODG983012 OMZ983012:ONC983012 OWV983012:OWY983012 PGR983012:PGU983012 PQN983012:PQQ983012 QAJ983012:QAM983012 QKF983012:QKI983012 QUB983012:QUE983012 RDX983012:REA983012 RNT983012:RNW983012 RXP983012:RXS983012 SHL983012:SHO983012 SRH983012:SRK983012 TBD983012:TBG983012 TKZ983012:TLC983012 TUV983012:TUY983012 UER983012:UEU983012 UON983012:UOQ983012 UYJ983012:UYM983012 VIF983012:VII983012 VSB983012:VSE983012 WBX983012:WCA983012 D786404:K786404 D720868:K720868 D655332:K655332 D589796:K589796 D524260:K524260 D458724:K458724 D393188:K393188 D327652:K327652 D262116:K262116 D196580:K196580 D131044:K131044 D65508:K65508 D983012:K983012 D917476:K917476 D851940:K851940">
      <formula1>#REF!</formula1>
    </dataValidation>
    <dataValidation type="list" allowBlank="1" showInputMessage="1" showErrorMessage="1" promptTitle="Dropdown-Menü" prompt="Bitte aus dem Dropdown-Menü auswählen!" sqref="WVP983013:WVS983013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formula1>#REF!</formula1>
    </dataValidation>
  </dataValidations>
  <pageMargins left="0.7" right="0.7" top="0.78740157499999996" bottom="0.78740157499999996" header="0.3" footer="0.3"/>
  <pageSetup paperSize="9" scale="72"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zoomScaleNormal="100" workbookViewId="0">
      <selection activeCell="C3" sqref="C3:K3"/>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107" t="s">
        <v>56</v>
      </c>
      <c r="D3" s="100"/>
      <c r="E3" s="100"/>
      <c r="F3" s="100"/>
      <c r="G3" s="100"/>
      <c r="H3" s="100"/>
      <c r="I3" s="100"/>
      <c r="J3" s="100"/>
      <c r="K3" s="100"/>
      <c r="L3" s="8"/>
    </row>
    <row r="4" spans="2:12" ht="12.75" x14ac:dyDescent="0.2">
      <c r="B4" s="7"/>
      <c r="C4" s="9"/>
      <c r="D4" s="9"/>
      <c r="E4" s="9"/>
      <c r="F4" s="9"/>
      <c r="G4" s="10"/>
      <c r="H4" s="10"/>
      <c r="I4" s="9"/>
      <c r="J4" s="10"/>
      <c r="K4" s="10"/>
      <c r="L4" s="8"/>
    </row>
    <row r="5" spans="2:12" ht="23.25" customHeight="1" x14ac:dyDescent="0.2">
      <c r="B5" s="7"/>
      <c r="C5" s="105" t="s">
        <v>1</v>
      </c>
      <c r="D5" s="105"/>
      <c r="E5" s="105"/>
      <c r="F5" s="105"/>
      <c r="G5" s="105"/>
      <c r="H5" s="105"/>
      <c r="I5" s="105"/>
      <c r="J5" s="105"/>
      <c r="K5" s="105"/>
      <c r="L5" s="8"/>
    </row>
    <row r="6" spans="2:12" ht="18.75" customHeight="1" x14ac:dyDescent="0.2">
      <c r="B6" s="7"/>
      <c r="C6" s="40" t="s">
        <v>35</v>
      </c>
      <c r="D6" s="108" t="str">
        <f>IF(Overview!D6="","",Overview!D6)</f>
        <v/>
      </c>
      <c r="E6" s="108"/>
      <c r="F6" s="108"/>
      <c r="G6" s="108"/>
      <c r="H6" s="108"/>
      <c r="I6" s="108"/>
      <c r="J6" s="108"/>
      <c r="K6" s="108"/>
      <c r="L6" s="8"/>
    </row>
    <row r="7" spans="2:12" ht="18.75" customHeight="1" x14ac:dyDescent="0.2">
      <c r="B7" s="7"/>
      <c r="C7" s="40" t="s">
        <v>36</v>
      </c>
      <c r="D7" s="108" t="str">
        <f>IF(Overview!D7="","",Overview!D7)</f>
        <v/>
      </c>
      <c r="E7" s="108"/>
      <c r="F7" s="108"/>
      <c r="G7" s="108"/>
      <c r="H7" s="108"/>
      <c r="I7" s="108"/>
      <c r="J7" s="108"/>
      <c r="K7" s="108"/>
      <c r="L7" s="8"/>
    </row>
    <row r="8" spans="2:12" ht="18.75" customHeight="1" x14ac:dyDescent="0.2">
      <c r="B8" s="7"/>
      <c r="C8" s="40" t="s">
        <v>31</v>
      </c>
      <c r="D8" s="108" t="str">
        <f>IF(Overview!D8="","",Overview!D8)</f>
        <v/>
      </c>
      <c r="E8" s="108"/>
      <c r="F8" s="108"/>
      <c r="G8" s="108"/>
      <c r="H8" s="108"/>
      <c r="I8" s="108"/>
      <c r="J8" s="108"/>
      <c r="K8" s="108"/>
      <c r="L8" s="8"/>
    </row>
    <row r="9" spans="2:12" ht="18.75" customHeight="1" x14ac:dyDescent="0.2">
      <c r="B9" s="7"/>
      <c r="C9" s="40" t="s">
        <v>32</v>
      </c>
      <c r="D9" s="104" t="str">
        <f>IF(Overview!D9="","",Overview!D9)</f>
        <v/>
      </c>
      <c r="E9" s="104"/>
      <c r="F9" s="104"/>
      <c r="G9" s="104"/>
      <c r="H9" s="104"/>
      <c r="I9" s="104"/>
      <c r="J9" s="104"/>
      <c r="K9" s="104"/>
      <c r="L9" s="8"/>
    </row>
    <row r="10" spans="2:12" ht="18.75" customHeight="1" x14ac:dyDescent="0.2">
      <c r="B10" s="7"/>
      <c r="C10" s="40" t="s">
        <v>2</v>
      </c>
      <c r="D10" s="104">
        <f>IF(Overview!D10="","",Overview!D10)</f>
        <v>42736</v>
      </c>
      <c r="E10" s="104"/>
      <c r="F10" s="104"/>
      <c r="G10" s="104"/>
      <c r="H10" s="104"/>
      <c r="I10" s="104"/>
      <c r="J10" s="104"/>
      <c r="K10" s="104"/>
      <c r="L10" s="8"/>
    </row>
    <row r="11" spans="2:12" ht="18.75" customHeight="1" x14ac:dyDescent="0.2">
      <c r="B11" s="7"/>
      <c r="C11" s="40" t="s">
        <v>3</v>
      </c>
      <c r="D11" s="104">
        <f>IF(Overview!D11="","",Overview!D11)</f>
        <v>43830</v>
      </c>
      <c r="E11" s="104"/>
      <c r="F11" s="104"/>
      <c r="G11" s="104"/>
      <c r="H11" s="104"/>
      <c r="I11" s="104"/>
      <c r="J11" s="104"/>
      <c r="K11" s="104"/>
      <c r="L11" s="8"/>
    </row>
    <row r="12" spans="2:12" ht="18.75" customHeight="1" x14ac:dyDescent="0.2">
      <c r="B12" s="7"/>
      <c r="C12" s="40" t="s">
        <v>4</v>
      </c>
      <c r="D12" s="106">
        <f>IF(IF(OR(D11="",D10=""),"",(D11-D10)/30)="","befüllt sich automatisch",IF(OR(D11="",D10=""),"",(D11-D10)/30))</f>
        <v>36.466666666666669</v>
      </c>
      <c r="E12" s="106"/>
      <c r="F12" s="106"/>
      <c r="G12" s="106"/>
      <c r="H12" s="106"/>
      <c r="I12" s="106"/>
      <c r="J12" s="106"/>
      <c r="K12" s="106"/>
      <c r="L12" s="8"/>
    </row>
    <row r="13" spans="2:12" ht="12.75" x14ac:dyDescent="0.2">
      <c r="B13" s="7"/>
      <c r="C13" s="9"/>
      <c r="D13" s="9"/>
      <c r="E13" s="9"/>
      <c r="F13" s="9"/>
      <c r="G13" s="10"/>
      <c r="H13" s="10"/>
      <c r="I13" s="9"/>
      <c r="J13" s="10"/>
      <c r="K13" s="10"/>
      <c r="L13" s="8"/>
    </row>
    <row r="14" spans="2:12" ht="23.25" customHeight="1" x14ac:dyDescent="0.2">
      <c r="B14" s="7"/>
      <c r="C14" s="105" t="s">
        <v>30</v>
      </c>
      <c r="D14" s="105"/>
      <c r="E14" s="105"/>
      <c r="F14" s="105"/>
      <c r="G14" s="105"/>
      <c r="H14" s="105"/>
      <c r="I14" s="105"/>
      <c r="J14" s="105"/>
      <c r="K14" s="105"/>
      <c r="L14" s="8"/>
    </row>
    <row r="15" spans="2:12" ht="18.75" customHeight="1" x14ac:dyDescent="0.2">
      <c r="B15" s="7"/>
      <c r="C15" s="40" t="s">
        <v>26</v>
      </c>
      <c r="D15" s="104">
        <f>IF(D10="","",D10)</f>
        <v>42736</v>
      </c>
      <c r="E15" s="104"/>
      <c r="F15" s="104"/>
      <c r="G15" s="104"/>
      <c r="H15" s="104"/>
      <c r="I15" s="104"/>
      <c r="J15" s="104"/>
      <c r="K15" s="104"/>
      <c r="L15" s="8"/>
    </row>
    <row r="16" spans="2:12" ht="18.75" customHeight="1" x14ac:dyDescent="0.2">
      <c r="B16" s="7"/>
      <c r="C16" s="40" t="s">
        <v>27</v>
      </c>
      <c r="D16" s="104">
        <v>43023</v>
      </c>
      <c r="E16" s="104"/>
      <c r="F16" s="104"/>
      <c r="G16" s="104"/>
      <c r="H16" s="104"/>
      <c r="I16" s="104"/>
      <c r="J16" s="104"/>
      <c r="K16" s="104"/>
      <c r="L16" s="8"/>
    </row>
    <row r="17" spans="2:12" ht="18.75" customHeight="1" x14ac:dyDescent="0.2">
      <c r="B17" s="7"/>
      <c r="C17" s="40" t="s">
        <v>43</v>
      </c>
      <c r="D17" s="65">
        <f>IF(OR(D15="",D12="befüllt sich automatisch"),0,((D16-D15)/30)/D12)</f>
        <v>0.26234003656307125</v>
      </c>
      <c r="E17" s="63"/>
      <c r="F17" s="63"/>
      <c r="G17" s="63"/>
      <c r="H17" s="63"/>
      <c r="I17" s="63"/>
      <c r="J17" s="63"/>
      <c r="K17" s="64"/>
      <c r="L17" s="8"/>
    </row>
    <row r="18" spans="2:12" ht="12.75" x14ac:dyDescent="0.2">
      <c r="B18" s="7"/>
      <c r="C18" s="9"/>
      <c r="D18" s="9"/>
      <c r="E18" s="9"/>
      <c r="F18" s="9"/>
      <c r="G18" s="10"/>
      <c r="H18" s="10"/>
      <c r="I18" s="15"/>
      <c r="J18" s="16"/>
      <c r="K18" s="16"/>
      <c r="L18" s="8"/>
    </row>
    <row r="19" spans="2:12" ht="33.75" customHeight="1" x14ac:dyDescent="0.2">
      <c r="B19" s="7"/>
      <c r="C19" s="88" t="s">
        <v>5</v>
      </c>
      <c r="D19" s="89"/>
      <c r="E19" s="90"/>
      <c r="F19" s="41" t="s">
        <v>16</v>
      </c>
      <c r="G19" s="42" t="s">
        <v>17</v>
      </c>
      <c r="H19" s="26"/>
      <c r="I19" s="43" t="s">
        <v>18</v>
      </c>
      <c r="J19" s="44" t="s">
        <v>24</v>
      </c>
      <c r="K19" s="60" t="s">
        <v>29</v>
      </c>
      <c r="L19" s="8"/>
    </row>
    <row r="20" spans="2:12" ht="18.75" customHeight="1" x14ac:dyDescent="0.2">
      <c r="B20" s="7"/>
      <c r="C20" s="91" t="s">
        <v>6</v>
      </c>
      <c r="D20" s="92"/>
      <c r="E20" s="93"/>
      <c r="F20" s="49">
        <f>SUBTOTAL(9,F21:F29)</f>
        <v>0</v>
      </c>
      <c r="G20" s="67">
        <f>IF($F$31=0,0,F20/$F$31)</f>
        <v>0</v>
      </c>
      <c r="H20" s="27"/>
      <c r="I20" s="51">
        <f>SUBTOTAL(9,I21:I29)</f>
        <v>0</v>
      </c>
      <c r="J20" s="67">
        <f t="shared" ref="J20:J31" si="0">IF(F20=0,0,I20/F20)</f>
        <v>0</v>
      </c>
      <c r="K20" s="34"/>
      <c r="L20" s="8"/>
    </row>
    <row r="21" spans="2:12" ht="18.75" customHeight="1" x14ac:dyDescent="0.2">
      <c r="B21" s="7"/>
      <c r="C21" s="97" t="s">
        <v>7</v>
      </c>
      <c r="D21" s="98"/>
      <c r="E21" s="99"/>
      <c r="F21" s="50">
        <f>SUBTOTAL(9,F22:F23)</f>
        <v>0</v>
      </c>
      <c r="G21" s="66">
        <f t="shared" ref="G21:G31" si="1">IF($F$31=0,0,F21/$F$31)</f>
        <v>0</v>
      </c>
      <c r="H21" s="28"/>
      <c r="I21" s="52">
        <f>SUBTOTAL(9,I22:I23)</f>
        <v>0</v>
      </c>
      <c r="J21" s="66">
        <f t="shared" si="0"/>
        <v>0</v>
      </c>
      <c r="K21" s="34"/>
      <c r="L21" s="8"/>
    </row>
    <row r="22" spans="2:12" ht="18.75" customHeight="1" x14ac:dyDescent="0.2">
      <c r="B22" s="7"/>
      <c r="C22" s="94" t="s">
        <v>19</v>
      </c>
      <c r="D22" s="95"/>
      <c r="E22" s="96"/>
      <c r="F22" s="61">
        <f>Overview!F18</f>
        <v>0</v>
      </c>
      <c r="G22" s="66">
        <f t="shared" si="1"/>
        <v>0</v>
      </c>
      <c r="H22" s="28"/>
      <c r="I22" s="32">
        <v>0</v>
      </c>
      <c r="J22" s="66">
        <f t="shared" si="0"/>
        <v>0</v>
      </c>
      <c r="K22" s="34"/>
      <c r="L22" s="8"/>
    </row>
    <row r="23" spans="2:12" ht="18.75" customHeight="1" x14ac:dyDescent="0.2">
      <c r="B23" s="7"/>
      <c r="C23" s="94" t="s">
        <v>20</v>
      </c>
      <c r="D23" s="95"/>
      <c r="E23" s="96"/>
      <c r="F23" s="61">
        <f>Overview!F19</f>
        <v>0</v>
      </c>
      <c r="G23" s="66">
        <f t="shared" si="1"/>
        <v>0</v>
      </c>
      <c r="H23" s="28"/>
      <c r="I23" s="32">
        <v>0</v>
      </c>
      <c r="J23" s="66">
        <f t="shared" si="0"/>
        <v>0</v>
      </c>
      <c r="K23" s="34"/>
      <c r="L23" s="8"/>
    </row>
    <row r="24" spans="2:12" ht="18.75" customHeight="1" x14ac:dyDescent="0.2">
      <c r="B24" s="7"/>
      <c r="C24" s="97" t="s">
        <v>8</v>
      </c>
      <c r="D24" s="98"/>
      <c r="E24" s="99"/>
      <c r="F24" s="50">
        <f>SUBTOTAL(9,F25:F28)</f>
        <v>0</v>
      </c>
      <c r="G24" s="66">
        <f t="shared" si="1"/>
        <v>0</v>
      </c>
      <c r="H24" s="28"/>
      <c r="I24" s="52">
        <f>SUBTOTAL(9,I25:I28)</f>
        <v>0</v>
      </c>
      <c r="J24" s="66">
        <f t="shared" si="0"/>
        <v>0</v>
      </c>
      <c r="K24" s="34"/>
      <c r="L24" s="8"/>
    </row>
    <row r="25" spans="2:12" ht="18.75" customHeight="1" x14ac:dyDescent="0.2">
      <c r="B25" s="7"/>
      <c r="C25" s="94" t="s">
        <v>21</v>
      </c>
      <c r="D25" s="95"/>
      <c r="E25" s="96"/>
      <c r="F25" s="61">
        <f>Overview!F21</f>
        <v>0</v>
      </c>
      <c r="G25" s="66">
        <f t="shared" si="1"/>
        <v>0</v>
      </c>
      <c r="H25" s="28"/>
      <c r="I25" s="32">
        <v>0</v>
      </c>
      <c r="J25" s="66">
        <f t="shared" si="0"/>
        <v>0</v>
      </c>
      <c r="K25" s="34"/>
      <c r="L25" s="8"/>
    </row>
    <row r="26" spans="2:12" ht="18.75" customHeight="1" x14ac:dyDescent="0.2">
      <c r="B26" s="7"/>
      <c r="C26" s="94" t="s">
        <v>22</v>
      </c>
      <c r="D26" s="95"/>
      <c r="E26" s="96"/>
      <c r="F26" s="61">
        <f>Overview!F22</f>
        <v>0</v>
      </c>
      <c r="G26" s="66">
        <f t="shared" si="1"/>
        <v>0</v>
      </c>
      <c r="H26" s="28"/>
      <c r="I26" s="32">
        <v>0</v>
      </c>
      <c r="J26" s="66">
        <f t="shared" si="0"/>
        <v>0</v>
      </c>
      <c r="K26" s="34"/>
      <c r="L26" s="8"/>
    </row>
    <row r="27" spans="2:12" ht="18.75" customHeight="1" x14ac:dyDescent="0.2">
      <c r="B27" s="7"/>
      <c r="C27" s="94" t="s">
        <v>23</v>
      </c>
      <c r="D27" s="95"/>
      <c r="E27" s="96"/>
      <c r="F27" s="61">
        <f>Overview!F23</f>
        <v>0</v>
      </c>
      <c r="G27" s="66">
        <f t="shared" si="1"/>
        <v>0</v>
      </c>
      <c r="H27" s="28"/>
      <c r="I27" s="32">
        <v>0</v>
      </c>
      <c r="J27" s="66">
        <f t="shared" si="0"/>
        <v>0</v>
      </c>
      <c r="K27" s="34"/>
      <c r="L27" s="8"/>
    </row>
    <row r="28" spans="2:12" ht="18.75" customHeight="1" x14ac:dyDescent="0.2">
      <c r="B28" s="7"/>
      <c r="C28" s="94" t="s">
        <v>48</v>
      </c>
      <c r="D28" s="95"/>
      <c r="E28" s="96"/>
      <c r="F28" s="61">
        <f>Overview!F24</f>
        <v>0</v>
      </c>
      <c r="G28" s="66">
        <f t="shared" si="1"/>
        <v>0</v>
      </c>
      <c r="H28" s="28"/>
      <c r="I28" s="32">
        <v>0</v>
      </c>
      <c r="J28" s="66">
        <f t="shared" si="0"/>
        <v>0</v>
      </c>
      <c r="K28" s="34"/>
      <c r="L28" s="8"/>
    </row>
    <row r="29" spans="2:12" ht="18.75" customHeight="1" x14ac:dyDescent="0.2">
      <c r="B29" s="7"/>
      <c r="C29" s="97" t="s">
        <v>0</v>
      </c>
      <c r="D29" s="98"/>
      <c r="E29" s="99"/>
      <c r="F29" s="50">
        <f>Overview!F25</f>
        <v>0</v>
      </c>
      <c r="G29" s="66">
        <f t="shared" si="1"/>
        <v>0</v>
      </c>
      <c r="H29" s="28"/>
      <c r="I29" s="32">
        <v>0</v>
      </c>
      <c r="J29" s="66">
        <f t="shared" si="0"/>
        <v>0</v>
      </c>
      <c r="K29" s="34"/>
      <c r="L29" s="8"/>
    </row>
    <row r="30" spans="2:12" ht="18.75" customHeight="1" x14ac:dyDescent="0.2">
      <c r="B30" s="7"/>
      <c r="C30" s="46" t="s">
        <v>9</v>
      </c>
      <c r="D30" s="47" t="s">
        <v>10</v>
      </c>
      <c r="E30" s="59">
        <f>IF(F21=0,0,F30/F21)</f>
        <v>0</v>
      </c>
      <c r="F30" s="49">
        <f>Overview!F26</f>
        <v>0</v>
      </c>
      <c r="G30" s="67">
        <f t="shared" si="1"/>
        <v>0</v>
      </c>
      <c r="H30" s="27"/>
      <c r="I30" s="51">
        <f>E30*I21</f>
        <v>0</v>
      </c>
      <c r="J30" s="67">
        <f t="shared" si="0"/>
        <v>0</v>
      </c>
      <c r="K30" s="34"/>
      <c r="L30" s="8"/>
    </row>
    <row r="31" spans="2:12" ht="18.75" customHeight="1" x14ac:dyDescent="0.2">
      <c r="B31" s="7"/>
      <c r="C31" s="85" t="s">
        <v>11</v>
      </c>
      <c r="D31" s="86"/>
      <c r="E31" s="87"/>
      <c r="F31" s="48">
        <f>SUBTOTAL(9,F20:F30)</f>
        <v>0</v>
      </c>
      <c r="G31" s="67">
        <f t="shared" si="1"/>
        <v>0</v>
      </c>
      <c r="H31" s="27"/>
      <c r="I31" s="54">
        <f>SUBTOTAL(9,I20:I30)</f>
        <v>0</v>
      </c>
      <c r="J31" s="6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8" t="s">
        <v>12</v>
      </c>
      <c r="D33" s="89"/>
      <c r="E33" s="90"/>
      <c r="F33" s="41" t="s">
        <v>16</v>
      </c>
      <c r="G33" s="42" t="s">
        <v>17</v>
      </c>
      <c r="H33" s="26"/>
      <c r="I33" s="55" t="s">
        <v>25</v>
      </c>
      <c r="J33" s="42" t="s">
        <v>17</v>
      </c>
      <c r="K33" s="60" t="s">
        <v>28</v>
      </c>
      <c r="L33" s="8"/>
    </row>
    <row r="34" spans="2:12" ht="18.75" customHeight="1" x14ac:dyDescent="0.2">
      <c r="B34" s="7"/>
      <c r="C34" s="82" t="s">
        <v>13</v>
      </c>
      <c r="D34" s="83"/>
      <c r="E34" s="84"/>
      <c r="F34" s="50">
        <f>Overview!F30</f>
        <v>0</v>
      </c>
      <c r="G34" s="66">
        <f t="shared" ref="G34:G39" si="2">IF($F$39=0,0,F34/$F$39)</f>
        <v>0</v>
      </c>
      <c r="H34" s="28"/>
      <c r="I34" s="33">
        <v>0</v>
      </c>
      <c r="J34" s="66">
        <f t="shared" ref="J34:J39" si="3">IF($I$39=0,0,I34/$I$39)</f>
        <v>0</v>
      </c>
      <c r="K34" s="34"/>
      <c r="L34" s="8"/>
    </row>
    <row r="35" spans="2:12" ht="18.75" customHeight="1" x14ac:dyDescent="0.2">
      <c r="B35" s="7"/>
      <c r="C35" s="82" t="s">
        <v>47</v>
      </c>
      <c r="D35" s="83"/>
      <c r="E35" s="84"/>
      <c r="F35" s="50">
        <f>Overview!F31</f>
        <v>0</v>
      </c>
      <c r="G35" s="66">
        <f t="shared" si="2"/>
        <v>0</v>
      </c>
      <c r="H35" s="28"/>
      <c r="I35" s="33">
        <v>0</v>
      </c>
      <c r="J35" s="66">
        <f t="shared" si="3"/>
        <v>0</v>
      </c>
      <c r="K35" s="34"/>
      <c r="L35" s="8"/>
    </row>
    <row r="36" spans="2:12" ht="25.5" customHeight="1" x14ac:dyDescent="0.2">
      <c r="B36" s="7"/>
      <c r="C36" s="82" t="s">
        <v>49</v>
      </c>
      <c r="D36" s="83"/>
      <c r="E36" s="84"/>
      <c r="F36" s="50">
        <f>Overview!F32</f>
        <v>0</v>
      </c>
      <c r="G36" s="66">
        <f t="shared" si="2"/>
        <v>0</v>
      </c>
      <c r="H36" s="28"/>
      <c r="I36" s="33">
        <v>0</v>
      </c>
      <c r="J36" s="66">
        <f t="shared" si="3"/>
        <v>0</v>
      </c>
      <c r="K36" s="34"/>
      <c r="L36" s="8"/>
    </row>
    <row r="37" spans="2:12" ht="18.75" customHeight="1" x14ac:dyDescent="0.2">
      <c r="B37" s="7"/>
      <c r="C37" s="82" t="s">
        <v>14</v>
      </c>
      <c r="D37" s="83"/>
      <c r="E37" s="84"/>
      <c r="F37" s="50">
        <f>Overview!F33</f>
        <v>0</v>
      </c>
      <c r="G37" s="66">
        <f t="shared" si="2"/>
        <v>0</v>
      </c>
      <c r="H37" s="28"/>
      <c r="I37" s="33">
        <v>0</v>
      </c>
      <c r="J37" s="66">
        <f t="shared" si="3"/>
        <v>0</v>
      </c>
      <c r="K37" s="34"/>
      <c r="L37" s="8"/>
    </row>
    <row r="38" spans="2:12" ht="18.75" customHeight="1" x14ac:dyDescent="0.2">
      <c r="B38" s="7"/>
      <c r="C38" s="82" t="s">
        <v>50</v>
      </c>
      <c r="D38" s="83"/>
      <c r="E38" s="84"/>
      <c r="F38" s="50">
        <f>Overview!F34</f>
        <v>0</v>
      </c>
      <c r="G38" s="66">
        <f t="shared" si="2"/>
        <v>0</v>
      </c>
      <c r="H38" s="28"/>
      <c r="I38" s="33">
        <v>0</v>
      </c>
      <c r="J38" s="66">
        <f t="shared" si="3"/>
        <v>0</v>
      </c>
      <c r="K38" s="34"/>
      <c r="L38" s="8"/>
    </row>
    <row r="39" spans="2:12" ht="18.75" customHeight="1" x14ac:dyDescent="0.2">
      <c r="B39" s="7"/>
      <c r="C39" s="85" t="s">
        <v>15</v>
      </c>
      <c r="D39" s="86"/>
      <c r="E39" s="87"/>
      <c r="F39" s="48">
        <f>SUM(F34:F38)</f>
        <v>0</v>
      </c>
      <c r="G39" s="67">
        <f t="shared" si="2"/>
        <v>0</v>
      </c>
      <c r="H39" s="27"/>
      <c r="I39" s="54">
        <f>SUM(I34:I38)</f>
        <v>0</v>
      </c>
      <c r="J39" s="6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109" t="s">
        <v>52</v>
      </c>
      <c r="D43" s="81"/>
      <c r="E43" s="81"/>
      <c r="F43" s="81"/>
      <c r="G43" s="81"/>
      <c r="H43" s="81"/>
      <c r="I43" s="81"/>
      <c r="J43" s="81"/>
      <c r="K43" s="81"/>
      <c r="L43" s="8"/>
    </row>
    <row r="44" spans="2:12" ht="18.75" customHeight="1" x14ac:dyDescent="0.2">
      <c r="B44" s="17"/>
      <c r="C44" s="21"/>
      <c r="D44" s="15"/>
      <c r="E44" s="15"/>
      <c r="F44" s="15"/>
      <c r="G44" s="16"/>
      <c r="H44" s="16"/>
      <c r="I44" s="15"/>
      <c r="J44" s="16"/>
      <c r="K44" s="16"/>
      <c r="L44" s="18"/>
    </row>
  </sheetData>
  <sheetProtection formatRows="0" selectLockedCells="1"/>
  <mergeCells count="32">
    <mergeCell ref="C19:E19"/>
    <mergeCell ref="C20:E20"/>
    <mergeCell ref="C21:E21"/>
    <mergeCell ref="D16:K16"/>
    <mergeCell ref="C3:K3"/>
    <mergeCell ref="C5:K5"/>
    <mergeCell ref="D6:K6"/>
    <mergeCell ref="D7:K7"/>
    <mergeCell ref="D8:K8"/>
    <mergeCell ref="D10:K10"/>
    <mergeCell ref="D11:K11"/>
    <mergeCell ref="D12:K12"/>
    <mergeCell ref="C14:K14"/>
    <mergeCell ref="D15:K15"/>
    <mergeCell ref="D9:K9"/>
    <mergeCell ref="C25:E25"/>
    <mergeCell ref="C26:E26"/>
    <mergeCell ref="C27:E27"/>
    <mergeCell ref="C22:E22"/>
    <mergeCell ref="C23:E23"/>
    <mergeCell ref="C24:E24"/>
    <mergeCell ref="C33:E33"/>
    <mergeCell ref="C34:E34"/>
    <mergeCell ref="C35:E35"/>
    <mergeCell ref="C28:E28"/>
    <mergeCell ref="C29:E29"/>
    <mergeCell ref="C31:E31"/>
    <mergeCell ref="C43:K43"/>
    <mergeCell ref="C39:E39"/>
    <mergeCell ref="C36:E36"/>
    <mergeCell ref="C37:E37"/>
    <mergeCell ref="C38:E38"/>
  </mergeCells>
  <conditionalFormatting sqref="G34:H34">
    <cfRule type="expression" dxfId="9" priority="2" stopIfTrue="1">
      <formula>$C$40="Achtung! Der AMIF-Anteil darf maximal 75% der Gesamteinnahmen betragen!"</formula>
    </cfRule>
  </conditionalFormatting>
  <conditionalFormatting sqref="J34">
    <cfRule type="expression" dxfId="8"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3:WVS983013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formula1>#REF!</formula1>
    </dataValidation>
    <dataValidation type="list" allowBlank="1" showInputMessage="1" showErrorMessage="1" promptTitle="Dropdown-Menü" prompt="Bitte aus dem Dropdown-Menü auswählen!" sqref="WVP983012:WVS983012 DXH983012:DXK983012 EHD983012:EHG983012 EQZ983012:ERC983012 FAV983012:FAY983012 FKR983012:FKU983012 FUN983012:FUQ983012 GEJ983012:GEM983012 GOF983012:GOI983012 GYB983012:GYE983012 HHX983012:HIA983012 HRT983012:HRW983012 IBP983012:IBS983012 ILL983012:ILO983012 IVH983012:IVK983012 JFD983012:JFG983012 JOZ983012:JPC983012 JYV983012:JYY983012 KIR983012:KIU983012 KSN983012:KSQ983012 LCJ983012:LCM983012 LMF983012:LMI983012 LWB983012:LWE983012 MFX983012:MGA983012 MPT983012:MPW983012 MZP983012:MZS983012 NJL983012:NJO983012 NTH983012:NTK983012 ODD983012:ODG983012 OMZ983012:ONC983012 OWV983012:OWY983012 PGR983012:PGU983012 PQN983012:PQQ983012 QAJ983012:QAM983012 QKF983012:QKI983012 QUB983012:QUE983012 RDX983012:REA983012 RNT983012:RNW983012 RXP983012:RXS983012 SHL983012:SHO983012 SRH983012:SRK983012 TBD983012:TBG983012 TKZ983012:TLC983012 TUV983012:TUY983012 UER983012:UEU983012 UON983012:UOQ983012 UYJ983012:UYM983012 VIF983012:VII983012 VSB983012:VSE983012 WBX983012:WCA983012 D786404:K786404 D720868:K720868 D655332:K655332 D589796:K589796 D524260:K524260 D458724:K458724 D393188:K393188 D327652:K327652 D262116:K262116 D196580:K196580 D131044:K131044 D65508:K65508 D983012:K983012 D917476:K917476 D851940:K851940 JD65508:JG65508 SZ65508:TC65508 ACV65508:ACY65508 AMR65508:AMU65508 AWN65508:AWQ65508 BGJ65508:BGM65508 BQF65508:BQI65508 CAB65508:CAE65508 CJX65508:CKA65508 CTT65508:CTW65508 DDP65508:DDS65508 DNL65508:DNO65508 DXH65508:DXK65508 EHD65508:EHG65508 EQZ65508:ERC65508 FAV65508:FAY65508 FKR65508:FKU65508 FUN65508:FUQ65508 GEJ65508:GEM65508 GOF65508:GOI65508 GYB65508:GYE65508 HHX65508:HIA65508 HRT65508:HRW65508 IBP65508:IBS65508 ILL65508:ILO65508 IVH65508:IVK65508 JFD65508:JFG65508 JOZ65508:JPC65508 JYV65508:JYY65508 KIR65508:KIU65508 KSN65508:KSQ65508 LCJ65508:LCM65508 LMF65508:LMI65508 LWB65508:LWE65508 MFX65508:MGA65508 MPT65508:MPW65508 MZP65508:MZS65508 NJL65508:NJO65508 NTH65508:NTK65508 ODD65508:ODG65508 OMZ65508:ONC65508 OWV65508:OWY65508 PGR65508:PGU65508 PQN65508:PQQ65508 QAJ65508:QAM65508 QKF65508:QKI65508 QUB65508:QUE65508 RDX65508:REA65508 RNT65508:RNW65508 RXP65508:RXS65508 SHL65508:SHO65508 SRH65508:SRK65508 TBD65508:TBG65508 TKZ65508:TLC65508 TUV65508:TUY65508 UER65508:UEU65508 UON65508:UOQ65508 UYJ65508:UYM65508 VIF65508:VII65508 VSB65508:VSE65508 WBX65508:WCA65508 WLT65508:WLW65508 WVP65508:WVS65508 WLT983012:WLW983012 JD131044:JG131044 SZ131044:TC131044 ACV131044:ACY131044 AMR131044:AMU131044 AWN131044:AWQ131044 BGJ131044:BGM131044 BQF131044:BQI131044 CAB131044:CAE131044 CJX131044:CKA131044 CTT131044:CTW131044 DDP131044:DDS131044 DNL131044:DNO131044 DXH131044:DXK131044 EHD131044:EHG131044 EQZ131044:ERC131044 FAV131044:FAY131044 FKR131044:FKU131044 FUN131044:FUQ131044 GEJ131044:GEM131044 GOF131044:GOI131044 GYB131044:GYE131044 HHX131044:HIA131044 HRT131044:HRW131044 IBP131044:IBS131044 ILL131044:ILO131044 IVH131044:IVK131044 JFD131044:JFG131044 JOZ131044:JPC131044 JYV131044:JYY131044 KIR131044:KIU131044 KSN131044:KSQ131044 LCJ131044:LCM131044 LMF131044:LMI131044 LWB131044:LWE131044 MFX131044:MGA131044 MPT131044:MPW131044 MZP131044:MZS131044 NJL131044:NJO131044 NTH131044:NTK131044 ODD131044:ODG131044 OMZ131044:ONC131044 OWV131044:OWY131044 PGR131044:PGU131044 PQN131044:PQQ131044 QAJ131044:QAM131044 QKF131044:QKI131044 QUB131044:QUE131044 RDX131044:REA131044 RNT131044:RNW131044 RXP131044:RXS131044 SHL131044:SHO131044 SRH131044:SRK131044 TBD131044:TBG131044 TKZ131044:TLC131044 TUV131044:TUY131044 UER131044:UEU131044 UON131044:UOQ131044 UYJ131044:UYM131044 VIF131044:VII131044 VSB131044:VSE131044 WBX131044:WCA131044 WLT131044:WLW131044 WVP131044:WVS131044 JD196580:JG196580 SZ196580:TC196580 ACV196580:ACY196580 AMR196580:AMU196580 AWN196580:AWQ196580 BGJ196580:BGM196580 BQF196580:BQI196580 CAB196580:CAE196580 CJX196580:CKA196580 CTT196580:CTW196580 DDP196580:DDS196580 DNL196580:DNO196580 DXH196580:DXK196580 EHD196580:EHG196580 EQZ196580:ERC196580 FAV196580:FAY196580 FKR196580:FKU196580 FUN196580:FUQ196580 GEJ196580:GEM196580 GOF196580:GOI196580 GYB196580:GYE196580 HHX196580:HIA196580 HRT196580:HRW196580 IBP196580:IBS196580 ILL196580:ILO196580 IVH196580:IVK196580 JFD196580:JFG196580 JOZ196580:JPC196580 JYV196580:JYY196580 KIR196580:KIU196580 KSN196580:KSQ196580 LCJ196580:LCM196580 LMF196580:LMI196580 LWB196580:LWE196580 MFX196580:MGA196580 MPT196580:MPW196580 MZP196580:MZS196580 NJL196580:NJO196580 NTH196580:NTK196580 ODD196580:ODG196580 OMZ196580:ONC196580 OWV196580:OWY196580 PGR196580:PGU196580 PQN196580:PQQ196580 QAJ196580:QAM196580 QKF196580:QKI196580 QUB196580:QUE196580 RDX196580:REA196580 RNT196580:RNW196580 RXP196580:RXS196580 SHL196580:SHO196580 SRH196580:SRK196580 TBD196580:TBG196580 TKZ196580:TLC196580 TUV196580:TUY196580 UER196580:UEU196580 UON196580:UOQ196580 UYJ196580:UYM196580 VIF196580:VII196580 VSB196580:VSE196580 WBX196580:WCA196580 WLT196580:WLW196580 WVP196580:WVS196580 JD262116:JG262116 SZ262116:TC262116 ACV262116:ACY262116 AMR262116:AMU262116 AWN262116:AWQ262116 BGJ262116:BGM262116 BQF262116:BQI262116 CAB262116:CAE262116 CJX262116:CKA262116 CTT262116:CTW262116 DDP262116:DDS262116 DNL262116:DNO262116 DXH262116:DXK262116 EHD262116:EHG262116 EQZ262116:ERC262116 FAV262116:FAY262116 FKR262116:FKU262116 FUN262116:FUQ262116 GEJ262116:GEM262116 GOF262116:GOI262116 GYB262116:GYE262116 HHX262116:HIA262116 HRT262116:HRW262116 IBP262116:IBS262116 ILL262116:ILO262116 IVH262116:IVK262116 JFD262116:JFG262116 JOZ262116:JPC262116 JYV262116:JYY262116 KIR262116:KIU262116 KSN262116:KSQ262116 LCJ262116:LCM262116 LMF262116:LMI262116 LWB262116:LWE262116 MFX262116:MGA262116 MPT262116:MPW262116 MZP262116:MZS262116 NJL262116:NJO262116 NTH262116:NTK262116 ODD262116:ODG262116 OMZ262116:ONC262116 OWV262116:OWY262116 PGR262116:PGU262116 PQN262116:PQQ262116 QAJ262116:QAM262116 QKF262116:QKI262116 QUB262116:QUE262116 RDX262116:REA262116 RNT262116:RNW262116 RXP262116:RXS262116 SHL262116:SHO262116 SRH262116:SRK262116 TBD262116:TBG262116 TKZ262116:TLC262116 TUV262116:TUY262116 UER262116:UEU262116 UON262116:UOQ262116 UYJ262116:UYM262116 VIF262116:VII262116 VSB262116:VSE262116 WBX262116:WCA262116 WLT262116:WLW262116 WVP262116:WVS262116 JD327652:JG327652 SZ327652:TC327652 ACV327652:ACY327652 AMR327652:AMU327652 AWN327652:AWQ327652 BGJ327652:BGM327652 BQF327652:BQI327652 CAB327652:CAE327652 CJX327652:CKA327652 CTT327652:CTW327652 DDP327652:DDS327652 DNL327652:DNO327652 DXH327652:DXK327652 EHD327652:EHG327652 EQZ327652:ERC327652 FAV327652:FAY327652 FKR327652:FKU327652 FUN327652:FUQ327652 GEJ327652:GEM327652 GOF327652:GOI327652 GYB327652:GYE327652 HHX327652:HIA327652 HRT327652:HRW327652 IBP327652:IBS327652 ILL327652:ILO327652 IVH327652:IVK327652 JFD327652:JFG327652 JOZ327652:JPC327652 JYV327652:JYY327652 KIR327652:KIU327652 KSN327652:KSQ327652 LCJ327652:LCM327652 LMF327652:LMI327652 LWB327652:LWE327652 MFX327652:MGA327652 MPT327652:MPW327652 MZP327652:MZS327652 NJL327652:NJO327652 NTH327652:NTK327652 ODD327652:ODG327652 OMZ327652:ONC327652 OWV327652:OWY327652 PGR327652:PGU327652 PQN327652:PQQ327652 QAJ327652:QAM327652 QKF327652:QKI327652 QUB327652:QUE327652 RDX327652:REA327652 RNT327652:RNW327652 RXP327652:RXS327652 SHL327652:SHO327652 SRH327652:SRK327652 TBD327652:TBG327652 TKZ327652:TLC327652 TUV327652:TUY327652 UER327652:UEU327652 UON327652:UOQ327652 UYJ327652:UYM327652 VIF327652:VII327652 VSB327652:VSE327652 WBX327652:WCA327652 WLT327652:WLW327652 WVP327652:WVS327652 JD393188:JG393188 SZ393188:TC393188 ACV393188:ACY393188 AMR393188:AMU393188 AWN393188:AWQ393188 BGJ393188:BGM393188 BQF393188:BQI393188 CAB393188:CAE393188 CJX393188:CKA393188 CTT393188:CTW393188 DDP393188:DDS393188 DNL393188:DNO393188 DXH393188:DXK393188 EHD393188:EHG393188 EQZ393188:ERC393188 FAV393188:FAY393188 FKR393188:FKU393188 FUN393188:FUQ393188 GEJ393188:GEM393188 GOF393188:GOI393188 GYB393188:GYE393188 HHX393188:HIA393188 HRT393188:HRW393188 IBP393188:IBS393188 ILL393188:ILO393188 IVH393188:IVK393188 JFD393188:JFG393188 JOZ393188:JPC393188 JYV393188:JYY393188 KIR393188:KIU393188 KSN393188:KSQ393188 LCJ393188:LCM393188 LMF393188:LMI393188 LWB393188:LWE393188 MFX393188:MGA393188 MPT393188:MPW393188 MZP393188:MZS393188 NJL393188:NJO393188 NTH393188:NTK393188 ODD393188:ODG393188 OMZ393188:ONC393188 OWV393188:OWY393188 PGR393188:PGU393188 PQN393188:PQQ393188 QAJ393188:QAM393188 QKF393188:QKI393188 QUB393188:QUE393188 RDX393188:REA393188 RNT393188:RNW393188 RXP393188:RXS393188 SHL393188:SHO393188 SRH393188:SRK393188 TBD393188:TBG393188 TKZ393188:TLC393188 TUV393188:TUY393188 UER393188:UEU393188 UON393188:UOQ393188 UYJ393188:UYM393188 VIF393188:VII393188 VSB393188:VSE393188 WBX393188:WCA393188 WLT393188:WLW393188 WVP393188:WVS393188 JD458724:JG458724 SZ458724:TC458724 ACV458724:ACY458724 AMR458724:AMU458724 AWN458724:AWQ458724 BGJ458724:BGM458724 BQF458724:BQI458724 CAB458724:CAE458724 CJX458724:CKA458724 CTT458724:CTW458724 DDP458724:DDS458724 DNL458724:DNO458724 DXH458724:DXK458724 EHD458724:EHG458724 EQZ458724:ERC458724 FAV458724:FAY458724 FKR458724:FKU458724 FUN458724:FUQ458724 GEJ458724:GEM458724 GOF458724:GOI458724 GYB458724:GYE458724 HHX458724:HIA458724 HRT458724:HRW458724 IBP458724:IBS458724 ILL458724:ILO458724 IVH458724:IVK458724 JFD458724:JFG458724 JOZ458724:JPC458724 JYV458724:JYY458724 KIR458724:KIU458724 KSN458724:KSQ458724 LCJ458724:LCM458724 LMF458724:LMI458724 LWB458724:LWE458724 MFX458724:MGA458724 MPT458724:MPW458724 MZP458724:MZS458724 NJL458724:NJO458724 NTH458724:NTK458724 ODD458724:ODG458724 OMZ458724:ONC458724 OWV458724:OWY458724 PGR458724:PGU458724 PQN458724:PQQ458724 QAJ458724:QAM458724 QKF458724:QKI458724 QUB458724:QUE458724 RDX458724:REA458724 RNT458724:RNW458724 RXP458724:RXS458724 SHL458724:SHO458724 SRH458724:SRK458724 TBD458724:TBG458724 TKZ458724:TLC458724 TUV458724:TUY458724 UER458724:UEU458724 UON458724:UOQ458724 UYJ458724:UYM458724 VIF458724:VII458724 VSB458724:VSE458724 WBX458724:WCA458724 WLT458724:WLW458724 WVP458724:WVS458724 JD524260:JG524260 SZ524260:TC524260 ACV524260:ACY524260 AMR524260:AMU524260 AWN524260:AWQ524260 BGJ524260:BGM524260 BQF524260:BQI524260 CAB524260:CAE524260 CJX524260:CKA524260 CTT524260:CTW524260 DDP524260:DDS524260 DNL524260:DNO524260 DXH524260:DXK524260 EHD524260:EHG524260 EQZ524260:ERC524260 FAV524260:FAY524260 FKR524260:FKU524260 FUN524260:FUQ524260 GEJ524260:GEM524260 GOF524260:GOI524260 GYB524260:GYE524260 HHX524260:HIA524260 HRT524260:HRW524260 IBP524260:IBS524260 ILL524260:ILO524260 IVH524260:IVK524260 JFD524260:JFG524260 JOZ524260:JPC524260 JYV524260:JYY524260 KIR524260:KIU524260 KSN524260:KSQ524260 LCJ524260:LCM524260 LMF524260:LMI524260 LWB524260:LWE524260 MFX524260:MGA524260 MPT524260:MPW524260 MZP524260:MZS524260 NJL524260:NJO524260 NTH524260:NTK524260 ODD524260:ODG524260 OMZ524260:ONC524260 OWV524260:OWY524260 PGR524260:PGU524260 PQN524260:PQQ524260 QAJ524260:QAM524260 QKF524260:QKI524260 QUB524260:QUE524260 RDX524260:REA524260 RNT524260:RNW524260 RXP524260:RXS524260 SHL524260:SHO524260 SRH524260:SRK524260 TBD524260:TBG524260 TKZ524260:TLC524260 TUV524260:TUY524260 UER524260:UEU524260 UON524260:UOQ524260 UYJ524260:UYM524260 VIF524260:VII524260 VSB524260:VSE524260 WBX524260:WCA524260 WLT524260:WLW524260 WVP524260:WVS524260 JD589796:JG589796 SZ589796:TC589796 ACV589796:ACY589796 AMR589796:AMU589796 AWN589796:AWQ589796 BGJ589796:BGM589796 BQF589796:BQI589796 CAB589796:CAE589796 CJX589796:CKA589796 CTT589796:CTW589796 DDP589796:DDS589796 DNL589796:DNO589796 DXH589796:DXK589796 EHD589796:EHG589796 EQZ589796:ERC589796 FAV589796:FAY589796 FKR589796:FKU589796 FUN589796:FUQ589796 GEJ589796:GEM589796 GOF589796:GOI589796 GYB589796:GYE589796 HHX589796:HIA589796 HRT589796:HRW589796 IBP589796:IBS589796 ILL589796:ILO589796 IVH589796:IVK589796 JFD589796:JFG589796 JOZ589796:JPC589796 JYV589796:JYY589796 KIR589796:KIU589796 KSN589796:KSQ589796 LCJ589796:LCM589796 LMF589796:LMI589796 LWB589796:LWE589796 MFX589796:MGA589796 MPT589796:MPW589796 MZP589796:MZS589796 NJL589796:NJO589796 NTH589796:NTK589796 ODD589796:ODG589796 OMZ589796:ONC589796 OWV589796:OWY589796 PGR589796:PGU589796 PQN589796:PQQ589796 QAJ589796:QAM589796 QKF589796:QKI589796 QUB589796:QUE589796 RDX589796:REA589796 RNT589796:RNW589796 RXP589796:RXS589796 SHL589796:SHO589796 SRH589796:SRK589796 TBD589796:TBG589796 TKZ589796:TLC589796 TUV589796:TUY589796 UER589796:UEU589796 UON589796:UOQ589796 UYJ589796:UYM589796 VIF589796:VII589796 VSB589796:VSE589796 WBX589796:WCA589796 WLT589796:WLW589796 WVP589796:WVS589796 JD655332:JG655332 SZ655332:TC655332 ACV655332:ACY655332 AMR655332:AMU655332 AWN655332:AWQ655332 BGJ655332:BGM655332 BQF655332:BQI655332 CAB655332:CAE655332 CJX655332:CKA655332 CTT655332:CTW655332 DDP655332:DDS655332 DNL655332:DNO655332 DXH655332:DXK655332 EHD655332:EHG655332 EQZ655332:ERC655332 FAV655332:FAY655332 FKR655332:FKU655332 FUN655332:FUQ655332 GEJ655332:GEM655332 GOF655332:GOI655332 GYB655332:GYE655332 HHX655332:HIA655332 HRT655332:HRW655332 IBP655332:IBS655332 ILL655332:ILO655332 IVH655332:IVK655332 JFD655332:JFG655332 JOZ655332:JPC655332 JYV655332:JYY655332 KIR655332:KIU655332 KSN655332:KSQ655332 LCJ655332:LCM655332 LMF655332:LMI655332 LWB655332:LWE655332 MFX655332:MGA655332 MPT655332:MPW655332 MZP655332:MZS655332 NJL655332:NJO655332 NTH655332:NTK655332 ODD655332:ODG655332 OMZ655332:ONC655332 OWV655332:OWY655332 PGR655332:PGU655332 PQN655332:PQQ655332 QAJ655332:QAM655332 QKF655332:QKI655332 QUB655332:QUE655332 RDX655332:REA655332 RNT655332:RNW655332 RXP655332:RXS655332 SHL655332:SHO655332 SRH655332:SRK655332 TBD655332:TBG655332 TKZ655332:TLC655332 TUV655332:TUY655332 UER655332:UEU655332 UON655332:UOQ655332 UYJ655332:UYM655332 VIF655332:VII655332 VSB655332:VSE655332 WBX655332:WCA655332 WLT655332:WLW655332 WVP655332:WVS655332 JD720868:JG720868 SZ720868:TC720868 ACV720868:ACY720868 AMR720868:AMU720868 AWN720868:AWQ720868 BGJ720868:BGM720868 BQF720868:BQI720868 CAB720868:CAE720868 CJX720868:CKA720868 CTT720868:CTW720868 DDP720868:DDS720868 DNL720868:DNO720868 DXH720868:DXK720868 EHD720868:EHG720868 EQZ720868:ERC720868 FAV720868:FAY720868 FKR720868:FKU720868 FUN720868:FUQ720868 GEJ720868:GEM720868 GOF720868:GOI720868 GYB720868:GYE720868 HHX720868:HIA720868 HRT720868:HRW720868 IBP720868:IBS720868 ILL720868:ILO720868 IVH720868:IVK720868 JFD720868:JFG720868 JOZ720868:JPC720868 JYV720868:JYY720868 KIR720868:KIU720868 KSN720868:KSQ720868 LCJ720868:LCM720868 LMF720868:LMI720868 LWB720868:LWE720868 MFX720868:MGA720868 MPT720868:MPW720868 MZP720868:MZS720868 NJL720868:NJO720868 NTH720868:NTK720868 ODD720868:ODG720868 OMZ720868:ONC720868 OWV720868:OWY720868 PGR720868:PGU720868 PQN720868:PQQ720868 QAJ720868:QAM720868 QKF720868:QKI720868 QUB720868:QUE720868 RDX720868:REA720868 RNT720868:RNW720868 RXP720868:RXS720868 SHL720868:SHO720868 SRH720868:SRK720868 TBD720868:TBG720868 TKZ720868:TLC720868 TUV720868:TUY720868 UER720868:UEU720868 UON720868:UOQ720868 UYJ720868:UYM720868 VIF720868:VII720868 VSB720868:VSE720868 WBX720868:WCA720868 WLT720868:WLW720868 WVP720868:WVS720868 JD786404:JG786404 SZ786404:TC786404 ACV786404:ACY786404 AMR786404:AMU786404 AWN786404:AWQ786404 BGJ786404:BGM786404 BQF786404:BQI786404 CAB786404:CAE786404 CJX786404:CKA786404 CTT786404:CTW786404 DDP786404:DDS786404 DNL786404:DNO786404 DXH786404:DXK786404 EHD786404:EHG786404 EQZ786404:ERC786404 FAV786404:FAY786404 FKR786404:FKU786404 FUN786404:FUQ786404 GEJ786404:GEM786404 GOF786404:GOI786404 GYB786404:GYE786404 HHX786404:HIA786404 HRT786404:HRW786404 IBP786404:IBS786404 ILL786404:ILO786404 IVH786404:IVK786404 JFD786404:JFG786404 JOZ786404:JPC786404 JYV786404:JYY786404 KIR786404:KIU786404 KSN786404:KSQ786404 LCJ786404:LCM786404 LMF786404:LMI786404 LWB786404:LWE786404 MFX786404:MGA786404 MPT786404:MPW786404 MZP786404:MZS786404 NJL786404:NJO786404 NTH786404:NTK786404 ODD786404:ODG786404 OMZ786404:ONC786404 OWV786404:OWY786404 PGR786404:PGU786404 PQN786404:PQQ786404 QAJ786404:QAM786404 QKF786404:QKI786404 QUB786404:QUE786404 RDX786404:REA786404 RNT786404:RNW786404 RXP786404:RXS786404 SHL786404:SHO786404 SRH786404:SRK786404 TBD786404:TBG786404 TKZ786404:TLC786404 TUV786404:TUY786404 UER786404:UEU786404 UON786404:UOQ786404 UYJ786404:UYM786404 VIF786404:VII786404 VSB786404:VSE786404 WBX786404:WCA786404 WLT786404:WLW786404 WVP786404:WVS786404 JD851940:JG851940 SZ851940:TC851940 ACV851940:ACY851940 AMR851940:AMU851940 AWN851940:AWQ851940 BGJ851940:BGM851940 BQF851940:BQI851940 CAB851940:CAE851940 CJX851940:CKA851940 CTT851940:CTW851940 DDP851940:DDS851940 DNL851940:DNO851940 DXH851940:DXK851940 EHD851940:EHG851940 EQZ851940:ERC851940 FAV851940:FAY851940 FKR851940:FKU851940 FUN851940:FUQ851940 GEJ851940:GEM851940 GOF851940:GOI851940 GYB851940:GYE851940 HHX851940:HIA851940 HRT851940:HRW851940 IBP851940:IBS851940 ILL851940:ILO851940 IVH851940:IVK851940 JFD851940:JFG851940 JOZ851940:JPC851940 JYV851940:JYY851940 KIR851940:KIU851940 KSN851940:KSQ851940 LCJ851940:LCM851940 LMF851940:LMI851940 LWB851940:LWE851940 MFX851940:MGA851940 MPT851940:MPW851940 MZP851940:MZS851940 NJL851940:NJO851940 NTH851940:NTK851940 ODD851940:ODG851940 OMZ851940:ONC851940 OWV851940:OWY851940 PGR851940:PGU851940 PQN851940:PQQ851940 QAJ851940:QAM851940 QKF851940:QKI851940 QUB851940:QUE851940 RDX851940:REA851940 RNT851940:RNW851940 RXP851940:RXS851940 SHL851940:SHO851940 SRH851940:SRK851940 TBD851940:TBG851940 TKZ851940:TLC851940 TUV851940:TUY851940 UER851940:UEU851940 UON851940:UOQ851940 UYJ851940:UYM851940 VIF851940:VII851940 VSB851940:VSE851940 WBX851940:WCA851940 WLT851940:WLW851940 WVP851940:WVS851940 JD917476:JG917476 SZ917476:TC917476 ACV917476:ACY917476 AMR917476:AMU917476 AWN917476:AWQ917476 BGJ917476:BGM917476 BQF917476:BQI917476 CAB917476:CAE917476 CJX917476:CKA917476 CTT917476:CTW917476 DDP917476:DDS917476 DNL917476:DNO917476 DXH917476:DXK917476 EHD917476:EHG917476 EQZ917476:ERC917476 FAV917476:FAY917476 FKR917476:FKU917476 FUN917476:FUQ917476 GEJ917476:GEM917476 GOF917476:GOI917476 GYB917476:GYE917476 HHX917476:HIA917476 HRT917476:HRW917476 IBP917476:IBS917476 ILL917476:ILO917476 IVH917476:IVK917476 JFD917476:JFG917476 JOZ917476:JPC917476 JYV917476:JYY917476 KIR917476:KIU917476 KSN917476:KSQ917476 LCJ917476:LCM917476 LMF917476:LMI917476 LWB917476:LWE917476 MFX917476:MGA917476 MPT917476:MPW917476 MZP917476:MZS917476 NJL917476:NJO917476 NTH917476:NTK917476 ODD917476:ODG917476 OMZ917476:ONC917476 OWV917476:OWY917476 PGR917476:PGU917476 PQN917476:PQQ917476 QAJ917476:QAM917476 QKF917476:QKI917476 QUB917476:QUE917476 RDX917476:REA917476 RNT917476:RNW917476 RXP917476:RXS917476 SHL917476:SHO917476 SRH917476:SRK917476 TBD917476:TBG917476 TKZ917476:TLC917476 TUV917476:TUY917476 UER917476:UEU917476 UON917476:UOQ917476 UYJ917476:UYM917476 VIF917476:VII917476 VSB917476:VSE917476 WBX917476:WCA917476 WLT917476:WLW917476 WVP917476:WVS917476 JD983012:JG983012 SZ983012:TC983012 ACV983012:ACY983012 AMR983012:AMU983012 AWN983012:AWQ983012 BGJ983012:BGM983012 BQF983012:BQI983012 CAB983012:CAE983012 CJX983012:CKA983012 CTT983012:CTW983012 DDP983012:DDS983012 DNL983012:DNO983012">
      <formula1>#REF!</formula1>
    </dataValidation>
  </dataValidations>
  <pageMargins left="0.7" right="0.7" top="0.78740157499999996" bottom="0.78740157499999996" header="0.3" footer="0.3"/>
  <pageSetup paperSize="9" scale="72"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zoomScaleNormal="100" workbookViewId="0">
      <selection activeCell="C3" sqref="C3:K3"/>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107" t="s">
        <v>56</v>
      </c>
      <c r="D3" s="100"/>
      <c r="E3" s="100"/>
      <c r="F3" s="100"/>
      <c r="G3" s="100"/>
      <c r="H3" s="100"/>
      <c r="I3" s="100"/>
      <c r="J3" s="100"/>
      <c r="K3" s="100"/>
      <c r="L3" s="8"/>
    </row>
    <row r="4" spans="2:12" ht="12.75" x14ac:dyDescent="0.2">
      <c r="B4" s="7"/>
      <c r="C4" s="9"/>
      <c r="D4" s="9"/>
      <c r="E4" s="9"/>
      <c r="F4" s="9"/>
      <c r="G4" s="10"/>
      <c r="H4" s="10"/>
      <c r="I4" s="9"/>
      <c r="J4" s="10"/>
      <c r="K4" s="10"/>
      <c r="L4" s="8"/>
    </row>
    <row r="5" spans="2:12" ht="23.25" customHeight="1" x14ac:dyDescent="0.2">
      <c r="B5" s="7"/>
      <c r="C5" s="105" t="s">
        <v>1</v>
      </c>
      <c r="D5" s="105"/>
      <c r="E5" s="105"/>
      <c r="F5" s="105"/>
      <c r="G5" s="105"/>
      <c r="H5" s="105"/>
      <c r="I5" s="105"/>
      <c r="J5" s="105"/>
      <c r="K5" s="105"/>
      <c r="L5" s="8"/>
    </row>
    <row r="6" spans="2:12" ht="18.75" customHeight="1" x14ac:dyDescent="0.2">
      <c r="B6" s="7"/>
      <c r="C6" s="40" t="s">
        <v>35</v>
      </c>
      <c r="D6" s="108" t="str">
        <f>IF(Overview!D6="","",Overview!D6)</f>
        <v/>
      </c>
      <c r="E6" s="108"/>
      <c r="F6" s="108"/>
      <c r="G6" s="108"/>
      <c r="H6" s="108"/>
      <c r="I6" s="108"/>
      <c r="J6" s="108"/>
      <c r="K6" s="108"/>
      <c r="L6" s="8"/>
    </row>
    <row r="7" spans="2:12" ht="18.75" customHeight="1" x14ac:dyDescent="0.2">
      <c r="B7" s="7"/>
      <c r="C7" s="40" t="s">
        <v>36</v>
      </c>
      <c r="D7" s="108" t="str">
        <f>IF(Overview!D7="","",Overview!D7)</f>
        <v/>
      </c>
      <c r="E7" s="108"/>
      <c r="F7" s="108"/>
      <c r="G7" s="108"/>
      <c r="H7" s="108"/>
      <c r="I7" s="108"/>
      <c r="J7" s="108"/>
      <c r="K7" s="108"/>
      <c r="L7" s="8"/>
    </row>
    <row r="8" spans="2:12" ht="18.75" customHeight="1" x14ac:dyDescent="0.2">
      <c r="B8" s="7"/>
      <c r="C8" s="40" t="s">
        <v>31</v>
      </c>
      <c r="D8" s="108" t="str">
        <f>IF(Overview!D8="","",Overview!D8)</f>
        <v/>
      </c>
      <c r="E8" s="108"/>
      <c r="F8" s="108"/>
      <c r="G8" s="108"/>
      <c r="H8" s="108"/>
      <c r="I8" s="108"/>
      <c r="J8" s="108"/>
      <c r="K8" s="108"/>
      <c r="L8" s="8"/>
    </row>
    <row r="9" spans="2:12" ht="18.75" customHeight="1" x14ac:dyDescent="0.2">
      <c r="B9" s="7"/>
      <c r="C9" s="40" t="s">
        <v>32</v>
      </c>
      <c r="D9" s="104" t="str">
        <f>IF(Overview!D9="","",Overview!D9)</f>
        <v/>
      </c>
      <c r="E9" s="104"/>
      <c r="F9" s="104"/>
      <c r="G9" s="104"/>
      <c r="H9" s="104"/>
      <c r="I9" s="104"/>
      <c r="J9" s="104"/>
      <c r="K9" s="104"/>
      <c r="L9" s="8"/>
    </row>
    <row r="10" spans="2:12" ht="18.75" customHeight="1" x14ac:dyDescent="0.2">
      <c r="B10" s="7"/>
      <c r="C10" s="40" t="s">
        <v>2</v>
      </c>
      <c r="D10" s="104">
        <f>IF(Overview!D10="","",Overview!D10)</f>
        <v>42736</v>
      </c>
      <c r="E10" s="104"/>
      <c r="F10" s="104"/>
      <c r="G10" s="104"/>
      <c r="H10" s="104"/>
      <c r="I10" s="104"/>
      <c r="J10" s="104"/>
      <c r="K10" s="104"/>
      <c r="L10" s="8"/>
    </row>
    <row r="11" spans="2:12" ht="18.75" customHeight="1" x14ac:dyDescent="0.2">
      <c r="B11" s="7"/>
      <c r="C11" s="40" t="s">
        <v>3</v>
      </c>
      <c r="D11" s="104">
        <f>IF(Overview!D11="","",Overview!D11)</f>
        <v>43830</v>
      </c>
      <c r="E11" s="104"/>
      <c r="F11" s="104"/>
      <c r="G11" s="104"/>
      <c r="H11" s="104"/>
      <c r="I11" s="104"/>
      <c r="J11" s="104"/>
      <c r="K11" s="104"/>
      <c r="L11" s="8"/>
    </row>
    <row r="12" spans="2:12" ht="18.75" customHeight="1" x14ac:dyDescent="0.2">
      <c r="B12" s="7"/>
      <c r="C12" s="40" t="s">
        <v>4</v>
      </c>
      <c r="D12" s="106">
        <f>IF(IF(OR(D11="",D10=""),"",(D11-D10)/30)="","befüllt sich automatisch",IF(OR(D11="",D10=""),"",(D11-D10)/30))</f>
        <v>36.466666666666669</v>
      </c>
      <c r="E12" s="106"/>
      <c r="F12" s="106"/>
      <c r="G12" s="106"/>
      <c r="H12" s="106"/>
      <c r="I12" s="106"/>
      <c r="J12" s="106"/>
      <c r="K12" s="106"/>
      <c r="L12" s="8"/>
    </row>
    <row r="13" spans="2:12" ht="12.75" x14ac:dyDescent="0.2">
      <c r="B13" s="7"/>
      <c r="C13" s="9"/>
      <c r="D13" s="9"/>
      <c r="E13" s="9"/>
      <c r="F13" s="9"/>
      <c r="G13" s="10"/>
      <c r="H13" s="10"/>
      <c r="I13" s="9"/>
      <c r="J13" s="10"/>
      <c r="K13" s="10"/>
      <c r="L13" s="8"/>
    </row>
    <row r="14" spans="2:12" ht="23.25" customHeight="1" x14ac:dyDescent="0.2">
      <c r="B14" s="7"/>
      <c r="C14" s="105" t="s">
        <v>30</v>
      </c>
      <c r="D14" s="105"/>
      <c r="E14" s="105"/>
      <c r="F14" s="105"/>
      <c r="G14" s="105"/>
      <c r="H14" s="105"/>
      <c r="I14" s="105"/>
      <c r="J14" s="105"/>
      <c r="K14" s="105"/>
      <c r="L14" s="8"/>
    </row>
    <row r="15" spans="2:12" ht="18.75" customHeight="1" x14ac:dyDescent="0.2">
      <c r="B15" s="7"/>
      <c r="C15" s="40" t="s">
        <v>26</v>
      </c>
      <c r="D15" s="104">
        <f>IF(D10="","",D10)</f>
        <v>42736</v>
      </c>
      <c r="E15" s="104"/>
      <c r="F15" s="104"/>
      <c r="G15" s="104"/>
      <c r="H15" s="104"/>
      <c r="I15" s="104"/>
      <c r="J15" s="104"/>
      <c r="K15" s="104"/>
      <c r="L15" s="8"/>
    </row>
    <row r="16" spans="2:12" ht="18.75" customHeight="1" x14ac:dyDescent="0.2">
      <c r="B16" s="7"/>
      <c r="C16" s="40" t="s">
        <v>27</v>
      </c>
      <c r="D16" s="104">
        <v>43205</v>
      </c>
      <c r="E16" s="104"/>
      <c r="F16" s="104"/>
      <c r="G16" s="104"/>
      <c r="H16" s="104"/>
      <c r="I16" s="104"/>
      <c r="J16" s="104"/>
      <c r="K16" s="104"/>
      <c r="L16" s="8"/>
    </row>
    <row r="17" spans="2:12" ht="18.75" customHeight="1" x14ac:dyDescent="0.2">
      <c r="B17" s="7"/>
      <c r="C17" s="40" t="s">
        <v>43</v>
      </c>
      <c r="D17" s="65">
        <f>IF(OR(D15="",D12="befüllt sich automatisch"),0,((D16-D15)/30)/D12)</f>
        <v>0.42870201096892135</v>
      </c>
      <c r="E17" s="63"/>
      <c r="F17" s="63"/>
      <c r="G17" s="63"/>
      <c r="H17" s="63"/>
      <c r="I17" s="63"/>
      <c r="J17" s="63"/>
      <c r="K17" s="64"/>
      <c r="L17" s="8"/>
    </row>
    <row r="18" spans="2:12" ht="12.75" x14ac:dyDescent="0.2">
      <c r="B18" s="7"/>
      <c r="C18" s="9"/>
      <c r="D18" s="9"/>
      <c r="E18" s="9"/>
      <c r="F18" s="9"/>
      <c r="G18" s="10"/>
      <c r="H18" s="10"/>
      <c r="I18" s="15"/>
      <c r="J18" s="16"/>
      <c r="K18" s="16"/>
      <c r="L18" s="8"/>
    </row>
    <row r="19" spans="2:12" ht="33.75" customHeight="1" x14ac:dyDescent="0.2">
      <c r="B19" s="7"/>
      <c r="C19" s="88" t="s">
        <v>5</v>
      </c>
      <c r="D19" s="89"/>
      <c r="E19" s="90"/>
      <c r="F19" s="41" t="s">
        <v>16</v>
      </c>
      <c r="G19" s="42" t="s">
        <v>17</v>
      </c>
      <c r="H19" s="26"/>
      <c r="I19" s="43" t="s">
        <v>18</v>
      </c>
      <c r="J19" s="44" t="s">
        <v>24</v>
      </c>
      <c r="K19" s="60" t="s">
        <v>29</v>
      </c>
      <c r="L19" s="8"/>
    </row>
    <row r="20" spans="2:12" ht="18.75" customHeight="1" x14ac:dyDescent="0.2">
      <c r="B20" s="7"/>
      <c r="C20" s="91" t="s">
        <v>6</v>
      </c>
      <c r="D20" s="92"/>
      <c r="E20" s="93"/>
      <c r="F20" s="49">
        <f>SUBTOTAL(9,F21:F29)</f>
        <v>0</v>
      </c>
      <c r="G20" s="67">
        <f>IF($F$31=0,0,F20/$F$31)</f>
        <v>0</v>
      </c>
      <c r="H20" s="27"/>
      <c r="I20" s="51">
        <f>SUBTOTAL(9,I21:I29)</f>
        <v>0</v>
      </c>
      <c r="J20" s="67">
        <f t="shared" ref="J20:J31" si="0">IF(F20=0,0,I20/F20)</f>
        <v>0</v>
      </c>
      <c r="K20" s="34"/>
      <c r="L20" s="8"/>
    </row>
    <row r="21" spans="2:12" ht="18.75" customHeight="1" x14ac:dyDescent="0.2">
      <c r="B21" s="7"/>
      <c r="C21" s="97" t="s">
        <v>7</v>
      </c>
      <c r="D21" s="98"/>
      <c r="E21" s="99"/>
      <c r="F21" s="50">
        <f>SUBTOTAL(9,F22:F23)</f>
        <v>0</v>
      </c>
      <c r="G21" s="66">
        <f t="shared" ref="G21:G31" si="1">IF($F$31=0,0,F21/$F$31)</f>
        <v>0</v>
      </c>
      <c r="H21" s="28"/>
      <c r="I21" s="52">
        <f>SUBTOTAL(9,I22:I23)</f>
        <v>0</v>
      </c>
      <c r="J21" s="66">
        <f t="shared" si="0"/>
        <v>0</v>
      </c>
      <c r="K21" s="34"/>
      <c r="L21" s="8"/>
    </row>
    <row r="22" spans="2:12" ht="18.75" customHeight="1" x14ac:dyDescent="0.2">
      <c r="B22" s="7"/>
      <c r="C22" s="94" t="s">
        <v>19</v>
      </c>
      <c r="D22" s="95"/>
      <c r="E22" s="96"/>
      <c r="F22" s="61">
        <f>Overview!F18</f>
        <v>0</v>
      </c>
      <c r="G22" s="66">
        <f t="shared" si="1"/>
        <v>0</v>
      </c>
      <c r="H22" s="28"/>
      <c r="I22" s="32"/>
      <c r="J22" s="66">
        <f t="shared" si="0"/>
        <v>0</v>
      </c>
      <c r="K22" s="34"/>
      <c r="L22" s="8"/>
    </row>
    <row r="23" spans="2:12" ht="18.75" customHeight="1" x14ac:dyDescent="0.2">
      <c r="B23" s="7"/>
      <c r="C23" s="94" t="s">
        <v>20</v>
      </c>
      <c r="D23" s="95"/>
      <c r="E23" s="96"/>
      <c r="F23" s="61">
        <f>Overview!F19</f>
        <v>0</v>
      </c>
      <c r="G23" s="66">
        <f t="shared" si="1"/>
        <v>0</v>
      </c>
      <c r="H23" s="28"/>
      <c r="I23" s="32"/>
      <c r="J23" s="66">
        <f t="shared" si="0"/>
        <v>0</v>
      </c>
      <c r="K23" s="34"/>
      <c r="L23" s="8"/>
    </row>
    <row r="24" spans="2:12" ht="18.75" customHeight="1" x14ac:dyDescent="0.2">
      <c r="B24" s="7"/>
      <c r="C24" s="97" t="s">
        <v>8</v>
      </c>
      <c r="D24" s="98"/>
      <c r="E24" s="99"/>
      <c r="F24" s="50">
        <f>SUBTOTAL(9,F25:F28)</f>
        <v>0</v>
      </c>
      <c r="G24" s="66">
        <f t="shared" si="1"/>
        <v>0</v>
      </c>
      <c r="H24" s="28"/>
      <c r="I24" s="52">
        <f>SUBTOTAL(9,I25:I28)</f>
        <v>0</v>
      </c>
      <c r="J24" s="66">
        <f t="shared" si="0"/>
        <v>0</v>
      </c>
      <c r="K24" s="34"/>
      <c r="L24" s="8"/>
    </row>
    <row r="25" spans="2:12" ht="18.75" customHeight="1" x14ac:dyDescent="0.2">
      <c r="B25" s="7"/>
      <c r="C25" s="94" t="s">
        <v>21</v>
      </c>
      <c r="D25" s="95"/>
      <c r="E25" s="96"/>
      <c r="F25" s="61">
        <f>Overview!F21</f>
        <v>0</v>
      </c>
      <c r="G25" s="66">
        <f t="shared" si="1"/>
        <v>0</v>
      </c>
      <c r="H25" s="28"/>
      <c r="I25" s="32"/>
      <c r="J25" s="66">
        <f t="shared" si="0"/>
        <v>0</v>
      </c>
      <c r="K25" s="34"/>
      <c r="L25" s="8"/>
    </row>
    <row r="26" spans="2:12" ht="18.75" customHeight="1" x14ac:dyDescent="0.2">
      <c r="B26" s="7"/>
      <c r="C26" s="94" t="s">
        <v>22</v>
      </c>
      <c r="D26" s="95"/>
      <c r="E26" s="96"/>
      <c r="F26" s="61">
        <f>Overview!F22</f>
        <v>0</v>
      </c>
      <c r="G26" s="66">
        <f t="shared" si="1"/>
        <v>0</v>
      </c>
      <c r="H26" s="28"/>
      <c r="I26" s="32"/>
      <c r="J26" s="66">
        <f t="shared" si="0"/>
        <v>0</v>
      </c>
      <c r="K26" s="34"/>
      <c r="L26" s="8"/>
    </row>
    <row r="27" spans="2:12" ht="18.75" customHeight="1" x14ac:dyDescent="0.2">
      <c r="B27" s="7"/>
      <c r="C27" s="94" t="s">
        <v>23</v>
      </c>
      <c r="D27" s="95"/>
      <c r="E27" s="96"/>
      <c r="F27" s="61">
        <f>Overview!F23</f>
        <v>0</v>
      </c>
      <c r="G27" s="66">
        <f t="shared" si="1"/>
        <v>0</v>
      </c>
      <c r="H27" s="28"/>
      <c r="I27" s="32"/>
      <c r="J27" s="66">
        <f t="shared" si="0"/>
        <v>0</v>
      </c>
      <c r="K27" s="34"/>
      <c r="L27" s="8"/>
    </row>
    <row r="28" spans="2:12" ht="18.75" customHeight="1" x14ac:dyDescent="0.2">
      <c r="B28" s="7"/>
      <c r="C28" s="94" t="s">
        <v>48</v>
      </c>
      <c r="D28" s="95"/>
      <c r="E28" s="96"/>
      <c r="F28" s="61">
        <f>Overview!F24</f>
        <v>0</v>
      </c>
      <c r="G28" s="66">
        <f t="shared" si="1"/>
        <v>0</v>
      </c>
      <c r="H28" s="28"/>
      <c r="I28" s="32"/>
      <c r="J28" s="66">
        <f t="shared" si="0"/>
        <v>0</v>
      </c>
      <c r="K28" s="34"/>
      <c r="L28" s="8"/>
    </row>
    <row r="29" spans="2:12" ht="18.75" customHeight="1" x14ac:dyDescent="0.2">
      <c r="B29" s="7"/>
      <c r="C29" s="97" t="s">
        <v>0</v>
      </c>
      <c r="D29" s="98"/>
      <c r="E29" s="99"/>
      <c r="F29" s="50">
        <f>Overview!F25</f>
        <v>0</v>
      </c>
      <c r="G29" s="66">
        <f t="shared" si="1"/>
        <v>0</v>
      </c>
      <c r="H29" s="28"/>
      <c r="I29" s="32"/>
      <c r="J29" s="66">
        <f t="shared" si="0"/>
        <v>0</v>
      </c>
      <c r="K29" s="34"/>
      <c r="L29" s="8"/>
    </row>
    <row r="30" spans="2:12" ht="18.75" customHeight="1" x14ac:dyDescent="0.2">
      <c r="B30" s="7"/>
      <c r="C30" s="46" t="s">
        <v>9</v>
      </c>
      <c r="D30" s="47" t="s">
        <v>10</v>
      </c>
      <c r="E30" s="59">
        <f>IF(F21=0,0,F30/F21)</f>
        <v>0</v>
      </c>
      <c r="F30" s="49">
        <f>Overview!F26</f>
        <v>0</v>
      </c>
      <c r="G30" s="67">
        <f t="shared" si="1"/>
        <v>0</v>
      </c>
      <c r="H30" s="27"/>
      <c r="I30" s="51">
        <f>E30*I21</f>
        <v>0</v>
      </c>
      <c r="J30" s="67">
        <f t="shared" si="0"/>
        <v>0</v>
      </c>
      <c r="K30" s="34"/>
      <c r="L30" s="8"/>
    </row>
    <row r="31" spans="2:12" ht="18.75" customHeight="1" x14ac:dyDescent="0.2">
      <c r="B31" s="7"/>
      <c r="C31" s="85" t="s">
        <v>11</v>
      </c>
      <c r="D31" s="86"/>
      <c r="E31" s="87"/>
      <c r="F31" s="48">
        <f>SUBTOTAL(9,F20:F30)</f>
        <v>0</v>
      </c>
      <c r="G31" s="67">
        <f t="shared" si="1"/>
        <v>0</v>
      </c>
      <c r="H31" s="27"/>
      <c r="I31" s="54">
        <f>SUBTOTAL(9,I20:I30)</f>
        <v>0</v>
      </c>
      <c r="J31" s="6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8" t="s">
        <v>12</v>
      </c>
      <c r="D33" s="89"/>
      <c r="E33" s="90"/>
      <c r="F33" s="41" t="s">
        <v>16</v>
      </c>
      <c r="G33" s="42" t="s">
        <v>17</v>
      </c>
      <c r="H33" s="26"/>
      <c r="I33" s="55" t="s">
        <v>25</v>
      </c>
      <c r="J33" s="42" t="s">
        <v>17</v>
      </c>
      <c r="K33" s="60" t="s">
        <v>28</v>
      </c>
      <c r="L33" s="8"/>
    </row>
    <row r="34" spans="2:12" ht="18.75" customHeight="1" x14ac:dyDescent="0.2">
      <c r="B34" s="7"/>
      <c r="C34" s="82" t="s">
        <v>13</v>
      </c>
      <c r="D34" s="83"/>
      <c r="E34" s="84"/>
      <c r="F34" s="50">
        <f>Overview!F30</f>
        <v>0</v>
      </c>
      <c r="G34" s="66">
        <f t="shared" ref="G34:G39" si="2">IF($F$39=0,0,F34/$F$39)</f>
        <v>0</v>
      </c>
      <c r="H34" s="28"/>
      <c r="I34" s="33"/>
      <c r="J34" s="66">
        <f t="shared" ref="J34:J39" si="3">IF($I$39=0,0,I34/$I$39)</f>
        <v>0</v>
      </c>
      <c r="K34" s="34"/>
      <c r="L34" s="8"/>
    </row>
    <row r="35" spans="2:12" ht="18.75" customHeight="1" x14ac:dyDescent="0.2">
      <c r="B35" s="7"/>
      <c r="C35" s="82" t="s">
        <v>47</v>
      </c>
      <c r="D35" s="83"/>
      <c r="E35" s="84"/>
      <c r="F35" s="50">
        <f>Overview!F31</f>
        <v>0</v>
      </c>
      <c r="G35" s="66">
        <f t="shared" si="2"/>
        <v>0</v>
      </c>
      <c r="H35" s="28"/>
      <c r="I35" s="33"/>
      <c r="J35" s="66">
        <f t="shared" si="3"/>
        <v>0</v>
      </c>
      <c r="K35" s="34"/>
      <c r="L35" s="8"/>
    </row>
    <row r="36" spans="2:12" ht="25.5" customHeight="1" x14ac:dyDescent="0.2">
      <c r="B36" s="7"/>
      <c r="C36" s="82" t="s">
        <v>49</v>
      </c>
      <c r="D36" s="83"/>
      <c r="E36" s="84"/>
      <c r="F36" s="50">
        <f>Overview!F32</f>
        <v>0</v>
      </c>
      <c r="G36" s="66">
        <f t="shared" si="2"/>
        <v>0</v>
      </c>
      <c r="H36" s="28"/>
      <c r="I36" s="33"/>
      <c r="J36" s="66">
        <f t="shared" si="3"/>
        <v>0</v>
      </c>
      <c r="K36" s="34"/>
      <c r="L36" s="8"/>
    </row>
    <row r="37" spans="2:12" ht="18.75" customHeight="1" x14ac:dyDescent="0.2">
      <c r="B37" s="7"/>
      <c r="C37" s="82" t="s">
        <v>14</v>
      </c>
      <c r="D37" s="83"/>
      <c r="E37" s="84"/>
      <c r="F37" s="50">
        <f>Overview!F33</f>
        <v>0</v>
      </c>
      <c r="G37" s="66">
        <f t="shared" si="2"/>
        <v>0</v>
      </c>
      <c r="H37" s="28"/>
      <c r="I37" s="33"/>
      <c r="J37" s="66">
        <f t="shared" si="3"/>
        <v>0</v>
      </c>
      <c r="K37" s="34"/>
      <c r="L37" s="8"/>
    </row>
    <row r="38" spans="2:12" ht="18.75" customHeight="1" x14ac:dyDescent="0.2">
      <c r="B38" s="7"/>
      <c r="C38" s="82" t="s">
        <v>50</v>
      </c>
      <c r="D38" s="83"/>
      <c r="E38" s="84"/>
      <c r="F38" s="50">
        <f>Overview!F34</f>
        <v>0</v>
      </c>
      <c r="G38" s="66">
        <f t="shared" si="2"/>
        <v>0</v>
      </c>
      <c r="H38" s="28"/>
      <c r="I38" s="33"/>
      <c r="J38" s="66">
        <f t="shared" si="3"/>
        <v>0</v>
      </c>
      <c r="K38" s="34"/>
      <c r="L38" s="8"/>
    </row>
    <row r="39" spans="2:12" ht="18.75" customHeight="1" x14ac:dyDescent="0.2">
      <c r="B39" s="7"/>
      <c r="C39" s="85" t="s">
        <v>15</v>
      </c>
      <c r="D39" s="86"/>
      <c r="E39" s="87"/>
      <c r="F39" s="48">
        <f>SUM(F34:F38)</f>
        <v>0</v>
      </c>
      <c r="G39" s="67">
        <f t="shared" si="2"/>
        <v>0</v>
      </c>
      <c r="H39" s="27"/>
      <c r="I39" s="54">
        <f>SUM(I34:I38)</f>
        <v>0</v>
      </c>
      <c r="J39" s="6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109" t="s">
        <v>52</v>
      </c>
      <c r="D43" s="81"/>
      <c r="E43" s="81"/>
      <c r="F43" s="81"/>
      <c r="G43" s="81"/>
      <c r="H43" s="81"/>
      <c r="I43" s="81"/>
      <c r="J43" s="81"/>
      <c r="K43" s="81"/>
      <c r="L43" s="8"/>
    </row>
    <row r="44" spans="2:12" ht="18.75" customHeight="1" x14ac:dyDescent="0.2">
      <c r="B44" s="17"/>
      <c r="C44" s="21"/>
      <c r="D44" s="15"/>
      <c r="E44" s="15"/>
      <c r="F44" s="15"/>
      <c r="G44" s="16"/>
      <c r="H44" s="16"/>
      <c r="I44" s="15"/>
      <c r="J44" s="16"/>
      <c r="K44" s="16"/>
      <c r="L44" s="18"/>
    </row>
  </sheetData>
  <sheetProtection formatRows="0" selectLockedCells="1"/>
  <mergeCells count="32">
    <mergeCell ref="C19:E19"/>
    <mergeCell ref="C20:E20"/>
    <mergeCell ref="C21:E21"/>
    <mergeCell ref="D16:K16"/>
    <mergeCell ref="C3:K3"/>
    <mergeCell ref="C5:K5"/>
    <mergeCell ref="D6:K6"/>
    <mergeCell ref="D7:K7"/>
    <mergeCell ref="D8:K8"/>
    <mergeCell ref="D10:K10"/>
    <mergeCell ref="D11:K11"/>
    <mergeCell ref="D12:K12"/>
    <mergeCell ref="C14:K14"/>
    <mergeCell ref="D15:K15"/>
    <mergeCell ref="D9:K9"/>
    <mergeCell ref="C25:E25"/>
    <mergeCell ref="C26:E26"/>
    <mergeCell ref="C27:E27"/>
    <mergeCell ref="C22:E22"/>
    <mergeCell ref="C23:E23"/>
    <mergeCell ref="C24:E24"/>
    <mergeCell ref="C33:E33"/>
    <mergeCell ref="C34:E34"/>
    <mergeCell ref="C35:E35"/>
    <mergeCell ref="C28:E28"/>
    <mergeCell ref="C29:E29"/>
    <mergeCell ref="C31:E31"/>
    <mergeCell ref="C43:K43"/>
    <mergeCell ref="C39:E39"/>
    <mergeCell ref="C36:E36"/>
    <mergeCell ref="C37:E37"/>
    <mergeCell ref="C38:E38"/>
  </mergeCells>
  <conditionalFormatting sqref="G34:H34">
    <cfRule type="expression" dxfId="7" priority="2" stopIfTrue="1">
      <formula>$C$40="Achtung! Der AMIF-Anteil darf maximal 75% der Gesamteinnahmen betragen!"</formula>
    </cfRule>
  </conditionalFormatting>
  <conditionalFormatting sqref="J34">
    <cfRule type="expression" dxfId="6"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s>
  <pageMargins left="0.7" right="0.7" top="0.78740157499999996" bottom="0.78740157499999996" header="0.3" footer="0.3"/>
  <pageSetup paperSize="9" scale="72"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zoomScaleNormal="100" workbookViewId="0">
      <selection activeCell="C3" sqref="C3:K3"/>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107" t="s">
        <v>56</v>
      </c>
      <c r="D3" s="100"/>
      <c r="E3" s="100"/>
      <c r="F3" s="100"/>
      <c r="G3" s="100"/>
      <c r="H3" s="100"/>
      <c r="I3" s="100"/>
      <c r="J3" s="100"/>
      <c r="K3" s="100"/>
      <c r="L3" s="8"/>
    </row>
    <row r="4" spans="2:12" ht="12.75" x14ac:dyDescent="0.2">
      <c r="B4" s="7"/>
      <c r="C4" s="9"/>
      <c r="D4" s="9"/>
      <c r="E4" s="9"/>
      <c r="F4" s="9"/>
      <c r="G4" s="10"/>
      <c r="H4" s="10"/>
      <c r="I4" s="9"/>
      <c r="J4" s="10"/>
      <c r="K4" s="10"/>
      <c r="L4" s="8"/>
    </row>
    <row r="5" spans="2:12" ht="23.25" customHeight="1" x14ac:dyDescent="0.2">
      <c r="B5" s="7"/>
      <c r="C5" s="105" t="s">
        <v>1</v>
      </c>
      <c r="D5" s="105"/>
      <c r="E5" s="105"/>
      <c r="F5" s="105"/>
      <c r="G5" s="105"/>
      <c r="H5" s="105"/>
      <c r="I5" s="105"/>
      <c r="J5" s="105"/>
      <c r="K5" s="105"/>
      <c r="L5" s="8"/>
    </row>
    <row r="6" spans="2:12" ht="18.75" customHeight="1" x14ac:dyDescent="0.2">
      <c r="B6" s="7"/>
      <c r="C6" s="40" t="s">
        <v>35</v>
      </c>
      <c r="D6" s="108" t="str">
        <f>IF(Overview!D6="","",Overview!D6)</f>
        <v/>
      </c>
      <c r="E6" s="108"/>
      <c r="F6" s="108"/>
      <c r="G6" s="108"/>
      <c r="H6" s="108"/>
      <c r="I6" s="108"/>
      <c r="J6" s="108"/>
      <c r="K6" s="108"/>
      <c r="L6" s="8"/>
    </row>
    <row r="7" spans="2:12" ht="18.75" customHeight="1" x14ac:dyDescent="0.2">
      <c r="B7" s="7"/>
      <c r="C7" s="40" t="s">
        <v>36</v>
      </c>
      <c r="D7" s="108" t="str">
        <f>IF(Overview!D7="","",Overview!D7)</f>
        <v/>
      </c>
      <c r="E7" s="108"/>
      <c r="F7" s="108"/>
      <c r="G7" s="108"/>
      <c r="H7" s="108"/>
      <c r="I7" s="108"/>
      <c r="J7" s="108"/>
      <c r="K7" s="108"/>
      <c r="L7" s="8"/>
    </row>
    <row r="8" spans="2:12" ht="18.75" customHeight="1" x14ac:dyDescent="0.2">
      <c r="B8" s="7"/>
      <c r="C8" s="40" t="s">
        <v>31</v>
      </c>
      <c r="D8" s="108" t="str">
        <f>IF(Overview!D8="","",Overview!D8)</f>
        <v/>
      </c>
      <c r="E8" s="108"/>
      <c r="F8" s="108"/>
      <c r="G8" s="108"/>
      <c r="H8" s="108"/>
      <c r="I8" s="108"/>
      <c r="J8" s="108"/>
      <c r="K8" s="108"/>
      <c r="L8" s="8"/>
    </row>
    <row r="9" spans="2:12" ht="18.75" customHeight="1" x14ac:dyDescent="0.2">
      <c r="B9" s="7"/>
      <c r="C9" s="40" t="s">
        <v>32</v>
      </c>
      <c r="D9" s="104" t="str">
        <f>IF(Overview!D9="","",Overview!D9)</f>
        <v/>
      </c>
      <c r="E9" s="104"/>
      <c r="F9" s="104"/>
      <c r="G9" s="104"/>
      <c r="H9" s="104"/>
      <c r="I9" s="104"/>
      <c r="J9" s="104"/>
      <c r="K9" s="104"/>
      <c r="L9" s="8"/>
    </row>
    <row r="10" spans="2:12" ht="18.75" customHeight="1" x14ac:dyDescent="0.2">
      <c r="B10" s="7"/>
      <c r="C10" s="40" t="s">
        <v>2</v>
      </c>
      <c r="D10" s="104">
        <f>IF(Overview!D10="","",Overview!D10)</f>
        <v>42736</v>
      </c>
      <c r="E10" s="104"/>
      <c r="F10" s="104"/>
      <c r="G10" s="104"/>
      <c r="H10" s="104"/>
      <c r="I10" s="104"/>
      <c r="J10" s="104"/>
      <c r="K10" s="104"/>
      <c r="L10" s="8"/>
    </row>
    <row r="11" spans="2:12" ht="18.75" customHeight="1" x14ac:dyDescent="0.2">
      <c r="B11" s="7"/>
      <c r="C11" s="40" t="s">
        <v>3</v>
      </c>
      <c r="D11" s="104">
        <f>IF(Overview!D11="","",Overview!D11)</f>
        <v>43830</v>
      </c>
      <c r="E11" s="104"/>
      <c r="F11" s="104"/>
      <c r="G11" s="104"/>
      <c r="H11" s="104"/>
      <c r="I11" s="104"/>
      <c r="J11" s="104"/>
      <c r="K11" s="104"/>
      <c r="L11" s="8"/>
    </row>
    <row r="12" spans="2:12" ht="18.75" customHeight="1" x14ac:dyDescent="0.2">
      <c r="B12" s="7"/>
      <c r="C12" s="40" t="s">
        <v>4</v>
      </c>
      <c r="D12" s="106">
        <f>IF(IF(OR(D11="",D10=""),"",(D11-D10)/30)="","befüllt sich automatisch",IF(OR(D11="",D10=""),"",(D11-D10)/30))</f>
        <v>36.466666666666669</v>
      </c>
      <c r="E12" s="106"/>
      <c r="F12" s="106"/>
      <c r="G12" s="106"/>
      <c r="H12" s="106"/>
      <c r="I12" s="106"/>
      <c r="J12" s="106"/>
      <c r="K12" s="106"/>
      <c r="L12" s="8"/>
    </row>
    <row r="13" spans="2:12" ht="12.75" x14ac:dyDescent="0.2">
      <c r="B13" s="7"/>
      <c r="C13" s="9"/>
      <c r="D13" s="9"/>
      <c r="E13" s="9"/>
      <c r="F13" s="9"/>
      <c r="G13" s="10"/>
      <c r="H13" s="10"/>
      <c r="I13" s="9"/>
      <c r="J13" s="10"/>
      <c r="K13" s="10"/>
      <c r="L13" s="8"/>
    </row>
    <row r="14" spans="2:12" ht="23.25" customHeight="1" x14ac:dyDescent="0.2">
      <c r="B14" s="7"/>
      <c r="C14" s="105" t="s">
        <v>30</v>
      </c>
      <c r="D14" s="105"/>
      <c r="E14" s="105"/>
      <c r="F14" s="105"/>
      <c r="G14" s="105"/>
      <c r="H14" s="105"/>
      <c r="I14" s="105"/>
      <c r="J14" s="105"/>
      <c r="K14" s="105"/>
      <c r="L14" s="8"/>
    </row>
    <row r="15" spans="2:12" ht="18.75" customHeight="1" x14ac:dyDescent="0.2">
      <c r="B15" s="7"/>
      <c r="C15" s="40" t="s">
        <v>26</v>
      </c>
      <c r="D15" s="104">
        <f>IF(D10="","",D10)</f>
        <v>42736</v>
      </c>
      <c r="E15" s="104"/>
      <c r="F15" s="104"/>
      <c r="G15" s="104"/>
      <c r="H15" s="104"/>
      <c r="I15" s="104"/>
      <c r="J15" s="104"/>
      <c r="K15" s="104"/>
      <c r="L15" s="8"/>
    </row>
    <row r="16" spans="2:12" ht="18.75" customHeight="1" x14ac:dyDescent="0.2">
      <c r="B16" s="7"/>
      <c r="C16" s="40" t="s">
        <v>27</v>
      </c>
      <c r="D16" s="104">
        <v>43388</v>
      </c>
      <c r="E16" s="104"/>
      <c r="F16" s="104"/>
      <c r="G16" s="104"/>
      <c r="H16" s="104"/>
      <c r="I16" s="104"/>
      <c r="J16" s="104"/>
      <c r="K16" s="104"/>
      <c r="L16" s="8"/>
    </row>
    <row r="17" spans="2:12" ht="18.75" customHeight="1" x14ac:dyDescent="0.2">
      <c r="B17" s="7"/>
      <c r="C17" s="40" t="s">
        <v>43</v>
      </c>
      <c r="D17" s="65">
        <f>IF(OR(D15="",D12="befüllt sich automatisch"),0,((D16-D15)/30)/D12)</f>
        <v>0.59597806215722116</v>
      </c>
      <c r="E17" s="63"/>
      <c r="F17" s="63"/>
      <c r="G17" s="63"/>
      <c r="H17" s="63"/>
      <c r="I17" s="63"/>
      <c r="J17" s="63"/>
      <c r="K17" s="64"/>
      <c r="L17" s="8"/>
    </row>
    <row r="18" spans="2:12" ht="12.75" x14ac:dyDescent="0.2">
      <c r="B18" s="7"/>
      <c r="C18" s="9"/>
      <c r="D18" s="9"/>
      <c r="E18" s="9"/>
      <c r="F18" s="9"/>
      <c r="G18" s="10"/>
      <c r="H18" s="10"/>
      <c r="I18" s="15"/>
      <c r="J18" s="16"/>
      <c r="K18" s="16"/>
      <c r="L18" s="8"/>
    </row>
    <row r="19" spans="2:12" ht="33.75" customHeight="1" x14ac:dyDescent="0.2">
      <c r="B19" s="7"/>
      <c r="C19" s="88" t="s">
        <v>5</v>
      </c>
      <c r="D19" s="89"/>
      <c r="E19" s="90"/>
      <c r="F19" s="41" t="s">
        <v>16</v>
      </c>
      <c r="G19" s="42" t="s">
        <v>17</v>
      </c>
      <c r="H19" s="26"/>
      <c r="I19" s="43" t="s">
        <v>18</v>
      </c>
      <c r="J19" s="44" t="s">
        <v>24</v>
      </c>
      <c r="K19" s="60" t="s">
        <v>29</v>
      </c>
      <c r="L19" s="8"/>
    </row>
    <row r="20" spans="2:12" ht="18.75" customHeight="1" x14ac:dyDescent="0.2">
      <c r="B20" s="7"/>
      <c r="C20" s="91" t="s">
        <v>6</v>
      </c>
      <c r="D20" s="92"/>
      <c r="E20" s="93"/>
      <c r="F20" s="49">
        <f>SUBTOTAL(9,F21:F29)</f>
        <v>0</v>
      </c>
      <c r="G20" s="67">
        <f>IF($F$31=0,0,F20/$F$31)</f>
        <v>0</v>
      </c>
      <c r="H20" s="27"/>
      <c r="I20" s="51">
        <f>SUBTOTAL(9,I21:I29)</f>
        <v>0</v>
      </c>
      <c r="J20" s="67">
        <f t="shared" ref="J20:J31" si="0">IF(F20=0,0,I20/F20)</f>
        <v>0</v>
      </c>
      <c r="K20" s="34"/>
      <c r="L20" s="8"/>
    </row>
    <row r="21" spans="2:12" ht="18.75" customHeight="1" x14ac:dyDescent="0.2">
      <c r="B21" s="7"/>
      <c r="C21" s="97" t="s">
        <v>7</v>
      </c>
      <c r="D21" s="98"/>
      <c r="E21" s="99"/>
      <c r="F21" s="50">
        <f>SUBTOTAL(9,F22:F23)</f>
        <v>0</v>
      </c>
      <c r="G21" s="66">
        <f t="shared" ref="G21:G31" si="1">IF($F$31=0,0,F21/$F$31)</f>
        <v>0</v>
      </c>
      <c r="H21" s="28"/>
      <c r="I21" s="52">
        <f>SUBTOTAL(9,I22:I23)</f>
        <v>0</v>
      </c>
      <c r="J21" s="66">
        <f t="shared" si="0"/>
        <v>0</v>
      </c>
      <c r="K21" s="34"/>
      <c r="L21" s="8"/>
    </row>
    <row r="22" spans="2:12" ht="18.75" customHeight="1" x14ac:dyDescent="0.2">
      <c r="B22" s="7"/>
      <c r="C22" s="94" t="s">
        <v>19</v>
      </c>
      <c r="D22" s="95"/>
      <c r="E22" s="96"/>
      <c r="F22" s="61">
        <f>Overview!F18</f>
        <v>0</v>
      </c>
      <c r="G22" s="66">
        <f t="shared" si="1"/>
        <v>0</v>
      </c>
      <c r="H22" s="28"/>
      <c r="I22" s="32"/>
      <c r="J22" s="66">
        <f t="shared" si="0"/>
        <v>0</v>
      </c>
      <c r="K22" s="34"/>
      <c r="L22" s="8"/>
    </row>
    <row r="23" spans="2:12" ht="18.75" customHeight="1" x14ac:dyDescent="0.2">
      <c r="B23" s="7"/>
      <c r="C23" s="94" t="s">
        <v>20</v>
      </c>
      <c r="D23" s="95"/>
      <c r="E23" s="96"/>
      <c r="F23" s="61">
        <f>Overview!F19</f>
        <v>0</v>
      </c>
      <c r="G23" s="66">
        <f t="shared" si="1"/>
        <v>0</v>
      </c>
      <c r="H23" s="28"/>
      <c r="I23" s="32"/>
      <c r="J23" s="66">
        <f t="shared" si="0"/>
        <v>0</v>
      </c>
      <c r="K23" s="34"/>
      <c r="L23" s="8"/>
    </row>
    <row r="24" spans="2:12" ht="18.75" customHeight="1" x14ac:dyDescent="0.2">
      <c r="B24" s="7"/>
      <c r="C24" s="97" t="s">
        <v>8</v>
      </c>
      <c r="D24" s="98"/>
      <c r="E24" s="99"/>
      <c r="F24" s="50">
        <f>SUBTOTAL(9,F25:F28)</f>
        <v>0</v>
      </c>
      <c r="G24" s="66">
        <f t="shared" si="1"/>
        <v>0</v>
      </c>
      <c r="H24" s="28"/>
      <c r="I24" s="52">
        <f>SUBTOTAL(9,I25:I28)</f>
        <v>0</v>
      </c>
      <c r="J24" s="66">
        <f t="shared" si="0"/>
        <v>0</v>
      </c>
      <c r="K24" s="34"/>
      <c r="L24" s="8"/>
    </row>
    <row r="25" spans="2:12" ht="18.75" customHeight="1" x14ac:dyDescent="0.2">
      <c r="B25" s="7"/>
      <c r="C25" s="94" t="s">
        <v>21</v>
      </c>
      <c r="D25" s="95"/>
      <c r="E25" s="96"/>
      <c r="F25" s="61">
        <f>Overview!F21</f>
        <v>0</v>
      </c>
      <c r="G25" s="66">
        <f t="shared" si="1"/>
        <v>0</v>
      </c>
      <c r="H25" s="28"/>
      <c r="I25" s="32"/>
      <c r="J25" s="66">
        <f t="shared" si="0"/>
        <v>0</v>
      </c>
      <c r="K25" s="34"/>
      <c r="L25" s="8"/>
    </row>
    <row r="26" spans="2:12" ht="18.75" customHeight="1" x14ac:dyDescent="0.2">
      <c r="B26" s="7"/>
      <c r="C26" s="94" t="s">
        <v>22</v>
      </c>
      <c r="D26" s="95"/>
      <c r="E26" s="96"/>
      <c r="F26" s="61">
        <f>Overview!F22</f>
        <v>0</v>
      </c>
      <c r="G26" s="66">
        <f t="shared" si="1"/>
        <v>0</v>
      </c>
      <c r="H26" s="28"/>
      <c r="I26" s="32"/>
      <c r="J26" s="66">
        <f t="shared" si="0"/>
        <v>0</v>
      </c>
      <c r="K26" s="34"/>
      <c r="L26" s="8"/>
    </row>
    <row r="27" spans="2:12" ht="18.75" customHeight="1" x14ac:dyDescent="0.2">
      <c r="B27" s="7"/>
      <c r="C27" s="94" t="s">
        <v>23</v>
      </c>
      <c r="D27" s="95"/>
      <c r="E27" s="96"/>
      <c r="F27" s="61">
        <f>Overview!F23</f>
        <v>0</v>
      </c>
      <c r="G27" s="66">
        <f t="shared" si="1"/>
        <v>0</v>
      </c>
      <c r="H27" s="28"/>
      <c r="I27" s="32"/>
      <c r="J27" s="66">
        <f t="shared" si="0"/>
        <v>0</v>
      </c>
      <c r="K27" s="34"/>
      <c r="L27" s="8"/>
    </row>
    <row r="28" spans="2:12" ht="18.75" customHeight="1" x14ac:dyDescent="0.2">
      <c r="B28" s="7"/>
      <c r="C28" s="94" t="s">
        <v>48</v>
      </c>
      <c r="D28" s="95"/>
      <c r="E28" s="96"/>
      <c r="F28" s="61">
        <f>Overview!F24</f>
        <v>0</v>
      </c>
      <c r="G28" s="66">
        <f t="shared" si="1"/>
        <v>0</v>
      </c>
      <c r="H28" s="28"/>
      <c r="I28" s="32"/>
      <c r="J28" s="66">
        <f t="shared" si="0"/>
        <v>0</v>
      </c>
      <c r="K28" s="34"/>
      <c r="L28" s="8"/>
    </row>
    <row r="29" spans="2:12" ht="18.75" customHeight="1" x14ac:dyDescent="0.2">
      <c r="B29" s="7"/>
      <c r="C29" s="97" t="s">
        <v>0</v>
      </c>
      <c r="D29" s="98"/>
      <c r="E29" s="99"/>
      <c r="F29" s="50">
        <f>Overview!F25</f>
        <v>0</v>
      </c>
      <c r="G29" s="66">
        <f t="shared" si="1"/>
        <v>0</v>
      </c>
      <c r="H29" s="28"/>
      <c r="I29" s="32"/>
      <c r="J29" s="66">
        <f t="shared" si="0"/>
        <v>0</v>
      </c>
      <c r="K29" s="34"/>
      <c r="L29" s="8"/>
    </row>
    <row r="30" spans="2:12" ht="18.75" customHeight="1" x14ac:dyDescent="0.2">
      <c r="B30" s="7"/>
      <c r="C30" s="71" t="s">
        <v>9</v>
      </c>
      <c r="D30" s="47" t="s">
        <v>10</v>
      </c>
      <c r="E30" s="59">
        <f>IF(F21=0,0,F30/F21)</f>
        <v>0</v>
      </c>
      <c r="F30" s="49">
        <f>Overview!F26</f>
        <v>0</v>
      </c>
      <c r="G30" s="67">
        <f t="shared" si="1"/>
        <v>0</v>
      </c>
      <c r="H30" s="27"/>
      <c r="I30" s="51">
        <f>E30*I21</f>
        <v>0</v>
      </c>
      <c r="J30" s="67">
        <f t="shared" si="0"/>
        <v>0</v>
      </c>
      <c r="K30" s="34"/>
      <c r="L30" s="8"/>
    </row>
    <row r="31" spans="2:12" ht="18.75" customHeight="1" x14ac:dyDescent="0.2">
      <c r="B31" s="7"/>
      <c r="C31" s="85" t="s">
        <v>11</v>
      </c>
      <c r="D31" s="86"/>
      <c r="E31" s="87"/>
      <c r="F31" s="48">
        <f>SUBTOTAL(9,F20:F30)</f>
        <v>0</v>
      </c>
      <c r="G31" s="67">
        <f t="shared" si="1"/>
        <v>0</v>
      </c>
      <c r="H31" s="27"/>
      <c r="I31" s="54">
        <f>SUBTOTAL(9,I20:I30)</f>
        <v>0</v>
      </c>
      <c r="J31" s="6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8" t="s">
        <v>12</v>
      </c>
      <c r="D33" s="89"/>
      <c r="E33" s="90"/>
      <c r="F33" s="41" t="s">
        <v>16</v>
      </c>
      <c r="G33" s="42" t="s">
        <v>17</v>
      </c>
      <c r="H33" s="26"/>
      <c r="I33" s="55" t="s">
        <v>25</v>
      </c>
      <c r="J33" s="42" t="s">
        <v>17</v>
      </c>
      <c r="K33" s="60" t="s">
        <v>28</v>
      </c>
      <c r="L33" s="8"/>
    </row>
    <row r="34" spans="2:12" ht="18.75" customHeight="1" x14ac:dyDescent="0.2">
      <c r="B34" s="7"/>
      <c r="C34" s="82" t="s">
        <v>13</v>
      </c>
      <c r="D34" s="83"/>
      <c r="E34" s="84"/>
      <c r="F34" s="50">
        <f>Overview!F30</f>
        <v>0</v>
      </c>
      <c r="G34" s="66">
        <f t="shared" ref="G34:G39" si="2">IF($F$39=0,0,F34/$F$39)</f>
        <v>0</v>
      </c>
      <c r="H34" s="28"/>
      <c r="I34" s="33"/>
      <c r="J34" s="66">
        <f t="shared" ref="J34:J39" si="3">IF($I$39=0,0,I34/$I$39)</f>
        <v>0</v>
      </c>
      <c r="K34" s="34"/>
      <c r="L34" s="8"/>
    </row>
    <row r="35" spans="2:12" ht="18.75" customHeight="1" x14ac:dyDescent="0.2">
      <c r="B35" s="7"/>
      <c r="C35" s="82" t="s">
        <v>47</v>
      </c>
      <c r="D35" s="83"/>
      <c r="E35" s="84"/>
      <c r="F35" s="50">
        <f>Overview!F31</f>
        <v>0</v>
      </c>
      <c r="G35" s="66">
        <f t="shared" si="2"/>
        <v>0</v>
      </c>
      <c r="H35" s="28"/>
      <c r="I35" s="33"/>
      <c r="J35" s="66">
        <f t="shared" si="3"/>
        <v>0</v>
      </c>
      <c r="K35" s="34"/>
      <c r="L35" s="8"/>
    </row>
    <row r="36" spans="2:12" ht="25.5" customHeight="1" x14ac:dyDescent="0.2">
      <c r="B36" s="7"/>
      <c r="C36" s="82" t="s">
        <v>49</v>
      </c>
      <c r="D36" s="83"/>
      <c r="E36" s="84"/>
      <c r="F36" s="50">
        <f>Overview!F32</f>
        <v>0</v>
      </c>
      <c r="G36" s="66">
        <f t="shared" si="2"/>
        <v>0</v>
      </c>
      <c r="H36" s="28"/>
      <c r="I36" s="33"/>
      <c r="J36" s="66">
        <f t="shared" si="3"/>
        <v>0</v>
      </c>
      <c r="K36" s="34"/>
      <c r="L36" s="8"/>
    </row>
    <row r="37" spans="2:12" ht="18.75" customHeight="1" x14ac:dyDescent="0.2">
      <c r="B37" s="7"/>
      <c r="C37" s="82" t="s">
        <v>14</v>
      </c>
      <c r="D37" s="83"/>
      <c r="E37" s="84"/>
      <c r="F37" s="50">
        <f>Overview!F33</f>
        <v>0</v>
      </c>
      <c r="G37" s="66">
        <f t="shared" si="2"/>
        <v>0</v>
      </c>
      <c r="H37" s="28"/>
      <c r="I37" s="33"/>
      <c r="J37" s="66">
        <f t="shared" si="3"/>
        <v>0</v>
      </c>
      <c r="K37" s="34"/>
      <c r="L37" s="8"/>
    </row>
    <row r="38" spans="2:12" ht="18.75" customHeight="1" x14ac:dyDescent="0.2">
      <c r="B38" s="7"/>
      <c r="C38" s="82" t="s">
        <v>50</v>
      </c>
      <c r="D38" s="83"/>
      <c r="E38" s="84"/>
      <c r="F38" s="50">
        <f>Overview!F34</f>
        <v>0</v>
      </c>
      <c r="G38" s="66">
        <f t="shared" si="2"/>
        <v>0</v>
      </c>
      <c r="H38" s="28"/>
      <c r="I38" s="33"/>
      <c r="J38" s="66">
        <f t="shared" si="3"/>
        <v>0</v>
      </c>
      <c r="K38" s="34"/>
      <c r="L38" s="8"/>
    </row>
    <row r="39" spans="2:12" ht="18.75" customHeight="1" x14ac:dyDescent="0.2">
      <c r="B39" s="7"/>
      <c r="C39" s="85" t="s">
        <v>15</v>
      </c>
      <c r="D39" s="86"/>
      <c r="E39" s="87"/>
      <c r="F39" s="48">
        <f>SUM(F34:F38)</f>
        <v>0</v>
      </c>
      <c r="G39" s="67">
        <f t="shared" si="2"/>
        <v>0</v>
      </c>
      <c r="H39" s="27"/>
      <c r="I39" s="54">
        <f>SUM(I34:I38)</f>
        <v>0</v>
      </c>
      <c r="J39" s="6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109" t="s">
        <v>52</v>
      </c>
      <c r="D43" s="81"/>
      <c r="E43" s="81"/>
      <c r="F43" s="81"/>
      <c r="G43" s="81"/>
      <c r="H43" s="81"/>
      <c r="I43" s="81"/>
      <c r="J43" s="81"/>
      <c r="K43" s="81"/>
      <c r="L43" s="8"/>
    </row>
    <row r="44" spans="2:12" ht="18.75" customHeight="1" x14ac:dyDescent="0.2">
      <c r="B44" s="17"/>
      <c r="C44" s="21"/>
      <c r="D44" s="15"/>
      <c r="E44" s="15"/>
      <c r="F44" s="15"/>
      <c r="G44" s="16"/>
      <c r="H44" s="16"/>
      <c r="I44" s="15"/>
      <c r="J44" s="16"/>
      <c r="K44" s="16"/>
      <c r="L44" s="18"/>
    </row>
  </sheetData>
  <sheetProtection formatRows="0" selectLockedCells="1"/>
  <mergeCells count="32">
    <mergeCell ref="D16:K16"/>
    <mergeCell ref="C3:K3"/>
    <mergeCell ref="C5:K5"/>
    <mergeCell ref="D6:K6"/>
    <mergeCell ref="D7:K7"/>
    <mergeCell ref="D8:K8"/>
    <mergeCell ref="D9:K9"/>
    <mergeCell ref="D10:K10"/>
    <mergeCell ref="D11:K11"/>
    <mergeCell ref="D12:K12"/>
    <mergeCell ref="C14:K14"/>
    <mergeCell ref="D15:K15"/>
    <mergeCell ref="C31:E31"/>
    <mergeCell ref="C19:E19"/>
    <mergeCell ref="C20:E20"/>
    <mergeCell ref="C21:E21"/>
    <mergeCell ref="C22:E22"/>
    <mergeCell ref="C23:E23"/>
    <mergeCell ref="C24:E24"/>
    <mergeCell ref="C25:E25"/>
    <mergeCell ref="C26:E26"/>
    <mergeCell ref="C27:E27"/>
    <mergeCell ref="C28:E28"/>
    <mergeCell ref="C29:E29"/>
    <mergeCell ref="C39:E39"/>
    <mergeCell ref="C43:K43"/>
    <mergeCell ref="C33:E33"/>
    <mergeCell ref="C34:E34"/>
    <mergeCell ref="C35:E35"/>
    <mergeCell ref="C36:E36"/>
    <mergeCell ref="C37:E37"/>
    <mergeCell ref="C38:E38"/>
  </mergeCells>
  <conditionalFormatting sqref="G34:H34">
    <cfRule type="expression" dxfId="5" priority="2" stopIfTrue="1">
      <formula>$C$40="Achtung! Der AMIF-Anteil darf maximal 75% der Gesamteinnahmen betragen!"</formula>
    </cfRule>
  </conditionalFormatting>
  <conditionalFormatting sqref="J34">
    <cfRule type="expression" dxfId="4"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s>
  <pageMargins left="0.7" right="0.7" top="0.78740157499999996" bottom="0.78740157499999996" header="0.3" footer="0.3"/>
  <pageSetup paperSize="9" scale="72"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zoomScaleNormal="100" workbookViewId="0">
      <selection activeCell="K20" sqref="K20"/>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107" t="s">
        <v>57</v>
      </c>
      <c r="D3" s="100"/>
      <c r="E3" s="100"/>
      <c r="F3" s="100"/>
      <c r="G3" s="100"/>
      <c r="H3" s="100"/>
      <c r="I3" s="100"/>
      <c r="J3" s="100"/>
      <c r="K3" s="100"/>
      <c r="L3" s="8"/>
    </row>
    <row r="4" spans="2:12" ht="12.75" x14ac:dyDescent="0.2">
      <c r="B4" s="7"/>
      <c r="C4" s="9"/>
      <c r="D4" s="9"/>
      <c r="E4" s="9"/>
      <c r="F4" s="9"/>
      <c r="G4" s="10"/>
      <c r="H4" s="10"/>
      <c r="I4" s="9"/>
      <c r="J4" s="10"/>
      <c r="K4" s="10"/>
      <c r="L4" s="8"/>
    </row>
    <row r="5" spans="2:12" ht="23.25" customHeight="1" x14ac:dyDescent="0.2">
      <c r="B5" s="7"/>
      <c r="C5" s="105" t="s">
        <v>1</v>
      </c>
      <c r="D5" s="105"/>
      <c r="E5" s="105"/>
      <c r="F5" s="105"/>
      <c r="G5" s="105"/>
      <c r="H5" s="105"/>
      <c r="I5" s="105"/>
      <c r="J5" s="105"/>
      <c r="K5" s="105"/>
      <c r="L5" s="8"/>
    </row>
    <row r="6" spans="2:12" ht="18.75" customHeight="1" x14ac:dyDescent="0.2">
      <c r="B6" s="7"/>
      <c r="C6" s="40" t="s">
        <v>35</v>
      </c>
      <c r="D6" s="108" t="str">
        <f>IF(Overview!D6="","",Overview!D6)</f>
        <v/>
      </c>
      <c r="E6" s="108"/>
      <c r="F6" s="108"/>
      <c r="G6" s="108"/>
      <c r="H6" s="108"/>
      <c r="I6" s="108"/>
      <c r="J6" s="108"/>
      <c r="K6" s="108"/>
      <c r="L6" s="8"/>
    </row>
    <row r="7" spans="2:12" ht="18.75" customHeight="1" x14ac:dyDescent="0.2">
      <c r="B7" s="7"/>
      <c r="C7" s="40" t="s">
        <v>36</v>
      </c>
      <c r="D7" s="108" t="str">
        <f>IF(Overview!D7="","",Overview!D7)</f>
        <v/>
      </c>
      <c r="E7" s="108"/>
      <c r="F7" s="108"/>
      <c r="G7" s="108"/>
      <c r="H7" s="108"/>
      <c r="I7" s="108"/>
      <c r="J7" s="108"/>
      <c r="K7" s="108"/>
      <c r="L7" s="8"/>
    </row>
    <row r="8" spans="2:12" ht="18.75" customHeight="1" x14ac:dyDescent="0.2">
      <c r="B8" s="7"/>
      <c r="C8" s="40" t="s">
        <v>31</v>
      </c>
      <c r="D8" s="108" t="str">
        <f>IF(Overview!D8="","",Overview!D8)</f>
        <v/>
      </c>
      <c r="E8" s="108"/>
      <c r="F8" s="108"/>
      <c r="G8" s="108"/>
      <c r="H8" s="108"/>
      <c r="I8" s="108"/>
      <c r="J8" s="108"/>
      <c r="K8" s="108"/>
      <c r="L8" s="8"/>
    </row>
    <row r="9" spans="2:12" ht="18.75" customHeight="1" x14ac:dyDescent="0.2">
      <c r="B9" s="7"/>
      <c r="C9" s="40" t="s">
        <v>32</v>
      </c>
      <c r="D9" s="104" t="str">
        <f>IF(Overview!D9="","",Overview!D9)</f>
        <v/>
      </c>
      <c r="E9" s="104"/>
      <c r="F9" s="104"/>
      <c r="G9" s="104"/>
      <c r="H9" s="104"/>
      <c r="I9" s="104"/>
      <c r="J9" s="104"/>
      <c r="K9" s="104"/>
      <c r="L9" s="8"/>
    </row>
    <row r="10" spans="2:12" ht="18.75" customHeight="1" x14ac:dyDescent="0.2">
      <c r="B10" s="7"/>
      <c r="C10" s="40" t="s">
        <v>2</v>
      </c>
      <c r="D10" s="104">
        <f>IF(Overview!D10="","",Overview!D10)</f>
        <v>42736</v>
      </c>
      <c r="E10" s="104"/>
      <c r="F10" s="104"/>
      <c r="G10" s="104"/>
      <c r="H10" s="104"/>
      <c r="I10" s="104"/>
      <c r="J10" s="104"/>
      <c r="K10" s="104"/>
      <c r="L10" s="8"/>
    </row>
    <row r="11" spans="2:12" ht="18.75" customHeight="1" x14ac:dyDescent="0.2">
      <c r="B11" s="7"/>
      <c r="C11" s="40" t="s">
        <v>3</v>
      </c>
      <c r="D11" s="104">
        <f>IF(Overview!D11="","",Overview!D11)</f>
        <v>43830</v>
      </c>
      <c r="E11" s="104"/>
      <c r="F11" s="104"/>
      <c r="G11" s="104"/>
      <c r="H11" s="104"/>
      <c r="I11" s="104"/>
      <c r="J11" s="104"/>
      <c r="K11" s="104"/>
      <c r="L11" s="8"/>
    </row>
    <row r="12" spans="2:12" ht="18.75" customHeight="1" x14ac:dyDescent="0.2">
      <c r="B12" s="7"/>
      <c r="C12" s="40" t="s">
        <v>4</v>
      </c>
      <c r="D12" s="106">
        <f>IF(IF(OR(D11="",D10=""),"",(D11-D10)/30)="","befüllt sich automatisch",IF(OR(D11="",D10=""),"",(D11-D10)/30))</f>
        <v>36.466666666666669</v>
      </c>
      <c r="E12" s="106"/>
      <c r="F12" s="106"/>
      <c r="G12" s="106"/>
      <c r="H12" s="106"/>
      <c r="I12" s="106"/>
      <c r="J12" s="106"/>
      <c r="K12" s="106"/>
      <c r="L12" s="8"/>
    </row>
    <row r="13" spans="2:12" ht="12.75" x14ac:dyDescent="0.2">
      <c r="B13" s="7"/>
      <c r="C13" s="9"/>
      <c r="D13" s="9"/>
      <c r="E13" s="9"/>
      <c r="F13" s="9"/>
      <c r="G13" s="10"/>
      <c r="H13" s="10"/>
      <c r="I13" s="9"/>
      <c r="J13" s="10"/>
      <c r="K13" s="10"/>
      <c r="L13" s="8"/>
    </row>
    <row r="14" spans="2:12" ht="23.25" customHeight="1" x14ac:dyDescent="0.2">
      <c r="B14" s="7"/>
      <c r="C14" s="105" t="s">
        <v>30</v>
      </c>
      <c r="D14" s="105"/>
      <c r="E14" s="105"/>
      <c r="F14" s="105"/>
      <c r="G14" s="105"/>
      <c r="H14" s="105"/>
      <c r="I14" s="105"/>
      <c r="J14" s="105"/>
      <c r="K14" s="105"/>
      <c r="L14" s="8"/>
    </row>
    <row r="15" spans="2:12" ht="18.75" customHeight="1" x14ac:dyDescent="0.2">
      <c r="B15" s="7"/>
      <c r="C15" s="40" t="s">
        <v>26</v>
      </c>
      <c r="D15" s="104">
        <f>IF(D10="","",D10)</f>
        <v>42736</v>
      </c>
      <c r="E15" s="104"/>
      <c r="F15" s="104"/>
      <c r="G15" s="104"/>
      <c r="H15" s="104"/>
      <c r="I15" s="104"/>
      <c r="J15" s="104"/>
      <c r="K15" s="104"/>
      <c r="L15" s="8"/>
    </row>
    <row r="16" spans="2:12" ht="18.75" customHeight="1" x14ac:dyDescent="0.2">
      <c r="B16" s="7"/>
      <c r="C16" s="40" t="s">
        <v>27</v>
      </c>
      <c r="D16" s="104">
        <v>43570</v>
      </c>
      <c r="E16" s="104"/>
      <c r="F16" s="104"/>
      <c r="G16" s="104"/>
      <c r="H16" s="104"/>
      <c r="I16" s="104"/>
      <c r="J16" s="104"/>
      <c r="K16" s="104"/>
      <c r="L16" s="8"/>
    </row>
    <row r="17" spans="2:12" ht="18.75" customHeight="1" x14ac:dyDescent="0.2">
      <c r="B17" s="7"/>
      <c r="C17" s="40" t="s">
        <v>43</v>
      </c>
      <c r="D17" s="65">
        <f>IF(OR(D15="",D12="befüllt sich automatisch"),0,((D16-D15)/30)/D12)</f>
        <v>0.76234003656307125</v>
      </c>
      <c r="E17" s="63"/>
      <c r="F17" s="63"/>
      <c r="G17" s="63"/>
      <c r="H17" s="63"/>
      <c r="I17" s="63"/>
      <c r="J17" s="63"/>
      <c r="K17" s="64"/>
      <c r="L17" s="8"/>
    </row>
    <row r="18" spans="2:12" ht="12.75" x14ac:dyDescent="0.2">
      <c r="B18" s="7"/>
      <c r="C18" s="9"/>
      <c r="D18" s="9"/>
      <c r="E18" s="9"/>
      <c r="F18" s="9"/>
      <c r="G18" s="10"/>
      <c r="H18" s="10"/>
      <c r="I18" s="15"/>
      <c r="J18" s="16"/>
      <c r="K18" s="16"/>
      <c r="L18" s="8"/>
    </row>
    <row r="19" spans="2:12" ht="33.75" customHeight="1" x14ac:dyDescent="0.2">
      <c r="B19" s="7"/>
      <c r="C19" s="88" t="s">
        <v>5</v>
      </c>
      <c r="D19" s="89"/>
      <c r="E19" s="90"/>
      <c r="F19" s="41" t="s">
        <v>16</v>
      </c>
      <c r="G19" s="42" t="s">
        <v>17</v>
      </c>
      <c r="H19" s="26"/>
      <c r="I19" s="43" t="s">
        <v>18</v>
      </c>
      <c r="J19" s="44" t="s">
        <v>24</v>
      </c>
      <c r="K19" s="60" t="s">
        <v>29</v>
      </c>
      <c r="L19" s="8"/>
    </row>
    <row r="20" spans="2:12" ht="18.75" customHeight="1" x14ac:dyDescent="0.2">
      <c r="B20" s="7"/>
      <c r="C20" s="91" t="s">
        <v>6</v>
      </c>
      <c r="D20" s="92"/>
      <c r="E20" s="93"/>
      <c r="F20" s="49">
        <f>SUBTOTAL(9,F21:F29)</f>
        <v>0</v>
      </c>
      <c r="G20" s="67">
        <f>IF($F$31=0,0,F20/$F$31)</f>
        <v>0</v>
      </c>
      <c r="H20" s="27"/>
      <c r="I20" s="51">
        <f>SUBTOTAL(9,I21:I29)</f>
        <v>0</v>
      </c>
      <c r="J20" s="67">
        <f t="shared" ref="J20:J31" si="0">IF(F20=0,0,I20/F20)</f>
        <v>0</v>
      </c>
      <c r="K20" s="34"/>
      <c r="L20" s="8"/>
    </row>
    <row r="21" spans="2:12" ht="18.75" customHeight="1" x14ac:dyDescent="0.2">
      <c r="B21" s="7"/>
      <c r="C21" s="97" t="s">
        <v>7</v>
      </c>
      <c r="D21" s="98"/>
      <c r="E21" s="99"/>
      <c r="F21" s="50">
        <f>SUBTOTAL(9,F22:F23)</f>
        <v>0</v>
      </c>
      <c r="G21" s="66">
        <f t="shared" ref="G21:G31" si="1">IF($F$31=0,0,F21/$F$31)</f>
        <v>0</v>
      </c>
      <c r="H21" s="28"/>
      <c r="I21" s="52">
        <f>SUBTOTAL(9,I22:I23)</f>
        <v>0</v>
      </c>
      <c r="J21" s="66">
        <f t="shared" si="0"/>
        <v>0</v>
      </c>
      <c r="K21" s="34"/>
      <c r="L21" s="8"/>
    </row>
    <row r="22" spans="2:12" ht="18.75" customHeight="1" x14ac:dyDescent="0.2">
      <c r="B22" s="7"/>
      <c r="C22" s="94" t="s">
        <v>19</v>
      </c>
      <c r="D22" s="95"/>
      <c r="E22" s="96"/>
      <c r="F22" s="61">
        <f>Overview!F18</f>
        <v>0</v>
      </c>
      <c r="G22" s="66">
        <f t="shared" si="1"/>
        <v>0</v>
      </c>
      <c r="H22" s="28"/>
      <c r="I22" s="32"/>
      <c r="J22" s="66">
        <f t="shared" si="0"/>
        <v>0</v>
      </c>
      <c r="K22" s="34"/>
      <c r="L22" s="8"/>
    </row>
    <row r="23" spans="2:12" ht="18.75" customHeight="1" x14ac:dyDescent="0.2">
      <c r="B23" s="7"/>
      <c r="C23" s="94" t="s">
        <v>20</v>
      </c>
      <c r="D23" s="95"/>
      <c r="E23" s="96"/>
      <c r="F23" s="61">
        <f>Overview!F19</f>
        <v>0</v>
      </c>
      <c r="G23" s="66">
        <f t="shared" si="1"/>
        <v>0</v>
      </c>
      <c r="H23" s="28"/>
      <c r="I23" s="32"/>
      <c r="J23" s="66">
        <f t="shared" si="0"/>
        <v>0</v>
      </c>
      <c r="K23" s="34"/>
      <c r="L23" s="8"/>
    </row>
    <row r="24" spans="2:12" ht="18.75" customHeight="1" x14ac:dyDescent="0.2">
      <c r="B24" s="7"/>
      <c r="C24" s="97" t="s">
        <v>8</v>
      </c>
      <c r="D24" s="98"/>
      <c r="E24" s="99"/>
      <c r="F24" s="50">
        <f>SUBTOTAL(9,F25:F28)</f>
        <v>0</v>
      </c>
      <c r="G24" s="66">
        <f t="shared" si="1"/>
        <v>0</v>
      </c>
      <c r="H24" s="28"/>
      <c r="I24" s="52">
        <f>SUBTOTAL(9,I25:I28)</f>
        <v>0</v>
      </c>
      <c r="J24" s="66">
        <f t="shared" si="0"/>
        <v>0</v>
      </c>
      <c r="K24" s="34"/>
      <c r="L24" s="8"/>
    </row>
    <row r="25" spans="2:12" ht="18.75" customHeight="1" x14ac:dyDescent="0.2">
      <c r="B25" s="7"/>
      <c r="C25" s="94" t="s">
        <v>21</v>
      </c>
      <c r="D25" s="95"/>
      <c r="E25" s="96"/>
      <c r="F25" s="61">
        <f>Overview!F21</f>
        <v>0</v>
      </c>
      <c r="G25" s="66">
        <f t="shared" si="1"/>
        <v>0</v>
      </c>
      <c r="H25" s="28"/>
      <c r="I25" s="32"/>
      <c r="J25" s="66">
        <f t="shared" si="0"/>
        <v>0</v>
      </c>
      <c r="K25" s="34"/>
      <c r="L25" s="8"/>
    </row>
    <row r="26" spans="2:12" ht="18.75" customHeight="1" x14ac:dyDescent="0.2">
      <c r="B26" s="7"/>
      <c r="C26" s="94" t="s">
        <v>22</v>
      </c>
      <c r="D26" s="95"/>
      <c r="E26" s="96"/>
      <c r="F26" s="61">
        <f>Overview!F22</f>
        <v>0</v>
      </c>
      <c r="G26" s="66">
        <f t="shared" si="1"/>
        <v>0</v>
      </c>
      <c r="H26" s="28"/>
      <c r="I26" s="32"/>
      <c r="J26" s="66">
        <f t="shared" si="0"/>
        <v>0</v>
      </c>
      <c r="K26" s="34"/>
      <c r="L26" s="8"/>
    </row>
    <row r="27" spans="2:12" ht="18.75" customHeight="1" x14ac:dyDescent="0.2">
      <c r="B27" s="7"/>
      <c r="C27" s="94" t="s">
        <v>23</v>
      </c>
      <c r="D27" s="95"/>
      <c r="E27" s="96"/>
      <c r="F27" s="61">
        <f>Overview!F23</f>
        <v>0</v>
      </c>
      <c r="G27" s="66">
        <f t="shared" si="1"/>
        <v>0</v>
      </c>
      <c r="H27" s="28"/>
      <c r="I27" s="32"/>
      <c r="J27" s="66">
        <f t="shared" si="0"/>
        <v>0</v>
      </c>
      <c r="K27" s="34"/>
      <c r="L27" s="8"/>
    </row>
    <row r="28" spans="2:12" ht="18.75" customHeight="1" x14ac:dyDescent="0.2">
      <c r="B28" s="7"/>
      <c r="C28" s="94" t="s">
        <v>48</v>
      </c>
      <c r="D28" s="95"/>
      <c r="E28" s="96"/>
      <c r="F28" s="61">
        <f>Overview!F24</f>
        <v>0</v>
      </c>
      <c r="G28" s="66">
        <f t="shared" si="1"/>
        <v>0</v>
      </c>
      <c r="H28" s="28"/>
      <c r="I28" s="32"/>
      <c r="J28" s="66">
        <f t="shared" si="0"/>
        <v>0</v>
      </c>
      <c r="K28" s="34"/>
      <c r="L28" s="8"/>
    </row>
    <row r="29" spans="2:12" ht="18.75" customHeight="1" x14ac:dyDescent="0.2">
      <c r="B29" s="7"/>
      <c r="C29" s="97" t="s">
        <v>0</v>
      </c>
      <c r="D29" s="98"/>
      <c r="E29" s="99"/>
      <c r="F29" s="50">
        <f>Overview!F25</f>
        <v>0</v>
      </c>
      <c r="G29" s="66">
        <f t="shared" si="1"/>
        <v>0</v>
      </c>
      <c r="H29" s="28"/>
      <c r="I29" s="32"/>
      <c r="J29" s="66">
        <f t="shared" si="0"/>
        <v>0</v>
      </c>
      <c r="K29" s="34"/>
      <c r="L29" s="8"/>
    </row>
    <row r="30" spans="2:12" ht="18.75" customHeight="1" x14ac:dyDescent="0.2">
      <c r="B30" s="7"/>
      <c r="C30" s="73" t="s">
        <v>9</v>
      </c>
      <c r="D30" s="47" t="s">
        <v>10</v>
      </c>
      <c r="E30" s="59">
        <f>IF(F21=0,0,F30/F21)</f>
        <v>0</v>
      </c>
      <c r="F30" s="49">
        <f>Overview!F26</f>
        <v>0</v>
      </c>
      <c r="G30" s="67">
        <f t="shared" si="1"/>
        <v>0</v>
      </c>
      <c r="H30" s="27"/>
      <c r="I30" s="51">
        <f>E30*I21</f>
        <v>0</v>
      </c>
      <c r="J30" s="67">
        <f t="shared" si="0"/>
        <v>0</v>
      </c>
      <c r="K30" s="34"/>
      <c r="L30" s="8"/>
    </row>
    <row r="31" spans="2:12" ht="18.75" customHeight="1" x14ac:dyDescent="0.2">
      <c r="B31" s="7"/>
      <c r="C31" s="85" t="s">
        <v>11</v>
      </c>
      <c r="D31" s="86"/>
      <c r="E31" s="87"/>
      <c r="F31" s="48">
        <f>SUBTOTAL(9,F20:F30)</f>
        <v>0</v>
      </c>
      <c r="G31" s="67">
        <f t="shared" si="1"/>
        <v>0</v>
      </c>
      <c r="H31" s="27"/>
      <c r="I31" s="54">
        <f>SUBTOTAL(9,I20:I30)</f>
        <v>0</v>
      </c>
      <c r="J31" s="6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8" t="s">
        <v>12</v>
      </c>
      <c r="D33" s="89"/>
      <c r="E33" s="90"/>
      <c r="F33" s="41" t="s">
        <v>16</v>
      </c>
      <c r="G33" s="42" t="s">
        <v>17</v>
      </c>
      <c r="H33" s="26"/>
      <c r="I33" s="55" t="s">
        <v>25</v>
      </c>
      <c r="J33" s="42" t="s">
        <v>17</v>
      </c>
      <c r="K33" s="60" t="s">
        <v>28</v>
      </c>
      <c r="L33" s="8"/>
    </row>
    <row r="34" spans="2:12" ht="18.75" customHeight="1" x14ac:dyDescent="0.2">
      <c r="B34" s="7"/>
      <c r="C34" s="82" t="s">
        <v>13</v>
      </c>
      <c r="D34" s="83"/>
      <c r="E34" s="84"/>
      <c r="F34" s="50">
        <f>Overview!F30</f>
        <v>0</v>
      </c>
      <c r="G34" s="66">
        <f t="shared" ref="G34:G39" si="2">IF($F$39=0,0,F34/$F$39)</f>
        <v>0</v>
      </c>
      <c r="H34" s="28"/>
      <c r="I34" s="33"/>
      <c r="J34" s="66">
        <f t="shared" ref="J34:J39" si="3">IF($I$39=0,0,I34/$I$39)</f>
        <v>0</v>
      </c>
      <c r="K34" s="34"/>
      <c r="L34" s="8"/>
    </row>
    <row r="35" spans="2:12" ht="18.75" customHeight="1" x14ac:dyDescent="0.2">
      <c r="B35" s="7"/>
      <c r="C35" s="82" t="s">
        <v>47</v>
      </c>
      <c r="D35" s="83"/>
      <c r="E35" s="84"/>
      <c r="F35" s="50">
        <f>Overview!F31</f>
        <v>0</v>
      </c>
      <c r="G35" s="66">
        <f t="shared" si="2"/>
        <v>0</v>
      </c>
      <c r="H35" s="28"/>
      <c r="I35" s="33"/>
      <c r="J35" s="66">
        <f t="shared" si="3"/>
        <v>0</v>
      </c>
      <c r="K35" s="34"/>
      <c r="L35" s="8"/>
    </row>
    <row r="36" spans="2:12" ht="25.5" customHeight="1" x14ac:dyDescent="0.2">
      <c r="B36" s="7"/>
      <c r="C36" s="82" t="s">
        <v>49</v>
      </c>
      <c r="D36" s="83"/>
      <c r="E36" s="84"/>
      <c r="F36" s="50">
        <f>Overview!F32</f>
        <v>0</v>
      </c>
      <c r="G36" s="66">
        <f t="shared" si="2"/>
        <v>0</v>
      </c>
      <c r="H36" s="28"/>
      <c r="I36" s="33"/>
      <c r="J36" s="66">
        <f t="shared" si="3"/>
        <v>0</v>
      </c>
      <c r="K36" s="34"/>
      <c r="L36" s="8"/>
    </row>
    <row r="37" spans="2:12" ht="18.75" customHeight="1" x14ac:dyDescent="0.2">
      <c r="B37" s="7"/>
      <c r="C37" s="82" t="s">
        <v>14</v>
      </c>
      <c r="D37" s="83"/>
      <c r="E37" s="84"/>
      <c r="F37" s="50">
        <f>Overview!F33</f>
        <v>0</v>
      </c>
      <c r="G37" s="66">
        <f t="shared" si="2"/>
        <v>0</v>
      </c>
      <c r="H37" s="28"/>
      <c r="I37" s="33"/>
      <c r="J37" s="66">
        <f t="shared" si="3"/>
        <v>0</v>
      </c>
      <c r="K37" s="34"/>
      <c r="L37" s="8"/>
    </row>
    <row r="38" spans="2:12" ht="18.75" customHeight="1" x14ac:dyDescent="0.2">
      <c r="B38" s="7"/>
      <c r="C38" s="82" t="s">
        <v>50</v>
      </c>
      <c r="D38" s="83"/>
      <c r="E38" s="84"/>
      <c r="F38" s="50">
        <f>Overview!F34</f>
        <v>0</v>
      </c>
      <c r="G38" s="66">
        <f t="shared" si="2"/>
        <v>0</v>
      </c>
      <c r="H38" s="28"/>
      <c r="I38" s="33"/>
      <c r="J38" s="66">
        <f t="shared" si="3"/>
        <v>0</v>
      </c>
      <c r="K38" s="34"/>
      <c r="L38" s="8"/>
    </row>
    <row r="39" spans="2:12" ht="18.75" customHeight="1" x14ac:dyDescent="0.2">
      <c r="B39" s="7"/>
      <c r="C39" s="85" t="s">
        <v>15</v>
      </c>
      <c r="D39" s="86"/>
      <c r="E39" s="87"/>
      <c r="F39" s="48">
        <f>SUM(F34:F38)</f>
        <v>0</v>
      </c>
      <c r="G39" s="67">
        <f t="shared" si="2"/>
        <v>0</v>
      </c>
      <c r="H39" s="27"/>
      <c r="I39" s="54">
        <f>SUM(I34:I38)</f>
        <v>0</v>
      </c>
      <c r="J39" s="6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109" t="s">
        <v>52</v>
      </c>
      <c r="D43" s="81"/>
      <c r="E43" s="81"/>
      <c r="F43" s="81"/>
      <c r="G43" s="81"/>
      <c r="H43" s="81"/>
      <c r="I43" s="81"/>
      <c r="J43" s="81"/>
      <c r="K43" s="81"/>
      <c r="L43" s="8"/>
    </row>
    <row r="44" spans="2:12" ht="18.75" customHeight="1" x14ac:dyDescent="0.2">
      <c r="B44" s="17"/>
      <c r="C44" s="21"/>
      <c r="D44" s="15"/>
      <c r="E44" s="15"/>
      <c r="F44" s="15"/>
      <c r="G44" s="16"/>
      <c r="H44" s="16"/>
      <c r="I44" s="15"/>
      <c r="J44" s="16"/>
      <c r="K44" s="16"/>
      <c r="L44" s="18"/>
    </row>
  </sheetData>
  <sheetProtection algorithmName="SHA-512" hashValue="cm3J/vKmEj6l01hEUBCOWiVcBWxUGuVa6eYxQCZhz8zUYfZaeIbFstGiIFeYdHF8CpuoO0rAL9neaOVzZYokDQ==" saltValue="MDWr9gwS8pSP7BzK/chTyw==" spinCount="100000" sheet="1" formatRows="0" selectLockedCells="1"/>
  <mergeCells count="32">
    <mergeCell ref="C39:E39"/>
    <mergeCell ref="C43:K43"/>
    <mergeCell ref="C33:E33"/>
    <mergeCell ref="C34:E34"/>
    <mergeCell ref="C35:E35"/>
    <mergeCell ref="C36:E36"/>
    <mergeCell ref="C37:E37"/>
    <mergeCell ref="C38:E38"/>
    <mergeCell ref="C31:E31"/>
    <mergeCell ref="C19:E19"/>
    <mergeCell ref="C20:E20"/>
    <mergeCell ref="C21:E21"/>
    <mergeCell ref="C22:E22"/>
    <mergeCell ref="C23:E23"/>
    <mergeCell ref="C24:E24"/>
    <mergeCell ref="C25:E25"/>
    <mergeCell ref="C26:E26"/>
    <mergeCell ref="C27:E27"/>
    <mergeCell ref="C28:E28"/>
    <mergeCell ref="C29:E29"/>
    <mergeCell ref="D16:K16"/>
    <mergeCell ref="C3:K3"/>
    <mergeCell ref="C5:K5"/>
    <mergeCell ref="D6:K6"/>
    <mergeCell ref="D7:K7"/>
    <mergeCell ref="D8:K8"/>
    <mergeCell ref="D9:K9"/>
    <mergeCell ref="D10:K10"/>
    <mergeCell ref="D11:K11"/>
    <mergeCell ref="D12:K12"/>
    <mergeCell ref="C14:K14"/>
    <mergeCell ref="D15:K15"/>
  </mergeCells>
  <conditionalFormatting sqref="G34:H34">
    <cfRule type="expression" dxfId="3" priority="2" stopIfTrue="1">
      <formula>$C$40="Achtung! Der AMIF-Anteil darf maximal 75% der Gesamteinnahmen betragen!"</formula>
    </cfRule>
  </conditionalFormatting>
  <conditionalFormatting sqref="J34">
    <cfRule type="expression" dxfId="2"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s>
  <pageMargins left="0.7" right="0.7" top="0.78740157499999996" bottom="0.78740157499999996" header="0.3" footer="0.3"/>
  <pageSetup paperSize="9" scale="72"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ECF0"/>
    <pageSetUpPr fitToPage="1"/>
  </sheetPr>
  <dimension ref="B1:L44"/>
  <sheetViews>
    <sheetView showGridLines="0" zoomScaleNormal="100" workbookViewId="0">
      <selection activeCell="K20" sqref="K20"/>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107" t="s">
        <v>58</v>
      </c>
      <c r="D3" s="100"/>
      <c r="E3" s="100"/>
      <c r="F3" s="100"/>
      <c r="G3" s="100"/>
      <c r="H3" s="100"/>
      <c r="I3" s="100"/>
      <c r="J3" s="100"/>
      <c r="K3" s="100"/>
      <c r="L3" s="8"/>
    </row>
    <row r="4" spans="2:12" ht="12.75" x14ac:dyDescent="0.2">
      <c r="B4" s="7"/>
      <c r="C4" s="9"/>
      <c r="D4" s="9"/>
      <c r="E4" s="9"/>
      <c r="F4" s="9"/>
      <c r="G4" s="10"/>
      <c r="H4" s="10"/>
      <c r="I4" s="9"/>
      <c r="J4" s="10"/>
      <c r="K4" s="10"/>
      <c r="L4" s="8"/>
    </row>
    <row r="5" spans="2:12" ht="23.25" customHeight="1" x14ac:dyDescent="0.2">
      <c r="B5" s="7"/>
      <c r="C5" s="105" t="s">
        <v>1</v>
      </c>
      <c r="D5" s="105"/>
      <c r="E5" s="105"/>
      <c r="F5" s="105"/>
      <c r="G5" s="105"/>
      <c r="H5" s="105"/>
      <c r="I5" s="105"/>
      <c r="J5" s="105"/>
      <c r="K5" s="105"/>
      <c r="L5" s="8"/>
    </row>
    <row r="6" spans="2:12" ht="18.75" customHeight="1" x14ac:dyDescent="0.2">
      <c r="B6" s="7"/>
      <c r="C6" s="40" t="s">
        <v>35</v>
      </c>
      <c r="D6" s="108" t="str">
        <f>IF(Overview!D6="","",Overview!D6)</f>
        <v/>
      </c>
      <c r="E6" s="108"/>
      <c r="F6" s="108"/>
      <c r="G6" s="108"/>
      <c r="H6" s="108"/>
      <c r="I6" s="108"/>
      <c r="J6" s="108"/>
      <c r="K6" s="108"/>
      <c r="L6" s="8"/>
    </row>
    <row r="7" spans="2:12" ht="18.75" customHeight="1" x14ac:dyDescent="0.2">
      <c r="B7" s="7"/>
      <c r="C7" s="40" t="s">
        <v>36</v>
      </c>
      <c r="D7" s="108" t="str">
        <f>IF(Overview!D7="","",Overview!D7)</f>
        <v/>
      </c>
      <c r="E7" s="108"/>
      <c r="F7" s="108"/>
      <c r="G7" s="108"/>
      <c r="H7" s="108"/>
      <c r="I7" s="108"/>
      <c r="J7" s="108"/>
      <c r="K7" s="108"/>
      <c r="L7" s="8"/>
    </row>
    <row r="8" spans="2:12" ht="18.75" customHeight="1" x14ac:dyDescent="0.2">
      <c r="B8" s="7"/>
      <c r="C8" s="40" t="s">
        <v>31</v>
      </c>
      <c r="D8" s="108" t="str">
        <f>IF(Overview!D8="","",Overview!D8)</f>
        <v/>
      </c>
      <c r="E8" s="108"/>
      <c r="F8" s="108"/>
      <c r="G8" s="108"/>
      <c r="H8" s="108"/>
      <c r="I8" s="108"/>
      <c r="J8" s="108"/>
      <c r="K8" s="108"/>
      <c r="L8" s="8"/>
    </row>
    <row r="9" spans="2:12" ht="18.75" customHeight="1" x14ac:dyDescent="0.2">
      <c r="B9" s="7"/>
      <c r="C9" s="40" t="s">
        <v>32</v>
      </c>
      <c r="D9" s="104" t="str">
        <f>IF(Overview!D9="","",Overview!D9)</f>
        <v/>
      </c>
      <c r="E9" s="104"/>
      <c r="F9" s="104"/>
      <c r="G9" s="104"/>
      <c r="H9" s="104"/>
      <c r="I9" s="104"/>
      <c r="J9" s="104"/>
      <c r="K9" s="104"/>
      <c r="L9" s="8"/>
    </row>
    <row r="10" spans="2:12" ht="18.75" customHeight="1" x14ac:dyDescent="0.2">
      <c r="B10" s="7"/>
      <c r="C10" s="40" t="s">
        <v>2</v>
      </c>
      <c r="D10" s="104">
        <f>IF(Overview!D10="","",Overview!D10)</f>
        <v>42736</v>
      </c>
      <c r="E10" s="104"/>
      <c r="F10" s="104"/>
      <c r="G10" s="104"/>
      <c r="H10" s="104"/>
      <c r="I10" s="104"/>
      <c r="J10" s="104"/>
      <c r="K10" s="104"/>
      <c r="L10" s="8"/>
    </row>
    <row r="11" spans="2:12" ht="18.75" customHeight="1" x14ac:dyDescent="0.2">
      <c r="B11" s="7"/>
      <c r="C11" s="40" t="s">
        <v>3</v>
      </c>
      <c r="D11" s="104">
        <f>IF(Overview!D11="","",Overview!D11)</f>
        <v>43830</v>
      </c>
      <c r="E11" s="104"/>
      <c r="F11" s="104"/>
      <c r="G11" s="104"/>
      <c r="H11" s="104"/>
      <c r="I11" s="104"/>
      <c r="J11" s="104"/>
      <c r="K11" s="104"/>
      <c r="L11" s="8"/>
    </row>
    <row r="12" spans="2:12" ht="18.75" customHeight="1" x14ac:dyDescent="0.2">
      <c r="B12" s="7"/>
      <c r="C12" s="40" t="s">
        <v>4</v>
      </c>
      <c r="D12" s="106">
        <f>IF(IF(OR(D11="",D10=""),"",(D11-D10)/30)="","befüllt sich automatisch",IF(OR(D11="",D10=""),"",(D11-D10)/30))</f>
        <v>36.466666666666669</v>
      </c>
      <c r="E12" s="106"/>
      <c r="F12" s="106"/>
      <c r="G12" s="106"/>
      <c r="H12" s="106"/>
      <c r="I12" s="106"/>
      <c r="J12" s="106"/>
      <c r="K12" s="106"/>
      <c r="L12" s="8"/>
    </row>
    <row r="13" spans="2:12" ht="12.75" x14ac:dyDescent="0.2">
      <c r="B13" s="7"/>
      <c r="C13" s="9"/>
      <c r="D13" s="9"/>
      <c r="E13" s="9"/>
      <c r="F13" s="9"/>
      <c r="G13" s="10"/>
      <c r="H13" s="10"/>
      <c r="I13" s="9"/>
      <c r="J13" s="10"/>
      <c r="K13" s="10"/>
      <c r="L13" s="8"/>
    </row>
    <row r="14" spans="2:12" ht="23.25" customHeight="1" x14ac:dyDescent="0.2">
      <c r="B14" s="7"/>
      <c r="C14" s="105" t="s">
        <v>30</v>
      </c>
      <c r="D14" s="105"/>
      <c r="E14" s="105"/>
      <c r="F14" s="105"/>
      <c r="G14" s="105"/>
      <c r="H14" s="105"/>
      <c r="I14" s="105"/>
      <c r="J14" s="105"/>
      <c r="K14" s="105"/>
      <c r="L14" s="8"/>
    </row>
    <row r="15" spans="2:12" ht="18.75" customHeight="1" x14ac:dyDescent="0.2">
      <c r="B15" s="7"/>
      <c r="C15" s="40" t="s">
        <v>26</v>
      </c>
      <c r="D15" s="104">
        <f>IF(D10="","",D10)</f>
        <v>42736</v>
      </c>
      <c r="E15" s="104"/>
      <c r="F15" s="104"/>
      <c r="G15" s="104"/>
      <c r="H15" s="104"/>
      <c r="I15" s="104"/>
      <c r="J15" s="104"/>
      <c r="K15" s="104"/>
      <c r="L15" s="8"/>
    </row>
    <row r="16" spans="2:12" ht="18.75" customHeight="1" x14ac:dyDescent="0.2">
      <c r="B16" s="7"/>
      <c r="C16" s="40" t="s">
        <v>27</v>
      </c>
      <c r="D16" s="104">
        <v>43753</v>
      </c>
      <c r="E16" s="104"/>
      <c r="F16" s="104"/>
      <c r="G16" s="104"/>
      <c r="H16" s="104"/>
      <c r="I16" s="104"/>
      <c r="J16" s="104"/>
      <c r="K16" s="104"/>
      <c r="L16" s="8"/>
    </row>
    <row r="17" spans="2:12" ht="18.75" customHeight="1" x14ac:dyDescent="0.2">
      <c r="B17" s="7"/>
      <c r="C17" s="40" t="s">
        <v>43</v>
      </c>
      <c r="D17" s="65">
        <f>IF(OR(D15="",D12="befüllt sich automatisch"),0,((D16-D15)/30)/D12)</f>
        <v>0.92961608775137106</v>
      </c>
      <c r="E17" s="63"/>
      <c r="F17" s="63"/>
      <c r="G17" s="63"/>
      <c r="H17" s="63"/>
      <c r="I17" s="63"/>
      <c r="J17" s="63"/>
      <c r="K17" s="64"/>
      <c r="L17" s="8"/>
    </row>
    <row r="18" spans="2:12" ht="12.75" x14ac:dyDescent="0.2">
      <c r="B18" s="7"/>
      <c r="C18" s="9"/>
      <c r="D18" s="9"/>
      <c r="E18" s="9"/>
      <c r="F18" s="9"/>
      <c r="G18" s="10"/>
      <c r="H18" s="10"/>
      <c r="I18" s="15"/>
      <c r="J18" s="16"/>
      <c r="K18" s="16"/>
      <c r="L18" s="8"/>
    </row>
    <row r="19" spans="2:12" ht="33.75" customHeight="1" x14ac:dyDescent="0.2">
      <c r="B19" s="7"/>
      <c r="C19" s="88" t="s">
        <v>5</v>
      </c>
      <c r="D19" s="89"/>
      <c r="E19" s="90"/>
      <c r="F19" s="41" t="s">
        <v>16</v>
      </c>
      <c r="G19" s="42" t="s">
        <v>17</v>
      </c>
      <c r="H19" s="26"/>
      <c r="I19" s="43" t="s">
        <v>18</v>
      </c>
      <c r="J19" s="44" t="s">
        <v>24</v>
      </c>
      <c r="K19" s="60" t="s">
        <v>29</v>
      </c>
      <c r="L19" s="8"/>
    </row>
    <row r="20" spans="2:12" ht="18.75" customHeight="1" x14ac:dyDescent="0.2">
      <c r="B20" s="7"/>
      <c r="C20" s="91" t="s">
        <v>6</v>
      </c>
      <c r="D20" s="92"/>
      <c r="E20" s="93"/>
      <c r="F20" s="49">
        <f>SUBTOTAL(9,F21:F29)</f>
        <v>0</v>
      </c>
      <c r="G20" s="67">
        <f>IF($F$31=0,0,F20/$F$31)</f>
        <v>0</v>
      </c>
      <c r="H20" s="27"/>
      <c r="I20" s="51">
        <f>SUBTOTAL(9,I21:I29)</f>
        <v>0</v>
      </c>
      <c r="J20" s="67">
        <f t="shared" ref="J20:J31" si="0">IF(F20=0,0,I20/F20)</f>
        <v>0</v>
      </c>
      <c r="K20" s="34"/>
      <c r="L20" s="8"/>
    </row>
    <row r="21" spans="2:12" ht="18.75" customHeight="1" x14ac:dyDescent="0.2">
      <c r="B21" s="7"/>
      <c r="C21" s="97" t="s">
        <v>7</v>
      </c>
      <c r="D21" s="98"/>
      <c r="E21" s="99"/>
      <c r="F21" s="50">
        <f>SUBTOTAL(9,F22:F23)</f>
        <v>0</v>
      </c>
      <c r="G21" s="66">
        <f t="shared" ref="G21:G31" si="1">IF($F$31=0,0,F21/$F$31)</f>
        <v>0</v>
      </c>
      <c r="H21" s="28"/>
      <c r="I21" s="52">
        <f>SUBTOTAL(9,I22:I23)</f>
        <v>0</v>
      </c>
      <c r="J21" s="66">
        <f t="shared" si="0"/>
        <v>0</v>
      </c>
      <c r="K21" s="34"/>
      <c r="L21" s="8"/>
    </row>
    <row r="22" spans="2:12" ht="18.75" customHeight="1" x14ac:dyDescent="0.2">
      <c r="B22" s="7"/>
      <c r="C22" s="94" t="s">
        <v>19</v>
      </c>
      <c r="D22" s="95"/>
      <c r="E22" s="96"/>
      <c r="F22" s="61">
        <f>Overview!F18</f>
        <v>0</v>
      </c>
      <c r="G22" s="66">
        <f t="shared" si="1"/>
        <v>0</v>
      </c>
      <c r="H22" s="28"/>
      <c r="I22" s="32"/>
      <c r="J22" s="66">
        <f t="shared" si="0"/>
        <v>0</v>
      </c>
      <c r="K22" s="34"/>
      <c r="L22" s="8"/>
    </row>
    <row r="23" spans="2:12" ht="18.75" customHeight="1" x14ac:dyDescent="0.2">
      <c r="B23" s="7"/>
      <c r="C23" s="94" t="s">
        <v>20</v>
      </c>
      <c r="D23" s="95"/>
      <c r="E23" s="96"/>
      <c r="F23" s="61">
        <f>Overview!F19</f>
        <v>0</v>
      </c>
      <c r="G23" s="66">
        <f t="shared" si="1"/>
        <v>0</v>
      </c>
      <c r="H23" s="28"/>
      <c r="I23" s="32"/>
      <c r="J23" s="66">
        <f t="shared" si="0"/>
        <v>0</v>
      </c>
      <c r="K23" s="34"/>
      <c r="L23" s="8"/>
    </row>
    <row r="24" spans="2:12" ht="18.75" customHeight="1" x14ac:dyDescent="0.2">
      <c r="B24" s="7"/>
      <c r="C24" s="97" t="s">
        <v>8</v>
      </c>
      <c r="D24" s="98"/>
      <c r="E24" s="99"/>
      <c r="F24" s="50">
        <f>SUBTOTAL(9,F25:F28)</f>
        <v>0</v>
      </c>
      <c r="G24" s="66">
        <f t="shared" si="1"/>
        <v>0</v>
      </c>
      <c r="H24" s="28"/>
      <c r="I24" s="52">
        <f>SUBTOTAL(9,I25:I28)</f>
        <v>0</v>
      </c>
      <c r="J24" s="66">
        <f t="shared" si="0"/>
        <v>0</v>
      </c>
      <c r="K24" s="34"/>
      <c r="L24" s="8"/>
    </row>
    <row r="25" spans="2:12" ht="18.75" customHeight="1" x14ac:dyDescent="0.2">
      <c r="B25" s="7"/>
      <c r="C25" s="94" t="s">
        <v>21</v>
      </c>
      <c r="D25" s="95"/>
      <c r="E25" s="96"/>
      <c r="F25" s="61">
        <f>Overview!F21</f>
        <v>0</v>
      </c>
      <c r="G25" s="66">
        <f t="shared" si="1"/>
        <v>0</v>
      </c>
      <c r="H25" s="28"/>
      <c r="I25" s="32"/>
      <c r="J25" s="66">
        <f t="shared" si="0"/>
        <v>0</v>
      </c>
      <c r="K25" s="34"/>
      <c r="L25" s="8"/>
    </row>
    <row r="26" spans="2:12" ht="18.75" customHeight="1" x14ac:dyDescent="0.2">
      <c r="B26" s="7"/>
      <c r="C26" s="94" t="s">
        <v>22</v>
      </c>
      <c r="D26" s="95"/>
      <c r="E26" s="96"/>
      <c r="F26" s="61">
        <f>Overview!F22</f>
        <v>0</v>
      </c>
      <c r="G26" s="66">
        <f t="shared" si="1"/>
        <v>0</v>
      </c>
      <c r="H26" s="28"/>
      <c r="I26" s="32"/>
      <c r="J26" s="66">
        <f t="shared" si="0"/>
        <v>0</v>
      </c>
      <c r="K26" s="34"/>
      <c r="L26" s="8"/>
    </row>
    <row r="27" spans="2:12" ht="18.75" customHeight="1" x14ac:dyDescent="0.2">
      <c r="B27" s="7"/>
      <c r="C27" s="94" t="s">
        <v>23</v>
      </c>
      <c r="D27" s="95"/>
      <c r="E27" s="96"/>
      <c r="F27" s="61">
        <f>Overview!F23</f>
        <v>0</v>
      </c>
      <c r="G27" s="66">
        <f t="shared" si="1"/>
        <v>0</v>
      </c>
      <c r="H27" s="28"/>
      <c r="I27" s="32"/>
      <c r="J27" s="66">
        <f t="shared" si="0"/>
        <v>0</v>
      </c>
      <c r="K27" s="34"/>
      <c r="L27" s="8"/>
    </row>
    <row r="28" spans="2:12" ht="18.75" customHeight="1" x14ac:dyDescent="0.2">
      <c r="B28" s="7"/>
      <c r="C28" s="94" t="s">
        <v>48</v>
      </c>
      <c r="D28" s="95"/>
      <c r="E28" s="96"/>
      <c r="F28" s="61">
        <f>Overview!F24</f>
        <v>0</v>
      </c>
      <c r="G28" s="66">
        <f t="shared" si="1"/>
        <v>0</v>
      </c>
      <c r="H28" s="28"/>
      <c r="I28" s="32"/>
      <c r="J28" s="66">
        <f t="shared" si="0"/>
        <v>0</v>
      </c>
      <c r="K28" s="34"/>
      <c r="L28" s="8"/>
    </row>
    <row r="29" spans="2:12" ht="18.75" customHeight="1" x14ac:dyDescent="0.2">
      <c r="B29" s="7"/>
      <c r="C29" s="97" t="s">
        <v>0</v>
      </c>
      <c r="D29" s="98"/>
      <c r="E29" s="99"/>
      <c r="F29" s="50">
        <f>Overview!F25</f>
        <v>0</v>
      </c>
      <c r="G29" s="66">
        <f t="shared" si="1"/>
        <v>0</v>
      </c>
      <c r="H29" s="28"/>
      <c r="I29" s="32"/>
      <c r="J29" s="66">
        <f t="shared" si="0"/>
        <v>0</v>
      </c>
      <c r="K29" s="34"/>
      <c r="L29" s="8"/>
    </row>
    <row r="30" spans="2:12" ht="18.75" customHeight="1" x14ac:dyDescent="0.2">
      <c r="B30" s="7"/>
      <c r="C30" s="73" t="s">
        <v>9</v>
      </c>
      <c r="D30" s="47" t="s">
        <v>10</v>
      </c>
      <c r="E30" s="59">
        <f>IF(F21=0,0,F30/F21)</f>
        <v>0</v>
      </c>
      <c r="F30" s="49">
        <f>Overview!F26</f>
        <v>0</v>
      </c>
      <c r="G30" s="67">
        <f t="shared" si="1"/>
        <v>0</v>
      </c>
      <c r="H30" s="27"/>
      <c r="I30" s="51">
        <f>E30*I21</f>
        <v>0</v>
      </c>
      <c r="J30" s="67">
        <f t="shared" si="0"/>
        <v>0</v>
      </c>
      <c r="K30" s="34"/>
      <c r="L30" s="8"/>
    </row>
    <row r="31" spans="2:12" ht="18.75" customHeight="1" x14ac:dyDescent="0.2">
      <c r="B31" s="7"/>
      <c r="C31" s="85" t="s">
        <v>11</v>
      </c>
      <c r="D31" s="86"/>
      <c r="E31" s="87"/>
      <c r="F31" s="48">
        <f>SUBTOTAL(9,F20:F30)</f>
        <v>0</v>
      </c>
      <c r="G31" s="67">
        <f t="shared" si="1"/>
        <v>0</v>
      </c>
      <c r="H31" s="27"/>
      <c r="I31" s="54">
        <f>SUBTOTAL(9,I20:I30)</f>
        <v>0</v>
      </c>
      <c r="J31" s="6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8" t="s">
        <v>12</v>
      </c>
      <c r="D33" s="89"/>
      <c r="E33" s="90"/>
      <c r="F33" s="41" t="s">
        <v>16</v>
      </c>
      <c r="G33" s="42" t="s">
        <v>17</v>
      </c>
      <c r="H33" s="26"/>
      <c r="I33" s="55" t="s">
        <v>25</v>
      </c>
      <c r="J33" s="42" t="s">
        <v>17</v>
      </c>
      <c r="K33" s="60" t="s">
        <v>28</v>
      </c>
      <c r="L33" s="8"/>
    </row>
    <row r="34" spans="2:12" ht="18.75" customHeight="1" x14ac:dyDescent="0.2">
      <c r="B34" s="7"/>
      <c r="C34" s="82" t="s">
        <v>13</v>
      </c>
      <c r="D34" s="83"/>
      <c r="E34" s="84"/>
      <c r="F34" s="50">
        <f>Overview!F30</f>
        <v>0</v>
      </c>
      <c r="G34" s="66">
        <f t="shared" ref="G34:G39" si="2">IF($F$39=0,0,F34/$F$39)</f>
        <v>0</v>
      </c>
      <c r="H34" s="28"/>
      <c r="I34" s="33"/>
      <c r="J34" s="66">
        <f t="shared" ref="J34:J39" si="3">IF($I$39=0,0,I34/$I$39)</f>
        <v>0</v>
      </c>
      <c r="K34" s="34"/>
      <c r="L34" s="8"/>
    </row>
    <row r="35" spans="2:12" ht="18.75" customHeight="1" x14ac:dyDescent="0.2">
      <c r="B35" s="7"/>
      <c r="C35" s="82" t="s">
        <v>47</v>
      </c>
      <c r="D35" s="83"/>
      <c r="E35" s="84"/>
      <c r="F35" s="50">
        <f>Overview!F31</f>
        <v>0</v>
      </c>
      <c r="G35" s="66">
        <f t="shared" si="2"/>
        <v>0</v>
      </c>
      <c r="H35" s="28"/>
      <c r="I35" s="33"/>
      <c r="J35" s="66">
        <f t="shared" si="3"/>
        <v>0</v>
      </c>
      <c r="K35" s="34"/>
      <c r="L35" s="8"/>
    </row>
    <row r="36" spans="2:12" ht="25.5" customHeight="1" x14ac:dyDescent="0.2">
      <c r="B36" s="7"/>
      <c r="C36" s="82" t="s">
        <v>49</v>
      </c>
      <c r="D36" s="83"/>
      <c r="E36" s="84"/>
      <c r="F36" s="50">
        <f>Overview!F32</f>
        <v>0</v>
      </c>
      <c r="G36" s="66">
        <f t="shared" si="2"/>
        <v>0</v>
      </c>
      <c r="H36" s="28"/>
      <c r="I36" s="33"/>
      <c r="J36" s="66">
        <f t="shared" si="3"/>
        <v>0</v>
      </c>
      <c r="K36" s="34"/>
      <c r="L36" s="8"/>
    </row>
    <row r="37" spans="2:12" ht="18.75" customHeight="1" x14ac:dyDescent="0.2">
      <c r="B37" s="7"/>
      <c r="C37" s="82" t="s">
        <v>14</v>
      </c>
      <c r="D37" s="83"/>
      <c r="E37" s="84"/>
      <c r="F37" s="50">
        <f>Overview!F33</f>
        <v>0</v>
      </c>
      <c r="G37" s="66">
        <f t="shared" si="2"/>
        <v>0</v>
      </c>
      <c r="H37" s="28"/>
      <c r="I37" s="33"/>
      <c r="J37" s="66">
        <f t="shared" si="3"/>
        <v>0</v>
      </c>
      <c r="K37" s="34"/>
      <c r="L37" s="8"/>
    </row>
    <row r="38" spans="2:12" ht="18.75" customHeight="1" x14ac:dyDescent="0.2">
      <c r="B38" s="7"/>
      <c r="C38" s="82" t="s">
        <v>50</v>
      </c>
      <c r="D38" s="83"/>
      <c r="E38" s="84"/>
      <c r="F38" s="50">
        <f>Overview!F34</f>
        <v>0</v>
      </c>
      <c r="G38" s="66">
        <f t="shared" si="2"/>
        <v>0</v>
      </c>
      <c r="H38" s="28"/>
      <c r="I38" s="33"/>
      <c r="J38" s="66">
        <f t="shared" si="3"/>
        <v>0</v>
      </c>
      <c r="K38" s="34"/>
      <c r="L38" s="8"/>
    </row>
    <row r="39" spans="2:12" ht="18.75" customHeight="1" x14ac:dyDescent="0.2">
      <c r="B39" s="7"/>
      <c r="C39" s="85" t="s">
        <v>15</v>
      </c>
      <c r="D39" s="86"/>
      <c r="E39" s="87"/>
      <c r="F39" s="48">
        <f>SUM(F34:F38)</f>
        <v>0</v>
      </c>
      <c r="G39" s="67">
        <f t="shared" si="2"/>
        <v>0</v>
      </c>
      <c r="H39" s="27"/>
      <c r="I39" s="54">
        <f>SUM(I34:I38)</f>
        <v>0</v>
      </c>
      <c r="J39" s="6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109" t="s">
        <v>52</v>
      </c>
      <c r="D43" s="81"/>
      <c r="E43" s="81"/>
      <c r="F43" s="81"/>
      <c r="G43" s="81"/>
      <c r="H43" s="81"/>
      <c r="I43" s="81"/>
      <c r="J43" s="81"/>
      <c r="K43" s="81"/>
      <c r="L43" s="8"/>
    </row>
    <row r="44" spans="2:12" ht="18.75" customHeight="1" x14ac:dyDescent="0.2">
      <c r="B44" s="17"/>
      <c r="C44" s="21"/>
      <c r="D44" s="15"/>
      <c r="E44" s="15"/>
      <c r="F44" s="15"/>
      <c r="G44" s="16"/>
      <c r="H44" s="16"/>
      <c r="I44" s="15"/>
      <c r="J44" s="16"/>
      <c r="K44" s="16"/>
      <c r="L44" s="18"/>
    </row>
  </sheetData>
  <sheetProtection algorithmName="SHA-512" hashValue="o9gTmIEDNSNj6SpIS+PuMiFBwhJEF7kMhtedSLqvdjwEvsfpujjGY4izJstXXt3+GQbxGpV2NANvjU+Two4UQA==" saltValue="BbEy3sKtQEnanllGULLCfA==" spinCount="100000" sheet="1" formatRows="0" selectLockedCells="1"/>
  <mergeCells count="32">
    <mergeCell ref="D16:K16"/>
    <mergeCell ref="C3:K3"/>
    <mergeCell ref="C5:K5"/>
    <mergeCell ref="D6:K6"/>
    <mergeCell ref="D7:K7"/>
    <mergeCell ref="D8:K8"/>
    <mergeCell ref="D9:K9"/>
    <mergeCell ref="D10:K10"/>
    <mergeCell ref="D11:K11"/>
    <mergeCell ref="D12:K12"/>
    <mergeCell ref="C14:K14"/>
    <mergeCell ref="D15:K15"/>
    <mergeCell ref="C31:E31"/>
    <mergeCell ref="C19:E19"/>
    <mergeCell ref="C20:E20"/>
    <mergeCell ref="C21:E21"/>
    <mergeCell ref="C22:E22"/>
    <mergeCell ref="C23:E23"/>
    <mergeCell ref="C24:E24"/>
    <mergeCell ref="C25:E25"/>
    <mergeCell ref="C26:E26"/>
    <mergeCell ref="C27:E27"/>
    <mergeCell ref="C28:E28"/>
    <mergeCell ref="C29:E29"/>
    <mergeCell ref="C39:E39"/>
    <mergeCell ref="C43:K43"/>
    <mergeCell ref="C33:E33"/>
    <mergeCell ref="C34:E34"/>
    <mergeCell ref="C35:E35"/>
    <mergeCell ref="C36:E36"/>
    <mergeCell ref="C37:E37"/>
    <mergeCell ref="C38:E38"/>
  </mergeCells>
  <conditionalFormatting sqref="G34:H34">
    <cfRule type="expression" dxfId="1" priority="2" stopIfTrue="1">
      <formula>$C$40="Achtung! Der AMIF-Anteil darf maximal 75% der Gesamteinnahmen betragen!"</formula>
    </cfRule>
  </conditionalFormatting>
  <conditionalFormatting sqref="J34">
    <cfRule type="expression" dxfId="0"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s>
  <pageMargins left="0.7" right="0.7" top="0.78740157499999996" bottom="0.78740157499999996" header="0.3" footer="0.3"/>
  <pageSetup paperSize="9" scale="72"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Overview</vt:lpstr>
      <vt:lpstr>Ausgabenerklärung 15.04.2017</vt:lpstr>
      <vt:lpstr>Ausgabenerklärung 15.10.2017</vt:lpstr>
      <vt:lpstr>Ausgabenerklärung 15.04.2018</vt:lpstr>
      <vt:lpstr>Ausgabenerklärung 15.10.2018</vt:lpstr>
      <vt:lpstr>Ausgabenerklärung 15.04.2019</vt:lpstr>
      <vt:lpstr>Ausgabenerklärung 15.10.2019</vt:lpstr>
      <vt:lpstr>'Ausgabenerklärung 15.04.2017'!Druckbereich</vt:lpstr>
      <vt:lpstr>'Ausgabenerklärung 15.04.2018'!Druckbereich</vt:lpstr>
      <vt:lpstr>'Ausgabenerklärung 15.04.2019'!Druckbereich</vt:lpstr>
      <vt:lpstr>'Ausgabenerklärung 15.10.2017'!Druckbereich</vt:lpstr>
      <vt:lpstr>'Ausgabenerklärung 15.10.2018'!Druckbereich</vt:lpstr>
      <vt:lpstr>'Ausgabenerklärung 15.10.2019'!Druckbereich</vt:lpstr>
      <vt:lpstr>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Laetitia Sengseis</cp:lastModifiedBy>
  <cp:lastPrinted>2015-02-05T12:35:32Z</cp:lastPrinted>
  <dcterms:created xsi:type="dcterms:W3CDTF">2011-02-06T15:40:59Z</dcterms:created>
  <dcterms:modified xsi:type="dcterms:W3CDTF">2019-03-18T13:39:19Z</dcterms:modified>
</cp:coreProperties>
</file>