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5_AMIF\03_AMIF 2017\06_Planungs- und Kontrolllisten\01_Vertragserstellung\Laufzeitverlängerung 2019\Vertragsunterlagen\"/>
    </mc:Choice>
  </mc:AlternateContent>
  <workbookProtection workbookAlgorithmName="SHA-512" workbookHashValue="A0DdzjHM2mHzJriUDZNgvx+WTVhxNK7a8enKEgxdtmG2Glgrt9lI1/tiNAw8S1BR7JydGi2ZrLiru5hA6jK6pw==" workbookSaltValue="oynGFLYz3DwGliLvY+hPiw==" workbookSpinCount="100000" lockStructure="1"/>
  <bookViews>
    <workbookView xWindow="5235" yWindow="-135" windowWidth="14430" windowHeight="12540" tabRatio="915"/>
  </bookViews>
  <sheets>
    <sheet name="Overview" sheetId="40" r:id="rId1"/>
    <sheet name="Ausgabenerklärung 15.04.2017" sheetId="42" state="hidden" r:id="rId2"/>
    <sheet name="Ausgabenerklärung 15.10.2017" sheetId="43" state="hidden" r:id="rId3"/>
    <sheet name="Ausgabenerklärung 15.04.2018" sheetId="44" state="hidden" r:id="rId4"/>
    <sheet name="Ausgabenerklärung 15.10.2018" sheetId="49" state="hidden" r:id="rId5"/>
    <sheet name="Ausgabenerklärung 15.04.2019" sheetId="46" r:id="rId6"/>
    <sheet name="Ausgabenerklärung 15.10.2019" sheetId="50" r:id="rId7"/>
  </sheets>
  <externalReferences>
    <externalReference r:id="rId8"/>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'Ausgabenerklärung 15.04.2017'!$C$3:$K$39</definedName>
    <definedName name="_xlnm.Print_Area" localSheetId="3">'Ausgabenerklärung 15.04.2018'!$C$3:$K$39</definedName>
    <definedName name="_xlnm.Print_Area" localSheetId="5">'Ausgabenerklärung 15.04.2019'!$C$3:$K$39</definedName>
    <definedName name="_xlnm.Print_Area" localSheetId="2">'Ausgabenerklärung 15.10.2017'!$C$3:$K$39</definedName>
    <definedName name="_xlnm.Print_Area" localSheetId="4">'Ausgabenerklärung 15.10.2018'!$C$3:$K$39</definedName>
    <definedName name="_xlnm.Print_Area" localSheetId="6">'Ausgabenerklärung 15.10.2019'!$C$3:$K$39</definedName>
    <definedName name="_xlnm.Print_Area" localSheetId="0">Overview!$C$3:$V$35</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3">#REF!</definedName>
    <definedName name="Maßnahmenbereich" localSheetId="5">#REF!</definedName>
    <definedName name="Maßnahmenbereich" localSheetId="2">#REF!</definedName>
    <definedName name="Maßnahmenbereich" localSheetId="4">#REF!</definedName>
    <definedName name="Maßnahmenbereich" localSheetId="6">#REF!</definedName>
    <definedName name="Maßnahmenbereich">#REF!</definedName>
    <definedName name="Version_Dok">[1]Version!$B$1</definedName>
  </definedNames>
  <calcPr calcId="162913"/>
</workbook>
</file>

<file path=xl/calcChain.xml><?xml version="1.0" encoding="utf-8"?>
<calcChain xmlns="http://schemas.openxmlformats.org/spreadsheetml/2006/main">
  <c r="R26" i="40" l="1"/>
  <c r="O26" i="40"/>
  <c r="L26" i="40"/>
  <c r="I26" i="40"/>
  <c r="Y31" i="40" l="1"/>
  <c r="Y32" i="40"/>
  <c r="Y33" i="40"/>
  <c r="Y34" i="40"/>
  <c r="Y35" i="40"/>
  <c r="Y30" i="40"/>
  <c r="Y17" i="40"/>
  <c r="Y18" i="40"/>
  <c r="Y19" i="40"/>
  <c r="Y20" i="40"/>
  <c r="Y21" i="40"/>
  <c r="Y22" i="40"/>
  <c r="Y23" i="40"/>
  <c r="Y24" i="40"/>
  <c r="Y25" i="40"/>
  <c r="Y26" i="40"/>
  <c r="Y27" i="40"/>
  <c r="Y16" i="40"/>
  <c r="S31" i="40"/>
  <c r="S32" i="40"/>
  <c r="S33" i="40"/>
  <c r="S34" i="40"/>
  <c r="S35" i="40"/>
  <c r="S30" i="40"/>
  <c r="S17" i="40"/>
  <c r="S18" i="40"/>
  <c r="S19" i="40"/>
  <c r="S20" i="40"/>
  <c r="S21" i="40"/>
  <c r="S22" i="40"/>
  <c r="S23" i="40"/>
  <c r="S24" i="40"/>
  <c r="S25" i="40"/>
  <c r="S26" i="40"/>
  <c r="S27" i="40"/>
  <c r="S16" i="40"/>
  <c r="X31" i="40" l="1"/>
  <c r="X32" i="40"/>
  <c r="X33" i="40"/>
  <c r="X34" i="40"/>
  <c r="X35" i="40" s="1"/>
  <c r="X30" i="40"/>
  <c r="X22" i="40"/>
  <c r="X23" i="40"/>
  <c r="X24" i="40"/>
  <c r="X25" i="40"/>
  <c r="X21" i="40"/>
  <c r="X19" i="40"/>
  <c r="X18" i="40"/>
  <c r="X17" i="40" s="1"/>
  <c r="X26" i="40" s="1"/>
  <c r="R31" i="40"/>
  <c r="R32" i="40"/>
  <c r="R33" i="40"/>
  <c r="R34" i="40"/>
  <c r="R30" i="40"/>
  <c r="R22" i="40"/>
  <c r="R23" i="40"/>
  <c r="R24" i="40"/>
  <c r="R25" i="40"/>
  <c r="R21" i="40"/>
  <c r="R19" i="40"/>
  <c r="R18" i="40"/>
  <c r="Y14" i="40"/>
  <c r="S14" i="40"/>
  <c r="I39" i="50"/>
  <c r="J39" i="50" s="1"/>
  <c r="F38" i="50"/>
  <c r="F37" i="50"/>
  <c r="F36" i="50"/>
  <c r="F35" i="50"/>
  <c r="J34" i="50"/>
  <c r="F34" i="50"/>
  <c r="F39" i="50" s="1"/>
  <c r="F30" i="50"/>
  <c r="J30" i="50" s="1"/>
  <c r="F29" i="50"/>
  <c r="J29" i="50" s="1"/>
  <c r="J28" i="50"/>
  <c r="F28" i="50"/>
  <c r="J27" i="50"/>
  <c r="F27" i="50"/>
  <c r="F26" i="50"/>
  <c r="J26" i="50" s="1"/>
  <c r="F25" i="50"/>
  <c r="J25" i="50" s="1"/>
  <c r="I24" i="50"/>
  <c r="F24" i="50"/>
  <c r="J24" i="50" s="1"/>
  <c r="J23" i="50"/>
  <c r="F23" i="50"/>
  <c r="J22" i="50"/>
  <c r="F22" i="50"/>
  <c r="I21" i="50"/>
  <c r="I20" i="50" s="1"/>
  <c r="F21" i="50"/>
  <c r="E30" i="50" s="1"/>
  <c r="D15" i="50"/>
  <c r="D17" i="50" s="1"/>
  <c r="D11" i="50"/>
  <c r="D12" i="50" s="1"/>
  <c r="D10" i="50"/>
  <c r="D9" i="50"/>
  <c r="D8" i="50"/>
  <c r="D7" i="50"/>
  <c r="D6" i="50"/>
  <c r="X20" i="40"/>
  <c r="I39" i="49"/>
  <c r="J37" i="49" s="1"/>
  <c r="F38" i="49"/>
  <c r="F37" i="49"/>
  <c r="F36" i="49"/>
  <c r="F35" i="49"/>
  <c r="F34" i="49"/>
  <c r="F30" i="49"/>
  <c r="J30" i="49" s="1"/>
  <c r="F29" i="49"/>
  <c r="J29" i="49" s="1"/>
  <c r="F28" i="49"/>
  <c r="J28" i="49" s="1"/>
  <c r="F27" i="49"/>
  <c r="J27" i="49" s="1"/>
  <c r="F26" i="49"/>
  <c r="J26" i="49" s="1"/>
  <c r="F25" i="49"/>
  <c r="J25" i="49" s="1"/>
  <c r="I24" i="49"/>
  <c r="F23" i="49"/>
  <c r="J23" i="49" s="1"/>
  <c r="F22" i="49"/>
  <c r="J22" i="49" s="1"/>
  <c r="I21" i="49"/>
  <c r="D11" i="49"/>
  <c r="D10" i="49"/>
  <c r="D15" i="49" s="1"/>
  <c r="D9" i="49"/>
  <c r="D8" i="49"/>
  <c r="D7" i="49"/>
  <c r="D6" i="49"/>
  <c r="J36" i="50" l="1"/>
  <c r="J36" i="49"/>
  <c r="J35" i="49"/>
  <c r="R20" i="40"/>
  <c r="J35" i="50"/>
  <c r="J37" i="50"/>
  <c r="I30" i="50"/>
  <c r="I31" i="50" s="1"/>
  <c r="G36" i="50"/>
  <c r="G37" i="50"/>
  <c r="G38" i="50"/>
  <c r="G34" i="50"/>
  <c r="C40" i="50" s="1"/>
  <c r="G39" i="50"/>
  <c r="G35" i="50"/>
  <c r="J21" i="50"/>
  <c r="F20" i="50"/>
  <c r="J38" i="50"/>
  <c r="X16" i="40"/>
  <c r="X27" i="40" s="1"/>
  <c r="I20" i="49"/>
  <c r="R35" i="40"/>
  <c r="R17" i="40"/>
  <c r="F24" i="49"/>
  <c r="J24" i="49" s="1"/>
  <c r="D12" i="49"/>
  <c r="D17" i="49" s="1"/>
  <c r="F39" i="49"/>
  <c r="G36" i="49" s="1"/>
  <c r="G38" i="49"/>
  <c r="F21" i="49"/>
  <c r="J34" i="49"/>
  <c r="J38" i="49"/>
  <c r="J39" i="49"/>
  <c r="M22" i="40"/>
  <c r="J22" i="40"/>
  <c r="V21" i="40"/>
  <c r="P26" i="40"/>
  <c r="P25" i="40"/>
  <c r="P24" i="40"/>
  <c r="P23" i="40"/>
  <c r="P22" i="40"/>
  <c r="P21" i="40"/>
  <c r="P19" i="40"/>
  <c r="P18" i="40"/>
  <c r="R16" i="40" l="1"/>
  <c r="F31" i="50"/>
  <c r="J20" i="50"/>
  <c r="G39" i="49"/>
  <c r="G35" i="49"/>
  <c r="G34" i="49"/>
  <c r="C40" i="49" s="1"/>
  <c r="G37" i="49"/>
  <c r="E30" i="49"/>
  <c r="I30" i="49" s="1"/>
  <c r="I31" i="49" s="1"/>
  <c r="F20" i="49"/>
  <c r="J21" i="49"/>
  <c r="L34" i="40"/>
  <c r="L33" i="40"/>
  <c r="L32" i="40"/>
  <c r="L31" i="40"/>
  <c r="L30" i="40"/>
  <c r="L25" i="40"/>
  <c r="L24" i="40"/>
  <c r="L23" i="40"/>
  <c r="L22" i="40"/>
  <c r="L21" i="40"/>
  <c r="L19" i="40"/>
  <c r="L18" i="40"/>
  <c r="U25" i="40"/>
  <c r="U24" i="40"/>
  <c r="U23" i="40"/>
  <c r="U22" i="40"/>
  <c r="U21" i="40"/>
  <c r="U19" i="40"/>
  <c r="U18" i="40"/>
  <c r="U34" i="40"/>
  <c r="U33" i="40"/>
  <c r="U32" i="40"/>
  <c r="U31" i="40"/>
  <c r="U30" i="40"/>
  <c r="O34" i="40"/>
  <c r="O33" i="40"/>
  <c r="O32" i="40"/>
  <c r="O31" i="40"/>
  <c r="O30" i="40"/>
  <c r="R27" i="40" l="1"/>
  <c r="J31" i="50"/>
  <c r="G27" i="50"/>
  <c r="G22" i="50"/>
  <c r="G21" i="50"/>
  <c r="G20" i="50"/>
  <c r="G28" i="50"/>
  <c r="G23" i="50"/>
  <c r="G26" i="50"/>
  <c r="G31" i="50"/>
  <c r="G30" i="50"/>
  <c r="G29" i="50"/>
  <c r="G25" i="50"/>
  <c r="G24" i="50"/>
  <c r="J20" i="49"/>
  <c r="F31" i="49"/>
  <c r="D11" i="42"/>
  <c r="D10" i="42"/>
  <c r="D15" i="42" s="1"/>
  <c r="O25" i="40"/>
  <c r="O24" i="40"/>
  <c r="O23" i="40"/>
  <c r="O22" i="40"/>
  <c r="O21" i="40"/>
  <c r="O19" i="40"/>
  <c r="O18" i="40"/>
  <c r="I39" i="46"/>
  <c r="J39" i="46" s="1"/>
  <c r="F38" i="46"/>
  <c r="F37" i="46"/>
  <c r="F36" i="46"/>
  <c r="F35" i="46"/>
  <c r="F34" i="46"/>
  <c r="F30" i="46"/>
  <c r="J30" i="46" s="1"/>
  <c r="F29" i="46"/>
  <c r="J29" i="46" s="1"/>
  <c r="F28" i="46"/>
  <c r="J28" i="46" s="1"/>
  <c r="F27" i="46"/>
  <c r="J27" i="46" s="1"/>
  <c r="F26" i="46"/>
  <c r="F25" i="46"/>
  <c r="J25" i="46" s="1"/>
  <c r="I24" i="46"/>
  <c r="F23" i="46"/>
  <c r="F22" i="46"/>
  <c r="J22" i="46" s="1"/>
  <c r="I21" i="46"/>
  <c r="D11" i="46"/>
  <c r="D10" i="46"/>
  <c r="D15" i="46" s="1"/>
  <c r="D9" i="46"/>
  <c r="D8" i="46"/>
  <c r="D7" i="46"/>
  <c r="D6" i="46"/>
  <c r="I20" i="46" l="1"/>
  <c r="J31" i="49"/>
  <c r="G27" i="49"/>
  <c r="G22" i="49"/>
  <c r="G21" i="49"/>
  <c r="G20" i="49"/>
  <c r="G28" i="49"/>
  <c r="G23" i="49"/>
  <c r="G31" i="49"/>
  <c r="G30" i="49"/>
  <c r="G29" i="49"/>
  <c r="G25" i="49"/>
  <c r="G24" i="49"/>
  <c r="G26" i="49"/>
  <c r="F24" i="46"/>
  <c r="J24" i="46" s="1"/>
  <c r="F39" i="46"/>
  <c r="G34" i="46" s="1"/>
  <c r="C40" i="46" s="1"/>
  <c r="F21" i="46"/>
  <c r="E30" i="46" s="1"/>
  <c r="I30" i="46" s="1"/>
  <c r="I31" i="46" s="1"/>
  <c r="J26" i="46"/>
  <c r="D12" i="46"/>
  <c r="D17" i="46" s="1"/>
  <c r="V14" i="40" s="1"/>
  <c r="J23" i="46"/>
  <c r="J37" i="46"/>
  <c r="J36" i="46"/>
  <c r="J35" i="46"/>
  <c r="J34" i="46"/>
  <c r="J38" i="46"/>
  <c r="G37" i="46" l="1"/>
  <c r="G38" i="46"/>
  <c r="G36" i="46"/>
  <c r="G35" i="46"/>
  <c r="G39" i="46"/>
  <c r="J21" i="46"/>
  <c r="F20" i="46"/>
  <c r="J20" i="46" s="1"/>
  <c r="I34" i="40"/>
  <c r="I33" i="40"/>
  <c r="I32" i="40"/>
  <c r="I31" i="40"/>
  <c r="I30" i="40"/>
  <c r="F31" i="46" l="1"/>
  <c r="G28" i="46" s="1"/>
  <c r="D11" i="44"/>
  <c r="D10" i="44"/>
  <c r="D9" i="44"/>
  <c r="D8" i="44"/>
  <c r="D7" i="44"/>
  <c r="D6" i="44"/>
  <c r="D11" i="43"/>
  <c r="D10" i="43"/>
  <c r="D9" i="43"/>
  <c r="D8" i="43"/>
  <c r="D7" i="43"/>
  <c r="D6" i="43"/>
  <c r="D9" i="42"/>
  <c r="G20" i="46" l="1"/>
  <c r="G26" i="46"/>
  <c r="G24" i="46"/>
  <c r="G21" i="46"/>
  <c r="G30" i="46"/>
  <c r="G22" i="46"/>
  <c r="G31" i="46"/>
  <c r="G27" i="46"/>
  <c r="G25" i="46"/>
  <c r="G23" i="46"/>
  <c r="J31" i="46"/>
  <c r="G29" i="46"/>
  <c r="D12" i="43"/>
  <c r="D12" i="44"/>
  <c r="D8" i="42"/>
  <c r="M18" i="40" l="1"/>
  <c r="M19" i="40"/>
  <c r="I18" i="40"/>
  <c r="F38" i="44"/>
  <c r="F37" i="44"/>
  <c r="F36" i="44"/>
  <c r="F38" i="43"/>
  <c r="F37" i="43"/>
  <c r="F36" i="43"/>
  <c r="F29" i="44"/>
  <c r="F28" i="44"/>
  <c r="F27" i="44"/>
  <c r="F26" i="44"/>
  <c r="F25" i="44"/>
  <c r="F23" i="44"/>
  <c r="F22" i="44"/>
  <c r="F29" i="43"/>
  <c r="F28" i="43"/>
  <c r="F27" i="43"/>
  <c r="F26" i="43"/>
  <c r="F25" i="43"/>
  <c r="F23" i="43"/>
  <c r="F22" i="43"/>
  <c r="I35" i="40"/>
  <c r="I25" i="40"/>
  <c r="I24" i="40"/>
  <c r="I23" i="40"/>
  <c r="I22" i="40"/>
  <c r="I21" i="40"/>
  <c r="I19" i="40"/>
  <c r="V25" i="40"/>
  <c r="V24" i="40"/>
  <c r="V23" i="40"/>
  <c r="V22" i="40"/>
  <c r="V19" i="40"/>
  <c r="V18" i="40"/>
  <c r="M25" i="40"/>
  <c r="M24" i="40"/>
  <c r="M23" i="40"/>
  <c r="M21" i="40"/>
  <c r="J35" i="40" l="1"/>
  <c r="J30" i="40"/>
  <c r="O17" i="40"/>
  <c r="O20" i="40"/>
  <c r="J34" i="40"/>
  <c r="U20" i="40"/>
  <c r="F24" i="44"/>
  <c r="F21" i="43"/>
  <c r="F24" i="43"/>
  <c r="J24" i="43" s="1"/>
  <c r="F21" i="44"/>
  <c r="L17" i="40"/>
  <c r="U17" i="40"/>
  <c r="L20" i="40"/>
  <c r="I20" i="40"/>
  <c r="I17" i="40"/>
  <c r="L35" i="40"/>
  <c r="M30" i="40" s="1"/>
  <c r="U35" i="40"/>
  <c r="F38" i="42"/>
  <c r="F37" i="42"/>
  <c r="F36" i="42"/>
  <c r="F29" i="42"/>
  <c r="F28" i="42"/>
  <c r="F27" i="42"/>
  <c r="F26" i="42"/>
  <c r="F25" i="42"/>
  <c r="F23" i="42"/>
  <c r="F22" i="42"/>
  <c r="I39" i="44"/>
  <c r="J39" i="44" s="1"/>
  <c r="J29" i="44"/>
  <c r="J28" i="44"/>
  <c r="J27" i="44"/>
  <c r="J26" i="44"/>
  <c r="J25" i="44"/>
  <c r="I24" i="44"/>
  <c r="J23" i="44"/>
  <c r="J22" i="44"/>
  <c r="I21" i="44"/>
  <c r="D15" i="44"/>
  <c r="D17" i="44" s="1"/>
  <c r="P14" i="40" s="1"/>
  <c r="I39" i="43"/>
  <c r="J39" i="43" s="1"/>
  <c r="J29" i="43"/>
  <c r="J28" i="43"/>
  <c r="J27" i="43"/>
  <c r="J26" i="43"/>
  <c r="J25" i="43"/>
  <c r="I24" i="43"/>
  <c r="J23" i="43"/>
  <c r="J22" i="43"/>
  <c r="I21" i="43"/>
  <c r="D15" i="43"/>
  <c r="D17" i="43" s="1"/>
  <c r="M14" i="40" s="1"/>
  <c r="D7" i="42"/>
  <c r="D6" i="42"/>
  <c r="V30" i="40" l="1"/>
  <c r="I20" i="44"/>
  <c r="J37" i="43"/>
  <c r="J37" i="44"/>
  <c r="I20" i="43"/>
  <c r="O16" i="40"/>
  <c r="J24" i="44"/>
  <c r="J21" i="44"/>
  <c r="J35" i="44"/>
  <c r="J35" i="43"/>
  <c r="F20" i="44"/>
  <c r="J20" i="44" s="1"/>
  <c r="V32" i="40"/>
  <c r="V35" i="40"/>
  <c r="V31" i="40"/>
  <c r="V34" i="40"/>
  <c r="V33" i="40"/>
  <c r="F20" i="43"/>
  <c r="J21" i="43"/>
  <c r="F30" i="42"/>
  <c r="F30" i="44"/>
  <c r="F30" i="43"/>
  <c r="E30" i="43" s="1"/>
  <c r="I30" i="43" s="1"/>
  <c r="M34" i="40"/>
  <c r="M35" i="40"/>
  <c r="M33" i="40"/>
  <c r="M32" i="40"/>
  <c r="M31" i="40"/>
  <c r="U16" i="40"/>
  <c r="L16" i="40"/>
  <c r="I16" i="40"/>
  <c r="J34" i="44"/>
  <c r="J36" i="44"/>
  <c r="J38" i="44"/>
  <c r="J34" i="43"/>
  <c r="J36" i="43"/>
  <c r="J38" i="43"/>
  <c r="I39" i="42"/>
  <c r="J38" i="42" s="1"/>
  <c r="J29" i="42"/>
  <c r="J28" i="42"/>
  <c r="J27" i="42"/>
  <c r="J26" i="42"/>
  <c r="J25" i="42"/>
  <c r="I24" i="42"/>
  <c r="F24" i="42"/>
  <c r="J23" i="42"/>
  <c r="J22" i="42"/>
  <c r="I21" i="42"/>
  <c r="I20" i="42" s="1"/>
  <c r="F21" i="42"/>
  <c r="D12" i="42"/>
  <c r="D17" i="42" s="1"/>
  <c r="J14" i="40" s="1"/>
  <c r="J24" i="42" l="1"/>
  <c r="E30" i="42"/>
  <c r="I30" i="42" s="1"/>
  <c r="J30" i="42" s="1"/>
  <c r="E30" i="44"/>
  <c r="I30" i="44" s="1"/>
  <c r="I31" i="44" s="1"/>
  <c r="F31" i="43"/>
  <c r="J20" i="43"/>
  <c r="F31" i="44"/>
  <c r="I31" i="43"/>
  <c r="J30" i="43"/>
  <c r="J21" i="42"/>
  <c r="J36" i="42"/>
  <c r="J39" i="42"/>
  <c r="J34" i="42"/>
  <c r="J35" i="42"/>
  <c r="J37" i="42"/>
  <c r="F20" i="42"/>
  <c r="J30" i="44" l="1"/>
  <c r="G29" i="43"/>
  <c r="G28" i="43"/>
  <c r="G21" i="43"/>
  <c r="G24" i="43"/>
  <c r="G23" i="43"/>
  <c r="G20" i="43"/>
  <c r="G26" i="43"/>
  <c r="G30" i="43"/>
  <c r="G27" i="43"/>
  <c r="G22" i="43"/>
  <c r="G31" i="43"/>
  <c r="G25" i="43"/>
  <c r="J31" i="43"/>
  <c r="G23" i="44"/>
  <c r="G21" i="44"/>
  <c r="G28" i="44"/>
  <c r="G29" i="44"/>
  <c r="G22" i="44"/>
  <c r="G30" i="44"/>
  <c r="G27" i="44"/>
  <c r="G26" i="44"/>
  <c r="G24" i="44"/>
  <c r="G25" i="44"/>
  <c r="G20" i="44"/>
  <c r="J31" i="44"/>
  <c r="G31" i="44"/>
  <c r="J20" i="42"/>
  <c r="F31" i="42"/>
  <c r="I31" i="42"/>
  <c r="G28" i="42" l="1"/>
  <c r="G26" i="42"/>
  <c r="G22" i="42"/>
  <c r="G30" i="42"/>
  <c r="G24" i="42"/>
  <c r="G20" i="42"/>
  <c r="G31" i="42"/>
  <c r="G21" i="42"/>
  <c r="G29" i="42"/>
  <c r="G27" i="42"/>
  <c r="G25" i="42"/>
  <c r="G23" i="42"/>
  <c r="J31" i="42"/>
  <c r="J31" i="40"/>
  <c r="J32" i="40"/>
  <c r="J33" i="40"/>
  <c r="F20" i="40" l="1"/>
  <c r="P20" i="40" s="1"/>
  <c r="F17" i="40"/>
  <c r="P17" i="40" s="1"/>
  <c r="J25" i="40"/>
  <c r="J24" i="40"/>
  <c r="J23" i="40"/>
  <c r="J21" i="40"/>
  <c r="J19" i="40"/>
  <c r="J18" i="40"/>
  <c r="V20" i="40" l="1"/>
  <c r="M20" i="40"/>
  <c r="V17" i="40"/>
  <c r="M17" i="40"/>
  <c r="J17" i="40"/>
  <c r="J20" i="40"/>
  <c r="F16" i="40" l="1"/>
  <c r="E26" i="40"/>
  <c r="D12" i="40"/>
  <c r="M16" i="40" l="1"/>
  <c r="P16" i="40"/>
  <c r="J16" i="40"/>
  <c r="O27" i="40"/>
  <c r="U26" i="40"/>
  <c r="V16" i="40"/>
  <c r="V26" i="40"/>
  <c r="I27" i="40" l="1"/>
  <c r="L27" i="40"/>
  <c r="M26" i="40"/>
  <c r="U27" i="40"/>
  <c r="F27" i="40"/>
  <c r="P27" i="40" s="1"/>
  <c r="V27" i="40" l="1"/>
  <c r="M27" i="40"/>
  <c r="G24" i="40"/>
  <c r="G20" i="40"/>
  <c r="G16" i="40"/>
  <c r="G27" i="40"/>
  <c r="G23" i="40"/>
  <c r="G19" i="40"/>
  <c r="G26" i="40"/>
  <c r="G22" i="40"/>
  <c r="G18" i="40"/>
  <c r="G25" i="40"/>
  <c r="G21" i="40"/>
  <c r="G17" i="40"/>
  <c r="F35" i="42" l="1"/>
  <c r="F35" i="44"/>
  <c r="F35" i="43"/>
  <c r="F34" i="43"/>
  <c r="F34" i="44"/>
  <c r="F34" i="42"/>
  <c r="F35" i="40"/>
  <c r="G30" i="40" s="1"/>
  <c r="O35" i="40" l="1"/>
  <c r="F39" i="43"/>
  <c r="G35" i="43" s="1"/>
  <c r="G32" i="40"/>
  <c r="G31" i="40"/>
  <c r="G33" i="40"/>
  <c r="G34" i="40"/>
  <c r="G35" i="40"/>
  <c r="F39" i="42"/>
  <c r="F39" i="44"/>
  <c r="P34" i="40" l="1"/>
  <c r="P30" i="40"/>
  <c r="P33" i="40"/>
  <c r="P32" i="40"/>
  <c r="P35" i="40"/>
  <c r="P31" i="40"/>
  <c r="G38" i="43"/>
  <c r="G34" i="43"/>
  <c r="C40" i="43" s="1"/>
  <c r="G37" i="43"/>
  <c r="G36" i="43"/>
  <c r="G39" i="43"/>
  <c r="G35" i="44"/>
  <c r="G38" i="44"/>
  <c r="G37" i="44"/>
  <c r="G34" i="44"/>
  <c r="C40" i="44" s="1"/>
  <c r="G39" i="44"/>
  <c r="G36" i="44"/>
  <c r="G38" i="42"/>
  <c r="G37" i="42"/>
  <c r="G34" i="42"/>
  <c r="C40" i="42" s="1"/>
  <c r="G35" i="42"/>
  <c r="G36" i="42"/>
  <c r="G39" i="42"/>
  <c r="J26" i="40" l="1"/>
  <c r="J27" i="40" l="1"/>
</calcChain>
</file>

<file path=xl/sharedStrings.xml><?xml version="1.0" encoding="utf-8"?>
<sst xmlns="http://schemas.openxmlformats.org/spreadsheetml/2006/main" count="340" uniqueCount="59">
  <si>
    <t>c) Unteraufträge</t>
  </si>
  <si>
    <t>Angaben zum Projekt</t>
  </si>
  <si>
    <t>Laufzeit Beginn</t>
  </si>
  <si>
    <t>Laufzeit Ende</t>
  </si>
  <si>
    <t>Projektdauer (in Monaten)</t>
  </si>
  <si>
    <t>Projektausgaben</t>
  </si>
  <si>
    <t>Direkte Kosten</t>
  </si>
  <si>
    <t>a) Personalkosten</t>
  </si>
  <si>
    <t>b) Sachkosten</t>
  </si>
  <si>
    <t>Indirekte Kosten</t>
  </si>
  <si>
    <t>Anteil an Personalkosten:</t>
  </si>
  <si>
    <t>AUSGABEN GESAMT</t>
  </si>
  <si>
    <t>Projekteinnahmen</t>
  </si>
  <si>
    <t>a) Beitrag des AMIF</t>
  </si>
  <si>
    <t>d) Beitrag anderer Organisationen</t>
  </si>
  <si>
    <t>EINNAHMEN GESAMT</t>
  </si>
  <si>
    <t>Budget</t>
  </si>
  <si>
    <t>%-Anteil</t>
  </si>
  <si>
    <t>IST-Ausgaben</t>
  </si>
  <si>
    <t>Angestellte</t>
  </si>
  <si>
    <t>Nicht-Angestellte</t>
  </si>
  <si>
    <t>Immobilien</t>
  </si>
  <si>
    <t>Reisekosten</t>
  </si>
  <si>
    <t>Zielgruppenspezifische Ausgaben</t>
  </si>
  <si>
    <t>Budget-ausschöpfung</t>
  </si>
  <si>
    <t>Erhaltene Einnahmen</t>
  </si>
  <si>
    <t>von</t>
  </si>
  <si>
    <t>bis</t>
  </si>
  <si>
    <t>Anmerkung</t>
  </si>
  <si>
    <t>Erläuterung der Projektrelevanz</t>
  </si>
  <si>
    <t>Zeitraum der angefallenen Ausgaben</t>
  </si>
  <si>
    <t>Projektnummer</t>
  </si>
  <si>
    <t>Maßnahmenbereich</t>
  </si>
  <si>
    <t>I1: Sprache und Bildung</t>
  </si>
  <si>
    <t>I2: Vorbereitende Maßnahmen zur Arbeitsmarktintegration</t>
  </si>
  <si>
    <t>Projektträger</t>
  </si>
  <si>
    <t>Projekttitel</t>
  </si>
  <si>
    <t>Maßnahme</t>
  </si>
  <si>
    <r>
      <rPr>
        <b/>
        <u/>
        <sz val="11"/>
        <rFont val="Arial"/>
        <family val="2"/>
      </rPr>
      <t>Ausfüllhilfe:</t>
    </r>
    <r>
      <rPr>
        <sz val="10"/>
        <rFont val="Arial"/>
        <family val="2"/>
      </rPr>
      <t xml:space="preserve">
Der Overview befüllt sich automatisch. Für jeden Berichtszeitraum gibt es ein eigenes Tabellenblatt, das vom Projektträger zu befüllen ist.</t>
    </r>
  </si>
  <si>
    <r>
      <t xml:space="preserve">IST-Ausgaben
</t>
    </r>
    <r>
      <rPr>
        <b/>
        <sz val="10"/>
        <color theme="0"/>
        <rFont val="Arial"/>
        <family val="2"/>
      </rPr>
      <t>bis 15.04.2017</t>
    </r>
  </si>
  <si>
    <r>
      <t xml:space="preserve">IST-Ausgaben
</t>
    </r>
    <r>
      <rPr>
        <b/>
        <sz val="10"/>
        <color theme="0"/>
        <rFont val="Arial"/>
        <family val="2"/>
      </rPr>
      <t>bis 15.10.2017</t>
    </r>
  </si>
  <si>
    <r>
      <t xml:space="preserve">IST-Ausgaben
</t>
    </r>
    <r>
      <rPr>
        <b/>
        <sz val="10"/>
        <color theme="0"/>
        <rFont val="Arial"/>
        <family val="2"/>
      </rPr>
      <t>bis 15.04.2018</t>
    </r>
  </si>
  <si>
    <r>
      <t xml:space="preserve">IST-Ausgaben
</t>
    </r>
    <r>
      <rPr>
        <b/>
        <sz val="10"/>
        <color theme="0"/>
        <rFont val="Arial"/>
        <family val="2"/>
      </rPr>
      <t>bis 15.10.2018</t>
    </r>
  </si>
  <si>
    <t>Anteil an Laufzeit</t>
  </si>
  <si>
    <t>I3: Werte und Starthilfe</t>
  </si>
  <si>
    <t>I4: Indikatoren, Forschungsarbeiten und wissenschaftliche Analysen zum Thema Integration</t>
  </si>
  <si>
    <t>I5: Zusammenarbeit und Vernetzung relevanter Akteure sowie interkultureller Kapazitätenaufbau</t>
  </si>
  <si>
    <t>b) Beitrag des BMEIA</t>
  </si>
  <si>
    <t>Sonstige projektspezifische Ausgaben</t>
  </si>
  <si>
    <t>c) Beitrag des Projektträgers und des/der Projektpartner/s (Eigenmittel)</t>
  </si>
  <si>
    <t>e) Sonstige Einnahmen des Projekts, Projekterlöse</t>
  </si>
  <si>
    <r>
      <rPr>
        <b/>
        <u/>
        <sz val="11"/>
        <rFont val="Arial"/>
        <family val="2"/>
      </rP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</si>
  <si>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</si>
  <si>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r>
      <t xml:space="preserve">IST-Ausgaben
</t>
    </r>
    <r>
      <rPr>
        <b/>
        <sz val="10"/>
        <color theme="0"/>
        <rFont val="Arial"/>
        <family val="2"/>
      </rPr>
      <t>bis 15.04.2019</t>
    </r>
  </si>
  <si>
    <r>
      <t xml:space="preserve">IST-Ausgaben
</t>
    </r>
    <r>
      <rPr>
        <b/>
        <sz val="10"/>
        <color theme="0"/>
        <rFont val="Arial"/>
        <family val="2"/>
      </rPr>
      <t>bis 15.10.2019</t>
    </r>
  </si>
  <si>
    <r>
      <rPr>
        <b/>
        <sz val="16"/>
        <rFont val="Arial"/>
        <family val="2"/>
      </rPr>
      <t>Ausgabenerklärung</t>
    </r>
    <r>
      <rPr>
        <sz val="10"/>
        <rFont val="Arial"/>
        <family val="2"/>
      </rPr>
      <t xml:space="preserve">
Asyl-, Migrations- und Integrationsfonds 2017/2018 </t>
    </r>
    <r>
      <rPr>
        <sz val="10"/>
        <color rgb="FFFF0000"/>
        <rFont val="Arial"/>
        <family val="2"/>
      </rPr>
      <t>&amp; 2019</t>
    </r>
  </si>
  <si>
    <r>
      <t>Ausgabenerklärung</t>
    </r>
    <r>
      <rPr>
        <sz val="10"/>
        <rFont val="Arial"/>
        <family val="2"/>
      </rPr>
      <t xml:space="preserve">
Asyl-, Migrations- und Integrationsfonds 2017/2018 </t>
    </r>
    <r>
      <rPr>
        <sz val="10"/>
        <color rgb="FFFF0000"/>
        <rFont val="Arial"/>
        <family val="2"/>
      </rPr>
      <t>&amp; 2019</t>
    </r>
  </si>
  <si>
    <r>
      <t>Ausgabenerklärung</t>
    </r>
    <r>
      <rPr>
        <sz val="10"/>
        <rFont val="Arial"/>
        <family val="2"/>
      </rPr>
      <t xml:space="preserve">
Asyl-, Migrations- und Integrationsfonds 2017/2018</t>
    </r>
    <r>
      <rPr>
        <sz val="10"/>
        <color rgb="FFFF0000"/>
        <rFont val="Arial"/>
        <family val="2"/>
      </rPr>
      <t xml:space="preserve"> &amp; 2019</t>
    </r>
  </si>
  <si>
    <r>
      <t>Ausgabenerklärung</t>
    </r>
    <r>
      <rPr>
        <sz val="10"/>
        <rFont val="Arial"/>
        <family val="2"/>
      </rPr>
      <t xml:space="preserve">
Asyl-, Migrations- und Integrationsfonds 2017/2018 </t>
    </r>
    <r>
      <rPr>
        <sz val="10"/>
        <color rgb="FFFF0000"/>
        <rFont val="Arial"/>
        <family val="2"/>
      </rPr>
      <t xml:space="preserve">&amp;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</si>
</sst>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22" x14ac:knownFonts="1">
    <font>
      <sz val="10"/>
      <name val="Arial"/>
    </font>
    <font>
      <sz val="10"/>
      <name val="Arial"/>
      <family val="2"/>
    </font>
    <font>
      <sz val="10"/>
      <name val="Arial"/>
      <family val="2"/>
    </font>
    <font>
      <sz val="11"/>
      <color indexed="8"/>
      <name val="Calibri"/>
      <family val="2"/>
    </font>
    <font>
      <sz val="11"/>
      <color indexed="9"/>
      <name val="Calibri"/>
      <family val="2"/>
    </font>
    <font>
      <b/>
      <sz val="11"/>
      <name val="Arial"/>
      <family val="2"/>
    </font>
    <font>
      <b/>
      <sz val="12"/>
      <name val="Arial"/>
      <family val="2"/>
    </font>
    <font>
      <b/>
      <sz val="10"/>
      <name val="Arial"/>
      <family val="2"/>
    </font>
    <font>
      <b/>
      <sz val="10"/>
      <color rgb="FFFF0000"/>
      <name val="Arial"/>
      <family val="2"/>
    </font>
    <font>
      <b/>
      <sz val="11"/>
      <color theme="0"/>
      <name val="Arial"/>
      <family val="2"/>
    </font>
    <font>
      <b/>
      <sz val="8"/>
      <color theme="0"/>
      <name val="Arial"/>
      <family val="2"/>
    </font>
    <font>
      <sz val="8"/>
      <name val="Arial"/>
      <family val="2"/>
    </font>
    <font>
      <b/>
      <sz val="16"/>
      <name val="Arial"/>
      <family val="2"/>
    </font>
    <font>
      <sz val="9"/>
      <color theme="4" tint="-0.499984740745262"/>
      <name val="Arial"/>
      <family val="2"/>
    </font>
    <font>
      <b/>
      <sz val="8"/>
      <name val="Arial"/>
      <family val="2"/>
    </font>
    <font>
      <b/>
      <sz val="10"/>
      <color theme="0"/>
      <name val="Arial"/>
      <family val="2"/>
    </font>
    <font>
      <b/>
      <u/>
      <sz val="11"/>
      <name val="Arial"/>
      <family val="2"/>
    </font>
    <font>
      <sz val="9"/>
      <name val="Arial"/>
      <family val="2"/>
    </font>
    <font>
      <sz val="10"/>
      <name val="Arial"/>
      <family val="2"/>
    </font>
    <font>
      <sz val="10"/>
      <color rgb="FFDDDDDD"/>
      <name val="Arial"/>
      <family val="2"/>
    </font>
    <font>
      <sz val="8"/>
      <color rgb="FFDDDDDD"/>
      <name val="Arial"/>
      <family val="2"/>
    </font>
    <font>
      <sz val="10"/>
      <color rgb="FFFF0000"/>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2D525D"/>
        <bgColor indexed="64"/>
      </patternFill>
    </fill>
    <fill>
      <patternFill patternType="solid">
        <fgColor rgb="FFE0ECF0"/>
        <bgColor indexed="64"/>
      </patternFill>
    </fill>
  </fills>
  <borders count="1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8" fillId="0" borderId="0" applyFont="0" applyFill="0" applyBorder="0" applyAlignment="0" applyProtection="0"/>
  </cellStyleXfs>
  <cellXfs count="110">
    <xf numFmtId="0" fontId="0" fillId="0" borderId="0" xfId="0"/>
    <xf numFmtId="0" fontId="0" fillId="16" borderId="0" xfId="0" applyFill="1" applyAlignment="1" applyProtection="1">
      <alignment vertical="center" wrapText="1"/>
    </xf>
    <xf numFmtId="0" fontId="11" fillId="16" borderId="0" xfId="0" applyFont="1" applyFill="1" applyAlignment="1" applyProtection="1">
      <alignment vertical="center" wrapText="1"/>
    </xf>
    <xf numFmtId="0" fontId="0" fillId="0" borderId="2" xfId="0" applyFill="1" applyBorder="1" applyAlignment="1" applyProtection="1">
      <alignment vertical="center" wrapText="1"/>
    </xf>
    <xf numFmtId="0" fontId="0" fillId="0" borderId="3" xfId="0" applyFill="1" applyBorder="1" applyAlignment="1" applyProtection="1">
      <alignment vertical="center" wrapText="1"/>
    </xf>
    <xf numFmtId="0" fontId="11" fillId="0" borderId="3" xfId="0" applyFont="1"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1" xfId="0" applyFill="1" applyBorder="1" applyAlignment="1" applyProtection="1">
      <alignment vertical="center" wrapText="1"/>
    </xf>
    <xf numFmtId="0" fontId="0" fillId="0" borderId="0" xfId="0" applyFill="1" applyBorder="1" applyAlignment="1" applyProtection="1">
      <alignment vertical="center" wrapText="1"/>
    </xf>
    <xf numFmtId="0" fontId="11" fillId="0" borderId="0" xfId="0" applyFont="1" applyFill="1" applyBorder="1" applyAlignment="1" applyProtection="1">
      <alignment vertical="center" wrapText="1"/>
    </xf>
    <xf numFmtId="0" fontId="10" fillId="0" borderId="14" xfId="0" applyFont="1" applyFill="1" applyBorder="1" applyAlignment="1" applyProtection="1">
      <alignment horizontal="right" vertical="center" wrapText="1"/>
    </xf>
    <xf numFmtId="9" fontId="14" fillId="0" borderId="14" xfId="22" applyFont="1" applyFill="1" applyBorder="1" applyAlignment="1" applyProtection="1">
      <alignment vertical="center" wrapText="1"/>
    </xf>
    <xf numFmtId="9" fontId="11" fillId="0" borderId="14" xfId="22" applyFont="1" applyFill="1" applyBorder="1" applyAlignment="1" applyProtection="1">
      <alignment vertical="center" wrapText="1"/>
    </xf>
    <xf numFmtId="0" fontId="8" fillId="0" borderId="7" xfId="0" applyFont="1" applyFill="1" applyBorder="1" applyAlignment="1" applyProtection="1">
      <alignment vertical="center"/>
    </xf>
    <xf numFmtId="0" fontId="0" fillId="0" borderId="7" xfId="0" applyFill="1" applyBorder="1" applyAlignment="1" applyProtection="1">
      <alignment vertical="center" wrapText="1"/>
    </xf>
    <xf numFmtId="0" fontId="11" fillId="0" borderId="7"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1" fillId="16" borderId="0" xfId="0" applyFont="1" applyFill="1" applyAlignment="1" applyProtection="1">
      <alignment vertical="center" wrapText="1"/>
    </xf>
    <xf numFmtId="0" fontId="1" fillId="0" borderId="3" xfId="0" applyFont="1" applyFill="1" applyBorder="1" applyAlignment="1" applyProtection="1">
      <alignment vertical="center" wrapText="1"/>
    </xf>
    <xf numFmtId="0" fontId="1" fillId="0" borderId="7" xfId="0" applyFont="1" applyFill="1" applyBorder="1" applyAlignment="1" applyProtection="1">
      <alignment vertical="center"/>
    </xf>
    <xf numFmtId="0" fontId="10" fillId="0" borderId="1" xfId="0" applyFont="1" applyFill="1" applyBorder="1" applyAlignment="1" applyProtection="1">
      <alignment horizontal="right" vertical="center" wrapText="1"/>
    </xf>
    <xf numFmtId="9" fontId="14" fillId="0" borderId="1" xfId="22" applyFont="1" applyFill="1" applyBorder="1" applyAlignment="1" applyProtection="1">
      <alignment vertical="center" wrapText="1"/>
    </xf>
    <xf numFmtId="9" fontId="11" fillId="0" borderId="1" xfId="22" applyFont="1" applyFill="1" applyBorder="1" applyAlignment="1" applyProtection="1">
      <alignment vertical="center" wrapText="1"/>
    </xf>
    <xf numFmtId="0" fontId="11" fillId="0" borderId="8" xfId="0" applyFont="1" applyFill="1" applyBorder="1" applyAlignment="1" applyProtection="1">
      <alignment vertical="center" wrapText="1"/>
    </xf>
    <xf numFmtId="0" fontId="10" fillId="0" borderId="0" xfId="0" applyFont="1" applyFill="1" applyBorder="1" applyAlignment="1" applyProtection="1">
      <alignment horizontal="right" vertical="center" wrapText="1"/>
    </xf>
    <xf numFmtId="9" fontId="14" fillId="0" borderId="0" xfId="22" applyFont="1" applyFill="1" applyBorder="1" applyAlignment="1" applyProtection="1">
      <alignment vertical="center" wrapText="1"/>
    </xf>
    <xf numFmtId="9" fontId="11" fillId="0" borderId="0" xfId="22" applyFont="1" applyFill="1" applyBorder="1" applyAlignment="1" applyProtection="1">
      <alignment vertical="center" wrapText="1"/>
    </xf>
    <xf numFmtId="0" fontId="8" fillId="0" borderId="6" xfId="0" applyFont="1" applyFill="1" applyBorder="1" applyAlignment="1" applyProtection="1">
      <alignment vertical="center"/>
    </xf>
    <xf numFmtId="0" fontId="0" fillId="0" borderId="12" xfId="0" applyFill="1" applyBorder="1" applyAlignment="1" applyProtection="1">
      <alignment vertical="center" wrapText="1"/>
    </xf>
    <xf numFmtId="0" fontId="11" fillId="0" borderId="12" xfId="0" applyFont="1" applyFill="1" applyBorder="1" applyAlignment="1" applyProtection="1">
      <alignment vertical="center" wrapText="1"/>
    </xf>
    <xf numFmtId="44" fontId="11" fillId="0" borderId="11" xfId="0" applyNumberFormat="1" applyFont="1" applyFill="1" applyBorder="1" applyAlignment="1" applyProtection="1">
      <alignment vertical="center" wrapText="1"/>
      <protection locked="0"/>
    </xf>
    <xf numFmtId="44" fontId="0" fillId="0" borderId="11" xfId="0" applyNumberFormat="1" applyFill="1" applyBorder="1" applyAlignment="1" applyProtection="1">
      <alignment vertical="center" wrapText="1"/>
      <protection locked="0"/>
    </xf>
    <xf numFmtId="49" fontId="17" fillId="0" borderId="10" xfId="22" applyNumberFormat="1" applyFont="1" applyFill="1" applyBorder="1" applyAlignment="1" applyProtection="1">
      <alignment horizontal="left" vertical="center" wrapText="1"/>
      <protection locked="0"/>
    </xf>
    <xf numFmtId="0" fontId="0" fillId="17" borderId="3" xfId="0" applyFill="1" applyBorder="1" applyAlignment="1" applyProtection="1">
      <alignment vertical="center" wrapText="1"/>
    </xf>
    <xf numFmtId="0" fontId="0" fillId="17" borderId="7" xfId="0" applyFill="1" applyBorder="1" applyAlignment="1" applyProtection="1">
      <alignment vertical="center" wrapText="1"/>
    </xf>
    <xf numFmtId="44" fontId="11" fillId="0" borderId="10" xfId="0" applyNumberFormat="1" applyFont="1" applyFill="1" applyBorder="1" applyAlignment="1" applyProtection="1">
      <alignment vertical="center" wrapText="1"/>
      <protection locked="0"/>
    </xf>
    <xf numFmtId="44" fontId="0" fillId="0" borderId="10" xfId="0" applyNumberFormat="1" applyFill="1" applyBorder="1" applyAlignment="1" applyProtection="1">
      <alignment vertical="center" wrapText="1"/>
      <protection locked="0"/>
    </xf>
    <xf numFmtId="44" fontId="5" fillId="0" borderId="10" xfId="0" applyNumberFormat="1" applyFont="1" applyFill="1" applyBorder="1" applyAlignment="1" applyProtection="1">
      <alignment vertical="center" wrapText="1"/>
      <protection locked="0"/>
    </xf>
    <xf numFmtId="0" fontId="7" fillId="19" borderId="10" xfId="0" applyFont="1" applyFill="1" applyBorder="1" applyAlignment="1" applyProtection="1">
      <alignment vertical="center" wrapText="1"/>
    </xf>
    <xf numFmtId="0" fontId="9" fillId="18" borderId="9" xfId="0" applyFont="1" applyFill="1" applyBorder="1" applyAlignment="1" applyProtection="1">
      <alignment horizontal="right" vertical="center" wrapText="1"/>
    </xf>
    <xf numFmtId="0" fontId="10" fillId="18" borderId="9" xfId="0" applyFont="1" applyFill="1" applyBorder="1" applyAlignment="1" applyProtection="1">
      <alignment horizontal="right" vertical="center" wrapText="1"/>
    </xf>
    <xf numFmtId="0" fontId="9" fillId="18" borderId="11" xfId="0" applyFont="1" applyFill="1" applyBorder="1" applyAlignment="1" applyProtection="1">
      <alignment horizontal="center" vertical="center" wrapText="1"/>
    </xf>
    <xf numFmtId="0" fontId="10" fillId="18" borderId="10" xfId="0" applyFont="1" applyFill="1" applyBorder="1" applyAlignment="1" applyProtection="1">
      <alignment horizontal="right" vertical="center" wrapText="1"/>
    </xf>
    <xf numFmtId="0" fontId="9" fillId="18" borderId="10" xfId="0" applyFont="1" applyFill="1" applyBorder="1" applyAlignment="1" applyProtection="1">
      <alignment horizontal="center" vertical="center" wrapText="1"/>
    </xf>
    <xf numFmtId="0" fontId="5" fillId="19" borderId="11" xfId="0" applyFont="1" applyFill="1" applyBorder="1" applyAlignment="1" applyProtection="1">
      <alignment vertical="center" wrapText="1"/>
    </xf>
    <xf numFmtId="0" fontId="13" fillId="19" borderId="12" xfId="0" applyFont="1" applyFill="1" applyBorder="1" applyAlignment="1" applyProtection="1">
      <alignment horizontal="right" vertical="center" wrapText="1"/>
    </xf>
    <xf numFmtId="44" fontId="6" fillId="19" borderId="10" xfId="0" applyNumberFormat="1" applyFont="1" applyFill="1" applyBorder="1" applyAlignment="1" applyProtection="1">
      <alignment vertical="center" wrapText="1"/>
    </xf>
    <xf numFmtId="44" fontId="5" fillId="19" borderId="10" xfId="0" applyNumberFormat="1" applyFont="1" applyFill="1" applyBorder="1" applyAlignment="1" applyProtection="1">
      <alignment vertical="center" wrapText="1"/>
    </xf>
    <xf numFmtId="44" fontId="0" fillId="19" borderId="10" xfId="0" applyNumberFormat="1" applyFill="1" applyBorder="1" applyAlignment="1" applyProtection="1">
      <alignment vertical="center" wrapText="1"/>
    </xf>
    <xf numFmtId="44" fontId="5" fillId="19" borderId="11" xfId="0" applyNumberFormat="1" applyFont="1" applyFill="1" applyBorder="1" applyAlignment="1" applyProtection="1">
      <alignment vertical="center" wrapText="1"/>
    </xf>
    <xf numFmtId="44" fontId="0" fillId="19" borderId="11" xfId="0" applyNumberFormat="1" applyFill="1" applyBorder="1" applyAlignment="1" applyProtection="1">
      <alignment vertical="center" wrapText="1"/>
    </xf>
    <xf numFmtId="44" fontId="11" fillId="19" borderId="11" xfId="0" applyNumberFormat="1" applyFont="1" applyFill="1" applyBorder="1" applyAlignment="1" applyProtection="1">
      <alignment vertical="center" wrapText="1"/>
    </xf>
    <xf numFmtId="44" fontId="6" fillId="19" borderId="11" xfId="0" applyNumberFormat="1" applyFont="1" applyFill="1" applyBorder="1" applyAlignment="1" applyProtection="1">
      <alignment vertical="center" wrapText="1"/>
    </xf>
    <xf numFmtId="0" fontId="9" fillId="18" borderId="11" xfId="0" applyFont="1" applyFill="1" applyBorder="1" applyAlignment="1" applyProtection="1">
      <alignment horizontal="right" vertical="center" wrapText="1"/>
    </xf>
    <xf numFmtId="0" fontId="19" fillId="16" borderId="0" xfId="0" applyFont="1" applyFill="1" applyAlignment="1" applyProtection="1">
      <alignment vertical="center" wrapText="1"/>
    </xf>
    <xf numFmtId="0" fontId="19" fillId="16" borderId="0" xfId="0" applyFont="1" applyFill="1" applyAlignment="1" applyProtection="1">
      <alignment vertical="center"/>
    </xf>
    <xf numFmtId="0" fontId="20" fillId="16" borderId="0" xfId="0" applyFont="1" applyFill="1" applyAlignment="1" applyProtection="1">
      <alignment vertical="center" wrapText="1"/>
    </xf>
    <xf numFmtId="10" fontId="13" fillId="19" borderId="13" xfId="22" applyNumberFormat="1" applyFont="1" applyFill="1" applyBorder="1" applyAlignment="1" applyProtection="1">
      <alignment vertical="center" wrapText="1"/>
    </xf>
    <xf numFmtId="0" fontId="9" fillId="18" borderId="10" xfId="0" applyFont="1" applyFill="1" applyBorder="1" applyAlignment="1" applyProtection="1">
      <alignment horizontal="left" vertical="center" wrapText="1"/>
    </xf>
    <xf numFmtId="44" fontId="11" fillId="19" borderId="10" xfId="0" applyNumberFormat="1" applyFont="1" applyFill="1" applyBorder="1" applyAlignment="1" applyProtection="1">
      <alignment vertical="center" wrapText="1"/>
    </xf>
    <xf numFmtId="9" fontId="11" fillId="0" borderId="0" xfId="0" applyNumberFormat="1" applyFont="1" applyFill="1" applyBorder="1" applyAlignment="1" applyProtection="1">
      <alignment vertical="center" wrapText="1"/>
    </xf>
    <xf numFmtId="9" fontId="0" fillId="19" borderId="12" xfId="25" applyNumberFormat="1" applyFont="1" applyFill="1" applyBorder="1" applyAlignment="1" applyProtection="1">
      <alignment vertical="center" wrapText="1"/>
    </xf>
    <xf numFmtId="9" fontId="0" fillId="19" borderId="13" xfId="25" applyNumberFormat="1" applyFont="1" applyFill="1" applyBorder="1" applyAlignment="1" applyProtection="1">
      <alignment vertical="center" wrapText="1"/>
    </xf>
    <xf numFmtId="9" fontId="0" fillId="19" borderId="11" xfId="25" applyNumberFormat="1" applyFont="1" applyFill="1" applyBorder="1" applyAlignment="1" applyProtection="1">
      <alignment horizontal="left" vertical="center" wrapText="1"/>
    </xf>
    <xf numFmtId="164" fontId="11" fillId="19" borderId="10" xfId="22" applyNumberFormat="1" applyFont="1" applyFill="1" applyBorder="1" applyAlignment="1" applyProtection="1">
      <alignment vertical="center" wrapText="1"/>
    </xf>
    <xf numFmtId="164" fontId="14" fillId="19" borderId="10" xfId="22" applyNumberFormat="1" applyFont="1" applyFill="1" applyBorder="1" applyAlignment="1" applyProtection="1">
      <alignment vertical="center" wrapText="1"/>
    </xf>
    <xf numFmtId="0" fontId="1" fillId="0" borderId="0" xfId="0" applyFont="1" applyFill="1" applyBorder="1" applyAlignment="1" applyProtection="1">
      <alignment vertical="center" wrapText="1"/>
    </xf>
    <xf numFmtId="0" fontId="5" fillId="19" borderId="11"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5" fillId="19" borderId="11"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5" fillId="19" borderId="11" xfId="0" applyFont="1" applyFill="1" applyBorder="1" applyAlignment="1" applyProtection="1">
      <alignment vertical="center" wrapText="1"/>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14" fontId="1" fillId="0" borderId="6" xfId="0" applyNumberFormat="1" applyFont="1" applyFill="1" applyBorder="1" applyAlignment="1" applyProtection="1">
      <alignment horizontal="left" vertical="center" wrapText="1"/>
      <protection locked="0"/>
    </xf>
    <xf numFmtId="1" fontId="0" fillId="19" borderId="11" xfId="0" applyNumberFormat="1" applyFill="1" applyBorder="1" applyAlignment="1" applyProtection="1">
      <alignment horizontal="left" vertical="center" wrapText="1"/>
    </xf>
    <xf numFmtId="1" fontId="0" fillId="19" borderId="12" xfId="0" applyNumberFormat="1" applyFill="1" applyBorder="1" applyAlignment="1" applyProtection="1">
      <alignment horizontal="left" vertical="center" wrapText="1"/>
    </xf>
    <xf numFmtId="1" fontId="0" fillId="19" borderId="13" xfId="0" applyNumberFormat="1" applyFill="1" applyBorder="1" applyAlignment="1" applyProtection="1">
      <alignment horizontal="left" vertical="center" wrapText="1"/>
    </xf>
    <xf numFmtId="0" fontId="1" fillId="0" borderId="0" xfId="0" applyFont="1" applyFill="1" applyBorder="1" applyAlignment="1" applyProtection="1">
      <alignment vertical="center" wrapText="1"/>
    </xf>
    <xf numFmtId="0" fontId="1" fillId="19" borderId="11" xfId="0" applyFont="1" applyFill="1" applyBorder="1" applyAlignment="1" applyProtection="1">
      <alignment vertical="center" wrapText="1"/>
    </xf>
    <xf numFmtId="0" fontId="1" fillId="19" borderId="12" xfId="0" applyFont="1" applyFill="1" applyBorder="1" applyAlignment="1" applyProtection="1">
      <alignment vertical="center" wrapText="1"/>
    </xf>
    <xf numFmtId="0" fontId="1" fillId="19" borderId="13" xfId="0" applyFont="1" applyFill="1" applyBorder="1" applyAlignment="1" applyProtection="1">
      <alignment vertical="center" wrapText="1"/>
    </xf>
    <xf numFmtId="0" fontId="6" fillId="19" borderId="11" xfId="0" applyFont="1" applyFill="1" applyBorder="1" applyAlignment="1" applyProtection="1">
      <alignment vertical="center" wrapText="1"/>
    </xf>
    <xf numFmtId="0" fontId="6" fillId="19" borderId="12" xfId="0" applyFont="1" applyFill="1" applyBorder="1" applyAlignment="1" applyProtection="1">
      <alignment vertical="center" wrapText="1"/>
    </xf>
    <xf numFmtId="0" fontId="6" fillId="19" borderId="13" xfId="0" applyFont="1" applyFill="1" applyBorder="1" applyAlignment="1" applyProtection="1">
      <alignment vertical="center" wrapText="1"/>
    </xf>
    <xf numFmtId="0" fontId="9" fillId="18" borderId="2" xfId="0" applyFont="1" applyFill="1" applyBorder="1" applyAlignment="1" applyProtection="1">
      <alignment vertical="center" wrapText="1"/>
    </xf>
    <xf numFmtId="0" fontId="9" fillId="18" borderId="3" xfId="0" applyFont="1" applyFill="1" applyBorder="1" applyAlignment="1" applyProtection="1">
      <alignment vertical="center" wrapText="1"/>
    </xf>
    <xf numFmtId="0" fontId="9" fillId="18" borderId="4" xfId="0" applyFont="1" applyFill="1" applyBorder="1" applyAlignment="1" applyProtection="1">
      <alignment vertical="center" wrapText="1"/>
    </xf>
    <xf numFmtId="0" fontId="5" fillId="19" borderId="11" xfId="0" applyFont="1" applyFill="1" applyBorder="1" applyAlignment="1" applyProtection="1">
      <alignment vertical="center" wrapText="1"/>
    </xf>
    <xf numFmtId="0" fontId="5" fillId="19" borderId="12" xfId="0" applyFont="1" applyFill="1" applyBorder="1" applyAlignment="1" applyProtection="1">
      <alignment vertical="center" wrapText="1"/>
    </xf>
    <xf numFmtId="0" fontId="5" fillId="19" borderId="13" xfId="0" applyFont="1" applyFill="1" applyBorder="1" applyAlignment="1" applyProtection="1">
      <alignment vertical="center" wrapText="1"/>
    </xf>
    <xf numFmtId="0" fontId="11" fillId="19" borderId="11" xfId="0" applyFont="1" applyFill="1" applyBorder="1" applyAlignment="1" applyProtection="1">
      <alignment horizontal="left" vertical="center" wrapText="1" indent="3"/>
    </xf>
    <xf numFmtId="0" fontId="11" fillId="19" borderId="12" xfId="0" applyFont="1" applyFill="1" applyBorder="1" applyAlignment="1" applyProtection="1">
      <alignment horizontal="left" vertical="center" wrapText="1" indent="3"/>
    </xf>
    <xf numFmtId="0" fontId="11" fillId="19" borderId="13" xfId="0" applyFont="1" applyFill="1" applyBorder="1" applyAlignment="1" applyProtection="1">
      <alignment horizontal="left" vertical="center" wrapText="1" indent="3"/>
    </xf>
    <xf numFmtId="0" fontId="1" fillId="19" borderId="11" xfId="0" applyFont="1" applyFill="1" applyBorder="1" applyAlignment="1" applyProtection="1">
      <alignment horizontal="left" vertical="center" wrapText="1" indent="1"/>
    </xf>
    <xf numFmtId="0" fontId="1" fillId="19" borderId="12" xfId="0" applyFont="1" applyFill="1" applyBorder="1" applyAlignment="1" applyProtection="1">
      <alignment horizontal="left" vertical="center" wrapText="1" indent="1"/>
    </xf>
    <xf numFmtId="0" fontId="1" fillId="19" borderId="13" xfId="0" applyFont="1" applyFill="1" applyBorder="1" applyAlignment="1" applyProtection="1">
      <alignment horizontal="left" vertical="center" wrapText="1" indent="1"/>
    </xf>
    <xf numFmtId="0" fontId="1" fillId="0" borderId="0" xfId="0" applyFont="1" applyFill="1" applyBorder="1" applyAlignment="1" applyProtection="1">
      <alignment horizontal="center" vertical="center" wrapText="1"/>
    </xf>
    <xf numFmtId="0" fontId="9" fillId="18" borderId="5" xfId="0" applyFont="1" applyFill="1" applyBorder="1" applyAlignment="1" applyProtection="1">
      <alignment vertical="center" wrapText="1"/>
    </xf>
    <xf numFmtId="0" fontId="9" fillId="18" borderId="0" xfId="0" applyFont="1" applyFill="1" applyBorder="1" applyAlignment="1" applyProtection="1">
      <alignment vertical="center" wrapText="1"/>
    </xf>
    <xf numFmtId="0" fontId="9" fillId="18" borderId="1" xfId="0" applyFont="1" applyFill="1" applyBorder="1" applyAlignment="1" applyProtection="1">
      <alignment vertical="center" wrapText="1"/>
    </xf>
    <xf numFmtId="14" fontId="0" fillId="19" borderId="10" xfId="0" applyNumberFormat="1" applyFill="1" applyBorder="1" applyAlignment="1" applyProtection="1">
      <alignment horizontal="left" vertical="center" wrapText="1"/>
    </xf>
    <xf numFmtId="0" fontId="9" fillId="18" borderId="10" xfId="0" applyFont="1" applyFill="1" applyBorder="1" applyAlignment="1" applyProtection="1">
      <alignment vertical="center" wrapText="1"/>
    </xf>
    <xf numFmtId="1" fontId="0" fillId="19" borderId="10" xfId="0" applyNumberForma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19" borderId="10" xfId="0" applyFill="1" applyBorder="1" applyAlignment="1" applyProtection="1">
      <alignment horizontal="left" vertical="center" wrapText="1"/>
    </xf>
    <xf numFmtId="0" fontId="16" fillId="0" borderId="0" xfId="0" applyFont="1" applyFill="1" applyBorder="1" applyAlignment="1" applyProtection="1">
      <alignment vertical="center" wrapText="1"/>
    </xf>
  </cellXfs>
  <cellStyles count="2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Prozent" xfId="25" builtinId="5"/>
    <cellStyle name="Prozent 2" xfId="22"/>
    <cellStyle name="Standard" xfId="0" builtinId="0"/>
    <cellStyle name="Standard 2" xfId="20"/>
    <cellStyle name="Standard 2 2" xfId="23"/>
    <cellStyle name="Standard 3" xfId="21"/>
    <cellStyle name="Währung 2" xfId="24"/>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0ECF0"/>
      <color rgb="FFDDDDDD"/>
      <color rgb="FF2D525D"/>
      <color rgb="FFD9DFDF"/>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2D525D"/>
    <pageSetUpPr fitToPage="1"/>
  </sheetPr>
  <dimension ref="B1:AA54"/>
  <sheetViews>
    <sheetView showGridLines="0" tabSelected="1" zoomScale="85" zoomScaleNormal="85" workbookViewId="0">
      <selection activeCell="C3" sqref="C3:V3"/>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hidden="1" customWidth="1"/>
    <col min="9" max="9" width="19" style="1" hidden="1" customWidth="1"/>
    <col min="10" max="10" width="7.42578125" style="2" hidden="1" customWidth="1"/>
    <col min="11" max="11" width="1.7109375" style="2" hidden="1" customWidth="1"/>
    <col min="12" max="12" width="19" style="1" hidden="1" customWidth="1"/>
    <col min="13" max="13" width="7.42578125" style="2" hidden="1" customWidth="1"/>
    <col min="14" max="14" width="1.7109375" style="2" hidden="1" customWidth="1"/>
    <col min="15" max="15" width="19" style="1" hidden="1" customWidth="1"/>
    <col min="16" max="16" width="7.42578125" style="2" hidden="1" customWidth="1"/>
    <col min="17" max="17" width="1.7109375" style="2" hidden="1" customWidth="1"/>
    <col min="18" max="18" width="18.140625" style="2" hidden="1" customWidth="1"/>
    <col min="19" max="19" width="7.7109375" style="2" hidden="1" customWidth="1"/>
    <col min="20" max="20" width="1.7109375" style="2" customWidth="1"/>
    <col min="21" max="21" width="19" style="1" customWidth="1"/>
    <col min="22" max="22" width="7.42578125" style="2" bestFit="1" customWidth="1"/>
    <col min="23" max="23" width="1.7109375" style="2" customWidth="1"/>
    <col min="24" max="24" width="19" style="1" customWidth="1"/>
    <col min="25" max="25" width="7.42578125" style="2" bestFit="1" customWidth="1"/>
    <col min="26" max="26" width="3.7109375" style="1" customWidth="1"/>
    <col min="27" max="274" width="11.42578125" style="1"/>
    <col min="275" max="276" width="3.7109375" style="1" customWidth="1"/>
    <col min="277" max="277" width="25" style="1" customWidth="1"/>
    <col min="278" max="278" width="34" style="1" customWidth="1"/>
    <col min="279" max="279" width="4.5703125" style="1" bestFit="1" customWidth="1"/>
    <col min="280" max="280" width="20.7109375" style="1" customWidth="1"/>
    <col min="281" max="281" width="20.42578125" style="1" customWidth="1"/>
    <col min="282" max="282" width="3.7109375" style="1" customWidth="1"/>
    <col min="283" max="530" width="11.42578125" style="1"/>
    <col min="531" max="532" width="3.7109375" style="1" customWidth="1"/>
    <col min="533" max="533" width="25" style="1" customWidth="1"/>
    <col min="534" max="534" width="34" style="1" customWidth="1"/>
    <col min="535" max="535" width="4.5703125" style="1" bestFit="1" customWidth="1"/>
    <col min="536" max="536" width="20.7109375" style="1" customWidth="1"/>
    <col min="537" max="537" width="20.42578125" style="1" customWidth="1"/>
    <col min="538" max="538" width="3.7109375" style="1" customWidth="1"/>
    <col min="539" max="786" width="11.42578125" style="1"/>
    <col min="787" max="788" width="3.7109375" style="1" customWidth="1"/>
    <col min="789" max="789" width="25" style="1" customWidth="1"/>
    <col min="790" max="790" width="34" style="1" customWidth="1"/>
    <col min="791" max="791" width="4.5703125" style="1" bestFit="1" customWidth="1"/>
    <col min="792" max="792" width="20.7109375" style="1" customWidth="1"/>
    <col min="793" max="793" width="20.42578125" style="1" customWidth="1"/>
    <col min="794" max="794" width="3.7109375" style="1" customWidth="1"/>
    <col min="795" max="1042" width="11.42578125" style="1"/>
    <col min="1043" max="1044" width="3.7109375" style="1" customWidth="1"/>
    <col min="1045" max="1045" width="25" style="1" customWidth="1"/>
    <col min="1046" max="1046" width="34" style="1" customWidth="1"/>
    <col min="1047" max="1047" width="4.5703125" style="1" bestFit="1" customWidth="1"/>
    <col min="1048" max="1048" width="20.7109375" style="1" customWidth="1"/>
    <col min="1049" max="1049" width="20.42578125" style="1" customWidth="1"/>
    <col min="1050" max="1050" width="3.7109375" style="1" customWidth="1"/>
    <col min="1051" max="1298" width="11.42578125" style="1"/>
    <col min="1299" max="1300" width="3.7109375" style="1" customWidth="1"/>
    <col min="1301" max="1301" width="25" style="1" customWidth="1"/>
    <col min="1302" max="1302" width="34" style="1" customWidth="1"/>
    <col min="1303" max="1303" width="4.5703125" style="1" bestFit="1" customWidth="1"/>
    <col min="1304" max="1304" width="20.7109375" style="1" customWidth="1"/>
    <col min="1305" max="1305" width="20.42578125" style="1" customWidth="1"/>
    <col min="1306" max="1306" width="3.7109375" style="1" customWidth="1"/>
    <col min="1307" max="1554" width="11.42578125" style="1"/>
    <col min="1555" max="1556" width="3.7109375" style="1" customWidth="1"/>
    <col min="1557" max="1557" width="25" style="1" customWidth="1"/>
    <col min="1558" max="1558" width="34" style="1" customWidth="1"/>
    <col min="1559" max="1559" width="4.5703125" style="1" bestFit="1" customWidth="1"/>
    <col min="1560" max="1560" width="20.7109375" style="1" customWidth="1"/>
    <col min="1561" max="1561" width="20.42578125" style="1" customWidth="1"/>
    <col min="1562" max="1562" width="3.7109375" style="1" customWidth="1"/>
    <col min="1563" max="1810" width="11.42578125" style="1"/>
    <col min="1811" max="1812" width="3.7109375" style="1" customWidth="1"/>
    <col min="1813" max="1813" width="25" style="1" customWidth="1"/>
    <col min="1814" max="1814" width="34" style="1" customWidth="1"/>
    <col min="1815" max="1815" width="4.5703125" style="1" bestFit="1" customWidth="1"/>
    <col min="1816" max="1816" width="20.7109375" style="1" customWidth="1"/>
    <col min="1817" max="1817" width="20.42578125" style="1" customWidth="1"/>
    <col min="1818" max="1818" width="3.7109375" style="1" customWidth="1"/>
    <col min="1819" max="2066" width="11.42578125" style="1"/>
    <col min="2067" max="2068" width="3.7109375" style="1" customWidth="1"/>
    <col min="2069" max="2069" width="25" style="1" customWidth="1"/>
    <col min="2070" max="2070" width="34" style="1" customWidth="1"/>
    <col min="2071" max="2071" width="4.5703125" style="1" bestFit="1" customWidth="1"/>
    <col min="2072" max="2072" width="20.7109375" style="1" customWidth="1"/>
    <col min="2073" max="2073" width="20.42578125" style="1" customWidth="1"/>
    <col min="2074" max="2074" width="3.7109375" style="1" customWidth="1"/>
    <col min="2075" max="2322" width="11.42578125" style="1"/>
    <col min="2323" max="2324" width="3.7109375" style="1" customWidth="1"/>
    <col min="2325" max="2325" width="25" style="1" customWidth="1"/>
    <col min="2326" max="2326" width="34" style="1" customWidth="1"/>
    <col min="2327" max="2327" width="4.5703125" style="1" bestFit="1" customWidth="1"/>
    <col min="2328" max="2328" width="20.7109375" style="1" customWidth="1"/>
    <col min="2329" max="2329" width="20.42578125" style="1" customWidth="1"/>
    <col min="2330" max="2330" width="3.7109375" style="1" customWidth="1"/>
    <col min="2331" max="2578" width="11.42578125" style="1"/>
    <col min="2579" max="2580" width="3.7109375" style="1" customWidth="1"/>
    <col min="2581" max="2581" width="25" style="1" customWidth="1"/>
    <col min="2582" max="2582" width="34" style="1" customWidth="1"/>
    <col min="2583" max="2583" width="4.5703125" style="1" bestFit="1" customWidth="1"/>
    <col min="2584" max="2584" width="20.7109375" style="1" customWidth="1"/>
    <col min="2585" max="2585" width="20.42578125" style="1" customWidth="1"/>
    <col min="2586" max="2586" width="3.7109375" style="1" customWidth="1"/>
    <col min="2587" max="2834" width="11.42578125" style="1"/>
    <col min="2835" max="2836" width="3.7109375" style="1" customWidth="1"/>
    <col min="2837" max="2837" width="25" style="1" customWidth="1"/>
    <col min="2838" max="2838" width="34" style="1" customWidth="1"/>
    <col min="2839" max="2839" width="4.5703125" style="1" bestFit="1" customWidth="1"/>
    <col min="2840" max="2840" width="20.7109375" style="1" customWidth="1"/>
    <col min="2841" max="2841" width="20.42578125" style="1" customWidth="1"/>
    <col min="2842" max="2842" width="3.7109375" style="1" customWidth="1"/>
    <col min="2843" max="3090" width="11.42578125" style="1"/>
    <col min="3091" max="3092" width="3.7109375" style="1" customWidth="1"/>
    <col min="3093" max="3093" width="25" style="1" customWidth="1"/>
    <col min="3094" max="3094" width="34" style="1" customWidth="1"/>
    <col min="3095" max="3095" width="4.5703125" style="1" bestFit="1" customWidth="1"/>
    <col min="3096" max="3096" width="20.7109375" style="1" customWidth="1"/>
    <col min="3097" max="3097" width="20.42578125" style="1" customWidth="1"/>
    <col min="3098" max="3098" width="3.7109375" style="1" customWidth="1"/>
    <col min="3099" max="3346" width="11.42578125" style="1"/>
    <col min="3347" max="3348" width="3.7109375" style="1" customWidth="1"/>
    <col min="3349" max="3349" width="25" style="1" customWidth="1"/>
    <col min="3350" max="3350" width="34" style="1" customWidth="1"/>
    <col min="3351" max="3351" width="4.5703125" style="1" bestFit="1" customWidth="1"/>
    <col min="3352" max="3352" width="20.7109375" style="1" customWidth="1"/>
    <col min="3353" max="3353" width="20.42578125" style="1" customWidth="1"/>
    <col min="3354" max="3354" width="3.7109375" style="1" customWidth="1"/>
    <col min="3355" max="3602" width="11.42578125" style="1"/>
    <col min="3603" max="3604" width="3.7109375" style="1" customWidth="1"/>
    <col min="3605" max="3605" width="25" style="1" customWidth="1"/>
    <col min="3606" max="3606" width="34" style="1" customWidth="1"/>
    <col min="3607" max="3607" width="4.5703125" style="1" bestFit="1" customWidth="1"/>
    <col min="3608" max="3608" width="20.7109375" style="1" customWidth="1"/>
    <col min="3609" max="3609" width="20.42578125" style="1" customWidth="1"/>
    <col min="3610" max="3610" width="3.7109375" style="1" customWidth="1"/>
    <col min="3611" max="3858" width="11.42578125" style="1"/>
    <col min="3859" max="3860" width="3.7109375" style="1" customWidth="1"/>
    <col min="3861" max="3861" width="25" style="1" customWidth="1"/>
    <col min="3862" max="3862" width="34" style="1" customWidth="1"/>
    <col min="3863" max="3863" width="4.5703125" style="1" bestFit="1" customWidth="1"/>
    <col min="3864" max="3864" width="20.7109375" style="1" customWidth="1"/>
    <col min="3865" max="3865" width="20.42578125" style="1" customWidth="1"/>
    <col min="3866" max="3866" width="3.7109375" style="1" customWidth="1"/>
    <col min="3867" max="4114" width="11.42578125" style="1"/>
    <col min="4115" max="4116" width="3.7109375" style="1" customWidth="1"/>
    <col min="4117" max="4117" width="25" style="1" customWidth="1"/>
    <col min="4118" max="4118" width="34" style="1" customWidth="1"/>
    <col min="4119" max="4119" width="4.5703125" style="1" bestFit="1" customWidth="1"/>
    <col min="4120" max="4120" width="20.7109375" style="1" customWidth="1"/>
    <col min="4121" max="4121" width="20.42578125" style="1" customWidth="1"/>
    <col min="4122" max="4122" width="3.7109375" style="1" customWidth="1"/>
    <col min="4123" max="4370" width="11.42578125" style="1"/>
    <col min="4371" max="4372" width="3.7109375" style="1" customWidth="1"/>
    <col min="4373" max="4373" width="25" style="1" customWidth="1"/>
    <col min="4374" max="4374" width="34" style="1" customWidth="1"/>
    <col min="4375" max="4375" width="4.5703125" style="1" bestFit="1" customWidth="1"/>
    <col min="4376" max="4376" width="20.7109375" style="1" customWidth="1"/>
    <col min="4377" max="4377" width="20.42578125" style="1" customWidth="1"/>
    <col min="4378" max="4378" width="3.7109375" style="1" customWidth="1"/>
    <col min="4379" max="4626" width="11.42578125" style="1"/>
    <col min="4627" max="4628" width="3.7109375" style="1" customWidth="1"/>
    <col min="4629" max="4629" width="25" style="1" customWidth="1"/>
    <col min="4630" max="4630" width="34" style="1" customWidth="1"/>
    <col min="4631" max="4631" width="4.5703125" style="1" bestFit="1" customWidth="1"/>
    <col min="4632" max="4632" width="20.7109375" style="1" customWidth="1"/>
    <col min="4633" max="4633" width="20.42578125" style="1" customWidth="1"/>
    <col min="4634" max="4634" width="3.7109375" style="1" customWidth="1"/>
    <col min="4635" max="4882" width="11.42578125" style="1"/>
    <col min="4883" max="4884" width="3.7109375" style="1" customWidth="1"/>
    <col min="4885" max="4885" width="25" style="1" customWidth="1"/>
    <col min="4886" max="4886" width="34" style="1" customWidth="1"/>
    <col min="4887" max="4887" width="4.5703125" style="1" bestFit="1" customWidth="1"/>
    <col min="4888" max="4888" width="20.7109375" style="1" customWidth="1"/>
    <col min="4889" max="4889" width="20.42578125" style="1" customWidth="1"/>
    <col min="4890" max="4890" width="3.7109375" style="1" customWidth="1"/>
    <col min="4891" max="5138" width="11.42578125" style="1"/>
    <col min="5139" max="5140" width="3.7109375" style="1" customWidth="1"/>
    <col min="5141" max="5141" width="25" style="1" customWidth="1"/>
    <col min="5142" max="5142" width="34" style="1" customWidth="1"/>
    <col min="5143" max="5143" width="4.5703125" style="1" bestFit="1" customWidth="1"/>
    <col min="5144" max="5144" width="20.7109375" style="1" customWidth="1"/>
    <col min="5145" max="5145" width="20.42578125" style="1" customWidth="1"/>
    <col min="5146" max="5146" width="3.7109375" style="1" customWidth="1"/>
    <col min="5147" max="5394" width="11.42578125" style="1"/>
    <col min="5395" max="5396" width="3.7109375" style="1" customWidth="1"/>
    <col min="5397" max="5397" width="25" style="1" customWidth="1"/>
    <col min="5398" max="5398" width="34" style="1" customWidth="1"/>
    <col min="5399" max="5399" width="4.5703125" style="1" bestFit="1" customWidth="1"/>
    <col min="5400" max="5400" width="20.7109375" style="1" customWidth="1"/>
    <col min="5401" max="5401" width="20.42578125" style="1" customWidth="1"/>
    <col min="5402" max="5402" width="3.7109375" style="1" customWidth="1"/>
    <col min="5403" max="5650" width="11.42578125" style="1"/>
    <col min="5651" max="5652" width="3.7109375" style="1" customWidth="1"/>
    <col min="5653" max="5653" width="25" style="1" customWidth="1"/>
    <col min="5654" max="5654" width="34" style="1" customWidth="1"/>
    <col min="5655" max="5655" width="4.5703125" style="1" bestFit="1" customWidth="1"/>
    <col min="5656" max="5656" width="20.7109375" style="1" customWidth="1"/>
    <col min="5657" max="5657" width="20.42578125" style="1" customWidth="1"/>
    <col min="5658" max="5658" width="3.7109375" style="1" customWidth="1"/>
    <col min="5659" max="5906" width="11.42578125" style="1"/>
    <col min="5907" max="5908" width="3.7109375" style="1" customWidth="1"/>
    <col min="5909" max="5909" width="25" style="1" customWidth="1"/>
    <col min="5910" max="5910" width="34" style="1" customWidth="1"/>
    <col min="5911" max="5911" width="4.5703125" style="1" bestFit="1" customWidth="1"/>
    <col min="5912" max="5912" width="20.7109375" style="1" customWidth="1"/>
    <col min="5913" max="5913" width="20.42578125" style="1" customWidth="1"/>
    <col min="5914" max="5914" width="3.7109375" style="1" customWidth="1"/>
    <col min="5915" max="6162" width="11.42578125" style="1"/>
    <col min="6163" max="6164" width="3.7109375" style="1" customWidth="1"/>
    <col min="6165" max="6165" width="25" style="1" customWidth="1"/>
    <col min="6166" max="6166" width="34" style="1" customWidth="1"/>
    <col min="6167" max="6167" width="4.5703125" style="1" bestFit="1" customWidth="1"/>
    <col min="6168" max="6168" width="20.7109375" style="1" customWidth="1"/>
    <col min="6169" max="6169" width="20.42578125" style="1" customWidth="1"/>
    <col min="6170" max="6170" width="3.7109375" style="1" customWidth="1"/>
    <col min="6171" max="6418" width="11.42578125" style="1"/>
    <col min="6419" max="6420" width="3.7109375" style="1" customWidth="1"/>
    <col min="6421" max="6421" width="25" style="1" customWidth="1"/>
    <col min="6422" max="6422" width="34" style="1" customWidth="1"/>
    <col min="6423" max="6423" width="4.5703125" style="1" bestFit="1" customWidth="1"/>
    <col min="6424" max="6424" width="20.7109375" style="1" customWidth="1"/>
    <col min="6425" max="6425" width="20.42578125" style="1" customWidth="1"/>
    <col min="6426" max="6426" width="3.7109375" style="1" customWidth="1"/>
    <col min="6427" max="6674" width="11.42578125" style="1"/>
    <col min="6675" max="6676" width="3.7109375" style="1" customWidth="1"/>
    <col min="6677" max="6677" width="25" style="1" customWidth="1"/>
    <col min="6678" max="6678" width="34" style="1" customWidth="1"/>
    <col min="6679" max="6679" width="4.5703125" style="1" bestFit="1" customWidth="1"/>
    <col min="6680" max="6680" width="20.7109375" style="1" customWidth="1"/>
    <col min="6681" max="6681" width="20.42578125" style="1" customWidth="1"/>
    <col min="6682" max="6682" width="3.7109375" style="1" customWidth="1"/>
    <col min="6683" max="6930" width="11.42578125" style="1"/>
    <col min="6931" max="6932" width="3.7109375" style="1" customWidth="1"/>
    <col min="6933" max="6933" width="25" style="1" customWidth="1"/>
    <col min="6934" max="6934" width="34" style="1" customWidth="1"/>
    <col min="6935" max="6935" width="4.5703125" style="1" bestFit="1" customWidth="1"/>
    <col min="6936" max="6936" width="20.7109375" style="1" customWidth="1"/>
    <col min="6937" max="6937" width="20.42578125" style="1" customWidth="1"/>
    <col min="6938" max="6938" width="3.7109375" style="1" customWidth="1"/>
    <col min="6939" max="7186" width="11.42578125" style="1"/>
    <col min="7187" max="7188" width="3.7109375" style="1" customWidth="1"/>
    <col min="7189" max="7189" width="25" style="1" customWidth="1"/>
    <col min="7190" max="7190" width="34" style="1" customWidth="1"/>
    <col min="7191" max="7191" width="4.5703125" style="1" bestFit="1" customWidth="1"/>
    <col min="7192" max="7192" width="20.7109375" style="1" customWidth="1"/>
    <col min="7193" max="7193" width="20.42578125" style="1" customWidth="1"/>
    <col min="7194" max="7194" width="3.7109375" style="1" customWidth="1"/>
    <col min="7195" max="7442" width="11.42578125" style="1"/>
    <col min="7443" max="7444" width="3.7109375" style="1" customWidth="1"/>
    <col min="7445" max="7445" width="25" style="1" customWidth="1"/>
    <col min="7446" max="7446" width="34" style="1" customWidth="1"/>
    <col min="7447" max="7447" width="4.5703125" style="1" bestFit="1" customWidth="1"/>
    <col min="7448" max="7448" width="20.7109375" style="1" customWidth="1"/>
    <col min="7449" max="7449" width="20.42578125" style="1" customWidth="1"/>
    <col min="7450" max="7450" width="3.7109375" style="1" customWidth="1"/>
    <col min="7451" max="7698" width="11.42578125" style="1"/>
    <col min="7699" max="7700" width="3.7109375" style="1" customWidth="1"/>
    <col min="7701" max="7701" width="25" style="1" customWidth="1"/>
    <col min="7702" max="7702" width="34" style="1" customWidth="1"/>
    <col min="7703" max="7703" width="4.5703125" style="1" bestFit="1" customWidth="1"/>
    <col min="7704" max="7704" width="20.7109375" style="1" customWidth="1"/>
    <col min="7705" max="7705" width="20.42578125" style="1" customWidth="1"/>
    <col min="7706" max="7706" width="3.7109375" style="1" customWidth="1"/>
    <col min="7707" max="7954" width="11.42578125" style="1"/>
    <col min="7955" max="7956" width="3.7109375" style="1" customWidth="1"/>
    <col min="7957" max="7957" width="25" style="1" customWidth="1"/>
    <col min="7958" max="7958" width="34" style="1" customWidth="1"/>
    <col min="7959" max="7959" width="4.5703125" style="1" bestFit="1" customWidth="1"/>
    <col min="7960" max="7960" width="20.7109375" style="1" customWidth="1"/>
    <col min="7961" max="7961" width="20.42578125" style="1" customWidth="1"/>
    <col min="7962" max="7962" width="3.7109375" style="1" customWidth="1"/>
    <col min="7963" max="8210" width="11.42578125" style="1"/>
    <col min="8211" max="8212" width="3.7109375" style="1" customWidth="1"/>
    <col min="8213" max="8213" width="25" style="1" customWidth="1"/>
    <col min="8214" max="8214" width="34" style="1" customWidth="1"/>
    <col min="8215" max="8215" width="4.5703125" style="1" bestFit="1" customWidth="1"/>
    <col min="8216" max="8216" width="20.7109375" style="1" customWidth="1"/>
    <col min="8217" max="8217" width="20.42578125" style="1" customWidth="1"/>
    <col min="8218" max="8218" width="3.7109375" style="1" customWidth="1"/>
    <col min="8219" max="8466" width="11.42578125" style="1"/>
    <col min="8467" max="8468" width="3.7109375" style="1" customWidth="1"/>
    <col min="8469" max="8469" width="25" style="1" customWidth="1"/>
    <col min="8470" max="8470" width="34" style="1" customWidth="1"/>
    <col min="8471" max="8471" width="4.5703125" style="1" bestFit="1" customWidth="1"/>
    <col min="8472" max="8472" width="20.7109375" style="1" customWidth="1"/>
    <col min="8473" max="8473" width="20.42578125" style="1" customWidth="1"/>
    <col min="8474" max="8474" width="3.7109375" style="1" customWidth="1"/>
    <col min="8475" max="8722" width="11.42578125" style="1"/>
    <col min="8723" max="8724" width="3.7109375" style="1" customWidth="1"/>
    <col min="8725" max="8725" width="25" style="1" customWidth="1"/>
    <col min="8726" max="8726" width="34" style="1" customWidth="1"/>
    <col min="8727" max="8727" width="4.5703125" style="1" bestFit="1" customWidth="1"/>
    <col min="8728" max="8728" width="20.7109375" style="1" customWidth="1"/>
    <col min="8729" max="8729" width="20.42578125" style="1" customWidth="1"/>
    <col min="8730" max="8730" width="3.7109375" style="1" customWidth="1"/>
    <col min="8731" max="8978" width="11.42578125" style="1"/>
    <col min="8979" max="8980" width="3.7109375" style="1" customWidth="1"/>
    <col min="8981" max="8981" width="25" style="1" customWidth="1"/>
    <col min="8982" max="8982" width="34" style="1" customWidth="1"/>
    <col min="8983" max="8983" width="4.5703125" style="1" bestFit="1" customWidth="1"/>
    <col min="8984" max="8984" width="20.7109375" style="1" customWidth="1"/>
    <col min="8985" max="8985" width="20.42578125" style="1" customWidth="1"/>
    <col min="8986" max="8986" width="3.7109375" style="1" customWidth="1"/>
    <col min="8987" max="9234" width="11.42578125" style="1"/>
    <col min="9235" max="9236" width="3.7109375" style="1" customWidth="1"/>
    <col min="9237" max="9237" width="25" style="1" customWidth="1"/>
    <col min="9238" max="9238" width="34" style="1" customWidth="1"/>
    <col min="9239" max="9239" width="4.5703125" style="1" bestFit="1" customWidth="1"/>
    <col min="9240" max="9240" width="20.7109375" style="1" customWidth="1"/>
    <col min="9241" max="9241" width="20.42578125" style="1" customWidth="1"/>
    <col min="9242" max="9242" width="3.7109375" style="1" customWidth="1"/>
    <col min="9243" max="9490" width="11.42578125" style="1"/>
    <col min="9491" max="9492" width="3.7109375" style="1" customWidth="1"/>
    <col min="9493" max="9493" width="25" style="1" customWidth="1"/>
    <col min="9494" max="9494" width="34" style="1" customWidth="1"/>
    <col min="9495" max="9495" width="4.5703125" style="1" bestFit="1" customWidth="1"/>
    <col min="9496" max="9496" width="20.7109375" style="1" customWidth="1"/>
    <col min="9497" max="9497" width="20.42578125" style="1" customWidth="1"/>
    <col min="9498" max="9498" width="3.7109375" style="1" customWidth="1"/>
    <col min="9499" max="9746" width="11.42578125" style="1"/>
    <col min="9747" max="9748" width="3.7109375" style="1" customWidth="1"/>
    <col min="9749" max="9749" width="25" style="1" customWidth="1"/>
    <col min="9750" max="9750" width="34" style="1" customWidth="1"/>
    <col min="9751" max="9751" width="4.5703125" style="1" bestFit="1" customWidth="1"/>
    <col min="9752" max="9752" width="20.7109375" style="1" customWidth="1"/>
    <col min="9753" max="9753" width="20.42578125" style="1" customWidth="1"/>
    <col min="9754" max="9754" width="3.7109375" style="1" customWidth="1"/>
    <col min="9755" max="10002" width="11.42578125" style="1"/>
    <col min="10003" max="10004" width="3.7109375" style="1" customWidth="1"/>
    <col min="10005" max="10005" width="25" style="1" customWidth="1"/>
    <col min="10006" max="10006" width="34" style="1" customWidth="1"/>
    <col min="10007" max="10007" width="4.5703125" style="1" bestFit="1" customWidth="1"/>
    <col min="10008" max="10008" width="20.7109375" style="1" customWidth="1"/>
    <col min="10009" max="10009" width="20.42578125" style="1" customWidth="1"/>
    <col min="10010" max="10010" width="3.7109375" style="1" customWidth="1"/>
    <col min="10011" max="10258" width="11.42578125" style="1"/>
    <col min="10259" max="10260" width="3.7109375" style="1" customWidth="1"/>
    <col min="10261" max="10261" width="25" style="1" customWidth="1"/>
    <col min="10262" max="10262" width="34" style="1" customWidth="1"/>
    <col min="10263" max="10263" width="4.5703125" style="1" bestFit="1" customWidth="1"/>
    <col min="10264" max="10264" width="20.7109375" style="1" customWidth="1"/>
    <col min="10265" max="10265" width="20.42578125" style="1" customWidth="1"/>
    <col min="10266" max="10266" width="3.7109375" style="1" customWidth="1"/>
    <col min="10267" max="10514" width="11.42578125" style="1"/>
    <col min="10515" max="10516" width="3.7109375" style="1" customWidth="1"/>
    <col min="10517" max="10517" width="25" style="1" customWidth="1"/>
    <col min="10518" max="10518" width="34" style="1" customWidth="1"/>
    <col min="10519" max="10519" width="4.5703125" style="1" bestFit="1" customWidth="1"/>
    <col min="10520" max="10520" width="20.7109375" style="1" customWidth="1"/>
    <col min="10521" max="10521" width="20.42578125" style="1" customWidth="1"/>
    <col min="10522" max="10522" width="3.7109375" style="1" customWidth="1"/>
    <col min="10523" max="10770" width="11.42578125" style="1"/>
    <col min="10771" max="10772" width="3.7109375" style="1" customWidth="1"/>
    <col min="10773" max="10773" width="25" style="1" customWidth="1"/>
    <col min="10774" max="10774" width="34" style="1" customWidth="1"/>
    <col min="10775" max="10775" width="4.5703125" style="1" bestFit="1" customWidth="1"/>
    <col min="10776" max="10776" width="20.7109375" style="1" customWidth="1"/>
    <col min="10777" max="10777" width="20.42578125" style="1" customWidth="1"/>
    <col min="10778" max="10778" width="3.7109375" style="1" customWidth="1"/>
    <col min="10779" max="11026" width="11.42578125" style="1"/>
    <col min="11027" max="11028" width="3.7109375" style="1" customWidth="1"/>
    <col min="11029" max="11029" width="25" style="1" customWidth="1"/>
    <col min="11030" max="11030" width="34" style="1" customWidth="1"/>
    <col min="11031" max="11031" width="4.5703125" style="1" bestFit="1" customWidth="1"/>
    <col min="11032" max="11032" width="20.7109375" style="1" customWidth="1"/>
    <col min="11033" max="11033" width="20.42578125" style="1" customWidth="1"/>
    <col min="11034" max="11034" width="3.7109375" style="1" customWidth="1"/>
    <col min="11035" max="11282" width="11.42578125" style="1"/>
    <col min="11283" max="11284" width="3.7109375" style="1" customWidth="1"/>
    <col min="11285" max="11285" width="25" style="1" customWidth="1"/>
    <col min="11286" max="11286" width="34" style="1" customWidth="1"/>
    <col min="11287" max="11287" width="4.5703125" style="1" bestFit="1" customWidth="1"/>
    <col min="11288" max="11288" width="20.7109375" style="1" customWidth="1"/>
    <col min="11289" max="11289" width="20.42578125" style="1" customWidth="1"/>
    <col min="11290" max="11290" width="3.7109375" style="1" customWidth="1"/>
    <col min="11291" max="11538" width="11.42578125" style="1"/>
    <col min="11539" max="11540" width="3.7109375" style="1" customWidth="1"/>
    <col min="11541" max="11541" width="25" style="1" customWidth="1"/>
    <col min="11542" max="11542" width="34" style="1" customWidth="1"/>
    <col min="11543" max="11543" width="4.5703125" style="1" bestFit="1" customWidth="1"/>
    <col min="11544" max="11544" width="20.7109375" style="1" customWidth="1"/>
    <col min="11545" max="11545" width="20.42578125" style="1" customWidth="1"/>
    <col min="11546" max="11546" width="3.7109375" style="1" customWidth="1"/>
    <col min="11547" max="11794" width="11.42578125" style="1"/>
    <col min="11795" max="11796" width="3.7109375" style="1" customWidth="1"/>
    <col min="11797" max="11797" width="25" style="1" customWidth="1"/>
    <col min="11798" max="11798" width="34" style="1" customWidth="1"/>
    <col min="11799" max="11799" width="4.5703125" style="1" bestFit="1" customWidth="1"/>
    <col min="11800" max="11800" width="20.7109375" style="1" customWidth="1"/>
    <col min="11801" max="11801" width="20.42578125" style="1" customWidth="1"/>
    <col min="11802" max="11802" width="3.7109375" style="1" customWidth="1"/>
    <col min="11803" max="12050" width="11.42578125" style="1"/>
    <col min="12051" max="12052" width="3.7109375" style="1" customWidth="1"/>
    <col min="12053" max="12053" width="25" style="1" customWidth="1"/>
    <col min="12054" max="12054" width="34" style="1" customWidth="1"/>
    <col min="12055" max="12055" width="4.5703125" style="1" bestFit="1" customWidth="1"/>
    <col min="12056" max="12056" width="20.7109375" style="1" customWidth="1"/>
    <col min="12057" max="12057" width="20.42578125" style="1" customWidth="1"/>
    <col min="12058" max="12058" width="3.7109375" style="1" customWidth="1"/>
    <col min="12059" max="12306" width="11.42578125" style="1"/>
    <col min="12307" max="12308" width="3.7109375" style="1" customWidth="1"/>
    <col min="12309" max="12309" width="25" style="1" customWidth="1"/>
    <col min="12310" max="12310" width="34" style="1" customWidth="1"/>
    <col min="12311" max="12311" width="4.5703125" style="1" bestFit="1" customWidth="1"/>
    <col min="12312" max="12312" width="20.7109375" style="1" customWidth="1"/>
    <col min="12313" max="12313" width="20.42578125" style="1" customWidth="1"/>
    <col min="12314" max="12314" width="3.7109375" style="1" customWidth="1"/>
    <col min="12315" max="12562" width="11.42578125" style="1"/>
    <col min="12563" max="12564" width="3.7109375" style="1" customWidth="1"/>
    <col min="12565" max="12565" width="25" style="1" customWidth="1"/>
    <col min="12566" max="12566" width="34" style="1" customWidth="1"/>
    <col min="12567" max="12567" width="4.5703125" style="1" bestFit="1" customWidth="1"/>
    <col min="12568" max="12568" width="20.7109375" style="1" customWidth="1"/>
    <col min="12569" max="12569" width="20.42578125" style="1" customWidth="1"/>
    <col min="12570" max="12570" width="3.7109375" style="1" customWidth="1"/>
    <col min="12571" max="12818" width="11.42578125" style="1"/>
    <col min="12819" max="12820" width="3.7109375" style="1" customWidth="1"/>
    <col min="12821" max="12821" width="25" style="1" customWidth="1"/>
    <col min="12822" max="12822" width="34" style="1" customWidth="1"/>
    <col min="12823" max="12823" width="4.5703125" style="1" bestFit="1" customWidth="1"/>
    <col min="12824" max="12824" width="20.7109375" style="1" customWidth="1"/>
    <col min="12825" max="12825" width="20.42578125" style="1" customWidth="1"/>
    <col min="12826" max="12826" width="3.7109375" style="1" customWidth="1"/>
    <col min="12827" max="13074" width="11.42578125" style="1"/>
    <col min="13075" max="13076" width="3.7109375" style="1" customWidth="1"/>
    <col min="13077" max="13077" width="25" style="1" customWidth="1"/>
    <col min="13078" max="13078" width="34" style="1" customWidth="1"/>
    <col min="13079" max="13079" width="4.5703125" style="1" bestFit="1" customWidth="1"/>
    <col min="13080" max="13080" width="20.7109375" style="1" customWidth="1"/>
    <col min="13081" max="13081" width="20.42578125" style="1" customWidth="1"/>
    <col min="13082" max="13082" width="3.7109375" style="1" customWidth="1"/>
    <col min="13083" max="13330" width="11.42578125" style="1"/>
    <col min="13331" max="13332" width="3.7109375" style="1" customWidth="1"/>
    <col min="13333" max="13333" width="25" style="1" customWidth="1"/>
    <col min="13334" max="13334" width="34" style="1" customWidth="1"/>
    <col min="13335" max="13335" width="4.5703125" style="1" bestFit="1" customWidth="1"/>
    <col min="13336" max="13336" width="20.7109375" style="1" customWidth="1"/>
    <col min="13337" max="13337" width="20.42578125" style="1" customWidth="1"/>
    <col min="13338" max="13338" width="3.7109375" style="1" customWidth="1"/>
    <col min="13339" max="13586" width="11.42578125" style="1"/>
    <col min="13587" max="13588" width="3.7109375" style="1" customWidth="1"/>
    <col min="13589" max="13589" width="25" style="1" customWidth="1"/>
    <col min="13590" max="13590" width="34" style="1" customWidth="1"/>
    <col min="13591" max="13591" width="4.5703125" style="1" bestFit="1" customWidth="1"/>
    <col min="13592" max="13592" width="20.7109375" style="1" customWidth="1"/>
    <col min="13593" max="13593" width="20.42578125" style="1" customWidth="1"/>
    <col min="13594" max="13594" width="3.7109375" style="1" customWidth="1"/>
    <col min="13595" max="13842" width="11.42578125" style="1"/>
    <col min="13843" max="13844" width="3.7109375" style="1" customWidth="1"/>
    <col min="13845" max="13845" width="25" style="1" customWidth="1"/>
    <col min="13846" max="13846" width="34" style="1" customWidth="1"/>
    <col min="13847" max="13847" width="4.5703125" style="1" bestFit="1" customWidth="1"/>
    <col min="13848" max="13848" width="20.7109375" style="1" customWidth="1"/>
    <col min="13849" max="13849" width="20.42578125" style="1" customWidth="1"/>
    <col min="13850" max="13850" width="3.7109375" style="1" customWidth="1"/>
    <col min="13851" max="14098" width="11.42578125" style="1"/>
    <col min="14099" max="14100" width="3.7109375" style="1" customWidth="1"/>
    <col min="14101" max="14101" width="25" style="1" customWidth="1"/>
    <col min="14102" max="14102" width="34" style="1" customWidth="1"/>
    <col min="14103" max="14103" width="4.5703125" style="1" bestFit="1" customWidth="1"/>
    <col min="14104" max="14104" width="20.7109375" style="1" customWidth="1"/>
    <col min="14105" max="14105" width="20.42578125" style="1" customWidth="1"/>
    <col min="14106" max="14106" width="3.7109375" style="1" customWidth="1"/>
    <col min="14107" max="14354" width="11.42578125" style="1"/>
    <col min="14355" max="14356" width="3.7109375" style="1" customWidth="1"/>
    <col min="14357" max="14357" width="25" style="1" customWidth="1"/>
    <col min="14358" max="14358" width="34" style="1" customWidth="1"/>
    <col min="14359" max="14359" width="4.5703125" style="1" bestFit="1" customWidth="1"/>
    <col min="14360" max="14360" width="20.7109375" style="1" customWidth="1"/>
    <col min="14361" max="14361" width="20.42578125" style="1" customWidth="1"/>
    <col min="14362" max="14362" width="3.7109375" style="1" customWidth="1"/>
    <col min="14363" max="14610" width="11.42578125" style="1"/>
    <col min="14611" max="14612" width="3.7109375" style="1" customWidth="1"/>
    <col min="14613" max="14613" width="25" style="1" customWidth="1"/>
    <col min="14614" max="14614" width="34" style="1" customWidth="1"/>
    <col min="14615" max="14615" width="4.5703125" style="1" bestFit="1" customWidth="1"/>
    <col min="14616" max="14616" width="20.7109375" style="1" customWidth="1"/>
    <col min="14617" max="14617" width="20.42578125" style="1" customWidth="1"/>
    <col min="14618" max="14618" width="3.7109375" style="1" customWidth="1"/>
    <col min="14619" max="14866" width="11.42578125" style="1"/>
    <col min="14867" max="14868" width="3.7109375" style="1" customWidth="1"/>
    <col min="14869" max="14869" width="25" style="1" customWidth="1"/>
    <col min="14870" max="14870" width="34" style="1" customWidth="1"/>
    <col min="14871" max="14871" width="4.5703125" style="1" bestFit="1" customWidth="1"/>
    <col min="14872" max="14872" width="20.7109375" style="1" customWidth="1"/>
    <col min="14873" max="14873" width="20.42578125" style="1" customWidth="1"/>
    <col min="14874" max="14874" width="3.7109375" style="1" customWidth="1"/>
    <col min="14875" max="15122" width="11.42578125" style="1"/>
    <col min="15123" max="15124" width="3.7109375" style="1" customWidth="1"/>
    <col min="15125" max="15125" width="25" style="1" customWidth="1"/>
    <col min="15126" max="15126" width="34" style="1" customWidth="1"/>
    <col min="15127" max="15127" width="4.5703125" style="1" bestFit="1" customWidth="1"/>
    <col min="15128" max="15128" width="20.7109375" style="1" customWidth="1"/>
    <col min="15129" max="15129" width="20.42578125" style="1" customWidth="1"/>
    <col min="15130" max="15130" width="3.7109375" style="1" customWidth="1"/>
    <col min="15131" max="15378" width="11.42578125" style="1"/>
    <col min="15379" max="15380" width="3.7109375" style="1" customWidth="1"/>
    <col min="15381" max="15381" width="25" style="1" customWidth="1"/>
    <col min="15382" max="15382" width="34" style="1" customWidth="1"/>
    <col min="15383" max="15383" width="4.5703125" style="1" bestFit="1" customWidth="1"/>
    <col min="15384" max="15384" width="20.7109375" style="1" customWidth="1"/>
    <col min="15385" max="15385" width="20.42578125" style="1" customWidth="1"/>
    <col min="15386" max="15386" width="3.7109375" style="1" customWidth="1"/>
    <col min="15387" max="15634" width="11.42578125" style="1"/>
    <col min="15635" max="15636" width="3.7109375" style="1" customWidth="1"/>
    <col min="15637" max="15637" width="25" style="1" customWidth="1"/>
    <col min="15638" max="15638" width="34" style="1" customWidth="1"/>
    <col min="15639" max="15639" width="4.5703125" style="1" bestFit="1" customWidth="1"/>
    <col min="15640" max="15640" width="20.7109375" style="1" customWidth="1"/>
    <col min="15641" max="15641" width="20.42578125" style="1" customWidth="1"/>
    <col min="15642" max="15642" width="3.7109375" style="1" customWidth="1"/>
    <col min="15643" max="15890" width="11.42578125" style="1"/>
    <col min="15891" max="15892" width="3.7109375" style="1" customWidth="1"/>
    <col min="15893" max="15893" width="25" style="1" customWidth="1"/>
    <col min="15894" max="15894" width="34" style="1" customWidth="1"/>
    <col min="15895" max="15895" width="4.5703125" style="1" bestFit="1" customWidth="1"/>
    <col min="15896" max="15896" width="20.7109375" style="1" customWidth="1"/>
    <col min="15897" max="15897" width="20.42578125" style="1" customWidth="1"/>
    <col min="15898" max="15898" width="3.7109375" style="1" customWidth="1"/>
    <col min="15899" max="16146" width="11.42578125" style="1"/>
    <col min="16147" max="16148" width="3.7109375" style="1" customWidth="1"/>
    <col min="16149" max="16149" width="25" style="1" customWidth="1"/>
    <col min="16150" max="16150" width="34" style="1" customWidth="1"/>
    <col min="16151" max="16151" width="4.5703125" style="1" bestFit="1" customWidth="1"/>
    <col min="16152" max="16152" width="20.7109375" style="1" customWidth="1"/>
    <col min="16153" max="16153" width="20.42578125" style="1" customWidth="1"/>
    <col min="16154" max="16154" width="3.7109375" style="1" customWidth="1"/>
    <col min="16155" max="16384" width="11.42578125" style="1"/>
  </cols>
  <sheetData>
    <row r="1" spans="2:26" ht="12.75" x14ac:dyDescent="0.2"/>
    <row r="2" spans="2:26" ht="18.75" customHeight="1" x14ac:dyDescent="0.2">
      <c r="B2" s="3"/>
      <c r="C2" s="4"/>
      <c r="D2" s="4"/>
      <c r="E2" s="4"/>
      <c r="F2" s="4"/>
      <c r="G2" s="5"/>
      <c r="H2" s="5"/>
      <c r="I2" s="4"/>
      <c r="J2" s="5"/>
      <c r="K2" s="5"/>
      <c r="L2" s="4"/>
      <c r="M2" s="5"/>
      <c r="N2" s="5"/>
      <c r="O2" s="4"/>
      <c r="P2" s="5"/>
      <c r="Q2" s="5"/>
      <c r="R2" s="5"/>
      <c r="S2" s="5"/>
      <c r="T2" s="5"/>
      <c r="U2" s="4"/>
      <c r="V2" s="5"/>
      <c r="W2" s="5"/>
      <c r="X2" s="4"/>
      <c r="Y2" s="5"/>
      <c r="Z2" s="6"/>
    </row>
    <row r="3" spans="2:26" ht="44.25" customHeight="1" x14ac:dyDescent="0.2">
      <c r="B3" s="7"/>
      <c r="C3" s="100" t="s">
        <v>55</v>
      </c>
      <c r="D3" s="100"/>
      <c r="E3" s="100"/>
      <c r="F3" s="100"/>
      <c r="G3" s="100"/>
      <c r="H3" s="100"/>
      <c r="I3" s="100"/>
      <c r="J3" s="100"/>
      <c r="K3" s="100"/>
      <c r="L3" s="100"/>
      <c r="M3" s="100"/>
      <c r="N3" s="100"/>
      <c r="O3" s="100"/>
      <c r="P3" s="100"/>
      <c r="Q3" s="100"/>
      <c r="R3" s="100"/>
      <c r="S3" s="100"/>
      <c r="T3" s="100"/>
      <c r="U3" s="100"/>
      <c r="V3" s="100"/>
      <c r="W3" s="72"/>
      <c r="X3" s="72"/>
      <c r="Y3" s="72"/>
      <c r="Z3" s="8"/>
    </row>
    <row r="4" spans="2:26" ht="12.75" x14ac:dyDescent="0.2">
      <c r="B4" s="7"/>
      <c r="C4" s="9"/>
      <c r="D4" s="9"/>
      <c r="E4" s="9"/>
      <c r="F4" s="9"/>
      <c r="G4" s="10"/>
      <c r="H4" s="10"/>
      <c r="I4" s="9"/>
      <c r="J4" s="10"/>
      <c r="K4" s="10"/>
      <c r="L4" s="9"/>
      <c r="M4" s="10"/>
      <c r="N4" s="10"/>
      <c r="O4" s="9"/>
      <c r="P4" s="10"/>
      <c r="Q4" s="10"/>
      <c r="R4" s="10"/>
      <c r="S4" s="10"/>
      <c r="T4" s="10"/>
      <c r="U4" s="9"/>
      <c r="V4" s="10"/>
      <c r="W4" s="10"/>
      <c r="X4" s="9"/>
      <c r="Y4" s="10"/>
      <c r="Z4" s="8"/>
    </row>
    <row r="5" spans="2:26" ht="23.25" customHeight="1" x14ac:dyDescent="0.2">
      <c r="B5" s="7"/>
      <c r="C5" s="101" t="s">
        <v>1</v>
      </c>
      <c r="D5" s="102"/>
      <c r="E5" s="102"/>
      <c r="F5" s="102"/>
      <c r="G5" s="102"/>
      <c r="H5" s="102"/>
      <c r="I5" s="102"/>
      <c r="J5" s="102"/>
      <c r="K5" s="102"/>
      <c r="L5" s="102"/>
      <c r="M5" s="102"/>
      <c r="N5" s="102"/>
      <c r="O5" s="102"/>
      <c r="P5" s="102"/>
      <c r="Q5" s="102"/>
      <c r="R5" s="102"/>
      <c r="S5" s="102"/>
      <c r="T5" s="102"/>
      <c r="U5" s="102"/>
      <c r="V5" s="102"/>
      <c r="W5" s="102"/>
      <c r="X5" s="102"/>
      <c r="Y5" s="103"/>
      <c r="Z5" s="8"/>
    </row>
    <row r="6" spans="2:26" ht="18.75" customHeight="1" x14ac:dyDescent="0.2">
      <c r="B6" s="7"/>
      <c r="C6" s="40" t="s">
        <v>35</v>
      </c>
      <c r="D6" s="74"/>
      <c r="E6" s="75"/>
      <c r="F6" s="75"/>
      <c r="G6" s="75"/>
      <c r="H6" s="75"/>
      <c r="I6" s="75"/>
      <c r="J6" s="75"/>
      <c r="K6" s="75"/>
      <c r="L6" s="75"/>
      <c r="M6" s="75"/>
      <c r="N6" s="75"/>
      <c r="O6" s="75"/>
      <c r="P6" s="75"/>
      <c r="Q6" s="75"/>
      <c r="R6" s="75"/>
      <c r="S6" s="75"/>
      <c r="T6" s="75"/>
      <c r="U6" s="75"/>
      <c r="V6" s="75"/>
      <c r="W6" s="75"/>
      <c r="X6" s="75"/>
      <c r="Y6" s="76"/>
      <c r="Z6" s="8"/>
    </row>
    <row r="7" spans="2:26" ht="18.75" customHeight="1" x14ac:dyDescent="0.2">
      <c r="B7" s="7"/>
      <c r="C7" s="40" t="s">
        <v>36</v>
      </c>
      <c r="D7" s="74"/>
      <c r="E7" s="75"/>
      <c r="F7" s="75"/>
      <c r="G7" s="75"/>
      <c r="H7" s="75"/>
      <c r="I7" s="75"/>
      <c r="J7" s="75"/>
      <c r="K7" s="75"/>
      <c r="L7" s="75"/>
      <c r="M7" s="75"/>
      <c r="N7" s="75"/>
      <c r="O7" s="75"/>
      <c r="P7" s="75"/>
      <c r="Q7" s="75"/>
      <c r="R7" s="75"/>
      <c r="S7" s="75"/>
      <c r="T7" s="75"/>
      <c r="U7" s="75"/>
      <c r="V7" s="75"/>
      <c r="W7" s="75"/>
      <c r="X7" s="75"/>
      <c r="Y7" s="76"/>
      <c r="Z7" s="8"/>
    </row>
    <row r="8" spans="2:26" ht="18.75" customHeight="1" x14ac:dyDescent="0.2">
      <c r="B8" s="7"/>
      <c r="C8" s="40" t="s">
        <v>31</v>
      </c>
      <c r="D8" s="74"/>
      <c r="E8" s="75"/>
      <c r="F8" s="75"/>
      <c r="G8" s="75"/>
      <c r="H8" s="75"/>
      <c r="I8" s="75"/>
      <c r="J8" s="75"/>
      <c r="K8" s="75"/>
      <c r="L8" s="75"/>
      <c r="M8" s="75"/>
      <c r="N8" s="75"/>
      <c r="O8" s="75"/>
      <c r="P8" s="75"/>
      <c r="Q8" s="75"/>
      <c r="R8" s="75"/>
      <c r="S8" s="75"/>
      <c r="T8" s="75"/>
      <c r="U8" s="75"/>
      <c r="V8" s="75"/>
      <c r="W8" s="75"/>
      <c r="X8" s="75"/>
      <c r="Y8" s="76"/>
      <c r="Z8" s="8"/>
    </row>
    <row r="9" spans="2:26" ht="18.75" customHeight="1" x14ac:dyDescent="0.2">
      <c r="B9" s="7"/>
      <c r="C9" s="40" t="s">
        <v>37</v>
      </c>
      <c r="D9" s="74"/>
      <c r="E9" s="75"/>
      <c r="F9" s="75"/>
      <c r="G9" s="75"/>
      <c r="H9" s="75"/>
      <c r="I9" s="75"/>
      <c r="J9" s="75"/>
      <c r="K9" s="75"/>
      <c r="L9" s="75"/>
      <c r="M9" s="75"/>
      <c r="N9" s="75"/>
      <c r="O9" s="75"/>
      <c r="P9" s="75"/>
      <c r="Q9" s="75"/>
      <c r="R9" s="75"/>
      <c r="S9" s="75"/>
      <c r="T9" s="75"/>
      <c r="U9" s="75"/>
      <c r="V9" s="75"/>
      <c r="W9" s="75"/>
      <c r="X9" s="75"/>
      <c r="Y9" s="76"/>
      <c r="Z9" s="8"/>
    </row>
    <row r="10" spans="2:26" ht="18.75" customHeight="1" x14ac:dyDescent="0.2">
      <c r="B10" s="7"/>
      <c r="C10" s="40" t="s">
        <v>2</v>
      </c>
      <c r="D10" s="77">
        <v>42736</v>
      </c>
      <c r="E10" s="75"/>
      <c r="F10" s="75"/>
      <c r="G10" s="75"/>
      <c r="H10" s="75"/>
      <c r="I10" s="75"/>
      <c r="J10" s="75"/>
      <c r="K10" s="75"/>
      <c r="L10" s="75"/>
      <c r="M10" s="75"/>
      <c r="N10" s="75"/>
      <c r="O10" s="75"/>
      <c r="P10" s="75"/>
      <c r="Q10" s="75"/>
      <c r="R10" s="75"/>
      <c r="S10" s="75"/>
      <c r="T10" s="75"/>
      <c r="U10" s="75"/>
      <c r="V10" s="75"/>
      <c r="W10" s="75"/>
      <c r="X10" s="75"/>
      <c r="Y10" s="76"/>
      <c r="Z10" s="8"/>
    </row>
    <row r="11" spans="2:26" ht="18.75" customHeight="1" x14ac:dyDescent="0.2">
      <c r="B11" s="7"/>
      <c r="C11" s="40" t="s">
        <v>3</v>
      </c>
      <c r="D11" s="77">
        <v>43830</v>
      </c>
      <c r="E11" s="75"/>
      <c r="F11" s="75"/>
      <c r="G11" s="75"/>
      <c r="H11" s="75"/>
      <c r="I11" s="75"/>
      <c r="J11" s="75"/>
      <c r="K11" s="75"/>
      <c r="L11" s="75"/>
      <c r="M11" s="75"/>
      <c r="N11" s="75"/>
      <c r="O11" s="75"/>
      <c r="P11" s="75"/>
      <c r="Q11" s="75"/>
      <c r="R11" s="75"/>
      <c r="S11" s="75"/>
      <c r="T11" s="75"/>
      <c r="U11" s="75"/>
      <c r="V11" s="75"/>
      <c r="W11" s="75"/>
      <c r="X11" s="75"/>
      <c r="Y11" s="76"/>
      <c r="Z11" s="8"/>
    </row>
    <row r="12" spans="2:26" ht="18.75" customHeight="1" x14ac:dyDescent="0.2">
      <c r="B12" s="7"/>
      <c r="C12" s="40" t="s">
        <v>4</v>
      </c>
      <c r="D12" s="78">
        <f>IF(IF(OR(D11="",D10=""),"",(D11-D10)/30)="","befüllt sich automatisch",IF(OR(D11="",D10=""),"",(D11-D10)/30))</f>
        <v>36.466666666666669</v>
      </c>
      <c r="E12" s="79"/>
      <c r="F12" s="79"/>
      <c r="G12" s="79"/>
      <c r="H12" s="79"/>
      <c r="I12" s="79"/>
      <c r="J12" s="79"/>
      <c r="K12" s="79"/>
      <c r="L12" s="79"/>
      <c r="M12" s="79"/>
      <c r="N12" s="79"/>
      <c r="O12" s="79"/>
      <c r="P12" s="79"/>
      <c r="Q12" s="79"/>
      <c r="R12" s="79"/>
      <c r="S12" s="79"/>
      <c r="T12" s="79"/>
      <c r="U12" s="79"/>
      <c r="V12" s="79"/>
      <c r="W12" s="79"/>
      <c r="X12" s="79"/>
      <c r="Y12" s="80"/>
      <c r="Z12" s="8"/>
    </row>
    <row r="13" spans="2:26" ht="12.75" x14ac:dyDescent="0.2">
      <c r="B13" s="7"/>
      <c r="C13" s="9"/>
      <c r="D13" s="9"/>
      <c r="E13" s="9"/>
      <c r="F13" s="9"/>
      <c r="G13" s="10"/>
      <c r="H13" s="10"/>
      <c r="I13" s="9"/>
      <c r="J13" s="10"/>
      <c r="K13" s="10"/>
      <c r="L13" s="9"/>
      <c r="M13" s="10"/>
      <c r="N13" s="10"/>
      <c r="O13" s="9"/>
      <c r="P13" s="10"/>
      <c r="Q13" s="10"/>
      <c r="R13" s="10"/>
      <c r="S13" s="10"/>
      <c r="T13" s="10"/>
      <c r="U13" s="9"/>
      <c r="V13" s="10"/>
      <c r="W13" s="10"/>
      <c r="X13" s="9"/>
      <c r="Y13" s="10"/>
      <c r="Z13" s="8"/>
    </row>
    <row r="14" spans="2:26" ht="28.5" customHeight="1" x14ac:dyDescent="0.2">
      <c r="B14" s="7"/>
      <c r="C14" s="9"/>
      <c r="D14" s="9"/>
      <c r="E14" s="9"/>
      <c r="F14" s="9"/>
      <c r="G14" s="10"/>
      <c r="H14" s="10"/>
      <c r="I14" s="68" t="s">
        <v>43</v>
      </c>
      <c r="J14" s="62">
        <f>'Ausgabenerklärung 15.04.2017'!D17</f>
        <v>9.5063985374771481E-2</v>
      </c>
      <c r="K14" s="10"/>
      <c r="L14" s="68" t="s">
        <v>43</v>
      </c>
      <c r="M14" s="62">
        <f>'Ausgabenerklärung 15.10.2017'!D17</f>
        <v>0.26234003656307125</v>
      </c>
      <c r="N14" s="10"/>
      <c r="O14" s="68" t="s">
        <v>43</v>
      </c>
      <c r="P14" s="62">
        <f>'Ausgabenerklärung 15.04.2018'!D17</f>
        <v>0.42870201096892135</v>
      </c>
      <c r="Q14" s="10"/>
      <c r="R14" s="70" t="s">
        <v>43</v>
      </c>
      <c r="S14" s="62">
        <f>'Ausgabenerklärung 15.10.2018'!D17</f>
        <v>0.59597806215722116</v>
      </c>
      <c r="T14" s="10"/>
      <c r="U14" s="68" t="s">
        <v>43</v>
      </c>
      <c r="V14" s="62">
        <f>'Ausgabenerklärung 15.04.2019'!D17</f>
        <v>0.76234003656307125</v>
      </c>
      <c r="W14" s="10"/>
      <c r="X14" s="70" t="s">
        <v>43</v>
      </c>
      <c r="Y14" s="62">
        <f>'Ausgabenerklärung 15.10.2019'!D17</f>
        <v>0.92961608775137106</v>
      </c>
      <c r="Z14" s="8"/>
    </row>
    <row r="15" spans="2:26" ht="33.75" customHeight="1" x14ac:dyDescent="0.2">
      <c r="B15" s="7"/>
      <c r="C15" s="88" t="s">
        <v>5</v>
      </c>
      <c r="D15" s="89"/>
      <c r="E15" s="90"/>
      <c r="F15" s="41" t="s">
        <v>16</v>
      </c>
      <c r="G15" s="42" t="s">
        <v>17</v>
      </c>
      <c r="H15" s="26"/>
      <c r="I15" s="43" t="s">
        <v>39</v>
      </c>
      <c r="J15" s="44" t="s">
        <v>24</v>
      </c>
      <c r="K15" s="22"/>
      <c r="L15" s="43" t="s">
        <v>40</v>
      </c>
      <c r="M15" s="44" t="s">
        <v>24</v>
      </c>
      <c r="N15" s="11"/>
      <c r="O15" s="45" t="s">
        <v>41</v>
      </c>
      <c r="P15" s="44" t="s">
        <v>24</v>
      </c>
      <c r="Q15" s="11"/>
      <c r="R15" s="45" t="s">
        <v>42</v>
      </c>
      <c r="S15" s="44" t="s">
        <v>24</v>
      </c>
      <c r="T15" s="11"/>
      <c r="U15" s="45" t="s">
        <v>53</v>
      </c>
      <c r="V15" s="44" t="s">
        <v>24</v>
      </c>
      <c r="W15" s="11"/>
      <c r="X15" s="45" t="s">
        <v>54</v>
      </c>
      <c r="Y15" s="44" t="s">
        <v>24</v>
      </c>
      <c r="Z15" s="8"/>
    </row>
    <row r="16" spans="2:26" ht="18.75" customHeight="1" x14ac:dyDescent="0.2">
      <c r="B16" s="7"/>
      <c r="C16" s="91" t="s">
        <v>6</v>
      </c>
      <c r="D16" s="92"/>
      <c r="E16" s="93"/>
      <c r="F16" s="49">
        <f>SUBTOTAL(9,F17:F25)</f>
        <v>0</v>
      </c>
      <c r="G16" s="67">
        <f>IF($F$27=0,0,F16/$F$27)</f>
        <v>0</v>
      </c>
      <c r="H16" s="27"/>
      <c r="I16" s="51">
        <f>SUBTOTAL(9,I17:I25)</f>
        <v>0</v>
      </c>
      <c r="J16" s="67">
        <f>IF(F16=0,0,I16/F16)</f>
        <v>0</v>
      </c>
      <c r="K16" s="23"/>
      <c r="L16" s="51">
        <f>SUBTOTAL(9,L17:L25)</f>
        <v>0</v>
      </c>
      <c r="M16" s="67">
        <f>IF(F16=0,0,L16/F16)</f>
        <v>0</v>
      </c>
      <c r="N16" s="12"/>
      <c r="O16" s="51">
        <f>SUBTOTAL(9,O17:O25)</f>
        <v>0</v>
      </c>
      <c r="P16" s="67">
        <f t="shared" ref="P16:P27" si="0">IF(F16=0,0,O16/F16)</f>
        <v>0</v>
      </c>
      <c r="Q16" s="12"/>
      <c r="R16" s="51">
        <f>SUBTOTAL(9,R17:R25)</f>
        <v>0</v>
      </c>
      <c r="S16" s="67">
        <f>IF(F16=0,0,R16/F16)</f>
        <v>0</v>
      </c>
      <c r="T16" s="12"/>
      <c r="U16" s="51">
        <f>SUBTOTAL(9,U17:U25)</f>
        <v>0</v>
      </c>
      <c r="V16" s="67">
        <f t="shared" ref="V16:V27" si="1">IF(F16=0,0,U16/F16)</f>
        <v>0</v>
      </c>
      <c r="W16" s="12"/>
      <c r="X16" s="51">
        <f>SUBTOTAL(9,X17:X25)</f>
        <v>0</v>
      </c>
      <c r="Y16" s="67">
        <f>IF(F16=0,0,X16/F16)</f>
        <v>0</v>
      </c>
      <c r="Z16" s="8"/>
    </row>
    <row r="17" spans="2:26" ht="18.75" customHeight="1" x14ac:dyDescent="0.2">
      <c r="B17" s="7"/>
      <c r="C17" s="97" t="s">
        <v>7</v>
      </c>
      <c r="D17" s="98"/>
      <c r="E17" s="99"/>
      <c r="F17" s="50">
        <f>SUBTOTAL(9,F18:F19)</f>
        <v>0</v>
      </c>
      <c r="G17" s="66">
        <f t="shared" ref="G17:G27" si="2">IF($F$27=0,0,F17/$F$27)</f>
        <v>0</v>
      </c>
      <c r="H17" s="28"/>
      <c r="I17" s="52">
        <f>SUBTOTAL(9,I18:I19)</f>
        <v>0</v>
      </c>
      <c r="J17" s="66">
        <f t="shared" ref="J17:J27" si="3">IF(F17=0,0,I17/F17)</f>
        <v>0</v>
      </c>
      <c r="K17" s="24"/>
      <c r="L17" s="52">
        <f>SUBTOTAL(9,L18:L19)</f>
        <v>0</v>
      </c>
      <c r="M17" s="66">
        <f t="shared" ref="M17:M27" si="4">IF(F17=0,0,L17/F17)</f>
        <v>0</v>
      </c>
      <c r="N17" s="13"/>
      <c r="O17" s="52">
        <f>SUBTOTAL(9,O18:O19)</f>
        <v>0</v>
      </c>
      <c r="P17" s="66">
        <f t="shared" si="0"/>
        <v>0</v>
      </c>
      <c r="Q17" s="13"/>
      <c r="R17" s="52">
        <f>SUBTOTAL(9,R18:R19)</f>
        <v>0</v>
      </c>
      <c r="S17" s="66">
        <f t="shared" ref="S17:S27" si="5">IF(F17=0,0,R17/F17)</f>
        <v>0</v>
      </c>
      <c r="T17" s="13"/>
      <c r="U17" s="52">
        <f>SUBTOTAL(9,U18:U19)</f>
        <v>0</v>
      </c>
      <c r="V17" s="66">
        <f t="shared" si="1"/>
        <v>0</v>
      </c>
      <c r="W17" s="13"/>
      <c r="X17" s="52">
        <f>SUBTOTAL(9,X18:X19)</f>
        <v>0</v>
      </c>
      <c r="Y17" s="66">
        <f t="shared" ref="Y17:Y27" si="6">IF(F17=0,0,X17/F17)</f>
        <v>0</v>
      </c>
      <c r="Z17" s="8"/>
    </row>
    <row r="18" spans="2:26" ht="18.75" customHeight="1" x14ac:dyDescent="0.2">
      <c r="B18" s="7"/>
      <c r="C18" s="94" t="s">
        <v>19</v>
      </c>
      <c r="D18" s="95"/>
      <c r="E18" s="96"/>
      <c r="F18" s="37">
        <v>0</v>
      </c>
      <c r="G18" s="66">
        <f t="shared" si="2"/>
        <v>0</v>
      </c>
      <c r="H18" s="28"/>
      <c r="I18" s="53">
        <f>IF(ISERROR('Ausgabenerklärung 15.04.2017'!I22:I22),0,'Ausgabenerklärung 15.04.2017'!I22:I22)</f>
        <v>0</v>
      </c>
      <c r="J18" s="66">
        <f t="shared" si="3"/>
        <v>0</v>
      </c>
      <c r="K18" s="24"/>
      <c r="L18" s="53">
        <f>IF(ISERROR('Ausgabenerklärung 15.10.2017'!I22:I22),0,'Ausgabenerklärung 15.10.2017'!I22:I22)</f>
        <v>0</v>
      </c>
      <c r="M18" s="66">
        <f t="shared" si="4"/>
        <v>0</v>
      </c>
      <c r="N18" s="13"/>
      <c r="O18" s="53">
        <f>IF(ISERROR('Ausgabenerklärung 15.04.2018'!I22:I22),0,'Ausgabenerklärung 15.04.2018'!I22:I22)</f>
        <v>0</v>
      </c>
      <c r="P18" s="66">
        <f t="shared" si="0"/>
        <v>0</v>
      </c>
      <c r="Q18" s="13"/>
      <c r="R18" s="53">
        <f>IF(ISERROR('Ausgabenerklärung 15.10.2018'!I22),0,'Ausgabenerklärung 15.10.2018'!I22)</f>
        <v>0</v>
      </c>
      <c r="S18" s="66">
        <f t="shared" si="5"/>
        <v>0</v>
      </c>
      <c r="T18" s="13"/>
      <c r="U18" s="53">
        <f>IF(ISERROR('Ausgabenerklärung 15.04.2019'!I22:I22),0,'Ausgabenerklärung 15.04.2019'!I22:I22)</f>
        <v>0</v>
      </c>
      <c r="V18" s="66">
        <f t="shared" si="1"/>
        <v>0</v>
      </c>
      <c r="W18" s="13"/>
      <c r="X18" s="53">
        <f>IF(ISERROR('Ausgabenerklärung 15.10.2019'!I22),0,'Ausgabenerklärung 15.10.2019'!I22)</f>
        <v>0</v>
      </c>
      <c r="Y18" s="66">
        <f t="shared" si="6"/>
        <v>0</v>
      </c>
      <c r="Z18" s="8"/>
    </row>
    <row r="19" spans="2:26" ht="18.75" customHeight="1" x14ac:dyDescent="0.2">
      <c r="B19" s="7"/>
      <c r="C19" s="94" t="s">
        <v>20</v>
      </c>
      <c r="D19" s="95"/>
      <c r="E19" s="96"/>
      <c r="F19" s="37">
        <v>0</v>
      </c>
      <c r="G19" s="66">
        <f t="shared" si="2"/>
        <v>0</v>
      </c>
      <c r="H19" s="28"/>
      <c r="I19" s="53">
        <f>IF(ISERROR('Ausgabenerklärung 15.04.2017'!I23:I23),0,'Ausgabenerklärung 15.04.2017'!I23:I23)</f>
        <v>0</v>
      </c>
      <c r="J19" s="66">
        <f t="shared" si="3"/>
        <v>0</v>
      </c>
      <c r="K19" s="24"/>
      <c r="L19" s="53">
        <f>IF(ISERROR('Ausgabenerklärung 15.10.2017'!I23:I23),0,'Ausgabenerklärung 15.10.2017'!I23:I23)</f>
        <v>0</v>
      </c>
      <c r="M19" s="66">
        <f t="shared" si="4"/>
        <v>0</v>
      </c>
      <c r="N19" s="13"/>
      <c r="O19" s="53">
        <f>IF(ISERROR('Ausgabenerklärung 15.04.2018'!I23:I23),0,'Ausgabenerklärung 15.04.2018'!I23:I23)</f>
        <v>0</v>
      </c>
      <c r="P19" s="66">
        <f t="shared" si="0"/>
        <v>0</v>
      </c>
      <c r="Q19" s="13"/>
      <c r="R19" s="53">
        <f>IF(ISERROR('Ausgabenerklärung 15.10.2018'!I23),0,'Ausgabenerklärung 15.10.2018'!I23)</f>
        <v>0</v>
      </c>
      <c r="S19" s="66">
        <f t="shared" si="5"/>
        <v>0</v>
      </c>
      <c r="T19" s="13"/>
      <c r="U19" s="53">
        <f>IF(ISERROR('Ausgabenerklärung 15.04.2019'!I23:I23),0,'Ausgabenerklärung 15.04.2019'!I23:I23)</f>
        <v>0</v>
      </c>
      <c r="V19" s="66">
        <f t="shared" si="1"/>
        <v>0</v>
      </c>
      <c r="W19" s="13"/>
      <c r="X19" s="53">
        <f>IF(ISERROR('Ausgabenerklärung 15.10.2019'!I23),0,'Ausgabenerklärung 15.10.2019'!I23)</f>
        <v>0</v>
      </c>
      <c r="Y19" s="66">
        <f t="shared" si="6"/>
        <v>0</v>
      </c>
      <c r="Z19" s="8"/>
    </row>
    <row r="20" spans="2:26" ht="18.75" customHeight="1" x14ac:dyDescent="0.2">
      <c r="B20" s="7"/>
      <c r="C20" s="97" t="s">
        <v>8</v>
      </c>
      <c r="D20" s="98"/>
      <c r="E20" s="99"/>
      <c r="F20" s="50">
        <f>SUBTOTAL(9,F21:F24)</f>
        <v>0</v>
      </c>
      <c r="G20" s="66">
        <f t="shared" si="2"/>
        <v>0</v>
      </c>
      <c r="H20" s="28"/>
      <c r="I20" s="52">
        <f>SUBTOTAL(9,I21:I24)</f>
        <v>0</v>
      </c>
      <c r="J20" s="66">
        <f t="shared" si="3"/>
        <v>0</v>
      </c>
      <c r="K20" s="24"/>
      <c r="L20" s="52">
        <f>SUBTOTAL(9,L21:L24)</f>
        <v>0</v>
      </c>
      <c r="M20" s="66">
        <f t="shared" si="4"/>
        <v>0</v>
      </c>
      <c r="N20" s="13"/>
      <c r="O20" s="52">
        <f>SUBTOTAL(9,O21:O24)</f>
        <v>0</v>
      </c>
      <c r="P20" s="66">
        <f t="shared" si="0"/>
        <v>0</v>
      </c>
      <c r="Q20" s="13"/>
      <c r="R20" s="52">
        <f>SUBTOTAL(9,R21:R24)</f>
        <v>0</v>
      </c>
      <c r="S20" s="66">
        <f t="shared" si="5"/>
        <v>0</v>
      </c>
      <c r="T20" s="13"/>
      <c r="U20" s="52">
        <f>SUBTOTAL(9,U21:U24)</f>
        <v>0</v>
      </c>
      <c r="V20" s="66">
        <f t="shared" si="1"/>
        <v>0</v>
      </c>
      <c r="W20" s="13"/>
      <c r="X20" s="52">
        <f>SUBTOTAL(9,X21:X24)</f>
        <v>0</v>
      </c>
      <c r="Y20" s="66">
        <f t="shared" si="6"/>
        <v>0</v>
      </c>
      <c r="Z20" s="8"/>
    </row>
    <row r="21" spans="2:26" ht="18.75" customHeight="1" x14ac:dyDescent="0.2">
      <c r="B21" s="7"/>
      <c r="C21" s="94" t="s">
        <v>21</v>
      </c>
      <c r="D21" s="95"/>
      <c r="E21" s="96"/>
      <c r="F21" s="37">
        <v>0</v>
      </c>
      <c r="G21" s="66">
        <f t="shared" si="2"/>
        <v>0</v>
      </c>
      <c r="H21" s="28"/>
      <c r="I21" s="53">
        <f>IF(ISERROR('Ausgabenerklärung 15.04.2017'!I25:I25),0,'Ausgabenerklärung 15.04.2017'!I25:I25)</f>
        <v>0</v>
      </c>
      <c r="J21" s="66">
        <f t="shared" si="3"/>
        <v>0</v>
      </c>
      <c r="K21" s="24"/>
      <c r="L21" s="53">
        <f>IF(ISERROR('Ausgabenerklärung 15.10.2017'!I25:I25),0,'Ausgabenerklärung 15.10.2017'!I25:I25)</f>
        <v>0</v>
      </c>
      <c r="M21" s="66">
        <f t="shared" si="4"/>
        <v>0</v>
      </c>
      <c r="N21" s="13"/>
      <c r="O21" s="53">
        <f>IF(ISERROR('Ausgabenerklärung 15.04.2018'!I25:I25),0,'Ausgabenerklärung 15.04.2018'!I25:I25)</f>
        <v>0</v>
      </c>
      <c r="P21" s="66">
        <f t="shared" si="0"/>
        <v>0</v>
      </c>
      <c r="Q21" s="13"/>
      <c r="R21" s="53">
        <f>IF(ISERROR('Ausgabenerklärung 15.10.2018'!I25),0,'Ausgabenerklärung 15.10.2018'!I25)</f>
        <v>0</v>
      </c>
      <c r="S21" s="66">
        <f t="shared" si="5"/>
        <v>0</v>
      </c>
      <c r="T21" s="13"/>
      <c r="U21" s="53">
        <f>IF(ISERROR('Ausgabenerklärung 15.04.2019'!I25:I25),0,'Ausgabenerklärung 15.04.2019'!I25:I25)</f>
        <v>0</v>
      </c>
      <c r="V21" s="66">
        <f t="shared" si="1"/>
        <v>0</v>
      </c>
      <c r="W21" s="13"/>
      <c r="X21" s="53">
        <f>IF(ISERROR('Ausgabenerklärung 15.10.2019'!I25),0,'Ausgabenerklärung 15.10.2019'!I25)</f>
        <v>0</v>
      </c>
      <c r="Y21" s="66">
        <f t="shared" si="6"/>
        <v>0</v>
      </c>
      <c r="Z21" s="8"/>
    </row>
    <row r="22" spans="2:26" ht="18.75" customHeight="1" x14ac:dyDescent="0.2">
      <c r="B22" s="7"/>
      <c r="C22" s="94" t="s">
        <v>22</v>
      </c>
      <c r="D22" s="95"/>
      <c r="E22" s="96"/>
      <c r="F22" s="37">
        <v>0</v>
      </c>
      <c r="G22" s="66">
        <f t="shared" si="2"/>
        <v>0</v>
      </c>
      <c r="H22" s="28"/>
      <c r="I22" s="53">
        <f>IF(ISERROR('Ausgabenerklärung 15.04.2017'!I26:I26),0,'Ausgabenerklärung 15.04.2017'!I26:I26)</f>
        <v>0</v>
      </c>
      <c r="J22" s="66">
        <f>IF(F22=0,0,I22/F22)</f>
        <v>0</v>
      </c>
      <c r="K22" s="24"/>
      <c r="L22" s="53">
        <f>IF(ISERROR('Ausgabenerklärung 15.10.2017'!I26:I26),0,'Ausgabenerklärung 15.10.2017'!I26:I26)</f>
        <v>0</v>
      </c>
      <c r="M22" s="66">
        <f>IF(F22=0,0,L22/F22)</f>
        <v>0</v>
      </c>
      <c r="N22" s="13"/>
      <c r="O22" s="53">
        <f>IF(ISERROR('Ausgabenerklärung 15.04.2018'!I26:I26),0,'Ausgabenerklärung 15.04.2018'!I26:I26)</f>
        <v>0</v>
      </c>
      <c r="P22" s="66">
        <f t="shared" si="0"/>
        <v>0</v>
      </c>
      <c r="Q22" s="13"/>
      <c r="R22" s="53">
        <f>IF(ISERROR('Ausgabenerklärung 15.10.2018'!I26),0,'Ausgabenerklärung 15.10.2018'!I26)</f>
        <v>0</v>
      </c>
      <c r="S22" s="66">
        <f t="shared" si="5"/>
        <v>0</v>
      </c>
      <c r="T22" s="13"/>
      <c r="U22" s="53">
        <f>IF(ISERROR('Ausgabenerklärung 15.04.2019'!I26:I26),0,'Ausgabenerklärung 15.04.2019'!I26:I26)</f>
        <v>0</v>
      </c>
      <c r="V22" s="66">
        <f t="shared" si="1"/>
        <v>0</v>
      </c>
      <c r="W22" s="13"/>
      <c r="X22" s="53">
        <f>IF(ISERROR('Ausgabenerklärung 15.10.2019'!I26),0,'Ausgabenerklärung 15.10.2019'!I26)</f>
        <v>0</v>
      </c>
      <c r="Y22" s="66">
        <f t="shared" si="6"/>
        <v>0</v>
      </c>
      <c r="Z22" s="8"/>
    </row>
    <row r="23" spans="2:26" ht="18.75" customHeight="1" x14ac:dyDescent="0.2">
      <c r="B23" s="7"/>
      <c r="C23" s="94" t="s">
        <v>23</v>
      </c>
      <c r="D23" s="95"/>
      <c r="E23" s="96"/>
      <c r="F23" s="37">
        <v>0</v>
      </c>
      <c r="G23" s="66">
        <f t="shared" si="2"/>
        <v>0</v>
      </c>
      <c r="H23" s="28"/>
      <c r="I23" s="53">
        <f>IF(ISERROR('Ausgabenerklärung 15.04.2017'!I27:I27),0,'Ausgabenerklärung 15.04.2017'!I27:I27)</f>
        <v>0</v>
      </c>
      <c r="J23" s="66">
        <f t="shared" si="3"/>
        <v>0</v>
      </c>
      <c r="K23" s="24"/>
      <c r="L23" s="53">
        <f>IF(ISERROR('Ausgabenerklärung 15.10.2017'!I27:I27),0,'Ausgabenerklärung 15.10.2017'!I27:I27)</f>
        <v>0</v>
      </c>
      <c r="M23" s="66">
        <f t="shared" si="4"/>
        <v>0</v>
      </c>
      <c r="N23" s="13"/>
      <c r="O23" s="53">
        <f>IF(ISERROR('Ausgabenerklärung 15.04.2018'!I27:I27),0,'Ausgabenerklärung 15.04.2018'!I27:I27)</f>
        <v>0</v>
      </c>
      <c r="P23" s="66">
        <f t="shared" si="0"/>
        <v>0</v>
      </c>
      <c r="Q23" s="13"/>
      <c r="R23" s="53">
        <f>IF(ISERROR('Ausgabenerklärung 15.10.2018'!I27),0,'Ausgabenerklärung 15.10.2018'!I27)</f>
        <v>0</v>
      </c>
      <c r="S23" s="66">
        <f t="shared" si="5"/>
        <v>0</v>
      </c>
      <c r="T23" s="13"/>
      <c r="U23" s="53">
        <f>IF(ISERROR('Ausgabenerklärung 15.04.2019'!I27:I27),0,'Ausgabenerklärung 15.04.2019'!I27:I27)</f>
        <v>0</v>
      </c>
      <c r="V23" s="66">
        <f t="shared" si="1"/>
        <v>0</v>
      </c>
      <c r="W23" s="13"/>
      <c r="X23" s="53">
        <f>IF(ISERROR('Ausgabenerklärung 15.10.2019'!I27),0,'Ausgabenerklärung 15.10.2019'!I27)</f>
        <v>0</v>
      </c>
      <c r="Y23" s="66">
        <f t="shared" si="6"/>
        <v>0</v>
      </c>
      <c r="Z23" s="8"/>
    </row>
    <row r="24" spans="2:26" ht="18.75" customHeight="1" x14ac:dyDescent="0.2">
      <c r="B24" s="7"/>
      <c r="C24" s="94" t="s">
        <v>48</v>
      </c>
      <c r="D24" s="95"/>
      <c r="E24" s="96"/>
      <c r="F24" s="37">
        <v>0</v>
      </c>
      <c r="G24" s="66">
        <f t="shared" si="2"/>
        <v>0</v>
      </c>
      <c r="H24" s="28"/>
      <c r="I24" s="53">
        <f>IF(ISERROR('Ausgabenerklärung 15.04.2017'!I28:I28),0,'Ausgabenerklärung 15.04.2017'!I28:I28)</f>
        <v>0</v>
      </c>
      <c r="J24" s="66">
        <f t="shared" si="3"/>
        <v>0</v>
      </c>
      <c r="K24" s="24"/>
      <c r="L24" s="53">
        <f>IF(ISERROR('Ausgabenerklärung 15.10.2017'!I28:I28),0,'Ausgabenerklärung 15.10.2017'!I28:I28)</f>
        <v>0</v>
      </c>
      <c r="M24" s="66">
        <f t="shared" si="4"/>
        <v>0</v>
      </c>
      <c r="N24" s="13"/>
      <c r="O24" s="53">
        <f>IF(ISERROR('Ausgabenerklärung 15.04.2018'!I28:I28),0,'Ausgabenerklärung 15.04.2018'!I28:I28)</f>
        <v>0</v>
      </c>
      <c r="P24" s="66">
        <f t="shared" si="0"/>
        <v>0</v>
      </c>
      <c r="Q24" s="13"/>
      <c r="R24" s="53">
        <f>IF(ISERROR('Ausgabenerklärung 15.10.2018'!I28),0,'Ausgabenerklärung 15.10.2018'!I28)</f>
        <v>0</v>
      </c>
      <c r="S24" s="66">
        <f t="shared" si="5"/>
        <v>0</v>
      </c>
      <c r="T24" s="13"/>
      <c r="U24" s="53">
        <f>IF(ISERROR('Ausgabenerklärung 15.04.2019'!I28:I28),0,'Ausgabenerklärung 15.04.2019'!I28:I28)</f>
        <v>0</v>
      </c>
      <c r="V24" s="66">
        <f t="shared" si="1"/>
        <v>0</v>
      </c>
      <c r="W24" s="13"/>
      <c r="X24" s="53">
        <f>IF(ISERROR('Ausgabenerklärung 15.10.2019'!I28),0,'Ausgabenerklärung 15.10.2019'!I28)</f>
        <v>0</v>
      </c>
      <c r="Y24" s="66">
        <f t="shared" si="6"/>
        <v>0</v>
      </c>
      <c r="Z24" s="8"/>
    </row>
    <row r="25" spans="2:26" ht="18.75" customHeight="1" x14ac:dyDescent="0.2">
      <c r="B25" s="7"/>
      <c r="C25" s="97" t="s">
        <v>0</v>
      </c>
      <c r="D25" s="98"/>
      <c r="E25" s="99"/>
      <c r="F25" s="38">
        <v>0</v>
      </c>
      <c r="G25" s="66">
        <f t="shared" si="2"/>
        <v>0</v>
      </c>
      <c r="H25" s="28"/>
      <c r="I25" s="53">
        <f>IF(ISERROR('Ausgabenerklärung 15.04.2017'!I29:I29),0,'Ausgabenerklärung 15.04.2017'!I29:I29)</f>
        <v>0</v>
      </c>
      <c r="J25" s="66">
        <f t="shared" si="3"/>
        <v>0</v>
      </c>
      <c r="K25" s="24"/>
      <c r="L25" s="53">
        <f>IF(ISERROR('Ausgabenerklärung 15.10.2017'!I29:I29),0,'Ausgabenerklärung 15.10.2017'!I29:I29)</f>
        <v>0</v>
      </c>
      <c r="M25" s="66">
        <f t="shared" si="4"/>
        <v>0</v>
      </c>
      <c r="N25" s="13"/>
      <c r="O25" s="53">
        <f>IF(ISERROR('Ausgabenerklärung 15.04.2018'!I29:I29),0,'Ausgabenerklärung 15.04.2018'!I29:I29)</f>
        <v>0</v>
      </c>
      <c r="P25" s="66">
        <f t="shared" si="0"/>
        <v>0</v>
      </c>
      <c r="Q25" s="13"/>
      <c r="R25" s="53">
        <f>IF(ISERROR('Ausgabenerklärung 15.10.2018'!I29),0,'Ausgabenerklärung 15.10.2018'!I29)</f>
        <v>0</v>
      </c>
      <c r="S25" s="66">
        <f t="shared" si="5"/>
        <v>0</v>
      </c>
      <c r="T25" s="13"/>
      <c r="U25" s="53">
        <f>IF(ISERROR('Ausgabenerklärung 15.04.2019'!I29:I29),0,'Ausgabenerklärung 15.04.2019'!I29:I29)</f>
        <v>0</v>
      </c>
      <c r="V25" s="66">
        <f t="shared" si="1"/>
        <v>0</v>
      </c>
      <c r="W25" s="13"/>
      <c r="X25" s="53">
        <f>IF(ISERROR('Ausgabenerklärung 15.10.2019'!I29),0,'Ausgabenerklärung 15.10.2019'!I29)</f>
        <v>0</v>
      </c>
      <c r="Y25" s="66">
        <f t="shared" si="6"/>
        <v>0</v>
      </c>
      <c r="Z25" s="8"/>
    </row>
    <row r="26" spans="2:26" ht="18.75" customHeight="1" x14ac:dyDescent="0.2">
      <c r="B26" s="7"/>
      <c r="C26" s="69" t="s">
        <v>9</v>
      </c>
      <c r="D26" s="47" t="s">
        <v>10</v>
      </c>
      <c r="E26" s="59">
        <f>IF(F17=0,0,F26/F17)</f>
        <v>0</v>
      </c>
      <c r="F26" s="39">
        <v>0</v>
      </c>
      <c r="G26" s="67">
        <f t="shared" si="2"/>
        <v>0</v>
      </c>
      <c r="H26" s="27"/>
      <c r="I26" s="51">
        <f>'Ausgabenerklärung 15.04.2017'!I30</f>
        <v>0</v>
      </c>
      <c r="J26" s="67">
        <f t="shared" si="3"/>
        <v>0</v>
      </c>
      <c r="K26" s="23"/>
      <c r="L26" s="51">
        <f>'Ausgabenerklärung 15.10.2017'!I30</f>
        <v>0</v>
      </c>
      <c r="M26" s="67">
        <f t="shared" si="4"/>
        <v>0</v>
      </c>
      <c r="N26" s="12"/>
      <c r="O26" s="51">
        <f>'Ausgabenerklärung 15.04.2018'!I30</f>
        <v>0</v>
      </c>
      <c r="P26" s="67">
        <f t="shared" si="0"/>
        <v>0</v>
      </c>
      <c r="Q26" s="12"/>
      <c r="R26" s="51">
        <f>'Ausgabenerklärung 15.10.2018'!I30</f>
        <v>0</v>
      </c>
      <c r="S26" s="67">
        <f t="shared" si="5"/>
        <v>0</v>
      </c>
      <c r="T26" s="12"/>
      <c r="U26" s="51">
        <f>E26*U17</f>
        <v>0</v>
      </c>
      <c r="V26" s="67">
        <f t="shared" si="1"/>
        <v>0</v>
      </c>
      <c r="W26" s="12"/>
      <c r="X26" s="51">
        <f>E26*X17</f>
        <v>0</v>
      </c>
      <c r="Y26" s="67">
        <f t="shared" si="6"/>
        <v>0</v>
      </c>
      <c r="Z26" s="8"/>
    </row>
    <row r="27" spans="2:26" ht="18.75" customHeight="1" x14ac:dyDescent="0.2">
      <c r="B27" s="7"/>
      <c r="C27" s="85" t="s">
        <v>11</v>
      </c>
      <c r="D27" s="86"/>
      <c r="E27" s="87"/>
      <c r="F27" s="48">
        <f>SUBTOTAL(9,F16:F26)</f>
        <v>0</v>
      </c>
      <c r="G27" s="67">
        <f t="shared" si="2"/>
        <v>0</v>
      </c>
      <c r="H27" s="27"/>
      <c r="I27" s="54">
        <f>SUBTOTAL(9,I16:I26)</f>
        <v>0</v>
      </c>
      <c r="J27" s="67">
        <f t="shared" si="3"/>
        <v>0</v>
      </c>
      <c r="K27" s="23"/>
      <c r="L27" s="54">
        <f>SUBTOTAL(9,L16:L26)</f>
        <v>0</v>
      </c>
      <c r="M27" s="67">
        <f t="shared" si="4"/>
        <v>0</v>
      </c>
      <c r="N27" s="12"/>
      <c r="O27" s="54">
        <f>SUBTOTAL(9,O16:O26)</f>
        <v>0</v>
      </c>
      <c r="P27" s="67">
        <f t="shared" si="0"/>
        <v>0</v>
      </c>
      <c r="Q27" s="12"/>
      <c r="R27" s="54">
        <f>SUBTOTAL(9,R16:R26)</f>
        <v>0</v>
      </c>
      <c r="S27" s="67">
        <f t="shared" si="5"/>
        <v>0</v>
      </c>
      <c r="T27" s="12"/>
      <c r="U27" s="54">
        <f>SUBTOTAL(9,U16:U26)</f>
        <v>0</v>
      </c>
      <c r="V27" s="67">
        <f t="shared" si="1"/>
        <v>0</v>
      </c>
      <c r="W27" s="12"/>
      <c r="X27" s="54">
        <f>SUBTOTAL(9,X16:X26)</f>
        <v>0</v>
      </c>
      <c r="Y27" s="67">
        <f t="shared" si="6"/>
        <v>0</v>
      </c>
      <c r="Z27" s="8"/>
    </row>
    <row r="28" spans="2:26" ht="18.75" customHeight="1" x14ac:dyDescent="0.2">
      <c r="B28" s="7"/>
      <c r="C28" s="29"/>
      <c r="D28" s="15"/>
      <c r="E28" s="15"/>
      <c r="F28" s="15"/>
      <c r="G28" s="25"/>
      <c r="H28" s="10"/>
      <c r="I28" s="17"/>
      <c r="J28" s="25"/>
      <c r="K28" s="10"/>
      <c r="L28" s="17"/>
      <c r="M28" s="25"/>
      <c r="N28" s="10"/>
      <c r="O28" s="17"/>
      <c r="P28" s="25"/>
      <c r="Q28" s="10"/>
      <c r="R28" s="17"/>
      <c r="S28" s="25"/>
      <c r="T28" s="10"/>
      <c r="U28" s="17"/>
      <c r="V28" s="25"/>
      <c r="W28" s="10"/>
      <c r="X28" s="17"/>
      <c r="Y28" s="25"/>
      <c r="Z28" s="8"/>
    </row>
    <row r="29" spans="2:26" ht="32.25" customHeight="1" x14ac:dyDescent="0.2">
      <c r="B29" s="7"/>
      <c r="C29" s="88" t="s">
        <v>12</v>
      </c>
      <c r="D29" s="89"/>
      <c r="E29" s="90"/>
      <c r="F29" s="41" t="s">
        <v>16</v>
      </c>
      <c r="G29" s="42" t="s">
        <v>17</v>
      </c>
      <c r="H29" s="26"/>
      <c r="I29" s="55" t="s">
        <v>25</v>
      </c>
      <c r="J29" s="42" t="s">
        <v>17</v>
      </c>
      <c r="K29" s="22"/>
      <c r="L29" s="55" t="s">
        <v>25</v>
      </c>
      <c r="M29" s="42" t="s">
        <v>17</v>
      </c>
      <c r="N29" s="11"/>
      <c r="O29" s="55" t="s">
        <v>25</v>
      </c>
      <c r="P29" s="42" t="s">
        <v>17</v>
      </c>
      <c r="Q29" s="11"/>
      <c r="R29" s="55" t="s">
        <v>25</v>
      </c>
      <c r="S29" s="42" t="s">
        <v>17</v>
      </c>
      <c r="T29" s="11"/>
      <c r="U29" s="55" t="s">
        <v>25</v>
      </c>
      <c r="V29" s="42" t="s">
        <v>17</v>
      </c>
      <c r="W29" s="11"/>
      <c r="X29" s="55" t="s">
        <v>25</v>
      </c>
      <c r="Y29" s="42" t="s">
        <v>17</v>
      </c>
      <c r="Z29" s="8"/>
    </row>
    <row r="30" spans="2:26" ht="18.75" customHeight="1" x14ac:dyDescent="0.2">
      <c r="B30" s="7"/>
      <c r="C30" s="82" t="s">
        <v>13</v>
      </c>
      <c r="D30" s="83"/>
      <c r="E30" s="84"/>
      <c r="F30" s="38">
        <v>0</v>
      </c>
      <c r="G30" s="66">
        <f>IF($F$35=0,0,F30/$F$35)</f>
        <v>0</v>
      </c>
      <c r="H30" s="28"/>
      <c r="I30" s="52">
        <f>IF(ISERROR('Ausgabenerklärung 15.04.2017'!I34:I34),0,'Ausgabenerklärung 15.04.2017'!I34:I34)</f>
        <v>0</v>
      </c>
      <c r="J30" s="66">
        <f>IF($I$35=0,0,I30/$I$35)</f>
        <v>0</v>
      </c>
      <c r="K30" s="24"/>
      <c r="L30" s="52">
        <f>IF(ISERROR('Ausgabenerklärung 15.10.2017'!I34:I34),0,'Ausgabenerklärung 15.10.2017'!I34:I34)</f>
        <v>0</v>
      </c>
      <c r="M30" s="66">
        <f>IF($L$35=0,0,L30/$L$35)</f>
        <v>0</v>
      </c>
      <c r="N30" s="13"/>
      <c r="O30" s="52">
        <f>IF(ISERROR('Ausgabenerklärung 15.04.2018'!I34:I34),0,'Ausgabenerklärung 15.04.2018'!I34:I34)</f>
        <v>0</v>
      </c>
      <c r="P30" s="66">
        <f>IF($O$35=0,0,O30/$O$35)</f>
        <v>0</v>
      </c>
      <c r="Q30" s="13"/>
      <c r="R30" s="52">
        <f>IF(ISERROR('Ausgabenerklärung 15.10.2018'!I34),0,'Ausgabenerklärung 15.10.2018'!I34)</f>
        <v>0</v>
      </c>
      <c r="S30" s="66">
        <f>IF($R$35=0,0,R30/$R$35)</f>
        <v>0</v>
      </c>
      <c r="T30" s="13"/>
      <c r="U30" s="52">
        <f>IF(ISERROR('Ausgabenerklärung 15.04.2019'!I34:I34),0,'Ausgabenerklärung 15.04.2019'!I34:I34)</f>
        <v>0</v>
      </c>
      <c r="V30" s="66">
        <f>IF($U$35=0,0,U30/$U$35)</f>
        <v>0</v>
      </c>
      <c r="W30" s="13"/>
      <c r="X30" s="52">
        <f>IF(ISERROR('Ausgabenerklärung 15.10.2019'!I34),0,'Ausgabenerklärung 15.10.2019'!I34)</f>
        <v>0</v>
      </c>
      <c r="Y30" s="66">
        <f>IF($X$35=0,0,X30/$X$35)</f>
        <v>0</v>
      </c>
      <c r="Z30" s="8"/>
    </row>
    <row r="31" spans="2:26" ht="18.75" customHeight="1" x14ac:dyDescent="0.2">
      <c r="B31" s="7"/>
      <c r="C31" s="82" t="s">
        <v>47</v>
      </c>
      <c r="D31" s="83"/>
      <c r="E31" s="84"/>
      <c r="F31" s="38">
        <v>0</v>
      </c>
      <c r="G31" s="66">
        <f t="shared" ref="G31:G35" si="7">IF($F$35=0,0,F31/$F$35)</f>
        <v>0</v>
      </c>
      <c r="H31" s="28"/>
      <c r="I31" s="52">
        <f>IF(ISERROR('Ausgabenerklärung 15.04.2017'!I35:I35),0,'Ausgabenerklärung 15.04.2017'!I35:I35)</f>
        <v>0</v>
      </c>
      <c r="J31" s="66">
        <f t="shared" ref="J31:J35" si="8">IF($I$35=0,0,I31/$I$35)</f>
        <v>0</v>
      </c>
      <c r="K31" s="24"/>
      <c r="L31" s="52">
        <f>IF(ISERROR('Ausgabenerklärung 15.10.2017'!I35:I35),0,'Ausgabenerklärung 15.10.2017'!I35:I35)</f>
        <v>0</v>
      </c>
      <c r="M31" s="66">
        <f t="shared" ref="M31:M35" si="9">IF($L$35=0,0,L31/$L$35)</f>
        <v>0</v>
      </c>
      <c r="N31" s="13"/>
      <c r="O31" s="52">
        <f>IF(ISERROR('Ausgabenerklärung 15.04.2018'!I35:I35),0,'Ausgabenerklärung 15.04.2018'!I35:I35)</f>
        <v>0</v>
      </c>
      <c r="P31" s="66">
        <f t="shared" ref="P31:P34" si="10">IF($O$35=0,0,O31/$O$35)</f>
        <v>0</v>
      </c>
      <c r="Q31" s="13"/>
      <c r="R31" s="52">
        <f>IF(ISERROR('Ausgabenerklärung 15.10.2018'!I35),0,'Ausgabenerklärung 15.10.2018'!I35)</f>
        <v>0</v>
      </c>
      <c r="S31" s="66">
        <f t="shared" ref="S31:S35" si="11">IF($R$35=0,0,R31/$R$35)</f>
        <v>0</v>
      </c>
      <c r="T31" s="13"/>
      <c r="U31" s="52">
        <f>IF(ISERROR('Ausgabenerklärung 15.04.2019'!I35:I35),0,'Ausgabenerklärung 15.04.2019'!I35:I35)</f>
        <v>0</v>
      </c>
      <c r="V31" s="66">
        <f t="shared" ref="V31:V35" si="12">IF($U$35=0,0,U31/$U$35)</f>
        <v>0</v>
      </c>
      <c r="W31" s="13"/>
      <c r="X31" s="52">
        <f>IF(ISERROR('Ausgabenerklärung 15.10.2019'!I35),0,'Ausgabenerklärung 15.10.2019'!I35)</f>
        <v>0</v>
      </c>
      <c r="Y31" s="66">
        <f t="shared" ref="Y31:Y35" si="13">IF($X$35=0,0,X31/$X$35)</f>
        <v>0</v>
      </c>
      <c r="Z31" s="8"/>
    </row>
    <row r="32" spans="2:26" ht="25.5" customHeight="1" x14ac:dyDescent="0.2">
      <c r="B32" s="7"/>
      <c r="C32" s="82" t="s">
        <v>49</v>
      </c>
      <c r="D32" s="83"/>
      <c r="E32" s="84"/>
      <c r="F32" s="38">
        <v>0</v>
      </c>
      <c r="G32" s="66">
        <f t="shared" si="7"/>
        <v>0</v>
      </c>
      <c r="H32" s="28"/>
      <c r="I32" s="52">
        <f>IF(ISERROR('Ausgabenerklärung 15.04.2017'!I36:I36),0,'Ausgabenerklärung 15.04.2017'!I36:I36)</f>
        <v>0</v>
      </c>
      <c r="J32" s="66">
        <f t="shared" si="8"/>
        <v>0</v>
      </c>
      <c r="K32" s="24"/>
      <c r="L32" s="52">
        <f>IF(ISERROR('Ausgabenerklärung 15.10.2017'!I36:I36),0,'Ausgabenerklärung 15.10.2017'!I36:I36)</f>
        <v>0</v>
      </c>
      <c r="M32" s="66">
        <f t="shared" si="9"/>
        <v>0</v>
      </c>
      <c r="N32" s="13"/>
      <c r="O32" s="52">
        <f>IF(ISERROR('Ausgabenerklärung 15.04.2018'!I36:I36),0,'Ausgabenerklärung 15.04.2018'!I36:I36)</f>
        <v>0</v>
      </c>
      <c r="P32" s="66">
        <f t="shared" si="10"/>
        <v>0</v>
      </c>
      <c r="Q32" s="13"/>
      <c r="R32" s="52">
        <f>IF(ISERROR('Ausgabenerklärung 15.10.2018'!I36),0,'Ausgabenerklärung 15.10.2018'!I36)</f>
        <v>0</v>
      </c>
      <c r="S32" s="66">
        <f t="shared" si="11"/>
        <v>0</v>
      </c>
      <c r="T32" s="13"/>
      <c r="U32" s="52">
        <f>IF(ISERROR('Ausgabenerklärung 15.04.2019'!I36:I36),0,'Ausgabenerklärung 15.04.2019'!I36:I36)</f>
        <v>0</v>
      </c>
      <c r="V32" s="66">
        <f t="shared" si="12"/>
        <v>0</v>
      </c>
      <c r="W32" s="13"/>
      <c r="X32" s="52">
        <f>IF(ISERROR('Ausgabenerklärung 15.10.2019'!I36),0,'Ausgabenerklärung 15.10.2019'!I36)</f>
        <v>0</v>
      </c>
      <c r="Y32" s="66">
        <f t="shared" si="13"/>
        <v>0</v>
      </c>
      <c r="Z32" s="8"/>
    </row>
    <row r="33" spans="2:27" ht="18.75" customHeight="1" x14ac:dyDescent="0.2">
      <c r="B33" s="7"/>
      <c r="C33" s="82" t="s">
        <v>14</v>
      </c>
      <c r="D33" s="83"/>
      <c r="E33" s="84"/>
      <c r="F33" s="38">
        <v>0</v>
      </c>
      <c r="G33" s="66">
        <f t="shared" si="7"/>
        <v>0</v>
      </c>
      <c r="H33" s="28"/>
      <c r="I33" s="52">
        <f>IF(ISERROR('Ausgabenerklärung 15.04.2017'!I37:I37),0,'Ausgabenerklärung 15.04.2017'!I37:I37)</f>
        <v>0</v>
      </c>
      <c r="J33" s="66">
        <f t="shared" si="8"/>
        <v>0</v>
      </c>
      <c r="K33" s="24"/>
      <c r="L33" s="52">
        <f>IF(ISERROR('Ausgabenerklärung 15.10.2017'!I37:I37),0,'Ausgabenerklärung 15.10.2017'!I37:I37)</f>
        <v>0</v>
      </c>
      <c r="M33" s="66">
        <f t="shared" si="9"/>
        <v>0</v>
      </c>
      <c r="N33" s="13"/>
      <c r="O33" s="52">
        <f>IF(ISERROR('Ausgabenerklärung 15.04.2018'!I37:I37),0,'Ausgabenerklärung 15.04.2018'!I37:I37)</f>
        <v>0</v>
      </c>
      <c r="P33" s="66">
        <f t="shared" si="10"/>
        <v>0</v>
      </c>
      <c r="Q33" s="13"/>
      <c r="R33" s="52">
        <f>IF(ISERROR('Ausgabenerklärung 15.10.2018'!I37),0,'Ausgabenerklärung 15.10.2018'!I37)</f>
        <v>0</v>
      </c>
      <c r="S33" s="66">
        <f t="shared" si="11"/>
        <v>0</v>
      </c>
      <c r="T33" s="13"/>
      <c r="U33" s="52">
        <f>IF(ISERROR('Ausgabenerklärung 15.04.2019'!I37:I37),0,'Ausgabenerklärung 15.04.2019'!I37:I37)</f>
        <v>0</v>
      </c>
      <c r="V33" s="66">
        <f t="shared" si="12"/>
        <v>0</v>
      </c>
      <c r="W33" s="13"/>
      <c r="X33" s="52">
        <f>IF(ISERROR('Ausgabenerklärung 15.10.2019'!I37),0,'Ausgabenerklärung 15.10.2019'!I37)</f>
        <v>0</v>
      </c>
      <c r="Y33" s="66">
        <f t="shared" si="13"/>
        <v>0</v>
      </c>
      <c r="Z33" s="8"/>
    </row>
    <row r="34" spans="2:27" ht="18.75" customHeight="1" x14ac:dyDescent="0.2">
      <c r="B34" s="7"/>
      <c r="C34" s="82" t="s">
        <v>50</v>
      </c>
      <c r="D34" s="83"/>
      <c r="E34" s="84"/>
      <c r="F34" s="38">
        <v>0</v>
      </c>
      <c r="G34" s="66">
        <f t="shared" si="7"/>
        <v>0</v>
      </c>
      <c r="H34" s="28"/>
      <c r="I34" s="52">
        <f>IF(ISERROR('Ausgabenerklärung 15.04.2017'!I38:I38),0,'Ausgabenerklärung 15.04.2017'!I38:I38)</f>
        <v>0</v>
      </c>
      <c r="J34" s="66">
        <f t="shared" si="8"/>
        <v>0</v>
      </c>
      <c r="K34" s="24"/>
      <c r="L34" s="52">
        <f>IF(ISERROR('Ausgabenerklärung 15.10.2017'!I38:I38),0,'Ausgabenerklärung 15.10.2017'!I38:I38)</f>
        <v>0</v>
      </c>
      <c r="M34" s="66">
        <f t="shared" si="9"/>
        <v>0</v>
      </c>
      <c r="N34" s="13"/>
      <c r="O34" s="52">
        <f>IF(ISERROR('Ausgabenerklärung 15.04.2018'!I38:I38),0,'Ausgabenerklärung 15.04.2018'!I38:I38)</f>
        <v>0</v>
      </c>
      <c r="P34" s="66">
        <f t="shared" si="10"/>
        <v>0</v>
      </c>
      <c r="Q34" s="13"/>
      <c r="R34" s="52">
        <f>IF(ISERROR('Ausgabenerklärung 15.10.2018'!I38),0,'Ausgabenerklärung 15.10.2018'!I38)</f>
        <v>0</v>
      </c>
      <c r="S34" s="66">
        <f t="shared" si="11"/>
        <v>0</v>
      </c>
      <c r="T34" s="13"/>
      <c r="U34" s="52">
        <f>IF(ISERROR('Ausgabenerklärung 15.04.2019'!I38:I38),0,'Ausgabenerklärung 15.04.2019'!I38:I38)</f>
        <v>0</v>
      </c>
      <c r="V34" s="66">
        <f t="shared" si="12"/>
        <v>0</v>
      </c>
      <c r="W34" s="13"/>
      <c r="X34" s="52">
        <f>IF(ISERROR('Ausgabenerklärung 15.10.2019'!I38),0,'Ausgabenerklärung 15.10.2019'!I38)</f>
        <v>0</v>
      </c>
      <c r="Y34" s="66">
        <f t="shared" si="13"/>
        <v>0</v>
      </c>
      <c r="Z34" s="8"/>
    </row>
    <row r="35" spans="2:27" ht="18.75" customHeight="1" x14ac:dyDescent="0.2">
      <c r="B35" s="7"/>
      <c r="C35" s="85" t="s">
        <v>15</v>
      </c>
      <c r="D35" s="86"/>
      <c r="E35" s="87"/>
      <c r="F35" s="48">
        <f>SUM(F30:F34)</f>
        <v>0</v>
      </c>
      <c r="G35" s="67">
        <f t="shared" si="7"/>
        <v>0</v>
      </c>
      <c r="H35" s="27"/>
      <c r="I35" s="54">
        <f>SUM(I30:I34)</f>
        <v>0</v>
      </c>
      <c r="J35" s="67">
        <f t="shared" si="8"/>
        <v>0</v>
      </c>
      <c r="K35" s="23"/>
      <c r="L35" s="54">
        <f>SUM(L30:L34)</f>
        <v>0</v>
      </c>
      <c r="M35" s="67">
        <f t="shared" si="9"/>
        <v>0</v>
      </c>
      <c r="N35" s="12"/>
      <c r="O35" s="54">
        <f>SUM(O30:O34)</f>
        <v>0</v>
      </c>
      <c r="P35" s="67">
        <f>IF($O$35=0,0,O35/$O$35)</f>
        <v>0</v>
      </c>
      <c r="Q35" s="12"/>
      <c r="R35" s="54">
        <f>SUM(R30:R34)</f>
        <v>0</v>
      </c>
      <c r="S35" s="67">
        <f t="shared" si="11"/>
        <v>0</v>
      </c>
      <c r="T35" s="12"/>
      <c r="U35" s="54">
        <f>SUM(U30:U34)</f>
        <v>0</v>
      </c>
      <c r="V35" s="67">
        <f t="shared" si="12"/>
        <v>0</v>
      </c>
      <c r="W35" s="12"/>
      <c r="X35" s="54">
        <f>SUM(X30:X34)</f>
        <v>0</v>
      </c>
      <c r="Y35" s="67">
        <f t="shared" si="13"/>
        <v>0</v>
      </c>
      <c r="Z35" s="8"/>
    </row>
    <row r="36" spans="2:27" ht="18.75" customHeight="1" x14ac:dyDescent="0.2">
      <c r="B36" s="17"/>
      <c r="C36" s="14"/>
      <c r="D36" s="15"/>
      <c r="E36" s="15"/>
      <c r="F36" s="15"/>
      <c r="G36" s="16"/>
      <c r="H36" s="16"/>
      <c r="I36" s="15"/>
      <c r="J36" s="16"/>
      <c r="K36" s="16"/>
      <c r="L36" s="15"/>
      <c r="M36" s="16"/>
      <c r="N36" s="16"/>
      <c r="O36" s="15"/>
      <c r="P36" s="16"/>
      <c r="Q36" s="16"/>
      <c r="R36" s="16"/>
      <c r="S36" s="16"/>
      <c r="T36" s="16"/>
      <c r="U36" s="15"/>
      <c r="V36" s="16"/>
      <c r="W36" s="16"/>
      <c r="X36" s="15"/>
      <c r="Y36" s="16"/>
      <c r="Z36" s="18"/>
    </row>
    <row r="37" spans="2:27" ht="18.75" customHeight="1" x14ac:dyDescent="0.2">
      <c r="C37" s="19"/>
      <c r="M37" s="1"/>
      <c r="N37" s="1"/>
      <c r="P37" s="1"/>
      <c r="Q37" s="1"/>
      <c r="R37" s="1"/>
      <c r="S37" s="1"/>
      <c r="T37" s="1"/>
      <c r="V37" s="1"/>
      <c r="W37" s="1"/>
      <c r="Y37" s="1"/>
    </row>
    <row r="38" spans="2:27" ht="18.75" customHeight="1" x14ac:dyDescent="0.2">
      <c r="B38" s="3"/>
      <c r="C38" s="20"/>
      <c r="D38" s="4"/>
      <c r="E38" s="4"/>
      <c r="F38" s="4"/>
      <c r="G38" s="5"/>
      <c r="H38" s="5"/>
      <c r="I38" s="4"/>
      <c r="J38" s="5"/>
      <c r="K38" s="5"/>
      <c r="L38" s="35"/>
      <c r="M38" s="35"/>
      <c r="N38" s="35"/>
      <c r="O38" s="35"/>
      <c r="P38" s="35"/>
      <c r="Q38" s="35"/>
      <c r="R38" s="35"/>
      <c r="S38" s="35"/>
      <c r="T38" s="35"/>
      <c r="U38" s="35"/>
      <c r="V38" s="35"/>
      <c r="W38" s="35"/>
      <c r="X38" s="35"/>
      <c r="Y38" s="35"/>
      <c r="Z38" s="6"/>
    </row>
    <row r="39" spans="2:27" ht="38.25" customHeight="1" x14ac:dyDescent="0.2">
      <c r="B39" s="7"/>
      <c r="C39" s="81" t="s">
        <v>38</v>
      </c>
      <c r="D39" s="81"/>
      <c r="E39" s="81"/>
      <c r="F39" s="81"/>
      <c r="G39" s="81"/>
      <c r="H39" s="81"/>
      <c r="I39" s="81"/>
      <c r="J39" s="81"/>
      <c r="K39" s="81"/>
      <c r="L39" s="81"/>
      <c r="M39" s="81"/>
      <c r="N39" s="81"/>
      <c r="O39" s="81"/>
      <c r="P39" s="81"/>
      <c r="Q39" s="81"/>
      <c r="R39" s="81"/>
      <c r="S39" s="81"/>
      <c r="T39" s="81"/>
      <c r="U39" s="81"/>
      <c r="V39" s="81"/>
      <c r="W39" s="70"/>
      <c r="X39" s="70"/>
      <c r="Y39" s="70"/>
      <c r="Z39" s="8"/>
    </row>
    <row r="40" spans="2:27" ht="18.75" customHeight="1" x14ac:dyDescent="0.2">
      <c r="B40" s="17"/>
      <c r="C40" s="21"/>
      <c r="D40" s="15"/>
      <c r="E40" s="15"/>
      <c r="F40" s="15"/>
      <c r="G40" s="16"/>
      <c r="H40" s="16"/>
      <c r="I40" s="15"/>
      <c r="J40" s="16"/>
      <c r="K40" s="16"/>
      <c r="L40" s="36"/>
      <c r="M40" s="36"/>
      <c r="N40" s="36"/>
      <c r="O40" s="36"/>
      <c r="P40" s="36"/>
      <c r="Q40" s="36"/>
      <c r="R40" s="36"/>
      <c r="S40" s="36"/>
      <c r="T40" s="36"/>
      <c r="U40" s="36"/>
      <c r="V40" s="36"/>
      <c r="W40" s="36"/>
      <c r="X40" s="36"/>
      <c r="Y40" s="36"/>
      <c r="Z40" s="18"/>
    </row>
    <row r="41" spans="2:27" ht="18.75" customHeight="1" x14ac:dyDescent="0.2">
      <c r="C41" s="19"/>
      <c r="D41" s="19"/>
      <c r="E41" s="19"/>
      <c r="F41" s="19"/>
      <c r="I41" s="19"/>
      <c r="L41" s="19"/>
      <c r="O41" s="19"/>
      <c r="U41" s="19"/>
      <c r="X41" s="19"/>
      <c r="Z41" s="19"/>
      <c r="AA41" s="19"/>
    </row>
    <row r="42" spans="2:27" s="56" customFormat="1" ht="18.75" customHeight="1" x14ac:dyDescent="0.2">
      <c r="C42" s="57" t="s">
        <v>33</v>
      </c>
      <c r="G42" s="58"/>
      <c r="H42" s="58"/>
      <c r="J42" s="58"/>
      <c r="K42" s="58"/>
      <c r="M42" s="58"/>
      <c r="N42" s="58"/>
      <c r="P42" s="58"/>
      <c r="Q42" s="58"/>
      <c r="R42" s="58"/>
      <c r="S42" s="58"/>
      <c r="T42" s="58"/>
      <c r="V42" s="58"/>
      <c r="W42" s="58"/>
      <c r="Y42" s="58"/>
    </row>
    <row r="43" spans="2:27" s="56" customFormat="1" ht="18.75" customHeight="1" x14ac:dyDescent="0.2">
      <c r="C43" s="57" t="s">
        <v>34</v>
      </c>
      <c r="G43" s="58"/>
      <c r="H43" s="58"/>
      <c r="J43" s="58"/>
      <c r="K43" s="58"/>
      <c r="M43" s="58"/>
      <c r="N43" s="58"/>
      <c r="P43" s="58"/>
      <c r="Q43" s="58"/>
      <c r="R43" s="58"/>
      <c r="S43" s="58"/>
      <c r="T43" s="58"/>
      <c r="V43" s="58"/>
      <c r="W43" s="58"/>
      <c r="Y43" s="58"/>
    </row>
    <row r="44" spans="2:27" s="56" customFormat="1" ht="18.75" customHeight="1" x14ac:dyDescent="0.2">
      <c r="C44" s="57" t="s">
        <v>44</v>
      </c>
      <c r="G44" s="58"/>
      <c r="H44" s="58"/>
      <c r="J44" s="58"/>
      <c r="K44" s="58"/>
      <c r="M44" s="58"/>
      <c r="N44" s="58"/>
      <c r="P44" s="58"/>
      <c r="Q44" s="58"/>
      <c r="R44" s="58"/>
      <c r="S44" s="58"/>
      <c r="T44" s="58"/>
      <c r="V44" s="58"/>
      <c r="W44" s="58"/>
      <c r="Y44" s="58"/>
    </row>
    <row r="45" spans="2:27" s="56" customFormat="1" ht="18.75" customHeight="1" x14ac:dyDescent="0.2">
      <c r="C45" s="57" t="s">
        <v>45</v>
      </c>
      <c r="G45" s="58"/>
      <c r="H45" s="58"/>
      <c r="J45" s="58"/>
      <c r="K45" s="58"/>
      <c r="M45" s="58"/>
      <c r="N45" s="58"/>
      <c r="P45" s="58"/>
      <c r="Q45" s="58"/>
      <c r="R45" s="58"/>
      <c r="S45" s="58"/>
      <c r="T45" s="58"/>
      <c r="V45" s="58"/>
      <c r="W45" s="58"/>
      <c r="Y45" s="58"/>
    </row>
    <row r="46" spans="2:27" s="56" customFormat="1" ht="18.75" customHeight="1" x14ac:dyDescent="0.2">
      <c r="C46" s="57" t="s">
        <v>46</v>
      </c>
      <c r="G46" s="58"/>
      <c r="H46" s="58"/>
      <c r="J46" s="58"/>
      <c r="K46" s="58"/>
      <c r="M46" s="58"/>
      <c r="N46" s="58"/>
      <c r="P46" s="58"/>
      <c r="Q46" s="58"/>
      <c r="R46" s="58"/>
      <c r="S46" s="58"/>
      <c r="T46" s="58"/>
      <c r="V46" s="58"/>
      <c r="W46" s="58"/>
      <c r="Y46" s="58"/>
    </row>
    <row r="47" spans="2:27" s="56" customFormat="1" ht="18.75" customHeight="1" x14ac:dyDescent="0.2">
      <c r="C47" s="57"/>
      <c r="G47" s="58"/>
      <c r="H47" s="58"/>
      <c r="J47" s="58"/>
      <c r="K47" s="58"/>
      <c r="M47" s="58"/>
      <c r="N47" s="58"/>
      <c r="P47" s="58"/>
      <c r="Q47" s="58"/>
      <c r="R47" s="58"/>
      <c r="S47" s="58"/>
      <c r="T47" s="58"/>
      <c r="V47" s="58"/>
      <c r="W47" s="58"/>
      <c r="Y47" s="58"/>
    </row>
    <row r="48" spans="2:27" s="56" customFormat="1" ht="18.75" customHeight="1" x14ac:dyDescent="0.2">
      <c r="C48" s="57"/>
      <c r="G48" s="58"/>
      <c r="H48" s="58"/>
      <c r="J48" s="58"/>
      <c r="K48" s="58"/>
      <c r="M48" s="58"/>
      <c r="N48" s="58"/>
      <c r="P48" s="58"/>
      <c r="Q48" s="58"/>
      <c r="R48" s="58"/>
      <c r="S48" s="58"/>
      <c r="T48" s="58"/>
      <c r="V48" s="58"/>
      <c r="W48" s="58"/>
      <c r="Y48" s="58"/>
    </row>
    <row r="49" spans="3:25" s="56" customFormat="1" ht="18.75" customHeight="1" x14ac:dyDescent="0.2">
      <c r="C49" s="57"/>
      <c r="G49" s="58"/>
      <c r="H49" s="58"/>
      <c r="J49" s="58"/>
      <c r="K49" s="58"/>
      <c r="M49" s="58"/>
      <c r="N49" s="58"/>
      <c r="P49" s="58"/>
      <c r="Q49" s="58"/>
      <c r="R49" s="58"/>
      <c r="S49" s="58"/>
      <c r="T49" s="58"/>
      <c r="V49" s="58"/>
      <c r="W49" s="58"/>
      <c r="Y49" s="58"/>
    </row>
    <row r="50" spans="3:25" s="56" customFormat="1" ht="18.75" customHeight="1" x14ac:dyDescent="0.2">
      <c r="C50" s="57"/>
      <c r="G50" s="58"/>
      <c r="H50" s="58"/>
      <c r="J50" s="58"/>
      <c r="K50" s="58"/>
      <c r="M50" s="58"/>
      <c r="N50" s="58"/>
      <c r="P50" s="58"/>
      <c r="Q50" s="58"/>
      <c r="R50" s="58"/>
      <c r="S50" s="58"/>
      <c r="T50" s="58"/>
      <c r="V50" s="58"/>
      <c r="W50" s="58"/>
      <c r="Y50" s="58"/>
    </row>
    <row r="51" spans="3:25" s="56" customFormat="1" ht="18.75" customHeight="1" x14ac:dyDescent="0.2">
      <c r="C51" s="57"/>
      <c r="G51" s="58"/>
      <c r="H51" s="58"/>
      <c r="J51" s="58"/>
      <c r="K51" s="58"/>
      <c r="M51" s="58"/>
      <c r="N51" s="58"/>
      <c r="P51" s="58"/>
      <c r="Q51" s="58"/>
      <c r="R51" s="58"/>
      <c r="S51" s="58"/>
      <c r="T51" s="58"/>
      <c r="V51" s="58"/>
      <c r="W51" s="58"/>
      <c r="Y51" s="58"/>
    </row>
    <row r="52" spans="3:25" s="56" customFormat="1" ht="18.75" customHeight="1" x14ac:dyDescent="0.2">
      <c r="C52" s="57"/>
      <c r="G52" s="58"/>
      <c r="H52" s="58"/>
      <c r="J52" s="58"/>
      <c r="K52" s="58"/>
      <c r="M52" s="58"/>
      <c r="N52" s="58"/>
      <c r="P52" s="58"/>
      <c r="Q52" s="58"/>
      <c r="R52" s="58"/>
      <c r="S52" s="58"/>
      <c r="T52" s="58"/>
      <c r="V52" s="58"/>
      <c r="W52" s="58"/>
      <c r="Y52" s="58"/>
    </row>
    <row r="53" spans="3:25" s="56" customFormat="1" ht="18.75" customHeight="1" x14ac:dyDescent="0.2">
      <c r="C53" s="57"/>
      <c r="G53" s="58"/>
      <c r="H53" s="58"/>
      <c r="J53" s="58"/>
      <c r="K53" s="58"/>
      <c r="M53" s="58"/>
      <c r="N53" s="58"/>
      <c r="P53" s="58"/>
      <c r="Q53" s="58"/>
      <c r="R53" s="58"/>
      <c r="S53" s="58"/>
      <c r="T53" s="58"/>
      <c r="V53" s="58"/>
      <c r="W53" s="58"/>
      <c r="Y53" s="58"/>
    </row>
    <row r="54" spans="3:25" s="56" customFormat="1" ht="18.75" customHeight="1" x14ac:dyDescent="0.2">
      <c r="C54" s="57"/>
      <c r="G54" s="58"/>
      <c r="H54" s="58"/>
      <c r="J54" s="58"/>
      <c r="K54" s="58"/>
      <c r="M54" s="58"/>
      <c r="N54" s="58"/>
      <c r="P54" s="58"/>
      <c r="Q54" s="58"/>
      <c r="R54" s="58"/>
      <c r="S54" s="58"/>
      <c r="T54" s="58"/>
      <c r="V54" s="58"/>
      <c r="W54" s="58"/>
      <c r="Y54" s="58"/>
    </row>
  </sheetData>
  <sheetProtection selectLockedCells="1"/>
  <mergeCells count="29">
    <mergeCell ref="C27:E27"/>
    <mergeCell ref="C17:E17"/>
    <mergeCell ref="C20:E20"/>
    <mergeCell ref="C18:E18"/>
    <mergeCell ref="C19:E19"/>
    <mergeCell ref="C21:E21"/>
    <mergeCell ref="C22:E22"/>
    <mergeCell ref="C23:E23"/>
    <mergeCell ref="C3:V3"/>
    <mergeCell ref="C5:Y5"/>
    <mergeCell ref="D6:Y6"/>
    <mergeCell ref="D7:Y7"/>
    <mergeCell ref="D8:Y8"/>
    <mergeCell ref="D9:Y9"/>
    <mergeCell ref="D10:Y10"/>
    <mergeCell ref="D11:Y11"/>
    <mergeCell ref="D12:Y12"/>
    <mergeCell ref="C39:V39"/>
    <mergeCell ref="C30:E30"/>
    <mergeCell ref="C35:E35"/>
    <mergeCell ref="C32:E32"/>
    <mergeCell ref="C33:E33"/>
    <mergeCell ref="C34:E34"/>
    <mergeCell ref="C31:E31"/>
    <mergeCell ref="C29:E29"/>
    <mergeCell ref="C16:E16"/>
    <mergeCell ref="C15:E15"/>
    <mergeCell ref="C24:E24"/>
    <mergeCell ref="C25:E25"/>
  </mergeCells>
  <dataValidations count="3">
    <dataValidation type="list" allowBlank="1" showInputMessage="1" showErrorMessage="1" promptTitle="Dropdown-Menü" prompt="Bitte aus dem Dropdown-Menü auswählen!" sqref="WWD983012:WWG983012 WCL983012:WCO983012 JR65508:JU65508 TN65508:TQ65508 ADJ65508:ADM65508 ANF65508:ANI65508 AXB65508:AXE65508 BGX65508:BHA65508 BQT65508:BQW65508 CAP65508:CAS65508 CKL65508:CKO65508 CUH65508:CUK65508 DED65508:DEG65508 DNZ65508:DOC65508 DXV65508:DXY65508 EHR65508:EHU65508 ERN65508:ERQ65508 FBJ65508:FBM65508 FLF65508:FLI65508 FVB65508:FVE65508 GEX65508:GFA65508 GOT65508:GOW65508 GYP65508:GYS65508 HIL65508:HIO65508 HSH65508:HSK65508 ICD65508:ICG65508 ILZ65508:IMC65508 IVV65508:IVY65508 JFR65508:JFU65508 JPN65508:JPQ65508 JZJ65508:JZM65508 KJF65508:KJI65508 KTB65508:KTE65508 LCX65508:LDA65508 LMT65508:LMW65508 LWP65508:LWS65508 MGL65508:MGO65508 MQH65508:MQK65508 NAD65508:NAG65508 NJZ65508:NKC65508 NTV65508:NTY65508 ODR65508:ODU65508 ONN65508:ONQ65508 OXJ65508:OXM65508 PHF65508:PHI65508 PRB65508:PRE65508 QAX65508:QBA65508 QKT65508:QKW65508 QUP65508:QUS65508 REL65508:REO65508 ROH65508:ROK65508 RYD65508:RYG65508 SHZ65508:SIC65508 SRV65508:SRY65508 TBR65508:TBU65508 TLN65508:TLQ65508 TVJ65508:TVM65508 UFF65508:UFI65508 UPB65508:UPE65508 UYX65508:UZA65508 VIT65508:VIW65508 VSP65508:VSS65508 WCL65508:WCO65508 WMH65508:WMK65508 WWD65508:WWG65508 WMH983012:WMK983012 JR131044:JU131044 TN131044:TQ131044 ADJ131044:ADM131044 ANF131044:ANI131044 AXB131044:AXE131044 BGX131044:BHA131044 BQT131044:BQW131044 CAP131044:CAS131044 CKL131044:CKO131044 CUH131044:CUK131044 DED131044:DEG131044 DNZ131044:DOC131044 DXV131044:DXY131044 EHR131044:EHU131044 ERN131044:ERQ131044 FBJ131044:FBM131044 FLF131044:FLI131044 FVB131044:FVE131044 GEX131044:GFA131044 GOT131044:GOW131044 GYP131044:GYS131044 HIL131044:HIO131044 HSH131044:HSK131044 ICD131044:ICG131044 ILZ131044:IMC131044 IVV131044:IVY131044 JFR131044:JFU131044 JPN131044:JPQ131044 JZJ131044:JZM131044 KJF131044:KJI131044 KTB131044:KTE131044 LCX131044:LDA131044 LMT131044:LMW131044 LWP131044:LWS131044 MGL131044:MGO131044 MQH131044:MQK131044 NAD131044:NAG131044 NJZ131044:NKC131044 NTV131044:NTY131044 ODR131044:ODU131044 ONN131044:ONQ131044 OXJ131044:OXM131044 PHF131044:PHI131044 PRB131044:PRE131044 QAX131044:QBA131044 QKT131044:QKW131044 QUP131044:QUS131044 REL131044:REO131044 ROH131044:ROK131044 RYD131044:RYG131044 SHZ131044:SIC131044 SRV131044:SRY131044 TBR131044:TBU131044 TLN131044:TLQ131044 TVJ131044:TVM131044 UFF131044:UFI131044 UPB131044:UPE131044 UYX131044:UZA131044 VIT131044:VIW131044 VSP131044:VSS131044 WCL131044:WCO131044 WMH131044:WMK131044 WWD131044:WWG131044 JR196580:JU196580 TN196580:TQ196580 ADJ196580:ADM196580 ANF196580:ANI196580 AXB196580:AXE196580 BGX196580:BHA196580 BQT196580:BQW196580 CAP196580:CAS196580 CKL196580:CKO196580 CUH196580:CUK196580 DED196580:DEG196580 DNZ196580:DOC196580 DXV196580:DXY196580 EHR196580:EHU196580 ERN196580:ERQ196580 FBJ196580:FBM196580 FLF196580:FLI196580 FVB196580:FVE196580 GEX196580:GFA196580 GOT196580:GOW196580 GYP196580:GYS196580 HIL196580:HIO196580 HSH196580:HSK196580 ICD196580:ICG196580 ILZ196580:IMC196580 IVV196580:IVY196580 JFR196580:JFU196580 JPN196580:JPQ196580 JZJ196580:JZM196580 KJF196580:KJI196580 KTB196580:KTE196580 LCX196580:LDA196580 LMT196580:LMW196580 LWP196580:LWS196580 MGL196580:MGO196580 MQH196580:MQK196580 NAD196580:NAG196580 NJZ196580:NKC196580 NTV196580:NTY196580 ODR196580:ODU196580 ONN196580:ONQ196580 OXJ196580:OXM196580 PHF196580:PHI196580 PRB196580:PRE196580 QAX196580:QBA196580 QKT196580:QKW196580 QUP196580:QUS196580 REL196580:REO196580 ROH196580:ROK196580 RYD196580:RYG196580 SHZ196580:SIC196580 SRV196580:SRY196580 TBR196580:TBU196580 TLN196580:TLQ196580 TVJ196580:TVM196580 UFF196580:UFI196580 UPB196580:UPE196580 UYX196580:UZA196580 VIT196580:VIW196580 VSP196580:VSS196580 WCL196580:WCO196580 WMH196580:WMK196580 WWD196580:WWG196580 JR262116:JU262116 TN262116:TQ262116 ADJ262116:ADM262116 ANF262116:ANI262116 AXB262116:AXE262116 BGX262116:BHA262116 BQT262116:BQW262116 CAP262116:CAS262116 CKL262116:CKO262116 CUH262116:CUK262116 DED262116:DEG262116 DNZ262116:DOC262116 DXV262116:DXY262116 EHR262116:EHU262116 ERN262116:ERQ262116 FBJ262116:FBM262116 FLF262116:FLI262116 FVB262116:FVE262116 GEX262116:GFA262116 GOT262116:GOW262116 GYP262116:GYS262116 HIL262116:HIO262116 HSH262116:HSK262116 ICD262116:ICG262116 ILZ262116:IMC262116 IVV262116:IVY262116 JFR262116:JFU262116 JPN262116:JPQ262116 JZJ262116:JZM262116 KJF262116:KJI262116 KTB262116:KTE262116 LCX262116:LDA262116 LMT262116:LMW262116 LWP262116:LWS262116 MGL262116:MGO262116 MQH262116:MQK262116 NAD262116:NAG262116 NJZ262116:NKC262116 NTV262116:NTY262116 ODR262116:ODU262116 ONN262116:ONQ262116 OXJ262116:OXM262116 PHF262116:PHI262116 PRB262116:PRE262116 QAX262116:QBA262116 QKT262116:QKW262116 QUP262116:QUS262116 REL262116:REO262116 ROH262116:ROK262116 RYD262116:RYG262116 SHZ262116:SIC262116 SRV262116:SRY262116 TBR262116:TBU262116 TLN262116:TLQ262116 TVJ262116:TVM262116 UFF262116:UFI262116 UPB262116:UPE262116 UYX262116:UZA262116 VIT262116:VIW262116 VSP262116:VSS262116 WCL262116:WCO262116 WMH262116:WMK262116 WWD262116:WWG262116 JR327652:JU327652 TN327652:TQ327652 ADJ327652:ADM327652 ANF327652:ANI327652 AXB327652:AXE327652 BGX327652:BHA327652 BQT327652:BQW327652 CAP327652:CAS327652 CKL327652:CKO327652 CUH327652:CUK327652 DED327652:DEG327652 DNZ327652:DOC327652 DXV327652:DXY327652 EHR327652:EHU327652 ERN327652:ERQ327652 FBJ327652:FBM327652 FLF327652:FLI327652 FVB327652:FVE327652 GEX327652:GFA327652 GOT327652:GOW327652 GYP327652:GYS327652 HIL327652:HIO327652 HSH327652:HSK327652 ICD327652:ICG327652 ILZ327652:IMC327652 IVV327652:IVY327652 JFR327652:JFU327652 JPN327652:JPQ327652 JZJ327652:JZM327652 KJF327652:KJI327652 KTB327652:KTE327652 LCX327652:LDA327652 LMT327652:LMW327652 LWP327652:LWS327652 MGL327652:MGO327652 MQH327652:MQK327652 NAD327652:NAG327652 NJZ327652:NKC327652 NTV327652:NTY327652 ODR327652:ODU327652 ONN327652:ONQ327652 OXJ327652:OXM327652 PHF327652:PHI327652 PRB327652:PRE327652 QAX327652:QBA327652 QKT327652:QKW327652 QUP327652:QUS327652 REL327652:REO327652 ROH327652:ROK327652 RYD327652:RYG327652 SHZ327652:SIC327652 SRV327652:SRY327652 TBR327652:TBU327652 TLN327652:TLQ327652 TVJ327652:TVM327652 UFF327652:UFI327652 UPB327652:UPE327652 UYX327652:UZA327652 VIT327652:VIW327652 VSP327652:VSS327652 WCL327652:WCO327652 WMH327652:WMK327652 WWD327652:WWG327652 JR393188:JU393188 TN393188:TQ393188 ADJ393188:ADM393188 ANF393188:ANI393188 AXB393188:AXE393188 BGX393188:BHA393188 BQT393188:BQW393188 CAP393188:CAS393188 CKL393188:CKO393188 CUH393188:CUK393188 DED393188:DEG393188 DNZ393188:DOC393188 DXV393188:DXY393188 EHR393188:EHU393188 ERN393188:ERQ393188 FBJ393188:FBM393188 FLF393188:FLI393188 FVB393188:FVE393188 GEX393188:GFA393188 GOT393188:GOW393188 GYP393188:GYS393188 HIL393188:HIO393188 HSH393188:HSK393188 ICD393188:ICG393188 ILZ393188:IMC393188 IVV393188:IVY393188 JFR393188:JFU393188 JPN393188:JPQ393188 JZJ393188:JZM393188 KJF393188:KJI393188 KTB393188:KTE393188 LCX393188:LDA393188 LMT393188:LMW393188 LWP393188:LWS393188 MGL393188:MGO393188 MQH393188:MQK393188 NAD393188:NAG393188 NJZ393188:NKC393188 NTV393188:NTY393188 ODR393188:ODU393188 ONN393188:ONQ393188 OXJ393188:OXM393188 PHF393188:PHI393188 PRB393188:PRE393188 QAX393188:QBA393188 QKT393188:QKW393188 QUP393188:QUS393188 REL393188:REO393188 ROH393188:ROK393188 RYD393188:RYG393188 SHZ393188:SIC393188 SRV393188:SRY393188 TBR393188:TBU393188 TLN393188:TLQ393188 TVJ393188:TVM393188 UFF393188:UFI393188 UPB393188:UPE393188 UYX393188:UZA393188 VIT393188:VIW393188 VSP393188:VSS393188 WCL393188:WCO393188 WMH393188:WMK393188 WWD393188:WWG393188 JR458724:JU458724 TN458724:TQ458724 ADJ458724:ADM458724 ANF458724:ANI458724 AXB458724:AXE458724 BGX458724:BHA458724 BQT458724:BQW458724 CAP458724:CAS458724 CKL458724:CKO458724 CUH458724:CUK458724 DED458724:DEG458724 DNZ458724:DOC458724 DXV458724:DXY458724 EHR458724:EHU458724 ERN458724:ERQ458724 FBJ458724:FBM458724 FLF458724:FLI458724 FVB458724:FVE458724 GEX458724:GFA458724 GOT458724:GOW458724 GYP458724:GYS458724 HIL458724:HIO458724 HSH458724:HSK458724 ICD458724:ICG458724 ILZ458724:IMC458724 IVV458724:IVY458724 JFR458724:JFU458724 JPN458724:JPQ458724 JZJ458724:JZM458724 KJF458724:KJI458724 KTB458724:KTE458724 LCX458724:LDA458724 LMT458724:LMW458724 LWP458724:LWS458724 MGL458724:MGO458724 MQH458724:MQK458724 NAD458724:NAG458724 NJZ458724:NKC458724 NTV458724:NTY458724 ODR458724:ODU458724 ONN458724:ONQ458724 OXJ458724:OXM458724 PHF458724:PHI458724 PRB458724:PRE458724 QAX458724:QBA458724 QKT458724:QKW458724 QUP458724:QUS458724 REL458724:REO458724 ROH458724:ROK458724 RYD458724:RYG458724 SHZ458724:SIC458724 SRV458724:SRY458724 TBR458724:TBU458724 TLN458724:TLQ458724 TVJ458724:TVM458724 UFF458724:UFI458724 UPB458724:UPE458724 UYX458724:UZA458724 VIT458724:VIW458724 VSP458724:VSS458724 WCL458724:WCO458724 WMH458724:WMK458724 WWD458724:WWG458724 JR524260:JU524260 TN524260:TQ524260 ADJ524260:ADM524260 ANF524260:ANI524260 AXB524260:AXE524260 BGX524260:BHA524260 BQT524260:BQW524260 CAP524260:CAS524260 CKL524260:CKO524260 CUH524260:CUK524260 DED524260:DEG524260 DNZ524260:DOC524260 DXV524260:DXY524260 EHR524260:EHU524260 ERN524260:ERQ524260 FBJ524260:FBM524260 FLF524260:FLI524260 FVB524260:FVE524260 GEX524260:GFA524260 GOT524260:GOW524260 GYP524260:GYS524260 HIL524260:HIO524260 HSH524260:HSK524260 ICD524260:ICG524260 ILZ524260:IMC524260 IVV524260:IVY524260 JFR524260:JFU524260 JPN524260:JPQ524260 JZJ524260:JZM524260 KJF524260:KJI524260 KTB524260:KTE524260 LCX524260:LDA524260 LMT524260:LMW524260 LWP524260:LWS524260 MGL524260:MGO524260 MQH524260:MQK524260 NAD524260:NAG524260 NJZ524260:NKC524260 NTV524260:NTY524260 ODR524260:ODU524260 ONN524260:ONQ524260 OXJ524260:OXM524260 PHF524260:PHI524260 PRB524260:PRE524260 QAX524260:QBA524260 QKT524260:QKW524260 QUP524260:QUS524260 REL524260:REO524260 ROH524260:ROK524260 RYD524260:RYG524260 SHZ524260:SIC524260 SRV524260:SRY524260 TBR524260:TBU524260 TLN524260:TLQ524260 TVJ524260:TVM524260 UFF524260:UFI524260 UPB524260:UPE524260 UYX524260:UZA524260 VIT524260:VIW524260 VSP524260:VSS524260 WCL524260:WCO524260 WMH524260:WMK524260 WWD524260:WWG524260 JR589796:JU589796 TN589796:TQ589796 ADJ589796:ADM589796 ANF589796:ANI589796 AXB589796:AXE589796 BGX589796:BHA589796 BQT589796:BQW589796 CAP589796:CAS589796 CKL589796:CKO589796 CUH589796:CUK589796 DED589796:DEG589796 DNZ589796:DOC589796 DXV589796:DXY589796 EHR589796:EHU589796 ERN589796:ERQ589796 FBJ589796:FBM589796 FLF589796:FLI589796 FVB589796:FVE589796 GEX589796:GFA589796 GOT589796:GOW589796 GYP589796:GYS589796 HIL589796:HIO589796 HSH589796:HSK589796 ICD589796:ICG589796 ILZ589796:IMC589796 IVV589796:IVY589796 JFR589796:JFU589796 JPN589796:JPQ589796 JZJ589796:JZM589796 KJF589796:KJI589796 KTB589796:KTE589796 LCX589796:LDA589796 LMT589796:LMW589796 LWP589796:LWS589796 MGL589796:MGO589796 MQH589796:MQK589796 NAD589796:NAG589796 NJZ589796:NKC589796 NTV589796:NTY589796 ODR589796:ODU589796 ONN589796:ONQ589796 OXJ589796:OXM589796 PHF589796:PHI589796 PRB589796:PRE589796 QAX589796:QBA589796 QKT589796:QKW589796 QUP589796:QUS589796 REL589796:REO589796 ROH589796:ROK589796 RYD589796:RYG589796 SHZ589796:SIC589796 SRV589796:SRY589796 TBR589796:TBU589796 TLN589796:TLQ589796 TVJ589796:TVM589796 UFF589796:UFI589796 UPB589796:UPE589796 UYX589796:UZA589796 VIT589796:VIW589796 VSP589796:VSS589796 WCL589796:WCO589796 WMH589796:WMK589796 WWD589796:WWG589796 JR655332:JU655332 TN655332:TQ655332 ADJ655332:ADM655332 ANF655332:ANI655332 AXB655332:AXE655332 BGX655332:BHA655332 BQT655332:BQW655332 CAP655332:CAS655332 CKL655332:CKO655332 CUH655332:CUK655332 DED655332:DEG655332 DNZ655332:DOC655332 DXV655332:DXY655332 EHR655332:EHU655332 ERN655332:ERQ655332 FBJ655332:FBM655332 FLF655332:FLI655332 FVB655332:FVE655332 GEX655332:GFA655332 GOT655332:GOW655332 GYP655332:GYS655332 HIL655332:HIO655332 HSH655332:HSK655332 ICD655332:ICG655332 ILZ655332:IMC655332 IVV655332:IVY655332 JFR655332:JFU655332 JPN655332:JPQ655332 JZJ655332:JZM655332 KJF655332:KJI655332 KTB655332:KTE655332 LCX655332:LDA655332 LMT655332:LMW655332 LWP655332:LWS655332 MGL655332:MGO655332 MQH655332:MQK655332 NAD655332:NAG655332 NJZ655332:NKC655332 NTV655332:NTY655332 ODR655332:ODU655332 ONN655332:ONQ655332 OXJ655332:OXM655332 PHF655332:PHI655332 PRB655332:PRE655332 QAX655332:QBA655332 QKT655332:QKW655332 QUP655332:QUS655332 REL655332:REO655332 ROH655332:ROK655332 RYD655332:RYG655332 SHZ655332:SIC655332 SRV655332:SRY655332 TBR655332:TBU655332 TLN655332:TLQ655332 TVJ655332:TVM655332 UFF655332:UFI655332 UPB655332:UPE655332 UYX655332:UZA655332 VIT655332:VIW655332 VSP655332:VSS655332 WCL655332:WCO655332 WMH655332:WMK655332 WWD655332:WWG655332 JR720868:JU720868 TN720868:TQ720868 ADJ720868:ADM720868 ANF720868:ANI720868 AXB720868:AXE720868 BGX720868:BHA720868 BQT720868:BQW720868 CAP720868:CAS720868 CKL720868:CKO720868 CUH720868:CUK720868 DED720868:DEG720868 DNZ720868:DOC720868 DXV720868:DXY720868 EHR720868:EHU720868 ERN720868:ERQ720868 FBJ720868:FBM720868 FLF720868:FLI720868 FVB720868:FVE720868 GEX720868:GFA720868 GOT720868:GOW720868 GYP720868:GYS720868 HIL720868:HIO720868 HSH720868:HSK720868 ICD720868:ICG720868 ILZ720868:IMC720868 IVV720868:IVY720868 JFR720868:JFU720868 JPN720868:JPQ720868 JZJ720868:JZM720868 KJF720868:KJI720868 KTB720868:KTE720868 LCX720868:LDA720868 LMT720868:LMW720868 LWP720868:LWS720868 MGL720868:MGO720868 MQH720868:MQK720868 NAD720868:NAG720868 NJZ720868:NKC720868 NTV720868:NTY720868 ODR720868:ODU720868 ONN720868:ONQ720868 OXJ720868:OXM720868 PHF720868:PHI720868 PRB720868:PRE720868 QAX720868:QBA720868 QKT720868:QKW720868 QUP720868:QUS720868 REL720868:REO720868 ROH720868:ROK720868 RYD720868:RYG720868 SHZ720868:SIC720868 SRV720868:SRY720868 TBR720868:TBU720868 TLN720868:TLQ720868 TVJ720868:TVM720868 UFF720868:UFI720868 UPB720868:UPE720868 UYX720868:UZA720868 VIT720868:VIW720868 VSP720868:VSS720868 WCL720868:WCO720868 WMH720868:WMK720868 WWD720868:WWG720868 JR786404:JU786404 TN786404:TQ786404 ADJ786404:ADM786404 ANF786404:ANI786404 AXB786404:AXE786404 BGX786404:BHA786404 BQT786404:BQW786404 CAP786404:CAS786404 CKL786404:CKO786404 CUH786404:CUK786404 DED786404:DEG786404 DNZ786404:DOC786404 DXV786404:DXY786404 EHR786404:EHU786404 ERN786404:ERQ786404 FBJ786404:FBM786404 FLF786404:FLI786404 FVB786404:FVE786404 GEX786404:GFA786404 GOT786404:GOW786404 GYP786404:GYS786404 HIL786404:HIO786404 HSH786404:HSK786404 ICD786404:ICG786404 ILZ786404:IMC786404 IVV786404:IVY786404 JFR786404:JFU786404 JPN786404:JPQ786404 JZJ786404:JZM786404 KJF786404:KJI786404 KTB786404:KTE786404 LCX786404:LDA786404 LMT786404:LMW786404 LWP786404:LWS786404 MGL786404:MGO786404 MQH786404:MQK786404 NAD786404:NAG786404 NJZ786404:NKC786404 NTV786404:NTY786404 ODR786404:ODU786404 ONN786404:ONQ786404 OXJ786404:OXM786404 PHF786404:PHI786404 PRB786404:PRE786404 QAX786404:QBA786404 QKT786404:QKW786404 QUP786404:QUS786404 REL786404:REO786404 ROH786404:ROK786404 RYD786404:RYG786404 SHZ786404:SIC786404 SRV786404:SRY786404 TBR786404:TBU786404 TLN786404:TLQ786404 TVJ786404:TVM786404 UFF786404:UFI786404 UPB786404:UPE786404 UYX786404:UZA786404 VIT786404:VIW786404 VSP786404:VSS786404 WCL786404:WCO786404 WMH786404:WMK786404 WWD786404:WWG786404 JR851940:JU851940 TN851940:TQ851940 ADJ851940:ADM851940 ANF851940:ANI851940 AXB851940:AXE851940 BGX851940:BHA851940 BQT851940:BQW851940 CAP851940:CAS851940 CKL851940:CKO851940 CUH851940:CUK851940 DED851940:DEG851940 DNZ851940:DOC851940 DXV851940:DXY851940 EHR851940:EHU851940 ERN851940:ERQ851940 FBJ851940:FBM851940 FLF851940:FLI851940 FVB851940:FVE851940 GEX851940:GFA851940 GOT851940:GOW851940 GYP851940:GYS851940 HIL851940:HIO851940 HSH851940:HSK851940 ICD851940:ICG851940 ILZ851940:IMC851940 IVV851940:IVY851940 JFR851940:JFU851940 JPN851940:JPQ851940 JZJ851940:JZM851940 KJF851940:KJI851940 KTB851940:KTE851940 LCX851940:LDA851940 LMT851940:LMW851940 LWP851940:LWS851940 MGL851940:MGO851940 MQH851940:MQK851940 NAD851940:NAG851940 NJZ851940:NKC851940 NTV851940:NTY851940 ODR851940:ODU851940 ONN851940:ONQ851940 OXJ851940:OXM851940 PHF851940:PHI851940 PRB851940:PRE851940 QAX851940:QBA851940 QKT851940:QKW851940 QUP851940:QUS851940 REL851940:REO851940 ROH851940:ROK851940 RYD851940:RYG851940 SHZ851940:SIC851940 SRV851940:SRY851940 TBR851940:TBU851940 TLN851940:TLQ851940 TVJ851940:TVM851940 UFF851940:UFI851940 UPB851940:UPE851940 UYX851940:UZA851940 VIT851940:VIW851940 VSP851940:VSS851940 WCL851940:WCO851940 WMH851940:WMK851940 WWD851940:WWG851940 JR917476:JU917476 TN917476:TQ917476 ADJ917476:ADM917476 ANF917476:ANI917476 AXB917476:AXE917476 BGX917476:BHA917476 BQT917476:BQW917476 CAP917476:CAS917476 CKL917476:CKO917476 CUH917476:CUK917476 DED917476:DEG917476 DNZ917476:DOC917476 DXV917476:DXY917476 EHR917476:EHU917476 ERN917476:ERQ917476 FBJ917476:FBM917476 FLF917476:FLI917476 FVB917476:FVE917476 GEX917476:GFA917476 GOT917476:GOW917476 GYP917476:GYS917476 HIL917476:HIO917476 HSH917476:HSK917476 ICD917476:ICG917476 ILZ917476:IMC917476 IVV917476:IVY917476 JFR917476:JFU917476 JPN917476:JPQ917476 JZJ917476:JZM917476 KJF917476:KJI917476 KTB917476:KTE917476 LCX917476:LDA917476 LMT917476:LMW917476 LWP917476:LWS917476 MGL917476:MGO917476 MQH917476:MQK917476 NAD917476:NAG917476 NJZ917476:NKC917476 NTV917476:NTY917476 ODR917476:ODU917476 ONN917476:ONQ917476 OXJ917476:OXM917476 PHF917476:PHI917476 PRB917476:PRE917476 QAX917476:QBA917476 QKT917476:QKW917476 QUP917476:QUS917476 REL917476:REO917476 ROH917476:ROK917476 RYD917476:RYG917476 SHZ917476:SIC917476 SRV917476:SRY917476 TBR917476:TBU917476 TLN917476:TLQ917476 TVJ917476:TVM917476 UFF917476:UFI917476 UPB917476:UPE917476 UYX917476:UZA917476 VIT917476:VIW917476 VSP917476:VSS917476 WCL917476:WCO917476 WMH917476:WMK917476 WWD917476:WWG917476 JR983012:JU983012 TN983012:TQ983012 ADJ983012:ADM983012 ANF983012:ANI983012 AXB983012:AXE983012 BGX983012:BHA983012 BQT983012:BQW983012 CAP983012:CAS983012 CKL983012:CKO983012 CUH983012:CUK983012 DED983012:DEG983012 DNZ983012:DOC983012 DXV983012:DXY983012 EHR983012:EHU983012 ERN983012:ERQ983012 FBJ983012:FBM983012 FLF983012:FLI983012 FVB983012:FVE983012 GEX983012:GFA983012 GOT983012:GOW983012 GYP983012:GYS983012 HIL983012:HIO983012 HSH983012:HSK983012 ICD983012:ICG983012 ILZ983012:IMC983012 IVV983012:IVY983012 JFR983012:JFU983012 JPN983012:JPQ983012 JZJ983012:JZM983012 KJF983012:KJI983012 KTB983012:KTE983012 LCX983012:LDA983012 LMT983012:LMW983012 LWP983012:LWS983012 MGL983012:MGO983012 MQH983012:MQK983012 NAD983012:NAG983012 NJZ983012:NKC983012 NTV983012:NTY983012 ODR983012:ODU983012 ONN983012:ONQ983012 OXJ983012:OXM983012 PHF983012:PHI983012 PRB983012:PRE983012 QAX983012:QBA983012 QKT983012:QKW983012 QUP983012:QUS983012 REL983012:REO983012 ROH983012:ROK983012 RYD983012:RYG983012 SHZ983012:SIC983012 SRV983012:SRY983012 TBR983012:TBU983012 TLN983012:TLQ983012 TVJ983012:TVM983012 UFF983012:UFI983012 UPB983012:UPE983012 UYX983012:UZA983012 VIT983012:VIW983012 VSP983012:VSS983012 D917476:Y917476 D983012:Y983012 D65508:Y65508 D131044:Y131044 D196580:Y196580 D262116:Y262116 D327652:Y327652 D393188:Y393188 D458724:Y458724 D524260:Y524260 D589796:Y589796 D655332:Y655332 D720868:Y720868 D786404:Y786404 D851940:Y851940">
      <formula1>#REF!</formula1>
    </dataValidation>
    <dataValidation type="list" allowBlank="1" showInputMessage="1" showErrorMessage="1" promptTitle="Dropdown-Menü" prompt="Bitte aus dem Dropdown-Menü auswählen!" sqref="WWD983011:WWG983011 WCL983011:WCO983011 JR65507:JU65507 TN65507:TQ65507 ADJ65507:ADM65507 ANF65507:ANI65507 AXB65507:AXE65507 BGX65507:BHA65507 BQT65507:BQW65507 CAP65507:CAS65507 CKL65507:CKO65507 CUH65507:CUK65507 DED65507:DEG65507 DNZ65507:DOC65507 DXV65507:DXY65507 EHR65507:EHU65507 ERN65507:ERQ65507 FBJ65507:FBM65507 FLF65507:FLI65507 FVB65507:FVE65507 GEX65507:GFA65507 GOT65507:GOW65507 GYP65507:GYS65507 HIL65507:HIO65507 HSH65507:HSK65507 ICD65507:ICG65507 ILZ65507:IMC65507 IVV65507:IVY65507 JFR65507:JFU65507 JPN65507:JPQ65507 JZJ65507:JZM65507 KJF65507:KJI65507 KTB65507:KTE65507 LCX65507:LDA65507 LMT65507:LMW65507 LWP65507:LWS65507 MGL65507:MGO65507 MQH65507:MQK65507 NAD65507:NAG65507 NJZ65507:NKC65507 NTV65507:NTY65507 ODR65507:ODU65507 ONN65507:ONQ65507 OXJ65507:OXM65507 PHF65507:PHI65507 PRB65507:PRE65507 QAX65507:QBA65507 QKT65507:QKW65507 QUP65507:QUS65507 REL65507:REO65507 ROH65507:ROK65507 RYD65507:RYG65507 SHZ65507:SIC65507 SRV65507:SRY65507 TBR65507:TBU65507 TLN65507:TLQ65507 TVJ65507:TVM65507 UFF65507:UFI65507 UPB65507:UPE65507 UYX65507:UZA65507 VIT65507:VIW65507 VSP65507:VSS65507 WCL65507:WCO65507 WMH65507:WMK65507 WWD65507:WWG65507 WMH983011:WMK983011 JR131043:JU131043 TN131043:TQ131043 ADJ131043:ADM131043 ANF131043:ANI131043 AXB131043:AXE131043 BGX131043:BHA131043 BQT131043:BQW131043 CAP131043:CAS131043 CKL131043:CKO131043 CUH131043:CUK131043 DED131043:DEG131043 DNZ131043:DOC131043 DXV131043:DXY131043 EHR131043:EHU131043 ERN131043:ERQ131043 FBJ131043:FBM131043 FLF131043:FLI131043 FVB131043:FVE131043 GEX131043:GFA131043 GOT131043:GOW131043 GYP131043:GYS131043 HIL131043:HIO131043 HSH131043:HSK131043 ICD131043:ICG131043 ILZ131043:IMC131043 IVV131043:IVY131043 JFR131043:JFU131043 JPN131043:JPQ131043 JZJ131043:JZM131043 KJF131043:KJI131043 KTB131043:KTE131043 LCX131043:LDA131043 LMT131043:LMW131043 LWP131043:LWS131043 MGL131043:MGO131043 MQH131043:MQK131043 NAD131043:NAG131043 NJZ131043:NKC131043 NTV131043:NTY131043 ODR131043:ODU131043 ONN131043:ONQ131043 OXJ131043:OXM131043 PHF131043:PHI131043 PRB131043:PRE131043 QAX131043:QBA131043 QKT131043:QKW131043 QUP131043:QUS131043 REL131043:REO131043 ROH131043:ROK131043 RYD131043:RYG131043 SHZ131043:SIC131043 SRV131043:SRY131043 TBR131043:TBU131043 TLN131043:TLQ131043 TVJ131043:TVM131043 UFF131043:UFI131043 UPB131043:UPE131043 UYX131043:UZA131043 VIT131043:VIW131043 VSP131043:VSS131043 WCL131043:WCO131043 WMH131043:WMK131043 WWD131043:WWG131043 JR196579:JU196579 TN196579:TQ196579 ADJ196579:ADM196579 ANF196579:ANI196579 AXB196579:AXE196579 BGX196579:BHA196579 BQT196579:BQW196579 CAP196579:CAS196579 CKL196579:CKO196579 CUH196579:CUK196579 DED196579:DEG196579 DNZ196579:DOC196579 DXV196579:DXY196579 EHR196579:EHU196579 ERN196579:ERQ196579 FBJ196579:FBM196579 FLF196579:FLI196579 FVB196579:FVE196579 GEX196579:GFA196579 GOT196579:GOW196579 GYP196579:GYS196579 HIL196579:HIO196579 HSH196579:HSK196579 ICD196579:ICG196579 ILZ196579:IMC196579 IVV196579:IVY196579 JFR196579:JFU196579 JPN196579:JPQ196579 JZJ196579:JZM196579 KJF196579:KJI196579 KTB196579:KTE196579 LCX196579:LDA196579 LMT196579:LMW196579 LWP196579:LWS196579 MGL196579:MGO196579 MQH196579:MQK196579 NAD196579:NAG196579 NJZ196579:NKC196579 NTV196579:NTY196579 ODR196579:ODU196579 ONN196579:ONQ196579 OXJ196579:OXM196579 PHF196579:PHI196579 PRB196579:PRE196579 QAX196579:QBA196579 QKT196579:QKW196579 QUP196579:QUS196579 REL196579:REO196579 ROH196579:ROK196579 RYD196579:RYG196579 SHZ196579:SIC196579 SRV196579:SRY196579 TBR196579:TBU196579 TLN196579:TLQ196579 TVJ196579:TVM196579 UFF196579:UFI196579 UPB196579:UPE196579 UYX196579:UZA196579 VIT196579:VIW196579 VSP196579:VSS196579 WCL196579:WCO196579 WMH196579:WMK196579 WWD196579:WWG196579 JR262115:JU262115 TN262115:TQ262115 ADJ262115:ADM262115 ANF262115:ANI262115 AXB262115:AXE262115 BGX262115:BHA262115 BQT262115:BQW262115 CAP262115:CAS262115 CKL262115:CKO262115 CUH262115:CUK262115 DED262115:DEG262115 DNZ262115:DOC262115 DXV262115:DXY262115 EHR262115:EHU262115 ERN262115:ERQ262115 FBJ262115:FBM262115 FLF262115:FLI262115 FVB262115:FVE262115 GEX262115:GFA262115 GOT262115:GOW262115 GYP262115:GYS262115 HIL262115:HIO262115 HSH262115:HSK262115 ICD262115:ICG262115 ILZ262115:IMC262115 IVV262115:IVY262115 JFR262115:JFU262115 JPN262115:JPQ262115 JZJ262115:JZM262115 KJF262115:KJI262115 KTB262115:KTE262115 LCX262115:LDA262115 LMT262115:LMW262115 LWP262115:LWS262115 MGL262115:MGO262115 MQH262115:MQK262115 NAD262115:NAG262115 NJZ262115:NKC262115 NTV262115:NTY262115 ODR262115:ODU262115 ONN262115:ONQ262115 OXJ262115:OXM262115 PHF262115:PHI262115 PRB262115:PRE262115 QAX262115:QBA262115 QKT262115:QKW262115 QUP262115:QUS262115 REL262115:REO262115 ROH262115:ROK262115 RYD262115:RYG262115 SHZ262115:SIC262115 SRV262115:SRY262115 TBR262115:TBU262115 TLN262115:TLQ262115 TVJ262115:TVM262115 UFF262115:UFI262115 UPB262115:UPE262115 UYX262115:UZA262115 VIT262115:VIW262115 VSP262115:VSS262115 WCL262115:WCO262115 WMH262115:WMK262115 WWD262115:WWG262115 JR327651:JU327651 TN327651:TQ327651 ADJ327651:ADM327651 ANF327651:ANI327651 AXB327651:AXE327651 BGX327651:BHA327651 BQT327651:BQW327651 CAP327651:CAS327651 CKL327651:CKO327651 CUH327651:CUK327651 DED327651:DEG327651 DNZ327651:DOC327651 DXV327651:DXY327651 EHR327651:EHU327651 ERN327651:ERQ327651 FBJ327651:FBM327651 FLF327651:FLI327651 FVB327651:FVE327651 GEX327651:GFA327651 GOT327651:GOW327651 GYP327651:GYS327651 HIL327651:HIO327651 HSH327651:HSK327651 ICD327651:ICG327651 ILZ327651:IMC327651 IVV327651:IVY327651 JFR327651:JFU327651 JPN327651:JPQ327651 JZJ327651:JZM327651 KJF327651:KJI327651 KTB327651:KTE327651 LCX327651:LDA327651 LMT327651:LMW327651 LWP327651:LWS327651 MGL327651:MGO327651 MQH327651:MQK327651 NAD327651:NAG327651 NJZ327651:NKC327651 NTV327651:NTY327651 ODR327651:ODU327651 ONN327651:ONQ327651 OXJ327651:OXM327651 PHF327651:PHI327651 PRB327651:PRE327651 QAX327651:QBA327651 QKT327651:QKW327651 QUP327651:QUS327651 REL327651:REO327651 ROH327651:ROK327651 RYD327651:RYG327651 SHZ327651:SIC327651 SRV327651:SRY327651 TBR327651:TBU327651 TLN327651:TLQ327651 TVJ327651:TVM327651 UFF327651:UFI327651 UPB327651:UPE327651 UYX327651:UZA327651 VIT327651:VIW327651 VSP327651:VSS327651 WCL327651:WCO327651 WMH327651:WMK327651 WWD327651:WWG327651 JR393187:JU393187 TN393187:TQ393187 ADJ393187:ADM393187 ANF393187:ANI393187 AXB393187:AXE393187 BGX393187:BHA393187 BQT393187:BQW393187 CAP393187:CAS393187 CKL393187:CKO393187 CUH393187:CUK393187 DED393187:DEG393187 DNZ393187:DOC393187 DXV393187:DXY393187 EHR393187:EHU393187 ERN393187:ERQ393187 FBJ393187:FBM393187 FLF393187:FLI393187 FVB393187:FVE393187 GEX393187:GFA393187 GOT393187:GOW393187 GYP393187:GYS393187 HIL393187:HIO393187 HSH393187:HSK393187 ICD393187:ICG393187 ILZ393187:IMC393187 IVV393187:IVY393187 JFR393187:JFU393187 JPN393187:JPQ393187 JZJ393187:JZM393187 KJF393187:KJI393187 KTB393187:KTE393187 LCX393187:LDA393187 LMT393187:LMW393187 LWP393187:LWS393187 MGL393187:MGO393187 MQH393187:MQK393187 NAD393187:NAG393187 NJZ393187:NKC393187 NTV393187:NTY393187 ODR393187:ODU393187 ONN393187:ONQ393187 OXJ393187:OXM393187 PHF393187:PHI393187 PRB393187:PRE393187 QAX393187:QBA393187 QKT393187:QKW393187 QUP393187:QUS393187 REL393187:REO393187 ROH393187:ROK393187 RYD393187:RYG393187 SHZ393187:SIC393187 SRV393187:SRY393187 TBR393187:TBU393187 TLN393187:TLQ393187 TVJ393187:TVM393187 UFF393187:UFI393187 UPB393187:UPE393187 UYX393187:UZA393187 VIT393187:VIW393187 VSP393187:VSS393187 WCL393187:WCO393187 WMH393187:WMK393187 WWD393187:WWG393187 JR458723:JU458723 TN458723:TQ458723 ADJ458723:ADM458723 ANF458723:ANI458723 AXB458723:AXE458723 BGX458723:BHA458723 BQT458723:BQW458723 CAP458723:CAS458723 CKL458723:CKO458723 CUH458723:CUK458723 DED458723:DEG458723 DNZ458723:DOC458723 DXV458723:DXY458723 EHR458723:EHU458723 ERN458723:ERQ458723 FBJ458723:FBM458723 FLF458723:FLI458723 FVB458723:FVE458723 GEX458723:GFA458723 GOT458723:GOW458723 GYP458723:GYS458723 HIL458723:HIO458723 HSH458723:HSK458723 ICD458723:ICG458723 ILZ458723:IMC458723 IVV458723:IVY458723 JFR458723:JFU458723 JPN458723:JPQ458723 JZJ458723:JZM458723 KJF458723:KJI458723 KTB458723:KTE458723 LCX458723:LDA458723 LMT458723:LMW458723 LWP458723:LWS458723 MGL458723:MGO458723 MQH458723:MQK458723 NAD458723:NAG458723 NJZ458723:NKC458723 NTV458723:NTY458723 ODR458723:ODU458723 ONN458723:ONQ458723 OXJ458723:OXM458723 PHF458723:PHI458723 PRB458723:PRE458723 QAX458723:QBA458723 QKT458723:QKW458723 QUP458723:QUS458723 REL458723:REO458723 ROH458723:ROK458723 RYD458723:RYG458723 SHZ458723:SIC458723 SRV458723:SRY458723 TBR458723:TBU458723 TLN458723:TLQ458723 TVJ458723:TVM458723 UFF458723:UFI458723 UPB458723:UPE458723 UYX458723:UZA458723 VIT458723:VIW458723 VSP458723:VSS458723 WCL458723:WCO458723 WMH458723:WMK458723 WWD458723:WWG458723 JR524259:JU524259 TN524259:TQ524259 ADJ524259:ADM524259 ANF524259:ANI524259 AXB524259:AXE524259 BGX524259:BHA524259 BQT524259:BQW524259 CAP524259:CAS524259 CKL524259:CKO524259 CUH524259:CUK524259 DED524259:DEG524259 DNZ524259:DOC524259 DXV524259:DXY524259 EHR524259:EHU524259 ERN524259:ERQ524259 FBJ524259:FBM524259 FLF524259:FLI524259 FVB524259:FVE524259 GEX524259:GFA524259 GOT524259:GOW524259 GYP524259:GYS524259 HIL524259:HIO524259 HSH524259:HSK524259 ICD524259:ICG524259 ILZ524259:IMC524259 IVV524259:IVY524259 JFR524259:JFU524259 JPN524259:JPQ524259 JZJ524259:JZM524259 KJF524259:KJI524259 KTB524259:KTE524259 LCX524259:LDA524259 LMT524259:LMW524259 LWP524259:LWS524259 MGL524259:MGO524259 MQH524259:MQK524259 NAD524259:NAG524259 NJZ524259:NKC524259 NTV524259:NTY524259 ODR524259:ODU524259 ONN524259:ONQ524259 OXJ524259:OXM524259 PHF524259:PHI524259 PRB524259:PRE524259 QAX524259:QBA524259 QKT524259:QKW524259 QUP524259:QUS524259 REL524259:REO524259 ROH524259:ROK524259 RYD524259:RYG524259 SHZ524259:SIC524259 SRV524259:SRY524259 TBR524259:TBU524259 TLN524259:TLQ524259 TVJ524259:TVM524259 UFF524259:UFI524259 UPB524259:UPE524259 UYX524259:UZA524259 VIT524259:VIW524259 VSP524259:VSS524259 WCL524259:WCO524259 WMH524259:WMK524259 WWD524259:WWG524259 JR589795:JU589795 TN589795:TQ589795 ADJ589795:ADM589795 ANF589795:ANI589795 AXB589795:AXE589795 BGX589795:BHA589795 BQT589795:BQW589795 CAP589795:CAS589795 CKL589795:CKO589795 CUH589795:CUK589795 DED589795:DEG589795 DNZ589795:DOC589795 DXV589795:DXY589795 EHR589795:EHU589795 ERN589795:ERQ589795 FBJ589795:FBM589795 FLF589795:FLI589795 FVB589795:FVE589795 GEX589795:GFA589795 GOT589795:GOW589795 GYP589795:GYS589795 HIL589795:HIO589795 HSH589795:HSK589795 ICD589795:ICG589795 ILZ589795:IMC589795 IVV589795:IVY589795 JFR589795:JFU589795 JPN589795:JPQ589795 JZJ589795:JZM589795 KJF589795:KJI589795 KTB589795:KTE589795 LCX589795:LDA589795 LMT589795:LMW589795 LWP589795:LWS589795 MGL589795:MGO589795 MQH589795:MQK589795 NAD589795:NAG589795 NJZ589795:NKC589795 NTV589795:NTY589795 ODR589795:ODU589795 ONN589795:ONQ589795 OXJ589795:OXM589795 PHF589795:PHI589795 PRB589795:PRE589795 QAX589795:QBA589795 QKT589795:QKW589795 QUP589795:QUS589795 REL589795:REO589795 ROH589795:ROK589795 RYD589795:RYG589795 SHZ589795:SIC589795 SRV589795:SRY589795 TBR589795:TBU589795 TLN589795:TLQ589795 TVJ589795:TVM589795 UFF589795:UFI589795 UPB589795:UPE589795 UYX589795:UZA589795 VIT589795:VIW589795 VSP589795:VSS589795 WCL589795:WCO589795 WMH589795:WMK589795 WWD589795:WWG589795 JR655331:JU655331 TN655331:TQ655331 ADJ655331:ADM655331 ANF655331:ANI655331 AXB655331:AXE655331 BGX655331:BHA655331 BQT655331:BQW655331 CAP655331:CAS655331 CKL655331:CKO655331 CUH655331:CUK655331 DED655331:DEG655331 DNZ655331:DOC655331 DXV655331:DXY655331 EHR655331:EHU655331 ERN655331:ERQ655331 FBJ655331:FBM655331 FLF655331:FLI655331 FVB655331:FVE655331 GEX655331:GFA655331 GOT655331:GOW655331 GYP655331:GYS655331 HIL655331:HIO655331 HSH655331:HSK655331 ICD655331:ICG655331 ILZ655331:IMC655331 IVV655331:IVY655331 JFR655331:JFU655331 JPN655331:JPQ655331 JZJ655331:JZM655331 KJF655331:KJI655331 KTB655331:KTE655331 LCX655331:LDA655331 LMT655331:LMW655331 LWP655331:LWS655331 MGL655331:MGO655331 MQH655331:MQK655331 NAD655331:NAG655331 NJZ655331:NKC655331 NTV655331:NTY655331 ODR655331:ODU655331 ONN655331:ONQ655331 OXJ655331:OXM655331 PHF655331:PHI655331 PRB655331:PRE655331 QAX655331:QBA655331 QKT655331:QKW655331 QUP655331:QUS655331 REL655331:REO655331 ROH655331:ROK655331 RYD655331:RYG655331 SHZ655331:SIC655331 SRV655331:SRY655331 TBR655331:TBU655331 TLN655331:TLQ655331 TVJ655331:TVM655331 UFF655331:UFI655331 UPB655331:UPE655331 UYX655331:UZA655331 VIT655331:VIW655331 VSP655331:VSS655331 WCL655331:WCO655331 WMH655331:WMK655331 WWD655331:WWG655331 JR720867:JU720867 TN720867:TQ720867 ADJ720867:ADM720867 ANF720867:ANI720867 AXB720867:AXE720867 BGX720867:BHA720867 BQT720867:BQW720867 CAP720867:CAS720867 CKL720867:CKO720867 CUH720867:CUK720867 DED720867:DEG720867 DNZ720867:DOC720867 DXV720867:DXY720867 EHR720867:EHU720867 ERN720867:ERQ720867 FBJ720867:FBM720867 FLF720867:FLI720867 FVB720867:FVE720867 GEX720867:GFA720867 GOT720867:GOW720867 GYP720867:GYS720867 HIL720867:HIO720867 HSH720867:HSK720867 ICD720867:ICG720867 ILZ720867:IMC720867 IVV720867:IVY720867 JFR720867:JFU720867 JPN720867:JPQ720867 JZJ720867:JZM720867 KJF720867:KJI720867 KTB720867:KTE720867 LCX720867:LDA720867 LMT720867:LMW720867 LWP720867:LWS720867 MGL720867:MGO720867 MQH720867:MQK720867 NAD720867:NAG720867 NJZ720867:NKC720867 NTV720867:NTY720867 ODR720867:ODU720867 ONN720867:ONQ720867 OXJ720867:OXM720867 PHF720867:PHI720867 PRB720867:PRE720867 QAX720867:QBA720867 QKT720867:QKW720867 QUP720867:QUS720867 REL720867:REO720867 ROH720867:ROK720867 RYD720867:RYG720867 SHZ720867:SIC720867 SRV720867:SRY720867 TBR720867:TBU720867 TLN720867:TLQ720867 TVJ720867:TVM720867 UFF720867:UFI720867 UPB720867:UPE720867 UYX720867:UZA720867 VIT720867:VIW720867 VSP720867:VSS720867 WCL720867:WCO720867 WMH720867:WMK720867 WWD720867:WWG720867 JR786403:JU786403 TN786403:TQ786403 ADJ786403:ADM786403 ANF786403:ANI786403 AXB786403:AXE786403 BGX786403:BHA786403 BQT786403:BQW786403 CAP786403:CAS786403 CKL786403:CKO786403 CUH786403:CUK786403 DED786403:DEG786403 DNZ786403:DOC786403 DXV786403:DXY786403 EHR786403:EHU786403 ERN786403:ERQ786403 FBJ786403:FBM786403 FLF786403:FLI786403 FVB786403:FVE786403 GEX786403:GFA786403 GOT786403:GOW786403 GYP786403:GYS786403 HIL786403:HIO786403 HSH786403:HSK786403 ICD786403:ICG786403 ILZ786403:IMC786403 IVV786403:IVY786403 JFR786403:JFU786403 JPN786403:JPQ786403 JZJ786403:JZM786403 KJF786403:KJI786403 KTB786403:KTE786403 LCX786403:LDA786403 LMT786403:LMW786403 LWP786403:LWS786403 MGL786403:MGO786403 MQH786403:MQK786403 NAD786403:NAG786403 NJZ786403:NKC786403 NTV786403:NTY786403 ODR786403:ODU786403 ONN786403:ONQ786403 OXJ786403:OXM786403 PHF786403:PHI786403 PRB786403:PRE786403 QAX786403:QBA786403 QKT786403:QKW786403 QUP786403:QUS786403 REL786403:REO786403 ROH786403:ROK786403 RYD786403:RYG786403 SHZ786403:SIC786403 SRV786403:SRY786403 TBR786403:TBU786403 TLN786403:TLQ786403 TVJ786403:TVM786403 UFF786403:UFI786403 UPB786403:UPE786403 UYX786403:UZA786403 VIT786403:VIW786403 VSP786403:VSS786403 WCL786403:WCO786403 WMH786403:WMK786403 WWD786403:WWG786403 JR851939:JU851939 TN851939:TQ851939 ADJ851939:ADM851939 ANF851939:ANI851939 AXB851939:AXE851939 BGX851939:BHA851939 BQT851939:BQW851939 CAP851939:CAS851939 CKL851939:CKO851939 CUH851939:CUK851939 DED851939:DEG851939 DNZ851939:DOC851939 DXV851939:DXY851939 EHR851939:EHU851939 ERN851939:ERQ851939 FBJ851939:FBM851939 FLF851939:FLI851939 FVB851939:FVE851939 GEX851939:GFA851939 GOT851939:GOW851939 GYP851939:GYS851939 HIL851939:HIO851939 HSH851939:HSK851939 ICD851939:ICG851939 ILZ851939:IMC851939 IVV851939:IVY851939 JFR851939:JFU851939 JPN851939:JPQ851939 JZJ851939:JZM851939 KJF851939:KJI851939 KTB851939:KTE851939 LCX851939:LDA851939 LMT851939:LMW851939 LWP851939:LWS851939 MGL851939:MGO851939 MQH851939:MQK851939 NAD851939:NAG851939 NJZ851939:NKC851939 NTV851939:NTY851939 ODR851939:ODU851939 ONN851939:ONQ851939 OXJ851939:OXM851939 PHF851939:PHI851939 PRB851939:PRE851939 QAX851939:QBA851939 QKT851939:QKW851939 QUP851939:QUS851939 REL851939:REO851939 ROH851939:ROK851939 RYD851939:RYG851939 SHZ851939:SIC851939 SRV851939:SRY851939 TBR851939:TBU851939 TLN851939:TLQ851939 TVJ851939:TVM851939 UFF851939:UFI851939 UPB851939:UPE851939 UYX851939:UZA851939 VIT851939:VIW851939 VSP851939:VSS851939 WCL851939:WCO851939 WMH851939:WMK851939 WWD851939:WWG851939 JR917475:JU917475 TN917475:TQ917475 ADJ917475:ADM917475 ANF917475:ANI917475 AXB917475:AXE917475 BGX917475:BHA917475 BQT917475:BQW917475 CAP917475:CAS917475 CKL917475:CKO917475 CUH917475:CUK917475 DED917475:DEG917475 DNZ917475:DOC917475 DXV917475:DXY917475 EHR917475:EHU917475 ERN917475:ERQ917475 FBJ917475:FBM917475 FLF917475:FLI917475 FVB917475:FVE917475 GEX917475:GFA917475 GOT917475:GOW917475 GYP917475:GYS917475 HIL917475:HIO917475 HSH917475:HSK917475 ICD917475:ICG917475 ILZ917475:IMC917475 IVV917475:IVY917475 JFR917475:JFU917475 JPN917475:JPQ917475 JZJ917475:JZM917475 KJF917475:KJI917475 KTB917475:KTE917475 LCX917475:LDA917475 LMT917475:LMW917475 LWP917475:LWS917475 MGL917475:MGO917475 MQH917475:MQK917475 NAD917475:NAG917475 NJZ917475:NKC917475 NTV917475:NTY917475 ODR917475:ODU917475 ONN917475:ONQ917475 OXJ917475:OXM917475 PHF917475:PHI917475 PRB917475:PRE917475 QAX917475:QBA917475 QKT917475:QKW917475 QUP917475:QUS917475 REL917475:REO917475 ROH917475:ROK917475 RYD917475:RYG917475 SHZ917475:SIC917475 SRV917475:SRY917475 TBR917475:TBU917475 TLN917475:TLQ917475 TVJ917475:TVM917475 UFF917475:UFI917475 UPB917475:UPE917475 UYX917475:UZA917475 VIT917475:VIW917475 VSP917475:VSS917475 WCL917475:WCO917475 WMH917475:WMK917475 WWD917475:WWG917475 JR983011:JU983011 TN983011:TQ983011 ADJ983011:ADM983011 ANF983011:ANI983011 AXB983011:AXE983011 BGX983011:BHA983011 BQT983011:BQW983011 CAP983011:CAS983011 CKL983011:CKO983011 CUH983011:CUK983011 DED983011:DEG983011 DNZ983011:DOC983011 DXV983011:DXY983011 EHR983011:EHU983011 ERN983011:ERQ983011 FBJ983011:FBM983011 FLF983011:FLI983011 FVB983011:FVE983011 GEX983011:GFA983011 GOT983011:GOW983011 GYP983011:GYS983011 HIL983011:HIO983011 HSH983011:HSK983011 ICD983011:ICG983011 ILZ983011:IMC983011 IVV983011:IVY983011 JFR983011:JFU983011 JPN983011:JPQ983011 JZJ983011:JZM983011 KJF983011:KJI983011 KTB983011:KTE983011 LCX983011:LDA983011 LMT983011:LMW983011 LWP983011:LWS983011 MGL983011:MGO983011 MQH983011:MQK983011 NAD983011:NAG983011 NJZ983011:NKC983011 NTV983011:NTY983011 ODR983011:ODU983011 ONN983011:ONQ983011 OXJ983011:OXM983011 PHF983011:PHI983011 PRB983011:PRE983011 QAX983011:QBA983011 QKT983011:QKW983011 QUP983011:QUS983011 REL983011:REO983011 ROH983011:ROK983011 RYD983011:RYG983011 SHZ983011:SIC983011 SRV983011:SRY983011 TBR983011:TBU983011 TLN983011:TLQ983011 TVJ983011:TVM983011 UFF983011:UFI983011 UPB983011:UPE983011 UYX983011:UZA983011 VIT983011:VIW983011 VSP983011:VSS983011 D983011:Y983011 D65507:Y65507 D131043:Y131043 D196579:Y196579 D262115:Y262115 D327651:Y327651 D393187:Y393187 D458723:Y458723 D524259:Y524259 D589795:Y589795 D655331:Y655331 D720867:Y720867 D786403:Y786403 D851939:Y851939 D917475:Y917475">
      <formula1>#REF!</formula1>
    </dataValidation>
    <dataValidation type="list" allowBlank="1" showInputMessage="1" showErrorMessage="1" sqref="D9:Y9">
      <formula1>$C$42:$C$46</formula1>
    </dataValidation>
  </dataValidations>
  <pageMargins left="0.7" right="0.7" top="0.78740157499999996" bottom="0.78740157499999996" header="0.3" footer="0.3"/>
  <pageSetup paperSize="9" scale="7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topLeftCell="A4" zoomScaleNormal="100" workbookViewId="0">
      <selection activeCell="I30" sqref="I30"/>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7" t="s">
        <v>56</v>
      </c>
      <c r="D3" s="100"/>
      <c r="E3" s="100"/>
      <c r="F3" s="100"/>
      <c r="G3" s="100"/>
      <c r="H3" s="100"/>
      <c r="I3" s="100"/>
      <c r="J3" s="100"/>
      <c r="K3" s="100"/>
      <c r="L3" s="8"/>
    </row>
    <row r="4" spans="2:12" ht="12.75" x14ac:dyDescent="0.2">
      <c r="B4" s="7"/>
      <c r="C4" s="9"/>
      <c r="D4" s="9"/>
      <c r="E4" s="9"/>
      <c r="F4" s="9"/>
      <c r="G4" s="10"/>
      <c r="H4" s="10"/>
      <c r="I4" s="9"/>
      <c r="J4" s="10"/>
      <c r="K4" s="10"/>
      <c r="L4" s="8"/>
    </row>
    <row r="5" spans="2:12" ht="23.25" customHeight="1" x14ac:dyDescent="0.2">
      <c r="B5" s="7"/>
      <c r="C5" s="105" t="s">
        <v>1</v>
      </c>
      <c r="D5" s="105"/>
      <c r="E5" s="105"/>
      <c r="F5" s="105"/>
      <c r="G5" s="105"/>
      <c r="H5" s="105"/>
      <c r="I5" s="105"/>
      <c r="J5" s="105"/>
      <c r="K5" s="105"/>
      <c r="L5" s="8"/>
    </row>
    <row r="6" spans="2:12" ht="18.75" customHeight="1" x14ac:dyDescent="0.2">
      <c r="B6" s="7"/>
      <c r="C6" s="40" t="s">
        <v>35</v>
      </c>
      <c r="D6" s="108" t="str">
        <f>IF(Overview!D6="","",Overview!D6)</f>
        <v/>
      </c>
      <c r="E6" s="108"/>
      <c r="F6" s="108"/>
      <c r="G6" s="108"/>
      <c r="H6" s="108"/>
      <c r="I6" s="108"/>
      <c r="J6" s="108"/>
      <c r="K6" s="108"/>
      <c r="L6" s="8"/>
    </row>
    <row r="7" spans="2:12" ht="18.75" customHeight="1" x14ac:dyDescent="0.2">
      <c r="B7" s="7"/>
      <c r="C7" s="40" t="s">
        <v>36</v>
      </c>
      <c r="D7" s="108" t="str">
        <f>IF(Overview!D7="","",Overview!D7)</f>
        <v/>
      </c>
      <c r="E7" s="108"/>
      <c r="F7" s="108"/>
      <c r="G7" s="108"/>
      <c r="H7" s="108"/>
      <c r="I7" s="108"/>
      <c r="J7" s="108"/>
      <c r="K7" s="108"/>
      <c r="L7" s="8"/>
    </row>
    <row r="8" spans="2:12" ht="18.75" customHeight="1" x14ac:dyDescent="0.2">
      <c r="B8" s="7"/>
      <c r="C8" s="40" t="s">
        <v>31</v>
      </c>
      <c r="D8" s="108" t="str">
        <f>IF(Overview!D8="","",Overview!D8)</f>
        <v/>
      </c>
      <c r="E8" s="108"/>
      <c r="F8" s="108"/>
      <c r="G8" s="108"/>
      <c r="H8" s="108"/>
      <c r="I8" s="108"/>
      <c r="J8" s="108"/>
      <c r="K8" s="108"/>
      <c r="L8" s="8"/>
    </row>
    <row r="9" spans="2:12" ht="18.75" customHeight="1" x14ac:dyDescent="0.2">
      <c r="B9" s="7"/>
      <c r="C9" s="40" t="s">
        <v>32</v>
      </c>
      <c r="D9" s="104" t="str">
        <f>IF(Overview!D9="","",Overview!D9)</f>
        <v/>
      </c>
      <c r="E9" s="104"/>
      <c r="F9" s="104"/>
      <c r="G9" s="104"/>
      <c r="H9" s="104"/>
      <c r="I9" s="104"/>
      <c r="J9" s="104"/>
      <c r="K9" s="104"/>
      <c r="L9" s="8"/>
    </row>
    <row r="10" spans="2:12" ht="18.75" customHeight="1" x14ac:dyDescent="0.2">
      <c r="B10" s="7"/>
      <c r="C10" s="40" t="s">
        <v>2</v>
      </c>
      <c r="D10" s="104">
        <f>IF(Overview!D10="","",Overview!D10)</f>
        <v>42736</v>
      </c>
      <c r="E10" s="104"/>
      <c r="F10" s="104"/>
      <c r="G10" s="104"/>
      <c r="H10" s="104"/>
      <c r="I10" s="104"/>
      <c r="J10" s="104"/>
      <c r="K10" s="104"/>
      <c r="L10" s="8"/>
    </row>
    <row r="11" spans="2:12" ht="18.75" customHeight="1" x14ac:dyDescent="0.2">
      <c r="B11" s="7"/>
      <c r="C11" s="40" t="s">
        <v>3</v>
      </c>
      <c r="D11" s="104">
        <f>IF(Overview!D11="","",Overview!D11)</f>
        <v>43830</v>
      </c>
      <c r="E11" s="104"/>
      <c r="F11" s="104"/>
      <c r="G11" s="104"/>
      <c r="H11" s="104"/>
      <c r="I11" s="104"/>
      <c r="J11" s="104"/>
      <c r="K11" s="104"/>
      <c r="L11" s="8"/>
    </row>
    <row r="12" spans="2:12" ht="18.75" customHeight="1" x14ac:dyDescent="0.2">
      <c r="B12" s="7"/>
      <c r="C12" s="40" t="s">
        <v>4</v>
      </c>
      <c r="D12" s="106">
        <f>IF(IF(OR(D11="",D10=""),"",(D11-D10)/30)="","befüllt sich automatisch",IF(OR(D11="",D10=""),"",(D11-D10)/30))</f>
        <v>36.466666666666669</v>
      </c>
      <c r="E12" s="106"/>
      <c r="F12" s="106"/>
      <c r="G12" s="106"/>
      <c r="H12" s="106"/>
      <c r="I12" s="106"/>
      <c r="J12" s="106"/>
      <c r="K12" s="106"/>
      <c r="L12" s="8"/>
    </row>
    <row r="13" spans="2:12" ht="12.75" x14ac:dyDescent="0.2">
      <c r="B13" s="7"/>
      <c r="C13" s="9"/>
      <c r="D13" s="9"/>
      <c r="E13" s="9"/>
      <c r="F13" s="9"/>
      <c r="G13" s="10"/>
      <c r="H13" s="10"/>
      <c r="I13" s="9"/>
      <c r="J13" s="10"/>
      <c r="K13" s="10"/>
      <c r="L13" s="8"/>
    </row>
    <row r="14" spans="2:12" ht="23.25" customHeight="1" x14ac:dyDescent="0.2">
      <c r="B14" s="7"/>
      <c r="C14" s="105" t="s">
        <v>30</v>
      </c>
      <c r="D14" s="105"/>
      <c r="E14" s="105"/>
      <c r="F14" s="105"/>
      <c r="G14" s="105"/>
      <c r="H14" s="105"/>
      <c r="I14" s="105"/>
      <c r="J14" s="105"/>
      <c r="K14" s="105"/>
      <c r="L14" s="8"/>
    </row>
    <row r="15" spans="2:12" ht="18.75" customHeight="1" x14ac:dyDescent="0.2">
      <c r="B15" s="7"/>
      <c r="C15" s="40" t="s">
        <v>26</v>
      </c>
      <c r="D15" s="104">
        <f>IF(D10="","",D10)</f>
        <v>42736</v>
      </c>
      <c r="E15" s="104"/>
      <c r="F15" s="104"/>
      <c r="G15" s="104"/>
      <c r="H15" s="104"/>
      <c r="I15" s="104"/>
      <c r="J15" s="104"/>
      <c r="K15" s="104"/>
      <c r="L15" s="8"/>
    </row>
    <row r="16" spans="2:12" ht="18.75" customHeight="1" x14ac:dyDescent="0.2">
      <c r="B16" s="7"/>
      <c r="C16" s="40" t="s">
        <v>27</v>
      </c>
      <c r="D16" s="104">
        <v>42840</v>
      </c>
      <c r="E16" s="104"/>
      <c r="F16" s="104"/>
      <c r="G16" s="104"/>
      <c r="H16" s="104"/>
      <c r="I16" s="104"/>
      <c r="J16" s="104"/>
      <c r="K16" s="104"/>
      <c r="L16" s="8"/>
    </row>
    <row r="17" spans="2:12" ht="18.75" customHeight="1" x14ac:dyDescent="0.2">
      <c r="B17" s="7"/>
      <c r="C17" s="40" t="s">
        <v>43</v>
      </c>
      <c r="D17" s="65">
        <f>IF(OR(D15="",D12="befüllt sich automatisch"),0,((D16-D15)/30)/D12)</f>
        <v>9.5063985374771481E-2</v>
      </c>
      <c r="E17" s="63"/>
      <c r="F17" s="63"/>
      <c r="G17" s="63"/>
      <c r="H17" s="63"/>
      <c r="I17" s="63"/>
      <c r="J17" s="63"/>
      <c r="K17" s="64"/>
      <c r="L17" s="8"/>
    </row>
    <row r="18" spans="2:12" ht="12.75" x14ac:dyDescent="0.2">
      <c r="B18" s="7"/>
      <c r="C18" s="9"/>
      <c r="D18" s="9"/>
      <c r="E18" s="9"/>
      <c r="F18" s="9"/>
      <c r="G18" s="10"/>
      <c r="H18" s="10"/>
      <c r="I18" s="15"/>
      <c r="J18" s="16"/>
      <c r="K18" s="16"/>
      <c r="L18" s="8"/>
    </row>
    <row r="19" spans="2:12" ht="33.75" customHeight="1" x14ac:dyDescent="0.2">
      <c r="B19" s="7"/>
      <c r="C19" s="88" t="s">
        <v>5</v>
      </c>
      <c r="D19" s="89"/>
      <c r="E19" s="90"/>
      <c r="F19" s="41" t="s">
        <v>16</v>
      </c>
      <c r="G19" s="42" t="s">
        <v>17</v>
      </c>
      <c r="H19" s="26"/>
      <c r="I19" s="43" t="s">
        <v>18</v>
      </c>
      <c r="J19" s="44" t="s">
        <v>24</v>
      </c>
      <c r="K19" s="60" t="s">
        <v>29</v>
      </c>
      <c r="L19" s="8"/>
    </row>
    <row r="20" spans="2:12" ht="18.75" customHeight="1" x14ac:dyDescent="0.2">
      <c r="B20" s="7"/>
      <c r="C20" s="91" t="s">
        <v>6</v>
      </c>
      <c r="D20" s="92"/>
      <c r="E20" s="93"/>
      <c r="F20" s="49">
        <f>SUBTOTAL(9,F21:F29)</f>
        <v>0</v>
      </c>
      <c r="G20" s="67">
        <f>IF($F$31=0,0,F20/$F$31)</f>
        <v>0</v>
      </c>
      <c r="H20" s="27"/>
      <c r="I20" s="51">
        <f>SUBTOTAL(9,I21:I29)</f>
        <v>0</v>
      </c>
      <c r="J20" s="67">
        <f t="shared" ref="J20:J31" si="0">IF(F20=0,0,I20/F20)</f>
        <v>0</v>
      </c>
      <c r="K20" s="34"/>
      <c r="L20" s="8"/>
    </row>
    <row r="21" spans="2:12" ht="18.75" customHeight="1" x14ac:dyDescent="0.2">
      <c r="B21" s="7"/>
      <c r="C21" s="97" t="s">
        <v>7</v>
      </c>
      <c r="D21" s="98"/>
      <c r="E21" s="99"/>
      <c r="F21" s="50">
        <f>SUBTOTAL(9,F22:F23)</f>
        <v>0</v>
      </c>
      <c r="G21" s="66">
        <f t="shared" ref="G21:G31" si="1">IF($F$31=0,0,F21/$F$31)</f>
        <v>0</v>
      </c>
      <c r="H21" s="28"/>
      <c r="I21" s="52">
        <f>SUBTOTAL(9,I22:I23)</f>
        <v>0</v>
      </c>
      <c r="J21" s="66">
        <f t="shared" si="0"/>
        <v>0</v>
      </c>
      <c r="K21" s="34"/>
      <c r="L21" s="8"/>
    </row>
    <row r="22" spans="2:12" ht="18.75" customHeight="1" x14ac:dyDescent="0.2">
      <c r="B22" s="7"/>
      <c r="C22" s="94" t="s">
        <v>19</v>
      </c>
      <c r="D22" s="95"/>
      <c r="E22" s="96"/>
      <c r="F22" s="61">
        <f>Overview!F18</f>
        <v>0</v>
      </c>
      <c r="G22" s="66">
        <f t="shared" si="1"/>
        <v>0</v>
      </c>
      <c r="H22" s="28"/>
      <c r="I22" s="32">
        <v>0</v>
      </c>
      <c r="J22" s="66">
        <f t="shared" si="0"/>
        <v>0</v>
      </c>
      <c r="K22" s="34"/>
      <c r="L22" s="8"/>
    </row>
    <row r="23" spans="2:12" ht="18.75" customHeight="1" x14ac:dyDescent="0.2">
      <c r="B23" s="7"/>
      <c r="C23" s="94" t="s">
        <v>20</v>
      </c>
      <c r="D23" s="95"/>
      <c r="E23" s="96"/>
      <c r="F23" s="61">
        <f>Overview!F19</f>
        <v>0</v>
      </c>
      <c r="G23" s="66">
        <f t="shared" si="1"/>
        <v>0</v>
      </c>
      <c r="H23" s="28"/>
      <c r="I23" s="32">
        <v>0</v>
      </c>
      <c r="J23" s="66">
        <f t="shared" si="0"/>
        <v>0</v>
      </c>
      <c r="K23" s="34"/>
      <c r="L23" s="8"/>
    </row>
    <row r="24" spans="2:12" ht="18.75" customHeight="1" x14ac:dyDescent="0.2">
      <c r="B24" s="7"/>
      <c r="C24" s="97" t="s">
        <v>8</v>
      </c>
      <c r="D24" s="98"/>
      <c r="E24" s="99"/>
      <c r="F24" s="50">
        <f>SUBTOTAL(9,F25:F28)</f>
        <v>0</v>
      </c>
      <c r="G24" s="66">
        <f t="shared" si="1"/>
        <v>0</v>
      </c>
      <c r="H24" s="28"/>
      <c r="I24" s="52">
        <f>SUBTOTAL(9,I25:I28)</f>
        <v>0</v>
      </c>
      <c r="J24" s="66">
        <f t="shared" si="0"/>
        <v>0</v>
      </c>
      <c r="K24" s="34"/>
      <c r="L24" s="8"/>
    </row>
    <row r="25" spans="2:12" ht="18.75" customHeight="1" x14ac:dyDescent="0.2">
      <c r="B25" s="7"/>
      <c r="C25" s="94" t="s">
        <v>21</v>
      </c>
      <c r="D25" s="95"/>
      <c r="E25" s="96"/>
      <c r="F25" s="61">
        <f>Overview!F21</f>
        <v>0</v>
      </c>
      <c r="G25" s="66">
        <f t="shared" si="1"/>
        <v>0</v>
      </c>
      <c r="H25" s="28"/>
      <c r="I25" s="32">
        <v>0</v>
      </c>
      <c r="J25" s="66">
        <f t="shared" si="0"/>
        <v>0</v>
      </c>
      <c r="K25" s="34"/>
      <c r="L25" s="8"/>
    </row>
    <row r="26" spans="2:12" ht="18.75" customHeight="1" x14ac:dyDescent="0.2">
      <c r="B26" s="7"/>
      <c r="C26" s="94" t="s">
        <v>22</v>
      </c>
      <c r="D26" s="95"/>
      <c r="E26" s="96"/>
      <c r="F26" s="61">
        <f>Overview!F22</f>
        <v>0</v>
      </c>
      <c r="G26" s="66">
        <f t="shared" si="1"/>
        <v>0</v>
      </c>
      <c r="H26" s="28"/>
      <c r="I26" s="32">
        <v>0</v>
      </c>
      <c r="J26" s="66">
        <f t="shared" si="0"/>
        <v>0</v>
      </c>
      <c r="K26" s="34"/>
      <c r="L26" s="8"/>
    </row>
    <row r="27" spans="2:12" ht="18.75" customHeight="1" x14ac:dyDescent="0.2">
      <c r="B27" s="7"/>
      <c r="C27" s="94" t="s">
        <v>23</v>
      </c>
      <c r="D27" s="95"/>
      <c r="E27" s="96"/>
      <c r="F27" s="61">
        <f>Overview!F23</f>
        <v>0</v>
      </c>
      <c r="G27" s="66">
        <f t="shared" si="1"/>
        <v>0</v>
      </c>
      <c r="H27" s="28"/>
      <c r="I27" s="32">
        <v>0</v>
      </c>
      <c r="J27" s="66">
        <f t="shared" si="0"/>
        <v>0</v>
      </c>
      <c r="K27" s="34"/>
      <c r="L27" s="8"/>
    </row>
    <row r="28" spans="2:12" ht="18.75" customHeight="1" x14ac:dyDescent="0.2">
      <c r="B28" s="7"/>
      <c r="C28" s="94" t="s">
        <v>48</v>
      </c>
      <c r="D28" s="95"/>
      <c r="E28" s="96"/>
      <c r="F28" s="61">
        <f>Overview!F24</f>
        <v>0</v>
      </c>
      <c r="G28" s="66">
        <f t="shared" si="1"/>
        <v>0</v>
      </c>
      <c r="H28" s="28"/>
      <c r="I28" s="32">
        <v>0</v>
      </c>
      <c r="J28" s="66">
        <f t="shared" si="0"/>
        <v>0</v>
      </c>
      <c r="K28" s="34"/>
      <c r="L28" s="8"/>
    </row>
    <row r="29" spans="2:12" ht="18.75" customHeight="1" x14ac:dyDescent="0.2">
      <c r="B29" s="7"/>
      <c r="C29" s="97" t="s">
        <v>0</v>
      </c>
      <c r="D29" s="98"/>
      <c r="E29" s="99"/>
      <c r="F29" s="50">
        <f>Overview!F25</f>
        <v>0</v>
      </c>
      <c r="G29" s="66">
        <f t="shared" si="1"/>
        <v>0</v>
      </c>
      <c r="H29" s="28"/>
      <c r="I29" s="32">
        <v>0</v>
      </c>
      <c r="J29" s="66">
        <f t="shared" si="0"/>
        <v>0</v>
      </c>
      <c r="K29" s="34"/>
      <c r="L29" s="8"/>
    </row>
    <row r="30" spans="2:12" ht="18.75" customHeight="1" x14ac:dyDescent="0.2">
      <c r="B30" s="7"/>
      <c r="C30" s="46" t="s">
        <v>9</v>
      </c>
      <c r="D30" s="47" t="s">
        <v>10</v>
      </c>
      <c r="E30" s="59">
        <f>IF(F21=0,0,F30/F21)</f>
        <v>0</v>
      </c>
      <c r="F30" s="49">
        <f>Overview!F26</f>
        <v>0</v>
      </c>
      <c r="G30" s="67">
        <f t="shared" si="1"/>
        <v>0</v>
      </c>
      <c r="H30" s="27"/>
      <c r="I30" s="51">
        <f>E30*I21</f>
        <v>0</v>
      </c>
      <c r="J30" s="67">
        <f t="shared" si="0"/>
        <v>0</v>
      </c>
      <c r="K30" s="34"/>
      <c r="L30" s="8"/>
    </row>
    <row r="31" spans="2:12" ht="18.75" customHeight="1" x14ac:dyDescent="0.2">
      <c r="B31" s="7"/>
      <c r="C31" s="85" t="s">
        <v>11</v>
      </c>
      <c r="D31" s="86"/>
      <c r="E31" s="87"/>
      <c r="F31" s="48">
        <f>SUBTOTAL(9,F20:F30)</f>
        <v>0</v>
      </c>
      <c r="G31" s="67">
        <f t="shared" si="1"/>
        <v>0</v>
      </c>
      <c r="H31" s="27"/>
      <c r="I31" s="54">
        <f>SUBTOTAL(9,I20:I30)</f>
        <v>0</v>
      </c>
      <c r="J31" s="6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8" t="s">
        <v>12</v>
      </c>
      <c r="D33" s="89"/>
      <c r="E33" s="90"/>
      <c r="F33" s="41" t="s">
        <v>16</v>
      </c>
      <c r="G33" s="42" t="s">
        <v>17</v>
      </c>
      <c r="H33" s="26"/>
      <c r="I33" s="55" t="s">
        <v>25</v>
      </c>
      <c r="J33" s="42" t="s">
        <v>17</v>
      </c>
      <c r="K33" s="60" t="s">
        <v>28</v>
      </c>
      <c r="L33" s="8"/>
    </row>
    <row r="34" spans="2:12" ht="18.75" customHeight="1" x14ac:dyDescent="0.2">
      <c r="B34" s="7"/>
      <c r="C34" s="82" t="s">
        <v>13</v>
      </c>
      <c r="D34" s="83"/>
      <c r="E34" s="84"/>
      <c r="F34" s="50">
        <f>Overview!F30</f>
        <v>0</v>
      </c>
      <c r="G34" s="66">
        <f t="shared" ref="G34:G39" si="2">IF($F$39=0,0,F34/$F$39)</f>
        <v>0</v>
      </c>
      <c r="H34" s="28"/>
      <c r="I34" s="33">
        <v>0</v>
      </c>
      <c r="J34" s="66">
        <f t="shared" ref="J34:J39" si="3">IF($I$39=0,0,I34/$I$39)</f>
        <v>0</v>
      </c>
      <c r="K34" s="34"/>
      <c r="L34" s="8"/>
    </row>
    <row r="35" spans="2:12" ht="18.75" customHeight="1" x14ac:dyDescent="0.2">
      <c r="B35" s="7"/>
      <c r="C35" s="82" t="s">
        <v>47</v>
      </c>
      <c r="D35" s="83"/>
      <c r="E35" s="84"/>
      <c r="F35" s="50">
        <f>Overview!F31</f>
        <v>0</v>
      </c>
      <c r="G35" s="66">
        <f t="shared" si="2"/>
        <v>0</v>
      </c>
      <c r="H35" s="28"/>
      <c r="I35" s="33">
        <v>0</v>
      </c>
      <c r="J35" s="66">
        <f t="shared" si="3"/>
        <v>0</v>
      </c>
      <c r="K35" s="34"/>
      <c r="L35" s="8"/>
    </row>
    <row r="36" spans="2:12" ht="25.5" customHeight="1" x14ac:dyDescent="0.2">
      <c r="B36" s="7"/>
      <c r="C36" s="82" t="s">
        <v>49</v>
      </c>
      <c r="D36" s="83"/>
      <c r="E36" s="84"/>
      <c r="F36" s="50">
        <f>Overview!F32</f>
        <v>0</v>
      </c>
      <c r="G36" s="66">
        <f t="shared" si="2"/>
        <v>0</v>
      </c>
      <c r="H36" s="28"/>
      <c r="I36" s="33">
        <v>0</v>
      </c>
      <c r="J36" s="66">
        <f t="shared" si="3"/>
        <v>0</v>
      </c>
      <c r="K36" s="34"/>
      <c r="L36" s="8"/>
    </row>
    <row r="37" spans="2:12" ht="18.75" customHeight="1" x14ac:dyDescent="0.2">
      <c r="B37" s="7"/>
      <c r="C37" s="82" t="s">
        <v>14</v>
      </c>
      <c r="D37" s="83"/>
      <c r="E37" s="84"/>
      <c r="F37" s="50">
        <f>Overview!F33</f>
        <v>0</v>
      </c>
      <c r="G37" s="66">
        <f t="shared" si="2"/>
        <v>0</v>
      </c>
      <c r="H37" s="28"/>
      <c r="I37" s="33">
        <v>0</v>
      </c>
      <c r="J37" s="66">
        <f t="shared" si="3"/>
        <v>0</v>
      </c>
      <c r="K37" s="34"/>
      <c r="L37" s="8"/>
    </row>
    <row r="38" spans="2:12" ht="18.75" customHeight="1" x14ac:dyDescent="0.2">
      <c r="B38" s="7"/>
      <c r="C38" s="82" t="s">
        <v>50</v>
      </c>
      <c r="D38" s="83"/>
      <c r="E38" s="84"/>
      <c r="F38" s="50">
        <f>Overview!F34</f>
        <v>0</v>
      </c>
      <c r="G38" s="66">
        <f t="shared" si="2"/>
        <v>0</v>
      </c>
      <c r="H38" s="28"/>
      <c r="I38" s="33">
        <v>0</v>
      </c>
      <c r="J38" s="66">
        <f t="shared" si="3"/>
        <v>0</v>
      </c>
      <c r="K38" s="34"/>
      <c r="L38" s="8"/>
    </row>
    <row r="39" spans="2:12" ht="18.75" customHeight="1" x14ac:dyDescent="0.2">
      <c r="B39" s="7"/>
      <c r="C39" s="85" t="s">
        <v>15</v>
      </c>
      <c r="D39" s="86"/>
      <c r="E39" s="87"/>
      <c r="F39" s="48">
        <f>SUM(F34:F38)</f>
        <v>0</v>
      </c>
      <c r="G39" s="67">
        <f t="shared" si="2"/>
        <v>0</v>
      </c>
      <c r="H39" s="27"/>
      <c r="I39" s="54">
        <f>SUM(I34:I38)</f>
        <v>0</v>
      </c>
      <c r="J39" s="6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81" t="s">
        <v>51</v>
      </c>
      <c r="D43" s="81"/>
      <c r="E43" s="81"/>
      <c r="F43" s="81"/>
      <c r="G43" s="81"/>
      <c r="H43" s="81"/>
      <c r="I43" s="81"/>
      <c r="J43" s="81"/>
      <c r="K43" s="81"/>
      <c r="L43" s="8"/>
    </row>
    <row r="44" spans="2:12" ht="18.75" customHeight="1" x14ac:dyDescent="0.2">
      <c r="B44" s="17"/>
      <c r="C44" s="21"/>
      <c r="D44" s="15"/>
      <c r="E44" s="15"/>
      <c r="F44" s="15"/>
      <c r="G44" s="16"/>
      <c r="H44" s="16"/>
      <c r="I44" s="15"/>
      <c r="J44" s="16"/>
      <c r="K44" s="16"/>
      <c r="L44" s="18"/>
    </row>
  </sheetData>
  <sheetProtection formatRows="0" selectLockedCells="1"/>
  <mergeCells count="32">
    <mergeCell ref="C3:K3"/>
    <mergeCell ref="C5:K5"/>
    <mergeCell ref="D6:K6"/>
    <mergeCell ref="D7:K7"/>
    <mergeCell ref="D8:K8"/>
    <mergeCell ref="C19:E19"/>
    <mergeCell ref="C20:E20"/>
    <mergeCell ref="D10:K10"/>
    <mergeCell ref="D11:K11"/>
    <mergeCell ref="D12:K12"/>
    <mergeCell ref="C25:E25"/>
    <mergeCell ref="C26:E26"/>
    <mergeCell ref="C23:E23"/>
    <mergeCell ref="C24:E24"/>
    <mergeCell ref="C21:E21"/>
    <mergeCell ref="C22:E22"/>
    <mergeCell ref="D9:K9"/>
    <mergeCell ref="C43:K43"/>
    <mergeCell ref="C14:K14"/>
    <mergeCell ref="D15:K15"/>
    <mergeCell ref="D16:K16"/>
    <mergeCell ref="C38:E38"/>
    <mergeCell ref="C39:E39"/>
    <mergeCell ref="C36:E36"/>
    <mergeCell ref="C37:E37"/>
    <mergeCell ref="C34:E34"/>
    <mergeCell ref="C35:E35"/>
    <mergeCell ref="C31:E31"/>
    <mergeCell ref="C33:E33"/>
    <mergeCell ref="C29:E29"/>
    <mergeCell ref="C27:E27"/>
    <mergeCell ref="C28:E28"/>
  </mergeCells>
  <conditionalFormatting sqref="G34:H34">
    <cfRule type="expression" dxfId="11" priority="8" stopIfTrue="1">
      <formula>$C$40="Achtung! Der AMIF-Anteil darf maximal 75% der Gesamteinnahmen betragen!"</formula>
    </cfRule>
  </conditionalFormatting>
  <conditionalFormatting sqref="J34">
    <cfRule type="expression" dxfId="10" priority="5" stopIfTrue="1">
      <formula>$C$40="Achtung! Der AMIF-Anteil darf maximal 75% der Gesamteinnahmen betragen!"</formula>
    </cfRule>
  </conditionalFormatting>
  <dataValidations disablePrompts="1" count="2">
    <dataValidation type="list" allowBlank="1" showInputMessage="1" showErrorMessage="1" promptTitle="Dropdown-Menü" prompt="Bitte aus dem Dropdown-Menü auswählen!" sqref="WVP983012:WVS983012 JD65508:JG65508 SZ65508:TC65508 ACV65508:ACY65508 AMR65508:AMU65508 AWN65508:AWQ65508 BGJ65508:BGM65508 BQF65508:BQI65508 CAB65508:CAE65508 CJX65508:CKA65508 CTT65508:CTW65508 DDP65508:DDS65508 DNL65508:DNO65508 DXH65508:DXK65508 EHD65508:EHG65508 EQZ65508:ERC65508 FAV65508:FAY65508 FKR65508:FKU65508 FUN65508:FUQ65508 GEJ65508:GEM65508 GOF65508:GOI65508 GYB65508:GYE65508 HHX65508:HIA65508 HRT65508:HRW65508 IBP65508:IBS65508 ILL65508:ILO65508 IVH65508:IVK65508 JFD65508:JFG65508 JOZ65508:JPC65508 JYV65508:JYY65508 KIR65508:KIU65508 KSN65508:KSQ65508 LCJ65508:LCM65508 LMF65508:LMI65508 LWB65508:LWE65508 MFX65508:MGA65508 MPT65508:MPW65508 MZP65508:MZS65508 NJL65508:NJO65508 NTH65508:NTK65508 ODD65508:ODG65508 OMZ65508:ONC65508 OWV65508:OWY65508 PGR65508:PGU65508 PQN65508:PQQ65508 QAJ65508:QAM65508 QKF65508:QKI65508 QUB65508:QUE65508 RDX65508:REA65508 RNT65508:RNW65508 RXP65508:RXS65508 SHL65508:SHO65508 SRH65508:SRK65508 TBD65508:TBG65508 TKZ65508:TLC65508 TUV65508:TUY65508 UER65508:UEU65508 UON65508:UOQ65508 UYJ65508:UYM65508 VIF65508:VII65508 VSB65508:VSE65508 WBX65508:WCA65508 WLT65508:WLW65508 WVP65508:WVS65508 WLT983012:WLW983012 JD131044:JG131044 SZ131044:TC131044 ACV131044:ACY131044 AMR131044:AMU131044 AWN131044:AWQ131044 BGJ131044:BGM131044 BQF131044:BQI131044 CAB131044:CAE131044 CJX131044:CKA131044 CTT131044:CTW131044 DDP131044:DDS131044 DNL131044:DNO131044 DXH131044:DXK131044 EHD131044:EHG131044 EQZ131044:ERC131044 FAV131044:FAY131044 FKR131044:FKU131044 FUN131044:FUQ131044 GEJ131044:GEM131044 GOF131044:GOI131044 GYB131044:GYE131044 HHX131044:HIA131044 HRT131044:HRW131044 IBP131044:IBS131044 ILL131044:ILO131044 IVH131044:IVK131044 JFD131044:JFG131044 JOZ131044:JPC131044 JYV131044:JYY131044 KIR131044:KIU131044 KSN131044:KSQ131044 LCJ131044:LCM131044 LMF131044:LMI131044 LWB131044:LWE131044 MFX131044:MGA131044 MPT131044:MPW131044 MZP131044:MZS131044 NJL131044:NJO131044 NTH131044:NTK131044 ODD131044:ODG131044 OMZ131044:ONC131044 OWV131044:OWY131044 PGR131044:PGU131044 PQN131044:PQQ131044 QAJ131044:QAM131044 QKF131044:QKI131044 QUB131044:QUE131044 RDX131044:REA131044 RNT131044:RNW131044 RXP131044:RXS131044 SHL131044:SHO131044 SRH131044:SRK131044 TBD131044:TBG131044 TKZ131044:TLC131044 TUV131044:TUY131044 UER131044:UEU131044 UON131044:UOQ131044 UYJ131044:UYM131044 VIF131044:VII131044 VSB131044:VSE131044 WBX131044:WCA131044 WLT131044:WLW131044 WVP131044:WVS131044 JD196580:JG196580 SZ196580:TC196580 ACV196580:ACY196580 AMR196580:AMU196580 AWN196580:AWQ196580 BGJ196580:BGM196580 BQF196580:BQI196580 CAB196580:CAE196580 CJX196580:CKA196580 CTT196580:CTW196580 DDP196580:DDS196580 DNL196580:DNO196580 DXH196580:DXK196580 EHD196580:EHG196580 EQZ196580:ERC196580 FAV196580:FAY196580 FKR196580:FKU196580 FUN196580:FUQ196580 GEJ196580:GEM196580 GOF196580:GOI196580 GYB196580:GYE196580 HHX196580:HIA196580 HRT196580:HRW196580 IBP196580:IBS196580 ILL196580:ILO196580 IVH196580:IVK196580 JFD196580:JFG196580 JOZ196580:JPC196580 JYV196580:JYY196580 KIR196580:KIU196580 KSN196580:KSQ196580 LCJ196580:LCM196580 LMF196580:LMI196580 LWB196580:LWE196580 MFX196580:MGA196580 MPT196580:MPW196580 MZP196580:MZS196580 NJL196580:NJO196580 NTH196580:NTK196580 ODD196580:ODG196580 OMZ196580:ONC196580 OWV196580:OWY196580 PGR196580:PGU196580 PQN196580:PQQ196580 QAJ196580:QAM196580 QKF196580:QKI196580 QUB196580:QUE196580 RDX196580:REA196580 RNT196580:RNW196580 RXP196580:RXS196580 SHL196580:SHO196580 SRH196580:SRK196580 TBD196580:TBG196580 TKZ196580:TLC196580 TUV196580:TUY196580 UER196580:UEU196580 UON196580:UOQ196580 UYJ196580:UYM196580 VIF196580:VII196580 VSB196580:VSE196580 WBX196580:WCA196580 WLT196580:WLW196580 WVP196580:WVS196580 JD262116:JG262116 SZ262116:TC262116 ACV262116:ACY262116 AMR262116:AMU262116 AWN262116:AWQ262116 BGJ262116:BGM262116 BQF262116:BQI262116 CAB262116:CAE262116 CJX262116:CKA262116 CTT262116:CTW262116 DDP262116:DDS262116 DNL262116:DNO262116 DXH262116:DXK262116 EHD262116:EHG262116 EQZ262116:ERC262116 FAV262116:FAY262116 FKR262116:FKU262116 FUN262116:FUQ262116 GEJ262116:GEM262116 GOF262116:GOI262116 GYB262116:GYE262116 HHX262116:HIA262116 HRT262116:HRW262116 IBP262116:IBS262116 ILL262116:ILO262116 IVH262116:IVK262116 JFD262116:JFG262116 JOZ262116:JPC262116 JYV262116:JYY262116 KIR262116:KIU262116 KSN262116:KSQ262116 LCJ262116:LCM262116 LMF262116:LMI262116 LWB262116:LWE262116 MFX262116:MGA262116 MPT262116:MPW262116 MZP262116:MZS262116 NJL262116:NJO262116 NTH262116:NTK262116 ODD262116:ODG262116 OMZ262116:ONC262116 OWV262116:OWY262116 PGR262116:PGU262116 PQN262116:PQQ262116 QAJ262116:QAM262116 QKF262116:QKI262116 QUB262116:QUE262116 RDX262116:REA262116 RNT262116:RNW262116 RXP262116:RXS262116 SHL262116:SHO262116 SRH262116:SRK262116 TBD262116:TBG262116 TKZ262116:TLC262116 TUV262116:TUY262116 UER262116:UEU262116 UON262116:UOQ262116 UYJ262116:UYM262116 VIF262116:VII262116 VSB262116:VSE262116 WBX262116:WCA262116 WLT262116:WLW262116 WVP262116:WVS262116 JD327652:JG327652 SZ327652:TC327652 ACV327652:ACY327652 AMR327652:AMU327652 AWN327652:AWQ327652 BGJ327652:BGM327652 BQF327652:BQI327652 CAB327652:CAE327652 CJX327652:CKA327652 CTT327652:CTW327652 DDP327652:DDS327652 DNL327652:DNO327652 DXH327652:DXK327652 EHD327652:EHG327652 EQZ327652:ERC327652 FAV327652:FAY327652 FKR327652:FKU327652 FUN327652:FUQ327652 GEJ327652:GEM327652 GOF327652:GOI327652 GYB327652:GYE327652 HHX327652:HIA327652 HRT327652:HRW327652 IBP327652:IBS327652 ILL327652:ILO327652 IVH327652:IVK327652 JFD327652:JFG327652 JOZ327652:JPC327652 JYV327652:JYY327652 KIR327652:KIU327652 KSN327652:KSQ327652 LCJ327652:LCM327652 LMF327652:LMI327652 LWB327652:LWE327652 MFX327652:MGA327652 MPT327652:MPW327652 MZP327652:MZS327652 NJL327652:NJO327652 NTH327652:NTK327652 ODD327652:ODG327652 OMZ327652:ONC327652 OWV327652:OWY327652 PGR327652:PGU327652 PQN327652:PQQ327652 QAJ327652:QAM327652 QKF327652:QKI327652 QUB327652:QUE327652 RDX327652:REA327652 RNT327652:RNW327652 RXP327652:RXS327652 SHL327652:SHO327652 SRH327652:SRK327652 TBD327652:TBG327652 TKZ327652:TLC327652 TUV327652:TUY327652 UER327652:UEU327652 UON327652:UOQ327652 UYJ327652:UYM327652 VIF327652:VII327652 VSB327652:VSE327652 WBX327652:WCA327652 WLT327652:WLW327652 WVP327652:WVS327652 JD393188:JG393188 SZ393188:TC393188 ACV393188:ACY393188 AMR393188:AMU393188 AWN393188:AWQ393188 BGJ393188:BGM393188 BQF393188:BQI393188 CAB393188:CAE393188 CJX393188:CKA393188 CTT393188:CTW393188 DDP393188:DDS393188 DNL393188:DNO393188 DXH393188:DXK393188 EHD393188:EHG393188 EQZ393188:ERC393188 FAV393188:FAY393188 FKR393188:FKU393188 FUN393188:FUQ393188 GEJ393188:GEM393188 GOF393188:GOI393188 GYB393188:GYE393188 HHX393188:HIA393188 HRT393188:HRW393188 IBP393188:IBS393188 ILL393188:ILO393188 IVH393188:IVK393188 JFD393188:JFG393188 JOZ393188:JPC393188 JYV393188:JYY393188 KIR393188:KIU393188 KSN393188:KSQ393188 LCJ393188:LCM393188 LMF393188:LMI393188 LWB393188:LWE393188 MFX393188:MGA393188 MPT393188:MPW393188 MZP393188:MZS393188 NJL393188:NJO393188 NTH393188:NTK393188 ODD393188:ODG393188 OMZ393188:ONC393188 OWV393188:OWY393188 PGR393188:PGU393188 PQN393188:PQQ393188 QAJ393188:QAM393188 QKF393188:QKI393188 QUB393188:QUE393188 RDX393188:REA393188 RNT393188:RNW393188 RXP393188:RXS393188 SHL393188:SHO393188 SRH393188:SRK393188 TBD393188:TBG393188 TKZ393188:TLC393188 TUV393188:TUY393188 UER393188:UEU393188 UON393188:UOQ393188 UYJ393188:UYM393188 VIF393188:VII393188 VSB393188:VSE393188 WBX393188:WCA393188 WLT393188:WLW393188 WVP393188:WVS393188 JD458724:JG458724 SZ458724:TC458724 ACV458724:ACY458724 AMR458724:AMU458724 AWN458724:AWQ458724 BGJ458724:BGM458724 BQF458724:BQI458724 CAB458724:CAE458724 CJX458724:CKA458724 CTT458724:CTW458724 DDP458724:DDS458724 DNL458724:DNO458724 DXH458724:DXK458724 EHD458724:EHG458724 EQZ458724:ERC458724 FAV458724:FAY458724 FKR458724:FKU458724 FUN458724:FUQ458724 GEJ458724:GEM458724 GOF458724:GOI458724 GYB458724:GYE458724 HHX458724:HIA458724 HRT458724:HRW458724 IBP458724:IBS458724 ILL458724:ILO458724 IVH458724:IVK458724 JFD458724:JFG458724 JOZ458724:JPC458724 JYV458724:JYY458724 KIR458724:KIU458724 KSN458724:KSQ458724 LCJ458724:LCM458724 LMF458724:LMI458724 LWB458724:LWE458724 MFX458724:MGA458724 MPT458724:MPW458724 MZP458724:MZS458724 NJL458724:NJO458724 NTH458724:NTK458724 ODD458724:ODG458724 OMZ458724:ONC458724 OWV458724:OWY458724 PGR458724:PGU458724 PQN458724:PQQ458724 QAJ458724:QAM458724 QKF458724:QKI458724 QUB458724:QUE458724 RDX458724:REA458724 RNT458724:RNW458724 RXP458724:RXS458724 SHL458724:SHO458724 SRH458724:SRK458724 TBD458724:TBG458724 TKZ458724:TLC458724 TUV458724:TUY458724 UER458724:UEU458724 UON458724:UOQ458724 UYJ458724:UYM458724 VIF458724:VII458724 VSB458724:VSE458724 WBX458724:WCA458724 WLT458724:WLW458724 WVP458724:WVS458724 JD524260:JG524260 SZ524260:TC524260 ACV524260:ACY524260 AMR524260:AMU524260 AWN524260:AWQ524260 BGJ524260:BGM524260 BQF524260:BQI524260 CAB524260:CAE524260 CJX524260:CKA524260 CTT524260:CTW524260 DDP524260:DDS524260 DNL524260:DNO524260 DXH524260:DXK524260 EHD524260:EHG524260 EQZ524260:ERC524260 FAV524260:FAY524260 FKR524260:FKU524260 FUN524260:FUQ524260 GEJ524260:GEM524260 GOF524260:GOI524260 GYB524260:GYE524260 HHX524260:HIA524260 HRT524260:HRW524260 IBP524260:IBS524260 ILL524260:ILO524260 IVH524260:IVK524260 JFD524260:JFG524260 JOZ524260:JPC524260 JYV524260:JYY524260 KIR524260:KIU524260 KSN524260:KSQ524260 LCJ524260:LCM524260 LMF524260:LMI524260 LWB524260:LWE524260 MFX524260:MGA524260 MPT524260:MPW524260 MZP524260:MZS524260 NJL524260:NJO524260 NTH524260:NTK524260 ODD524260:ODG524260 OMZ524260:ONC524260 OWV524260:OWY524260 PGR524260:PGU524260 PQN524260:PQQ524260 QAJ524260:QAM524260 QKF524260:QKI524260 QUB524260:QUE524260 RDX524260:REA524260 RNT524260:RNW524260 RXP524260:RXS524260 SHL524260:SHO524260 SRH524260:SRK524260 TBD524260:TBG524260 TKZ524260:TLC524260 TUV524260:TUY524260 UER524260:UEU524260 UON524260:UOQ524260 UYJ524260:UYM524260 VIF524260:VII524260 VSB524260:VSE524260 WBX524260:WCA524260 WLT524260:WLW524260 WVP524260:WVS524260 JD589796:JG589796 SZ589796:TC589796 ACV589796:ACY589796 AMR589796:AMU589796 AWN589796:AWQ589796 BGJ589796:BGM589796 BQF589796:BQI589796 CAB589796:CAE589796 CJX589796:CKA589796 CTT589796:CTW589796 DDP589796:DDS589796 DNL589796:DNO589796 DXH589796:DXK589796 EHD589796:EHG589796 EQZ589796:ERC589796 FAV589796:FAY589796 FKR589796:FKU589796 FUN589796:FUQ589796 GEJ589796:GEM589796 GOF589796:GOI589796 GYB589796:GYE589796 HHX589796:HIA589796 HRT589796:HRW589796 IBP589796:IBS589796 ILL589796:ILO589796 IVH589796:IVK589796 JFD589796:JFG589796 JOZ589796:JPC589796 JYV589796:JYY589796 KIR589796:KIU589796 KSN589796:KSQ589796 LCJ589796:LCM589796 LMF589796:LMI589796 LWB589796:LWE589796 MFX589796:MGA589796 MPT589796:MPW589796 MZP589796:MZS589796 NJL589796:NJO589796 NTH589796:NTK589796 ODD589796:ODG589796 OMZ589796:ONC589796 OWV589796:OWY589796 PGR589796:PGU589796 PQN589796:PQQ589796 QAJ589796:QAM589796 QKF589796:QKI589796 QUB589796:QUE589796 RDX589796:REA589796 RNT589796:RNW589796 RXP589796:RXS589796 SHL589796:SHO589796 SRH589796:SRK589796 TBD589796:TBG589796 TKZ589796:TLC589796 TUV589796:TUY589796 UER589796:UEU589796 UON589796:UOQ589796 UYJ589796:UYM589796 VIF589796:VII589796 VSB589796:VSE589796 WBX589796:WCA589796 WLT589796:WLW589796 WVP589796:WVS589796 JD655332:JG655332 SZ655332:TC655332 ACV655332:ACY655332 AMR655332:AMU655332 AWN655332:AWQ655332 BGJ655332:BGM655332 BQF655332:BQI655332 CAB655332:CAE655332 CJX655332:CKA655332 CTT655332:CTW655332 DDP655332:DDS655332 DNL655332:DNO655332 DXH655332:DXK655332 EHD655332:EHG655332 EQZ655332:ERC655332 FAV655332:FAY655332 FKR655332:FKU655332 FUN655332:FUQ655332 GEJ655332:GEM655332 GOF655332:GOI655332 GYB655332:GYE655332 HHX655332:HIA655332 HRT655332:HRW655332 IBP655332:IBS655332 ILL655332:ILO655332 IVH655332:IVK655332 JFD655332:JFG655332 JOZ655332:JPC655332 JYV655332:JYY655332 KIR655332:KIU655332 KSN655332:KSQ655332 LCJ655332:LCM655332 LMF655332:LMI655332 LWB655332:LWE655332 MFX655332:MGA655332 MPT655332:MPW655332 MZP655332:MZS655332 NJL655332:NJO655332 NTH655332:NTK655332 ODD655332:ODG655332 OMZ655332:ONC655332 OWV655332:OWY655332 PGR655332:PGU655332 PQN655332:PQQ655332 QAJ655332:QAM655332 QKF655332:QKI655332 QUB655332:QUE655332 RDX655332:REA655332 RNT655332:RNW655332 RXP655332:RXS655332 SHL655332:SHO655332 SRH655332:SRK655332 TBD655332:TBG655332 TKZ655332:TLC655332 TUV655332:TUY655332 UER655332:UEU655332 UON655332:UOQ655332 UYJ655332:UYM655332 VIF655332:VII655332 VSB655332:VSE655332 WBX655332:WCA655332 WLT655332:WLW655332 WVP655332:WVS655332 JD720868:JG720868 SZ720868:TC720868 ACV720868:ACY720868 AMR720868:AMU720868 AWN720868:AWQ720868 BGJ720868:BGM720868 BQF720868:BQI720868 CAB720868:CAE720868 CJX720868:CKA720868 CTT720868:CTW720868 DDP720868:DDS720868 DNL720868:DNO720868 DXH720868:DXK720868 EHD720868:EHG720868 EQZ720868:ERC720868 FAV720868:FAY720868 FKR720868:FKU720868 FUN720868:FUQ720868 GEJ720868:GEM720868 GOF720868:GOI720868 GYB720868:GYE720868 HHX720868:HIA720868 HRT720868:HRW720868 IBP720868:IBS720868 ILL720868:ILO720868 IVH720868:IVK720868 JFD720868:JFG720868 JOZ720868:JPC720868 JYV720868:JYY720868 KIR720868:KIU720868 KSN720868:KSQ720868 LCJ720868:LCM720868 LMF720868:LMI720868 LWB720868:LWE720868 MFX720868:MGA720868 MPT720868:MPW720868 MZP720868:MZS720868 NJL720868:NJO720868 NTH720868:NTK720868 ODD720868:ODG720868 OMZ720868:ONC720868 OWV720868:OWY720868 PGR720868:PGU720868 PQN720868:PQQ720868 QAJ720868:QAM720868 QKF720868:QKI720868 QUB720868:QUE720868 RDX720868:REA720868 RNT720868:RNW720868 RXP720868:RXS720868 SHL720868:SHO720868 SRH720868:SRK720868 TBD720868:TBG720868 TKZ720868:TLC720868 TUV720868:TUY720868 UER720868:UEU720868 UON720868:UOQ720868 UYJ720868:UYM720868 VIF720868:VII720868 VSB720868:VSE720868 WBX720868:WCA720868 WLT720868:WLW720868 WVP720868:WVS720868 JD786404:JG786404 SZ786404:TC786404 ACV786404:ACY786404 AMR786404:AMU786404 AWN786404:AWQ786404 BGJ786404:BGM786404 BQF786404:BQI786404 CAB786404:CAE786404 CJX786404:CKA786404 CTT786404:CTW786404 DDP786404:DDS786404 DNL786404:DNO786404 DXH786404:DXK786404 EHD786404:EHG786404 EQZ786404:ERC786404 FAV786404:FAY786404 FKR786404:FKU786404 FUN786404:FUQ786404 GEJ786404:GEM786404 GOF786404:GOI786404 GYB786404:GYE786404 HHX786404:HIA786404 HRT786404:HRW786404 IBP786404:IBS786404 ILL786404:ILO786404 IVH786404:IVK786404 JFD786404:JFG786404 JOZ786404:JPC786404 JYV786404:JYY786404 KIR786404:KIU786404 KSN786404:KSQ786404 LCJ786404:LCM786404 LMF786404:LMI786404 LWB786404:LWE786404 MFX786404:MGA786404 MPT786404:MPW786404 MZP786404:MZS786404 NJL786404:NJO786404 NTH786404:NTK786404 ODD786404:ODG786404 OMZ786404:ONC786404 OWV786404:OWY786404 PGR786404:PGU786404 PQN786404:PQQ786404 QAJ786404:QAM786404 QKF786404:QKI786404 QUB786404:QUE786404 RDX786404:REA786404 RNT786404:RNW786404 RXP786404:RXS786404 SHL786404:SHO786404 SRH786404:SRK786404 TBD786404:TBG786404 TKZ786404:TLC786404 TUV786404:TUY786404 UER786404:UEU786404 UON786404:UOQ786404 UYJ786404:UYM786404 VIF786404:VII786404 VSB786404:VSE786404 WBX786404:WCA786404 WLT786404:WLW786404 WVP786404:WVS786404 JD851940:JG851940 SZ851940:TC851940 ACV851940:ACY851940 AMR851940:AMU851940 AWN851940:AWQ851940 BGJ851940:BGM851940 BQF851940:BQI851940 CAB851940:CAE851940 CJX851940:CKA851940 CTT851940:CTW851940 DDP851940:DDS851940 DNL851940:DNO851940 DXH851940:DXK851940 EHD851940:EHG851940 EQZ851940:ERC851940 FAV851940:FAY851940 FKR851940:FKU851940 FUN851940:FUQ851940 GEJ851940:GEM851940 GOF851940:GOI851940 GYB851940:GYE851940 HHX851940:HIA851940 HRT851940:HRW851940 IBP851940:IBS851940 ILL851940:ILO851940 IVH851940:IVK851940 JFD851940:JFG851940 JOZ851940:JPC851940 JYV851940:JYY851940 KIR851940:KIU851940 KSN851940:KSQ851940 LCJ851940:LCM851940 LMF851940:LMI851940 LWB851940:LWE851940 MFX851940:MGA851940 MPT851940:MPW851940 MZP851940:MZS851940 NJL851940:NJO851940 NTH851940:NTK851940 ODD851940:ODG851940 OMZ851940:ONC851940 OWV851940:OWY851940 PGR851940:PGU851940 PQN851940:PQQ851940 QAJ851940:QAM851940 QKF851940:QKI851940 QUB851940:QUE851940 RDX851940:REA851940 RNT851940:RNW851940 RXP851940:RXS851940 SHL851940:SHO851940 SRH851940:SRK851940 TBD851940:TBG851940 TKZ851940:TLC851940 TUV851940:TUY851940 UER851940:UEU851940 UON851940:UOQ851940 UYJ851940:UYM851940 VIF851940:VII851940 VSB851940:VSE851940 WBX851940:WCA851940 WLT851940:WLW851940 WVP851940:WVS851940 JD917476:JG917476 SZ917476:TC917476 ACV917476:ACY917476 AMR917476:AMU917476 AWN917476:AWQ917476 BGJ917476:BGM917476 BQF917476:BQI917476 CAB917476:CAE917476 CJX917476:CKA917476 CTT917476:CTW917476 DDP917476:DDS917476 DNL917476:DNO917476 DXH917476:DXK917476 EHD917476:EHG917476 EQZ917476:ERC917476 FAV917476:FAY917476 FKR917476:FKU917476 FUN917476:FUQ917476 GEJ917476:GEM917476 GOF917476:GOI917476 GYB917476:GYE917476 HHX917476:HIA917476 HRT917476:HRW917476 IBP917476:IBS917476 ILL917476:ILO917476 IVH917476:IVK917476 JFD917476:JFG917476 JOZ917476:JPC917476 JYV917476:JYY917476 KIR917476:KIU917476 KSN917476:KSQ917476 LCJ917476:LCM917476 LMF917476:LMI917476 LWB917476:LWE917476 MFX917476:MGA917476 MPT917476:MPW917476 MZP917476:MZS917476 NJL917476:NJO917476 NTH917476:NTK917476 ODD917476:ODG917476 OMZ917476:ONC917476 OWV917476:OWY917476 PGR917476:PGU917476 PQN917476:PQQ917476 QAJ917476:QAM917476 QKF917476:QKI917476 QUB917476:QUE917476 RDX917476:REA917476 RNT917476:RNW917476 RXP917476:RXS917476 SHL917476:SHO917476 SRH917476:SRK917476 TBD917476:TBG917476 TKZ917476:TLC917476 TUV917476:TUY917476 UER917476:UEU917476 UON917476:UOQ917476 UYJ917476:UYM917476 VIF917476:VII917476 VSB917476:VSE917476 WBX917476:WCA917476 WLT917476:WLW917476 WVP917476:WVS917476 JD983012:JG983012 SZ983012:TC983012 ACV983012:ACY983012 AMR983012:AMU983012 AWN983012:AWQ983012 BGJ983012:BGM983012 BQF983012:BQI983012 CAB983012:CAE983012 CJX983012:CKA983012 CTT983012:CTW983012 DDP983012:DDS983012 DNL983012:DNO983012 DXH983012:DXK983012 EHD983012:EHG983012 EQZ983012:ERC983012 FAV983012:FAY983012 FKR983012:FKU983012 FUN983012:FUQ983012 GEJ983012:GEM983012 GOF983012:GOI983012 GYB983012:GYE983012 HHX983012:HIA983012 HRT983012:HRW983012 IBP983012:IBS983012 ILL983012:ILO983012 IVH983012:IVK983012 JFD983012:JFG983012 JOZ983012:JPC983012 JYV983012:JYY983012 KIR983012:KIU983012 KSN983012:KSQ983012 LCJ983012:LCM983012 LMF983012:LMI983012 LWB983012:LWE983012 MFX983012:MGA983012 MPT983012:MPW983012 MZP983012:MZS983012 NJL983012:NJO983012 NTH983012:NTK983012 ODD983012:ODG983012 OMZ983012:ONC983012 OWV983012:OWY983012 PGR983012:PGU983012 PQN983012:PQQ983012 QAJ983012:QAM983012 QKF983012:QKI983012 QUB983012:QUE983012 RDX983012:REA983012 RNT983012:RNW983012 RXP983012:RXS983012 SHL983012:SHO983012 SRH983012:SRK983012 TBD983012:TBG983012 TKZ983012:TLC983012 TUV983012:TUY983012 UER983012:UEU983012 UON983012:UOQ983012 UYJ983012:UYM983012 VIF983012:VII983012 VSB983012:VSE983012 WBX983012:WCA983012 D786404:K786404 D720868:K720868 D655332:K655332 D589796:K589796 D524260:K524260 D458724:K458724 D393188:K393188 D327652:K327652 D262116:K262116 D196580:K196580 D131044:K131044 D65508:K65508 D983012:K983012 D917476:K917476 D851940:K851940">
      <formula1>#REF!</formula1>
    </dataValidation>
    <dataValidation type="list" allowBlank="1" showInputMessage="1" showErrorMessage="1" promptTitle="Dropdown-Menü" prompt="Bitte aus dem Dropdown-Menü auswählen!" sqref="WVP983013:WVS983013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formula1>#REF!</formula1>
    </dataValidation>
  </dataValidations>
  <pageMargins left="0.7" right="0.7" top="0.78740157499999996" bottom="0.78740157499999996" header="0.3" footer="0.3"/>
  <pageSetup paperSize="9" scale="72"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C3" sqref="C3:K3"/>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7" t="s">
        <v>56</v>
      </c>
      <c r="D3" s="100"/>
      <c r="E3" s="100"/>
      <c r="F3" s="100"/>
      <c r="G3" s="100"/>
      <c r="H3" s="100"/>
      <c r="I3" s="100"/>
      <c r="J3" s="100"/>
      <c r="K3" s="100"/>
      <c r="L3" s="8"/>
    </row>
    <row r="4" spans="2:12" ht="12.75" x14ac:dyDescent="0.2">
      <c r="B4" s="7"/>
      <c r="C4" s="9"/>
      <c r="D4" s="9"/>
      <c r="E4" s="9"/>
      <c r="F4" s="9"/>
      <c r="G4" s="10"/>
      <c r="H4" s="10"/>
      <c r="I4" s="9"/>
      <c r="J4" s="10"/>
      <c r="K4" s="10"/>
      <c r="L4" s="8"/>
    </row>
    <row r="5" spans="2:12" ht="23.25" customHeight="1" x14ac:dyDescent="0.2">
      <c r="B5" s="7"/>
      <c r="C5" s="105" t="s">
        <v>1</v>
      </c>
      <c r="D5" s="105"/>
      <c r="E5" s="105"/>
      <c r="F5" s="105"/>
      <c r="G5" s="105"/>
      <c r="H5" s="105"/>
      <c r="I5" s="105"/>
      <c r="J5" s="105"/>
      <c r="K5" s="105"/>
      <c r="L5" s="8"/>
    </row>
    <row r="6" spans="2:12" ht="18.75" customHeight="1" x14ac:dyDescent="0.2">
      <c r="B6" s="7"/>
      <c r="C6" s="40" t="s">
        <v>35</v>
      </c>
      <c r="D6" s="108" t="str">
        <f>IF(Overview!D6="","",Overview!D6)</f>
        <v/>
      </c>
      <c r="E6" s="108"/>
      <c r="F6" s="108"/>
      <c r="G6" s="108"/>
      <c r="H6" s="108"/>
      <c r="I6" s="108"/>
      <c r="J6" s="108"/>
      <c r="K6" s="108"/>
      <c r="L6" s="8"/>
    </row>
    <row r="7" spans="2:12" ht="18.75" customHeight="1" x14ac:dyDescent="0.2">
      <c r="B7" s="7"/>
      <c r="C7" s="40" t="s">
        <v>36</v>
      </c>
      <c r="D7" s="108" t="str">
        <f>IF(Overview!D7="","",Overview!D7)</f>
        <v/>
      </c>
      <c r="E7" s="108"/>
      <c r="F7" s="108"/>
      <c r="G7" s="108"/>
      <c r="H7" s="108"/>
      <c r="I7" s="108"/>
      <c r="J7" s="108"/>
      <c r="K7" s="108"/>
      <c r="L7" s="8"/>
    </row>
    <row r="8" spans="2:12" ht="18.75" customHeight="1" x14ac:dyDescent="0.2">
      <c r="B8" s="7"/>
      <c r="C8" s="40" t="s">
        <v>31</v>
      </c>
      <c r="D8" s="108" t="str">
        <f>IF(Overview!D8="","",Overview!D8)</f>
        <v/>
      </c>
      <c r="E8" s="108"/>
      <c r="F8" s="108"/>
      <c r="G8" s="108"/>
      <c r="H8" s="108"/>
      <c r="I8" s="108"/>
      <c r="J8" s="108"/>
      <c r="K8" s="108"/>
      <c r="L8" s="8"/>
    </row>
    <row r="9" spans="2:12" ht="18.75" customHeight="1" x14ac:dyDescent="0.2">
      <c r="B9" s="7"/>
      <c r="C9" s="40" t="s">
        <v>32</v>
      </c>
      <c r="D9" s="104" t="str">
        <f>IF(Overview!D9="","",Overview!D9)</f>
        <v/>
      </c>
      <c r="E9" s="104"/>
      <c r="F9" s="104"/>
      <c r="G9" s="104"/>
      <c r="H9" s="104"/>
      <c r="I9" s="104"/>
      <c r="J9" s="104"/>
      <c r="K9" s="104"/>
      <c r="L9" s="8"/>
    </row>
    <row r="10" spans="2:12" ht="18.75" customHeight="1" x14ac:dyDescent="0.2">
      <c r="B10" s="7"/>
      <c r="C10" s="40" t="s">
        <v>2</v>
      </c>
      <c r="D10" s="104">
        <f>IF(Overview!D10="","",Overview!D10)</f>
        <v>42736</v>
      </c>
      <c r="E10" s="104"/>
      <c r="F10" s="104"/>
      <c r="G10" s="104"/>
      <c r="H10" s="104"/>
      <c r="I10" s="104"/>
      <c r="J10" s="104"/>
      <c r="K10" s="104"/>
      <c r="L10" s="8"/>
    </row>
    <row r="11" spans="2:12" ht="18.75" customHeight="1" x14ac:dyDescent="0.2">
      <c r="B11" s="7"/>
      <c r="C11" s="40" t="s">
        <v>3</v>
      </c>
      <c r="D11" s="104">
        <f>IF(Overview!D11="","",Overview!D11)</f>
        <v>43830</v>
      </c>
      <c r="E11" s="104"/>
      <c r="F11" s="104"/>
      <c r="G11" s="104"/>
      <c r="H11" s="104"/>
      <c r="I11" s="104"/>
      <c r="J11" s="104"/>
      <c r="K11" s="104"/>
      <c r="L11" s="8"/>
    </row>
    <row r="12" spans="2:12" ht="18.75" customHeight="1" x14ac:dyDescent="0.2">
      <c r="B12" s="7"/>
      <c r="C12" s="40" t="s">
        <v>4</v>
      </c>
      <c r="D12" s="106">
        <f>IF(IF(OR(D11="",D10=""),"",(D11-D10)/30)="","befüllt sich automatisch",IF(OR(D11="",D10=""),"",(D11-D10)/30))</f>
        <v>36.466666666666669</v>
      </c>
      <c r="E12" s="106"/>
      <c r="F12" s="106"/>
      <c r="G12" s="106"/>
      <c r="H12" s="106"/>
      <c r="I12" s="106"/>
      <c r="J12" s="106"/>
      <c r="K12" s="106"/>
      <c r="L12" s="8"/>
    </row>
    <row r="13" spans="2:12" ht="12.75" x14ac:dyDescent="0.2">
      <c r="B13" s="7"/>
      <c r="C13" s="9"/>
      <c r="D13" s="9"/>
      <c r="E13" s="9"/>
      <c r="F13" s="9"/>
      <c r="G13" s="10"/>
      <c r="H13" s="10"/>
      <c r="I13" s="9"/>
      <c r="J13" s="10"/>
      <c r="K13" s="10"/>
      <c r="L13" s="8"/>
    </row>
    <row r="14" spans="2:12" ht="23.25" customHeight="1" x14ac:dyDescent="0.2">
      <c r="B14" s="7"/>
      <c r="C14" s="105" t="s">
        <v>30</v>
      </c>
      <c r="D14" s="105"/>
      <c r="E14" s="105"/>
      <c r="F14" s="105"/>
      <c r="G14" s="105"/>
      <c r="H14" s="105"/>
      <c r="I14" s="105"/>
      <c r="J14" s="105"/>
      <c r="K14" s="105"/>
      <c r="L14" s="8"/>
    </row>
    <row r="15" spans="2:12" ht="18.75" customHeight="1" x14ac:dyDescent="0.2">
      <c r="B15" s="7"/>
      <c r="C15" s="40" t="s">
        <v>26</v>
      </c>
      <c r="D15" s="104">
        <f>IF(D10="","",D10)</f>
        <v>42736</v>
      </c>
      <c r="E15" s="104"/>
      <c r="F15" s="104"/>
      <c r="G15" s="104"/>
      <c r="H15" s="104"/>
      <c r="I15" s="104"/>
      <c r="J15" s="104"/>
      <c r="K15" s="104"/>
      <c r="L15" s="8"/>
    </row>
    <row r="16" spans="2:12" ht="18.75" customHeight="1" x14ac:dyDescent="0.2">
      <c r="B16" s="7"/>
      <c r="C16" s="40" t="s">
        <v>27</v>
      </c>
      <c r="D16" s="104">
        <v>43023</v>
      </c>
      <c r="E16" s="104"/>
      <c r="F16" s="104"/>
      <c r="G16" s="104"/>
      <c r="H16" s="104"/>
      <c r="I16" s="104"/>
      <c r="J16" s="104"/>
      <c r="K16" s="104"/>
      <c r="L16" s="8"/>
    </row>
    <row r="17" spans="2:12" ht="18.75" customHeight="1" x14ac:dyDescent="0.2">
      <c r="B17" s="7"/>
      <c r="C17" s="40" t="s">
        <v>43</v>
      </c>
      <c r="D17" s="65">
        <f>IF(OR(D15="",D12="befüllt sich automatisch"),0,((D16-D15)/30)/D12)</f>
        <v>0.26234003656307125</v>
      </c>
      <c r="E17" s="63"/>
      <c r="F17" s="63"/>
      <c r="G17" s="63"/>
      <c r="H17" s="63"/>
      <c r="I17" s="63"/>
      <c r="J17" s="63"/>
      <c r="K17" s="64"/>
      <c r="L17" s="8"/>
    </row>
    <row r="18" spans="2:12" ht="12.75" x14ac:dyDescent="0.2">
      <c r="B18" s="7"/>
      <c r="C18" s="9"/>
      <c r="D18" s="9"/>
      <c r="E18" s="9"/>
      <c r="F18" s="9"/>
      <c r="G18" s="10"/>
      <c r="H18" s="10"/>
      <c r="I18" s="15"/>
      <c r="J18" s="16"/>
      <c r="K18" s="16"/>
      <c r="L18" s="8"/>
    </row>
    <row r="19" spans="2:12" ht="33.75" customHeight="1" x14ac:dyDescent="0.2">
      <c r="B19" s="7"/>
      <c r="C19" s="88" t="s">
        <v>5</v>
      </c>
      <c r="D19" s="89"/>
      <c r="E19" s="90"/>
      <c r="F19" s="41" t="s">
        <v>16</v>
      </c>
      <c r="G19" s="42" t="s">
        <v>17</v>
      </c>
      <c r="H19" s="26"/>
      <c r="I19" s="43" t="s">
        <v>18</v>
      </c>
      <c r="J19" s="44" t="s">
        <v>24</v>
      </c>
      <c r="K19" s="60" t="s">
        <v>29</v>
      </c>
      <c r="L19" s="8"/>
    </row>
    <row r="20" spans="2:12" ht="18.75" customHeight="1" x14ac:dyDescent="0.2">
      <c r="B20" s="7"/>
      <c r="C20" s="91" t="s">
        <v>6</v>
      </c>
      <c r="D20" s="92"/>
      <c r="E20" s="93"/>
      <c r="F20" s="49">
        <f>SUBTOTAL(9,F21:F29)</f>
        <v>0</v>
      </c>
      <c r="G20" s="67">
        <f>IF($F$31=0,0,F20/$F$31)</f>
        <v>0</v>
      </c>
      <c r="H20" s="27"/>
      <c r="I20" s="51">
        <f>SUBTOTAL(9,I21:I29)</f>
        <v>0</v>
      </c>
      <c r="J20" s="67">
        <f t="shared" ref="J20:J31" si="0">IF(F20=0,0,I20/F20)</f>
        <v>0</v>
      </c>
      <c r="K20" s="34"/>
      <c r="L20" s="8"/>
    </row>
    <row r="21" spans="2:12" ht="18.75" customHeight="1" x14ac:dyDescent="0.2">
      <c r="B21" s="7"/>
      <c r="C21" s="97" t="s">
        <v>7</v>
      </c>
      <c r="D21" s="98"/>
      <c r="E21" s="99"/>
      <c r="F21" s="50">
        <f>SUBTOTAL(9,F22:F23)</f>
        <v>0</v>
      </c>
      <c r="G21" s="66">
        <f t="shared" ref="G21:G31" si="1">IF($F$31=0,0,F21/$F$31)</f>
        <v>0</v>
      </c>
      <c r="H21" s="28"/>
      <c r="I21" s="52">
        <f>SUBTOTAL(9,I22:I23)</f>
        <v>0</v>
      </c>
      <c r="J21" s="66">
        <f t="shared" si="0"/>
        <v>0</v>
      </c>
      <c r="K21" s="34"/>
      <c r="L21" s="8"/>
    </row>
    <row r="22" spans="2:12" ht="18.75" customHeight="1" x14ac:dyDescent="0.2">
      <c r="B22" s="7"/>
      <c r="C22" s="94" t="s">
        <v>19</v>
      </c>
      <c r="D22" s="95"/>
      <c r="E22" s="96"/>
      <c r="F22" s="61">
        <f>Overview!F18</f>
        <v>0</v>
      </c>
      <c r="G22" s="66">
        <f t="shared" si="1"/>
        <v>0</v>
      </c>
      <c r="H22" s="28"/>
      <c r="I22" s="32">
        <v>0</v>
      </c>
      <c r="J22" s="66">
        <f t="shared" si="0"/>
        <v>0</v>
      </c>
      <c r="K22" s="34"/>
      <c r="L22" s="8"/>
    </row>
    <row r="23" spans="2:12" ht="18.75" customHeight="1" x14ac:dyDescent="0.2">
      <c r="B23" s="7"/>
      <c r="C23" s="94" t="s">
        <v>20</v>
      </c>
      <c r="D23" s="95"/>
      <c r="E23" s="96"/>
      <c r="F23" s="61">
        <f>Overview!F19</f>
        <v>0</v>
      </c>
      <c r="G23" s="66">
        <f t="shared" si="1"/>
        <v>0</v>
      </c>
      <c r="H23" s="28"/>
      <c r="I23" s="32">
        <v>0</v>
      </c>
      <c r="J23" s="66">
        <f t="shared" si="0"/>
        <v>0</v>
      </c>
      <c r="K23" s="34"/>
      <c r="L23" s="8"/>
    </row>
    <row r="24" spans="2:12" ht="18.75" customHeight="1" x14ac:dyDescent="0.2">
      <c r="B24" s="7"/>
      <c r="C24" s="97" t="s">
        <v>8</v>
      </c>
      <c r="D24" s="98"/>
      <c r="E24" s="99"/>
      <c r="F24" s="50">
        <f>SUBTOTAL(9,F25:F28)</f>
        <v>0</v>
      </c>
      <c r="G24" s="66">
        <f t="shared" si="1"/>
        <v>0</v>
      </c>
      <c r="H24" s="28"/>
      <c r="I24" s="52">
        <f>SUBTOTAL(9,I25:I28)</f>
        <v>0</v>
      </c>
      <c r="J24" s="66">
        <f t="shared" si="0"/>
        <v>0</v>
      </c>
      <c r="K24" s="34"/>
      <c r="L24" s="8"/>
    </row>
    <row r="25" spans="2:12" ht="18.75" customHeight="1" x14ac:dyDescent="0.2">
      <c r="B25" s="7"/>
      <c r="C25" s="94" t="s">
        <v>21</v>
      </c>
      <c r="D25" s="95"/>
      <c r="E25" s="96"/>
      <c r="F25" s="61">
        <f>Overview!F21</f>
        <v>0</v>
      </c>
      <c r="G25" s="66">
        <f t="shared" si="1"/>
        <v>0</v>
      </c>
      <c r="H25" s="28"/>
      <c r="I25" s="32">
        <v>0</v>
      </c>
      <c r="J25" s="66">
        <f t="shared" si="0"/>
        <v>0</v>
      </c>
      <c r="K25" s="34"/>
      <c r="L25" s="8"/>
    </row>
    <row r="26" spans="2:12" ht="18.75" customHeight="1" x14ac:dyDescent="0.2">
      <c r="B26" s="7"/>
      <c r="C26" s="94" t="s">
        <v>22</v>
      </c>
      <c r="D26" s="95"/>
      <c r="E26" s="96"/>
      <c r="F26" s="61">
        <f>Overview!F22</f>
        <v>0</v>
      </c>
      <c r="G26" s="66">
        <f t="shared" si="1"/>
        <v>0</v>
      </c>
      <c r="H26" s="28"/>
      <c r="I26" s="32">
        <v>0</v>
      </c>
      <c r="J26" s="66">
        <f t="shared" si="0"/>
        <v>0</v>
      </c>
      <c r="K26" s="34"/>
      <c r="L26" s="8"/>
    </row>
    <row r="27" spans="2:12" ht="18.75" customHeight="1" x14ac:dyDescent="0.2">
      <c r="B27" s="7"/>
      <c r="C27" s="94" t="s">
        <v>23</v>
      </c>
      <c r="D27" s="95"/>
      <c r="E27" s="96"/>
      <c r="F27" s="61">
        <f>Overview!F23</f>
        <v>0</v>
      </c>
      <c r="G27" s="66">
        <f t="shared" si="1"/>
        <v>0</v>
      </c>
      <c r="H27" s="28"/>
      <c r="I27" s="32">
        <v>0</v>
      </c>
      <c r="J27" s="66">
        <f t="shared" si="0"/>
        <v>0</v>
      </c>
      <c r="K27" s="34"/>
      <c r="L27" s="8"/>
    </row>
    <row r="28" spans="2:12" ht="18.75" customHeight="1" x14ac:dyDescent="0.2">
      <c r="B28" s="7"/>
      <c r="C28" s="94" t="s">
        <v>48</v>
      </c>
      <c r="D28" s="95"/>
      <c r="E28" s="96"/>
      <c r="F28" s="61">
        <f>Overview!F24</f>
        <v>0</v>
      </c>
      <c r="G28" s="66">
        <f t="shared" si="1"/>
        <v>0</v>
      </c>
      <c r="H28" s="28"/>
      <c r="I28" s="32">
        <v>0</v>
      </c>
      <c r="J28" s="66">
        <f t="shared" si="0"/>
        <v>0</v>
      </c>
      <c r="K28" s="34"/>
      <c r="L28" s="8"/>
    </row>
    <row r="29" spans="2:12" ht="18.75" customHeight="1" x14ac:dyDescent="0.2">
      <c r="B29" s="7"/>
      <c r="C29" s="97" t="s">
        <v>0</v>
      </c>
      <c r="D29" s="98"/>
      <c r="E29" s="99"/>
      <c r="F29" s="50">
        <f>Overview!F25</f>
        <v>0</v>
      </c>
      <c r="G29" s="66">
        <f t="shared" si="1"/>
        <v>0</v>
      </c>
      <c r="H29" s="28"/>
      <c r="I29" s="32">
        <v>0</v>
      </c>
      <c r="J29" s="66">
        <f t="shared" si="0"/>
        <v>0</v>
      </c>
      <c r="K29" s="34"/>
      <c r="L29" s="8"/>
    </row>
    <row r="30" spans="2:12" ht="18.75" customHeight="1" x14ac:dyDescent="0.2">
      <c r="B30" s="7"/>
      <c r="C30" s="46" t="s">
        <v>9</v>
      </c>
      <c r="D30" s="47" t="s">
        <v>10</v>
      </c>
      <c r="E30" s="59">
        <f>IF(F21=0,0,F30/F21)</f>
        <v>0</v>
      </c>
      <c r="F30" s="49">
        <f>Overview!F26</f>
        <v>0</v>
      </c>
      <c r="G30" s="67">
        <f t="shared" si="1"/>
        <v>0</v>
      </c>
      <c r="H30" s="27"/>
      <c r="I30" s="51">
        <f>E30*I21</f>
        <v>0</v>
      </c>
      <c r="J30" s="67">
        <f t="shared" si="0"/>
        <v>0</v>
      </c>
      <c r="K30" s="34"/>
      <c r="L30" s="8"/>
    </row>
    <row r="31" spans="2:12" ht="18.75" customHeight="1" x14ac:dyDescent="0.2">
      <c r="B31" s="7"/>
      <c r="C31" s="85" t="s">
        <v>11</v>
      </c>
      <c r="D31" s="86"/>
      <c r="E31" s="87"/>
      <c r="F31" s="48">
        <f>SUBTOTAL(9,F20:F30)</f>
        <v>0</v>
      </c>
      <c r="G31" s="67">
        <f t="shared" si="1"/>
        <v>0</v>
      </c>
      <c r="H31" s="27"/>
      <c r="I31" s="54">
        <f>SUBTOTAL(9,I20:I30)</f>
        <v>0</v>
      </c>
      <c r="J31" s="6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8" t="s">
        <v>12</v>
      </c>
      <c r="D33" s="89"/>
      <c r="E33" s="90"/>
      <c r="F33" s="41" t="s">
        <v>16</v>
      </c>
      <c r="G33" s="42" t="s">
        <v>17</v>
      </c>
      <c r="H33" s="26"/>
      <c r="I33" s="55" t="s">
        <v>25</v>
      </c>
      <c r="J33" s="42" t="s">
        <v>17</v>
      </c>
      <c r="K33" s="60" t="s">
        <v>28</v>
      </c>
      <c r="L33" s="8"/>
    </row>
    <row r="34" spans="2:12" ht="18.75" customHeight="1" x14ac:dyDescent="0.2">
      <c r="B34" s="7"/>
      <c r="C34" s="82" t="s">
        <v>13</v>
      </c>
      <c r="D34" s="83"/>
      <c r="E34" s="84"/>
      <c r="F34" s="50">
        <f>Overview!F30</f>
        <v>0</v>
      </c>
      <c r="G34" s="66">
        <f t="shared" ref="G34:G39" si="2">IF($F$39=0,0,F34/$F$39)</f>
        <v>0</v>
      </c>
      <c r="H34" s="28"/>
      <c r="I34" s="33">
        <v>0</v>
      </c>
      <c r="J34" s="66">
        <f t="shared" ref="J34:J39" si="3">IF($I$39=0,0,I34/$I$39)</f>
        <v>0</v>
      </c>
      <c r="K34" s="34"/>
      <c r="L34" s="8"/>
    </row>
    <row r="35" spans="2:12" ht="18.75" customHeight="1" x14ac:dyDescent="0.2">
      <c r="B35" s="7"/>
      <c r="C35" s="82" t="s">
        <v>47</v>
      </c>
      <c r="D35" s="83"/>
      <c r="E35" s="84"/>
      <c r="F35" s="50">
        <f>Overview!F31</f>
        <v>0</v>
      </c>
      <c r="G35" s="66">
        <f t="shared" si="2"/>
        <v>0</v>
      </c>
      <c r="H35" s="28"/>
      <c r="I35" s="33">
        <v>0</v>
      </c>
      <c r="J35" s="66">
        <f t="shared" si="3"/>
        <v>0</v>
      </c>
      <c r="K35" s="34"/>
      <c r="L35" s="8"/>
    </row>
    <row r="36" spans="2:12" ht="25.5" customHeight="1" x14ac:dyDescent="0.2">
      <c r="B36" s="7"/>
      <c r="C36" s="82" t="s">
        <v>49</v>
      </c>
      <c r="D36" s="83"/>
      <c r="E36" s="84"/>
      <c r="F36" s="50">
        <f>Overview!F32</f>
        <v>0</v>
      </c>
      <c r="G36" s="66">
        <f t="shared" si="2"/>
        <v>0</v>
      </c>
      <c r="H36" s="28"/>
      <c r="I36" s="33">
        <v>0</v>
      </c>
      <c r="J36" s="66">
        <f t="shared" si="3"/>
        <v>0</v>
      </c>
      <c r="K36" s="34"/>
      <c r="L36" s="8"/>
    </row>
    <row r="37" spans="2:12" ht="18.75" customHeight="1" x14ac:dyDescent="0.2">
      <c r="B37" s="7"/>
      <c r="C37" s="82" t="s">
        <v>14</v>
      </c>
      <c r="D37" s="83"/>
      <c r="E37" s="84"/>
      <c r="F37" s="50">
        <f>Overview!F33</f>
        <v>0</v>
      </c>
      <c r="G37" s="66">
        <f t="shared" si="2"/>
        <v>0</v>
      </c>
      <c r="H37" s="28"/>
      <c r="I37" s="33">
        <v>0</v>
      </c>
      <c r="J37" s="66">
        <f t="shared" si="3"/>
        <v>0</v>
      </c>
      <c r="K37" s="34"/>
      <c r="L37" s="8"/>
    </row>
    <row r="38" spans="2:12" ht="18.75" customHeight="1" x14ac:dyDescent="0.2">
      <c r="B38" s="7"/>
      <c r="C38" s="82" t="s">
        <v>50</v>
      </c>
      <c r="D38" s="83"/>
      <c r="E38" s="84"/>
      <c r="F38" s="50">
        <f>Overview!F34</f>
        <v>0</v>
      </c>
      <c r="G38" s="66">
        <f t="shared" si="2"/>
        <v>0</v>
      </c>
      <c r="H38" s="28"/>
      <c r="I38" s="33">
        <v>0</v>
      </c>
      <c r="J38" s="66">
        <f t="shared" si="3"/>
        <v>0</v>
      </c>
      <c r="K38" s="34"/>
      <c r="L38" s="8"/>
    </row>
    <row r="39" spans="2:12" ht="18.75" customHeight="1" x14ac:dyDescent="0.2">
      <c r="B39" s="7"/>
      <c r="C39" s="85" t="s">
        <v>15</v>
      </c>
      <c r="D39" s="86"/>
      <c r="E39" s="87"/>
      <c r="F39" s="48">
        <f>SUM(F34:F38)</f>
        <v>0</v>
      </c>
      <c r="G39" s="67">
        <f t="shared" si="2"/>
        <v>0</v>
      </c>
      <c r="H39" s="27"/>
      <c r="I39" s="54">
        <f>SUM(I34:I38)</f>
        <v>0</v>
      </c>
      <c r="J39" s="6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109" t="s">
        <v>52</v>
      </c>
      <c r="D43" s="81"/>
      <c r="E43" s="81"/>
      <c r="F43" s="81"/>
      <c r="G43" s="81"/>
      <c r="H43" s="81"/>
      <c r="I43" s="81"/>
      <c r="J43" s="81"/>
      <c r="K43" s="81"/>
      <c r="L43" s="8"/>
    </row>
    <row r="44" spans="2:12" ht="18.75" customHeight="1" x14ac:dyDescent="0.2">
      <c r="B44" s="17"/>
      <c r="C44" s="21"/>
      <c r="D44" s="15"/>
      <c r="E44" s="15"/>
      <c r="F44" s="15"/>
      <c r="G44" s="16"/>
      <c r="H44" s="16"/>
      <c r="I44" s="15"/>
      <c r="J44" s="16"/>
      <c r="K44" s="16"/>
      <c r="L44" s="18"/>
    </row>
  </sheetData>
  <sheetProtection formatRows="0" selectLockedCells="1"/>
  <mergeCells count="32">
    <mergeCell ref="C19:E19"/>
    <mergeCell ref="C20:E20"/>
    <mergeCell ref="C21:E21"/>
    <mergeCell ref="D16:K16"/>
    <mergeCell ref="C3:K3"/>
    <mergeCell ref="C5:K5"/>
    <mergeCell ref="D6:K6"/>
    <mergeCell ref="D7:K7"/>
    <mergeCell ref="D8:K8"/>
    <mergeCell ref="D10:K10"/>
    <mergeCell ref="D11:K11"/>
    <mergeCell ref="D12:K12"/>
    <mergeCell ref="C14:K14"/>
    <mergeCell ref="D15:K15"/>
    <mergeCell ref="D9:K9"/>
    <mergeCell ref="C25:E25"/>
    <mergeCell ref="C26:E26"/>
    <mergeCell ref="C27:E27"/>
    <mergeCell ref="C22:E22"/>
    <mergeCell ref="C23:E23"/>
    <mergeCell ref="C24:E24"/>
    <mergeCell ref="C33:E33"/>
    <mergeCell ref="C34:E34"/>
    <mergeCell ref="C35:E35"/>
    <mergeCell ref="C28:E28"/>
    <mergeCell ref="C29:E29"/>
    <mergeCell ref="C31:E31"/>
    <mergeCell ref="C43:K43"/>
    <mergeCell ref="C39:E39"/>
    <mergeCell ref="C36:E36"/>
    <mergeCell ref="C37:E37"/>
    <mergeCell ref="C38:E38"/>
  </mergeCells>
  <conditionalFormatting sqref="G34:H34">
    <cfRule type="expression" dxfId="9" priority="2" stopIfTrue="1">
      <formula>$C$40="Achtung! Der AMIF-Anteil darf maximal 75% der Gesamteinnahmen betragen!"</formula>
    </cfRule>
  </conditionalFormatting>
  <conditionalFormatting sqref="J34">
    <cfRule type="expression" dxfId="8"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formula1>#REF!</formula1>
    </dataValidation>
    <dataValidation type="list" allowBlank="1" showInputMessage="1" showErrorMessage="1" promptTitle="Dropdown-Menü" prompt="Bitte aus dem Dropdown-Menü auswählen!" sqref="WVP983012:WVS983012 DXH983012:DXK983012 EHD983012:EHG983012 EQZ983012:ERC983012 FAV983012:FAY983012 FKR983012:FKU983012 FUN983012:FUQ983012 GEJ983012:GEM983012 GOF983012:GOI983012 GYB983012:GYE983012 HHX983012:HIA983012 HRT983012:HRW983012 IBP983012:IBS983012 ILL983012:ILO983012 IVH983012:IVK983012 JFD983012:JFG983012 JOZ983012:JPC983012 JYV983012:JYY983012 KIR983012:KIU983012 KSN983012:KSQ983012 LCJ983012:LCM983012 LMF983012:LMI983012 LWB983012:LWE983012 MFX983012:MGA983012 MPT983012:MPW983012 MZP983012:MZS983012 NJL983012:NJO983012 NTH983012:NTK983012 ODD983012:ODG983012 OMZ983012:ONC983012 OWV983012:OWY983012 PGR983012:PGU983012 PQN983012:PQQ983012 QAJ983012:QAM983012 QKF983012:QKI983012 QUB983012:QUE983012 RDX983012:REA983012 RNT983012:RNW983012 RXP983012:RXS983012 SHL983012:SHO983012 SRH983012:SRK983012 TBD983012:TBG983012 TKZ983012:TLC983012 TUV983012:TUY983012 UER983012:UEU983012 UON983012:UOQ983012 UYJ983012:UYM983012 VIF983012:VII983012 VSB983012:VSE983012 WBX983012:WCA983012 D786404:K786404 D720868:K720868 D655332:K655332 D589796:K589796 D524260:K524260 D458724:K458724 D393188:K393188 D327652:K327652 D262116:K262116 D196580:K196580 D131044:K131044 D65508:K65508 D983012:K983012 D917476:K917476 D851940:K851940 JD65508:JG65508 SZ65508:TC65508 ACV65508:ACY65508 AMR65508:AMU65508 AWN65508:AWQ65508 BGJ65508:BGM65508 BQF65508:BQI65508 CAB65508:CAE65508 CJX65508:CKA65508 CTT65508:CTW65508 DDP65508:DDS65508 DNL65508:DNO65508 DXH65508:DXK65508 EHD65508:EHG65508 EQZ65508:ERC65508 FAV65508:FAY65508 FKR65508:FKU65508 FUN65508:FUQ65508 GEJ65508:GEM65508 GOF65508:GOI65508 GYB65508:GYE65508 HHX65508:HIA65508 HRT65508:HRW65508 IBP65508:IBS65508 ILL65508:ILO65508 IVH65508:IVK65508 JFD65508:JFG65508 JOZ65508:JPC65508 JYV65508:JYY65508 KIR65508:KIU65508 KSN65508:KSQ65508 LCJ65508:LCM65508 LMF65508:LMI65508 LWB65508:LWE65508 MFX65508:MGA65508 MPT65508:MPW65508 MZP65508:MZS65508 NJL65508:NJO65508 NTH65508:NTK65508 ODD65508:ODG65508 OMZ65508:ONC65508 OWV65508:OWY65508 PGR65508:PGU65508 PQN65508:PQQ65508 QAJ65508:QAM65508 QKF65508:QKI65508 QUB65508:QUE65508 RDX65508:REA65508 RNT65508:RNW65508 RXP65508:RXS65508 SHL65508:SHO65508 SRH65508:SRK65508 TBD65508:TBG65508 TKZ65508:TLC65508 TUV65508:TUY65508 UER65508:UEU65508 UON65508:UOQ65508 UYJ65508:UYM65508 VIF65508:VII65508 VSB65508:VSE65508 WBX65508:WCA65508 WLT65508:WLW65508 WVP65508:WVS65508 WLT983012:WLW983012 JD131044:JG131044 SZ131044:TC131044 ACV131044:ACY131044 AMR131044:AMU131044 AWN131044:AWQ131044 BGJ131044:BGM131044 BQF131044:BQI131044 CAB131044:CAE131044 CJX131044:CKA131044 CTT131044:CTW131044 DDP131044:DDS131044 DNL131044:DNO131044 DXH131044:DXK131044 EHD131044:EHG131044 EQZ131044:ERC131044 FAV131044:FAY131044 FKR131044:FKU131044 FUN131044:FUQ131044 GEJ131044:GEM131044 GOF131044:GOI131044 GYB131044:GYE131044 HHX131044:HIA131044 HRT131044:HRW131044 IBP131044:IBS131044 ILL131044:ILO131044 IVH131044:IVK131044 JFD131044:JFG131044 JOZ131044:JPC131044 JYV131044:JYY131044 KIR131044:KIU131044 KSN131044:KSQ131044 LCJ131044:LCM131044 LMF131044:LMI131044 LWB131044:LWE131044 MFX131044:MGA131044 MPT131044:MPW131044 MZP131044:MZS131044 NJL131044:NJO131044 NTH131044:NTK131044 ODD131044:ODG131044 OMZ131044:ONC131044 OWV131044:OWY131044 PGR131044:PGU131044 PQN131044:PQQ131044 QAJ131044:QAM131044 QKF131044:QKI131044 QUB131044:QUE131044 RDX131044:REA131044 RNT131044:RNW131044 RXP131044:RXS131044 SHL131044:SHO131044 SRH131044:SRK131044 TBD131044:TBG131044 TKZ131044:TLC131044 TUV131044:TUY131044 UER131044:UEU131044 UON131044:UOQ131044 UYJ131044:UYM131044 VIF131044:VII131044 VSB131044:VSE131044 WBX131044:WCA131044 WLT131044:WLW131044 WVP131044:WVS131044 JD196580:JG196580 SZ196580:TC196580 ACV196580:ACY196580 AMR196580:AMU196580 AWN196580:AWQ196580 BGJ196580:BGM196580 BQF196580:BQI196580 CAB196580:CAE196580 CJX196580:CKA196580 CTT196580:CTW196580 DDP196580:DDS196580 DNL196580:DNO196580 DXH196580:DXK196580 EHD196580:EHG196580 EQZ196580:ERC196580 FAV196580:FAY196580 FKR196580:FKU196580 FUN196580:FUQ196580 GEJ196580:GEM196580 GOF196580:GOI196580 GYB196580:GYE196580 HHX196580:HIA196580 HRT196580:HRW196580 IBP196580:IBS196580 ILL196580:ILO196580 IVH196580:IVK196580 JFD196580:JFG196580 JOZ196580:JPC196580 JYV196580:JYY196580 KIR196580:KIU196580 KSN196580:KSQ196580 LCJ196580:LCM196580 LMF196580:LMI196580 LWB196580:LWE196580 MFX196580:MGA196580 MPT196580:MPW196580 MZP196580:MZS196580 NJL196580:NJO196580 NTH196580:NTK196580 ODD196580:ODG196580 OMZ196580:ONC196580 OWV196580:OWY196580 PGR196580:PGU196580 PQN196580:PQQ196580 QAJ196580:QAM196580 QKF196580:QKI196580 QUB196580:QUE196580 RDX196580:REA196580 RNT196580:RNW196580 RXP196580:RXS196580 SHL196580:SHO196580 SRH196580:SRK196580 TBD196580:TBG196580 TKZ196580:TLC196580 TUV196580:TUY196580 UER196580:UEU196580 UON196580:UOQ196580 UYJ196580:UYM196580 VIF196580:VII196580 VSB196580:VSE196580 WBX196580:WCA196580 WLT196580:WLW196580 WVP196580:WVS196580 JD262116:JG262116 SZ262116:TC262116 ACV262116:ACY262116 AMR262116:AMU262116 AWN262116:AWQ262116 BGJ262116:BGM262116 BQF262116:BQI262116 CAB262116:CAE262116 CJX262116:CKA262116 CTT262116:CTW262116 DDP262116:DDS262116 DNL262116:DNO262116 DXH262116:DXK262116 EHD262116:EHG262116 EQZ262116:ERC262116 FAV262116:FAY262116 FKR262116:FKU262116 FUN262116:FUQ262116 GEJ262116:GEM262116 GOF262116:GOI262116 GYB262116:GYE262116 HHX262116:HIA262116 HRT262116:HRW262116 IBP262116:IBS262116 ILL262116:ILO262116 IVH262116:IVK262116 JFD262116:JFG262116 JOZ262116:JPC262116 JYV262116:JYY262116 KIR262116:KIU262116 KSN262116:KSQ262116 LCJ262116:LCM262116 LMF262116:LMI262116 LWB262116:LWE262116 MFX262116:MGA262116 MPT262116:MPW262116 MZP262116:MZS262116 NJL262116:NJO262116 NTH262116:NTK262116 ODD262116:ODG262116 OMZ262116:ONC262116 OWV262116:OWY262116 PGR262116:PGU262116 PQN262116:PQQ262116 QAJ262116:QAM262116 QKF262116:QKI262116 QUB262116:QUE262116 RDX262116:REA262116 RNT262116:RNW262116 RXP262116:RXS262116 SHL262116:SHO262116 SRH262116:SRK262116 TBD262116:TBG262116 TKZ262116:TLC262116 TUV262116:TUY262116 UER262116:UEU262116 UON262116:UOQ262116 UYJ262116:UYM262116 VIF262116:VII262116 VSB262116:VSE262116 WBX262116:WCA262116 WLT262116:WLW262116 WVP262116:WVS262116 JD327652:JG327652 SZ327652:TC327652 ACV327652:ACY327652 AMR327652:AMU327652 AWN327652:AWQ327652 BGJ327652:BGM327652 BQF327652:BQI327652 CAB327652:CAE327652 CJX327652:CKA327652 CTT327652:CTW327652 DDP327652:DDS327652 DNL327652:DNO327652 DXH327652:DXK327652 EHD327652:EHG327652 EQZ327652:ERC327652 FAV327652:FAY327652 FKR327652:FKU327652 FUN327652:FUQ327652 GEJ327652:GEM327652 GOF327652:GOI327652 GYB327652:GYE327652 HHX327652:HIA327652 HRT327652:HRW327652 IBP327652:IBS327652 ILL327652:ILO327652 IVH327652:IVK327652 JFD327652:JFG327652 JOZ327652:JPC327652 JYV327652:JYY327652 KIR327652:KIU327652 KSN327652:KSQ327652 LCJ327652:LCM327652 LMF327652:LMI327652 LWB327652:LWE327652 MFX327652:MGA327652 MPT327652:MPW327652 MZP327652:MZS327652 NJL327652:NJO327652 NTH327652:NTK327652 ODD327652:ODG327652 OMZ327652:ONC327652 OWV327652:OWY327652 PGR327652:PGU327652 PQN327652:PQQ327652 QAJ327652:QAM327652 QKF327652:QKI327652 QUB327652:QUE327652 RDX327652:REA327652 RNT327652:RNW327652 RXP327652:RXS327652 SHL327652:SHO327652 SRH327652:SRK327652 TBD327652:TBG327652 TKZ327652:TLC327652 TUV327652:TUY327652 UER327652:UEU327652 UON327652:UOQ327652 UYJ327652:UYM327652 VIF327652:VII327652 VSB327652:VSE327652 WBX327652:WCA327652 WLT327652:WLW327652 WVP327652:WVS327652 JD393188:JG393188 SZ393188:TC393188 ACV393188:ACY393188 AMR393188:AMU393188 AWN393188:AWQ393188 BGJ393188:BGM393188 BQF393188:BQI393188 CAB393188:CAE393188 CJX393188:CKA393188 CTT393188:CTW393188 DDP393188:DDS393188 DNL393188:DNO393188 DXH393188:DXK393188 EHD393188:EHG393188 EQZ393188:ERC393188 FAV393188:FAY393188 FKR393188:FKU393188 FUN393188:FUQ393188 GEJ393188:GEM393188 GOF393188:GOI393188 GYB393188:GYE393188 HHX393188:HIA393188 HRT393188:HRW393188 IBP393188:IBS393188 ILL393188:ILO393188 IVH393188:IVK393188 JFD393188:JFG393188 JOZ393188:JPC393188 JYV393188:JYY393188 KIR393188:KIU393188 KSN393188:KSQ393188 LCJ393188:LCM393188 LMF393188:LMI393188 LWB393188:LWE393188 MFX393188:MGA393188 MPT393188:MPW393188 MZP393188:MZS393188 NJL393188:NJO393188 NTH393188:NTK393188 ODD393188:ODG393188 OMZ393188:ONC393188 OWV393188:OWY393188 PGR393188:PGU393188 PQN393188:PQQ393188 QAJ393188:QAM393188 QKF393188:QKI393188 QUB393188:QUE393188 RDX393188:REA393188 RNT393188:RNW393188 RXP393188:RXS393188 SHL393188:SHO393188 SRH393188:SRK393188 TBD393188:TBG393188 TKZ393188:TLC393188 TUV393188:TUY393188 UER393188:UEU393188 UON393188:UOQ393188 UYJ393188:UYM393188 VIF393188:VII393188 VSB393188:VSE393188 WBX393188:WCA393188 WLT393188:WLW393188 WVP393188:WVS393188 JD458724:JG458724 SZ458724:TC458724 ACV458724:ACY458724 AMR458724:AMU458724 AWN458724:AWQ458724 BGJ458724:BGM458724 BQF458724:BQI458724 CAB458724:CAE458724 CJX458724:CKA458724 CTT458724:CTW458724 DDP458724:DDS458724 DNL458724:DNO458724 DXH458724:DXK458724 EHD458724:EHG458724 EQZ458724:ERC458724 FAV458724:FAY458724 FKR458724:FKU458724 FUN458724:FUQ458724 GEJ458724:GEM458724 GOF458724:GOI458724 GYB458724:GYE458724 HHX458724:HIA458724 HRT458724:HRW458724 IBP458724:IBS458724 ILL458724:ILO458724 IVH458724:IVK458724 JFD458724:JFG458724 JOZ458724:JPC458724 JYV458724:JYY458724 KIR458724:KIU458724 KSN458724:KSQ458724 LCJ458724:LCM458724 LMF458724:LMI458724 LWB458724:LWE458724 MFX458724:MGA458724 MPT458724:MPW458724 MZP458724:MZS458724 NJL458724:NJO458724 NTH458724:NTK458724 ODD458724:ODG458724 OMZ458724:ONC458724 OWV458724:OWY458724 PGR458724:PGU458724 PQN458724:PQQ458724 QAJ458724:QAM458724 QKF458724:QKI458724 QUB458724:QUE458724 RDX458724:REA458724 RNT458724:RNW458724 RXP458724:RXS458724 SHL458724:SHO458724 SRH458724:SRK458724 TBD458724:TBG458724 TKZ458724:TLC458724 TUV458724:TUY458724 UER458724:UEU458724 UON458724:UOQ458724 UYJ458724:UYM458724 VIF458724:VII458724 VSB458724:VSE458724 WBX458724:WCA458724 WLT458724:WLW458724 WVP458724:WVS458724 JD524260:JG524260 SZ524260:TC524260 ACV524260:ACY524260 AMR524260:AMU524260 AWN524260:AWQ524260 BGJ524260:BGM524260 BQF524260:BQI524260 CAB524260:CAE524260 CJX524260:CKA524260 CTT524260:CTW524260 DDP524260:DDS524260 DNL524260:DNO524260 DXH524260:DXK524260 EHD524260:EHG524260 EQZ524260:ERC524260 FAV524260:FAY524260 FKR524260:FKU524260 FUN524260:FUQ524260 GEJ524260:GEM524260 GOF524260:GOI524260 GYB524260:GYE524260 HHX524260:HIA524260 HRT524260:HRW524260 IBP524260:IBS524260 ILL524260:ILO524260 IVH524260:IVK524260 JFD524260:JFG524260 JOZ524260:JPC524260 JYV524260:JYY524260 KIR524260:KIU524260 KSN524260:KSQ524260 LCJ524260:LCM524260 LMF524260:LMI524260 LWB524260:LWE524260 MFX524260:MGA524260 MPT524260:MPW524260 MZP524260:MZS524260 NJL524260:NJO524260 NTH524260:NTK524260 ODD524260:ODG524260 OMZ524260:ONC524260 OWV524260:OWY524260 PGR524260:PGU524260 PQN524260:PQQ524260 QAJ524260:QAM524260 QKF524260:QKI524260 QUB524260:QUE524260 RDX524260:REA524260 RNT524260:RNW524260 RXP524260:RXS524260 SHL524260:SHO524260 SRH524260:SRK524260 TBD524260:TBG524260 TKZ524260:TLC524260 TUV524260:TUY524260 UER524260:UEU524260 UON524260:UOQ524260 UYJ524260:UYM524260 VIF524260:VII524260 VSB524260:VSE524260 WBX524260:WCA524260 WLT524260:WLW524260 WVP524260:WVS524260 JD589796:JG589796 SZ589796:TC589796 ACV589796:ACY589796 AMR589796:AMU589796 AWN589796:AWQ589796 BGJ589796:BGM589796 BQF589796:BQI589796 CAB589796:CAE589796 CJX589796:CKA589796 CTT589796:CTW589796 DDP589796:DDS589796 DNL589796:DNO589796 DXH589796:DXK589796 EHD589796:EHG589796 EQZ589796:ERC589796 FAV589796:FAY589796 FKR589796:FKU589796 FUN589796:FUQ589796 GEJ589796:GEM589796 GOF589796:GOI589796 GYB589796:GYE589796 HHX589796:HIA589796 HRT589796:HRW589796 IBP589796:IBS589796 ILL589796:ILO589796 IVH589796:IVK589796 JFD589796:JFG589796 JOZ589796:JPC589796 JYV589796:JYY589796 KIR589796:KIU589796 KSN589796:KSQ589796 LCJ589796:LCM589796 LMF589796:LMI589796 LWB589796:LWE589796 MFX589796:MGA589796 MPT589796:MPW589796 MZP589796:MZS589796 NJL589796:NJO589796 NTH589796:NTK589796 ODD589796:ODG589796 OMZ589796:ONC589796 OWV589796:OWY589796 PGR589796:PGU589796 PQN589796:PQQ589796 QAJ589796:QAM589796 QKF589796:QKI589796 QUB589796:QUE589796 RDX589796:REA589796 RNT589796:RNW589796 RXP589796:RXS589796 SHL589796:SHO589796 SRH589796:SRK589796 TBD589796:TBG589796 TKZ589796:TLC589796 TUV589796:TUY589796 UER589796:UEU589796 UON589796:UOQ589796 UYJ589796:UYM589796 VIF589796:VII589796 VSB589796:VSE589796 WBX589796:WCA589796 WLT589796:WLW589796 WVP589796:WVS589796 JD655332:JG655332 SZ655332:TC655332 ACV655332:ACY655332 AMR655332:AMU655332 AWN655332:AWQ655332 BGJ655332:BGM655332 BQF655332:BQI655332 CAB655332:CAE655332 CJX655332:CKA655332 CTT655332:CTW655332 DDP655332:DDS655332 DNL655332:DNO655332 DXH655332:DXK655332 EHD655332:EHG655332 EQZ655332:ERC655332 FAV655332:FAY655332 FKR655332:FKU655332 FUN655332:FUQ655332 GEJ655332:GEM655332 GOF655332:GOI655332 GYB655332:GYE655332 HHX655332:HIA655332 HRT655332:HRW655332 IBP655332:IBS655332 ILL655332:ILO655332 IVH655332:IVK655332 JFD655332:JFG655332 JOZ655332:JPC655332 JYV655332:JYY655332 KIR655332:KIU655332 KSN655332:KSQ655332 LCJ655332:LCM655332 LMF655332:LMI655332 LWB655332:LWE655332 MFX655332:MGA655332 MPT655332:MPW655332 MZP655332:MZS655332 NJL655332:NJO655332 NTH655332:NTK655332 ODD655332:ODG655332 OMZ655332:ONC655332 OWV655332:OWY655332 PGR655332:PGU655332 PQN655332:PQQ655332 QAJ655332:QAM655332 QKF655332:QKI655332 QUB655332:QUE655332 RDX655332:REA655332 RNT655332:RNW655332 RXP655332:RXS655332 SHL655332:SHO655332 SRH655332:SRK655332 TBD655332:TBG655332 TKZ655332:TLC655332 TUV655332:TUY655332 UER655332:UEU655332 UON655332:UOQ655332 UYJ655332:UYM655332 VIF655332:VII655332 VSB655332:VSE655332 WBX655332:WCA655332 WLT655332:WLW655332 WVP655332:WVS655332 JD720868:JG720868 SZ720868:TC720868 ACV720868:ACY720868 AMR720868:AMU720868 AWN720868:AWQ720868 BGJ720868:BGM720868 BQF720868:BQI720868 CAB720868:CAE720868 CJX720868:CKA720868 CTT720868:CTW720868 DDP720868:DDS720868 DNL720868:DNO720868 DXH720868:DXK720868 EHD720868:EHG720868 EQZ720868:ERC720868 FAV720868:FAY720868 FKR720868:FKU720868 FUN720868:FUQ720868 GEJ720868:GEM720868 GOF720868:GOI720868 GYB720868:GYE720868 HHX720868:HIA720868 HRT720868:HRW720868 IBP720868:IBS720868 ILL720868:ILO720868 IVH720868:IVK720868 JFD720868:JFG720868 JOZ720868:JPC720868 JYV720868:JYY720868 KIR720868:KIU720868 KSN720868:KSQ720868 LCJ720868:LCM720868 LMF720868:LMI720868 LWB720868:LWE720868 MFX720868:MGA720868 MPT720868:MPW720868 MZP720868:MZS720868 NJL720868:NJO720868 NTH720868:NTK720868 ODD720868:ODG720868 OMZ720868:ONC720868 OWV720868:OWY720868 PGR720868:PGU720868 PQN720868:PQQ720868 QAJ720868:QAM720868 QKF720868:QKI720868 QUB720868:QUE720868 RDX720868:REA720868 RNT720868:RNW720868 RXP720868:RXS720868 SHL720868:SHO720868 SRH720868:SRK720868 TBD720868:TBG720868 TKZ720868:TLC720868 TUV720868:TUY720868 UER720868:UEU720868 UON720868:UOQ720868 UYJ720868:UYM720868 VIF720868:VII720868 VSB720868:VSE720868 WBX720868:WCA720868 WLT720868:WLW720868 WVP720868:WVS720868 JD786404:JG786404 SZ786404:TC786404 ACV786404:ACY786404 AMR786404:AMU786404 AWN786404:AWQ786404 BGJ786404:BGM786404 BQF786404:BQI786404 CAB786404:CAE786404 CJX786404:CKA786404 CTT786404:CTW786404 DDP786404:DDS786404 DNL786404:DNO786404 DXH786404:DXK786404 EHD786404:EHG786404 EQZ786404:ERC786404 FAV786404:FAY786404 FKR786404:FKU786404 FUN786404:FUQ786404 GEJ786404:GEM786404 GOF786404:GOI786404 GYB786404:GYE786404 HHX786404:HIA786404 HRT786404:HRW786404 IBP786404:IBS786404 ILL786404:ILO786404 IVH786404:IVK786404 JFD786404:JFG786404 JOZ786404:JPC786404 JYV786404:JYY786404 KIR786404:KIU786404 KSN786404:KSQ786404 LCJ786404:LCM786404 LMF786404:LMI786404 LWB786404:LWE786404 MFX786404:MGA786404 MPT786404:MPW786404 MZP786404:MZS786404 NJL786404:NJO786404 NTH786404:NTK786404 ODD786404:ODG786404 OMZ786404:ONC786404 OWV786404:OWY786404 PGR786404:PGU786404 PQN786404:PQQ786404 QAJ786404:QAM786404 QKF786404:QKI786404 QUB786404:QUE786404 RDX786404:REA786404 RNT786404:RNW786404 RXP786404:RXS786404 SHL786404:SHO786404 SRH786404:SRK786404 TBD786404:TBG786404 TKZ786404:TLC786404 TUV786404:TUY786404 UER786404:UEU786404 UON786404:UOQ786404 UYJ786404:UYM786404 VIF786404:VII786404 VSB786404:VSE786404 WBX786404:WCA786404 WLT786404:WLW786404 WVP786404:WVS786404 JD851940:JG851940 SZ851940:TC851940 ACV851940:ACY851940 AMR851940:AMU851940 AWN851940:AWQ851940 BGJ851940:BGM851940 BQF851940:BQI851940 CAB851940:CAE851940 CJX851940:CKA851940 CTT851940:CTW851940 DDP851940:DDS851940 DNL851940:DNO851940 DXH851940:DXK851940 EHD851940:EHG851940 EQZ851940:ERC851940 FAV851940:FAY851940 FKR851940:FKU851940 FUN851940:FUQ851940 GEJ851940:GEM851940 GOF851940:GOI851940 GYB851940:GYE851940 HHX851940:HIA851940 HRT851940:HRW851940 IBP851940:IBS851940 ILL851940:ILO851940 IVH851940:IVK851940 JFD851940:JFG851940 JOZ851940:JPC851940 JYV851940:JYY851940 KIR851940:KIU851940 KSN851940:KSQ851940 LCJ851940:LCM851940 LMF851940:LMI851940 LWB851940:LWE851940 MFX851940:MGA851940 MPT851940:MPW851940 MZP851940:MZS851940 NJL851940:NJO851940 NTH851940:NTK851940 ODD851940:ODG851940 OMZ851940:ONC851940 OWV851940:OWY851940 PGR851940:PGU851940 PQN851940:PQQ851940 QAJ851940:QAM851940 QKF851940:QKI851940 QUB851940:QUE851940 RDX851940:REA851940 RNT851940:RNW851940 RXP851940:RXS851940 SHL851940:SHO851940 SRH851940:SRK851940 TBD851940:TBG851940 TKZ851940:TLC851940 TUV851940:TUY851940 UER851940:UEU851940 UON851940:UOQ851940 UYJ851940:UYM851940 VIF851940:VII851940 VSB851940:VSE851940 WBX851940:WCA851940 WLT851940:WLW851940 WVP851940:WVS851940 JD917476:JG917476 SZ917476:TC917476 ACV917476:ACY917476 AMR917476:AMU917476 AWN917476:AWQ917476 BGJ917476:BGM917476 BQF917476:BQI917476 CAB917476:CAE917476 CJX917476:CKA917476 CTT917476:CTW917476 DDP917476:DDS917476 DNL917476:DNO917476 DXH917476:DXK917476 EHD917476:EHG917476 EQZ917476:ERC917476 FAV917476:FAY917476 FKR917476:FKU917476 FUN917476:FUQ917476 GEJ917476:GEM917476 GOF917476:GOI917476 GYB917476:GYE917476 HHX917476:HIA917476 HRT917476:HRW917476 IBP917476:IBS917476 ILL917476:ILO917476 IVH917476:IVK917476 JFD917476:JFG917476 JOZ917476:JPC917476 JYV917476:JYY917476 KIR917476:KIU917476 KSN917476:KSQ917476 LCJ917476:LCM917476 LMF917476:LMI917476 LWB917476:LWE917476 MFX917476:MGA917476 MPT917476:MPW917476 MZP917476:MZS917476 NJL917476:NJO917476 NTH917476:NTK917476 ODD917476:ODG917476 OMZ917476:ONC917476 OWV917476:OWY917476 PGR917476:PGU917476 PQN917476:PQQ917476 QAJ917476:QAM917476 QKF917476:QKI917476 QUB917476:QUE917476 RDX917476:REA917476 RNT917476:RNW917476 RXP917476:RXS917476 SHL917476:SHO917476 SRH917476:SRK917476 TBD917476:TBG917476 TKZ917476:TLC917476 TUV917476:TUY917476 UER917476:UEU917476 UON917476:UOQ917476 UYJ917476:UYM917476 VIF917476:VII917476 VSB917476:VSE917476 WBX917476:WCA917476 WLT917476:WLW917476 WVP917476:WVS917476 JD983012:JG983012 SZ983012:TC983012 ACV983012:ACY983012 AMR983012:AMU983012 AWN983012:AWQ983012 BGJ983012:BGM983012 BQF983012:BQI983012 CAB983012:CAE983012 CJX983012:CKA983012 CTT983012:CTW983012 DDP983012:DDS983012 DNL983012:DNO983012">
      <formula1>#REF!</formula1>
    </dataValidation>
  </dataValidations>
  <pageMargins left="0.7" right="0.7" top="0.78740157499999996" bottom="0.78740157499999996" header="0.3" footer="0.3"/>
  <pageSetup paperSize="9" scale="7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C3" sqref="C3:K3"/>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7" t="s">
        <v>56</v>
      </c>
      <c r="D3" s="100"/>
      <c r="E3" s="100"/>
      <c r="F3" s="100"/>
      <c r="G3" s="100"/>
      <c r="H3" s="100"/>
      <c r="I3" s="100"/>
      <c r="J3" s="100"/>
      <c r="K3" s="100"/>
      <c r="L3" s="8"/>
    </row>
    <row r="4" spans="2:12" ht="12.75" x14ac:dyDescent="0.2">
      <c r="B4" s="7"/>
      <c r="C4" s="9"/>
      <c r="D4" s="9"/>
      <c r="E4" s="9"/>
      <c r="F4" s="9"/>
      <c r="G4" s="10"/>
      <c r="H4" s="10"/>
      <c r="I4" s="9"/>
      <c r="J4" s="10"/>
      <c r="K4" s="10"/>
      <c r="L4" s="8"/>
    </row>
    <row r="5" spans="2:12" ht="23.25" customHeight="1" x14ac:dyDescent="0.2">
      <c r="B5" s="7"/>
      <c r="C5" s="105" t="s">
        <v>1</v>
      </c>
      <c r="D5" s="105"/>
      <c r="E5" s="105"/>
      <c r="F5" s="105"/>
      <c r="G5" s="105"/>
      <c r="H5" s="105"/>
      <c r="I5" s="105"/>
      <c r="J5" s="105"/>
      <c r="K5" s="105"/>
      <c r="L5" s="8"/>
    </row>
    <row r="6" spans="2:12" ht="18.75" customHeight="1" x14ac:dyDescent="0.2">
      <c r="B6" s="7"/>
      <c r="C6" s="40" t="s">
        <v>35</v>
      </c>
      <c r="D6" s="108" t="str">
        <f>IF(Overview!D6="","",Overview!D6)</f>
        <v/>
      </c>
      <c r="E6" s="108"/>
      <c r="F6" s="108"/>
      <c r="G6" s="108"/>
      <c r="H6" s="108"/>
      <c r="I6" s="108"/>
      <c r="J6" s="108"/>
      <c r="K6" s="108"/>
      <c r="L6" s="8"/>
    </row>
    <row r="7" spans="2:12" ht="18.75" customHeight="1" x14ac:dyDescent="0.2">
      <c r="B7" s="7"/>
      <c r="C7" s="40" t="s">
        <v>36</v>
      </c>
      <c r="D7" s="108" t="str">
        <f>IF(Overview!D7="","",Overview!D7)</f>
        <v/>
      </c>
      <c r="E7" s="108"/>
      <c r="F7" s="108"/>
      <c r="G7" s="108"/>
      <c r="H7" s="108"/>
      <c r="I7" s="108"/>
      <c r="J7" s="108"/>
      <c r="K7" s="108"/>
      <c r="L7" s="8"/>
    </row>
    <row r="8" spans="2:12" ht="18.75" customHeight="1" x14ac:dyDescent="0.2">
      <c r="B8" s="7"/>
      <c r="C8" s="40" t="s">
        <v>31</v>
      </c>
      <c r="D8" s="108" t="str">
        <f>IF(Overview!D8="","",Overview!D8)</f>
        <v/>
      </c>
      <c r="E8" s="108"/>
      <c r="F8" s="108"/>
      <c r="G8" s="108"/>
      <c r="H8" s="108"/>
      <c r="I8" s="108"/>
      <c r="J8" s="108"/>
      <c r="K8" s="108"/>
      <c r="L8" s="8"/>
    </row>
    <row r="9" spans="2:12" ht="18.75" customHeight="1" x14ac:dyDescent="0.2">
      <c r="B9" s="7"/>
      <c r="C9" s="40" t="s">
        <v>32</v>
      </c>
      <c r="D9" s="104" t="str">
        <f>IF(Overview!D9="","",Overview!D9)</f>
        <v/>
      </c>
      <c r="E9" s="104"/>
      <c r="F9" s="104"/>
      <c r="G9" s="104"/>
      <c r="H9" s="104"/>
      <c r="I9" s="104"/>
      <c r="J9" s="104"/>
      <c r="K9" s="104"/>
      <c r="L9" s="8"/>
    </row>
    <row r="10" spans="2:12" ht="18.75" customHeight="1" x14ac:dyDescent="0.2">
      <c r="B10" s="7"/>
      <c r="C10" s="40" t="s">
        <v>2</v>
      </c>
      <c r="D10" s="104">
        <f>IF(Overview!D10="","",Overview!D10)</f>
        <v>42736</v>
      </c>
      <c r="E10" s="104"/>
      <c r="F10" s="104"/>
      <c r="G10" s="104"/>
      <c r="H10" s="104"/>
      <c r="I10" s="104"/>
      <c r="J10" s="104"/>
      <c r="K10" s="104"/>
      <c r="L10" s="8"/>
    </row>
    <row r="11" spans="2:12" ht="18.75" customHeight="1" x14ac:dyDescent="0.2">
      <c r="B11" s="7"/>
      <c r="C11" s="40" t="s">
        <v>3</v>
      </c>
      <c r="D11" s="104">
        <f>IF(Overview!D11="","",Overview!D11)</f>
        <v>43830</v>
      </c>
      <c r="E11" s="104"/>
      <c r="F11" s="104"/>
      <c r="G11" s="104"/>
      <c r="H11" s="104"/>
      <c r="I11" s="104"/>
      <c r="J11" s="104"/>
      <c r="K11" s="104"/>
      <c r="L11" s="8"/>
    </row>
    <row r="12" spans="2:12" ht="18.75" customHeight="1" x14ac:dyDescent="0.2">
      <c r="B12" s="7"/>
      <c r="C12" s="40" t="s">
        <v>4</v>
      </c>
      <c r="D12" s="106">
        <f>IF(IF(OR(D11="",D10=""),"",(D11-D10)/30)="","befüllt sich automatisch",IF(OR(D11="",D10=""),"",(D11-D10)/30))</f>
        <v>36.466666666666669</v>
      </c>
      <c r="E12" s="106"/>
      <c r="F12" s="106"/>
      <c r="G12" s="106"/>
      <c r="H12" s="106"/>
      <c r="I12" s="106"/>
      <c r="J12" s="106"/>
      <c r="K12" s="106"/>
      <c r="L12" s="8"/>
    </row>
    <row r="13" spans="2:12" ht="12.75" x14ac:dyDescent="0.2">
      <c r="B13" s="7"/>
      <c r="C13" s="9"/>
      <c r="D13" s="9"/>
      <c r="E13" s="9"/>
      <c r="F13" s="9"/>
      <c r="G13" s="10"/>
      <c r="H13" s="10"/>
      <c r="I13" s="9"/>
      <c r="J13" s="10"/>
      <c r="K13" s="10"/>
      <c r="L13" s="8"/>
    </row>
    <row r="14" spans="2:12" ht="23.25" customHeight="1" x14ac:dyDescent="0.2">
      <c r="B14" s="7"/>
      <c r="C14" s="105" t="s">
        <v>30</v>
      </c>
      <c r="D14" s="105"/>
      <c r="E14" s="105"/>
      <c r="F14" s="105"/>
      <c r="G14" s="105"/>
      <c r="H14" s="105"/>
      <c r="I14" s="105"/>
      <c r="J14" s="105"/>
      <c r="K14" s="105"/>
      <c r="L14" s="8"/>
    </row>
    <row r="15" spans="2:12" ht="18.75" customHeight="1" x14ac:dyDescent="0.2">
      <c r="B15" s="7"/>
      <c r="C15" s="40" t="s">
        <v>26</v>
      </c>
      <c r="D15" s="104">
        <f>IF(D10="","",D10)</f>
        <v>42736</v>
      </c>
      <c r="E15" s="104"/>
      <c r="F15" s="104"/>
      <c r="G15" s="104"/>
      <c r="H15" s="104"/>
      <c r="I15" s="104"/>
      <c r="J15" s="104"/>
      <c r="K15" s="104"/>
      <c r="L15" s="8"/>
    </row>
    <row r="16" spans="2:12" ht="18.75" customHeight="1" x14ac:dyDescent="0.2">
      <c r="B16" s="7"/>
      <c r="C16" s="40" t="s">
        <v>27</v>
      </c>
      <c r="D16" s="104">
        <v>43205</v>
      </c>
      <c r="E16" s="104"/>
      <c r="F16" s="104"/>
      <c r="G16" s="104"/>
      <c r="H16" s="104"/>
      <c r="I16" s="104"/>
      <c r="J16" s="104"/>
      <c r="K16" s="104"/>
      <c r="L16" s="8"/>
    </row>
    <row r="17" spans="2:12" ht="18.75" customHeight="1" x14ac:dyDescent="0.2">
      <c r="B17" s="7"/>
      <c r="C17" s="40" t="s">
        <v>43</v>
      </c>
      <c r="D17" s="65">
        <f>IF(OR(D15="",D12="befüllt sich automatisch"),0,((D16-D15)/30)/D12)</f>
        <v>0.42870201096892135</v>
      </c>
      <c r="E17" s="63"/>
      <c r="F17" s="63"/>
      <c r="G17" s="63"/>
      <c r="H17" s="63"/>
      <c r="I17" s="63"/>
      <c r="J17" s="63"/>
      <c r="K17" s="64"/>
      <c r="L17" s="8"/>
    </row>
    <row r="18" spans="2:12" ht="12.75" x14ac:dyDescent="0.2">
      <c r="B18" s="7"/>
      <c r="C18" s="9"/>
      <c r="D18" s="9"/>
      <c r="E18" s="9"/>
      <c r="F18" s="9"/>
      <c r="G18" s="10"/>
      <c r="H18" s="10"/>
      <c r="I18" s="15"/>
      <c r="J18" s="16"/>
      <c r="K18" s="16"/>
      <c r="L18" s="8"/>
    </row>
    <row r="19" spans="2:12" ht="33.75" customHeight="1" x14ac:dyDescent="0.2">
      <c r="B19" s="7"/>
      <c r="C19" s="88" t="s">
        <v>5</v>
      </c>
      <c r="D19" s="89"/>
      <c r="E19" s="90"/>
      <c r="F19" s="41" t="s">
        <v>16</v>
      </c>
      <c r="G19" s="42" t="s">
        <v>17</v>
      </c>
      <c r="H19" s="26"/>
      <c r="I19" s="43" t="s">
        <v>18</v>
      </c>
      <c r="J19" s="44" t="s">
        <v>24</v>
      </c>
      <c r="K19" s="60" t="s">
        <v>29</v>
      </c>
      <c r="L19" s="8"/>
    </row>
    <row r="20" spans="2:12" ht="18.75" customHeight="1" x14ac:dyDescent="0.2">
      <c r="B20" s="7"/>
      <c r="C20" s="91" t="s">
        <v>6</v>
      </c>
      <c r="D20" s="92"/>
      <c r="E20" s="93"/>
      <c r="F20" s="49">
        <f>SUBTOTAL(9,F21:F29)</f>
        <v>0</v>
      </c>
      <c r="G20" s="67">
        <f>IF($F$31=0,0,F20/$F$31)</f>
        <v>0</v>
      </c>
      <c r="H20" s="27"/>
      <c r="I20" s="51">
        <f>SUBTOTAL(9,I21:I29)</f>
        <v>0</v>
      </c>
      <c r="J20" s="67">
        <f t="shared" ref="J20:J31" si="0">IF(F20=0,0,I20/F20)</f>
        <v>0</v>
      </c>
      <c r="K20" s="34"/>
      <c r="L20" s="8"/>
    </row>
    <row r="21" spans="2:12" ht="18.75" customHeight="1" x14ac:dyDescent="0.2">
      <c r="B21" s="7"/>
      <c r="C21" s="97" t="s">
        <v>7</v>
      </c>
      <c r="D21" s="98"/>
      <c r="E21" s="99"/>
      <c r="F21" s="50">
        <f>SUBTOTAL(9,F22:F23)</f>
        <v>0</v>
      </c>
      <c r="G21" s="66">
        <f t="shared" ref="G21:G31" si="1">IF($F$31=0,0,F21/$F$31)</f>
        <v>0</v>
      </c>
      <c r="H21" s="28"/>
      <c r="I21" s="52">
        <f>SUBTOTAL(9,I22:I23)</f>
        <v>0</v>
      </c>
      <c r="J21" s="66">
        <f t="shared" si="0"/>
        <v>0</v>
      </c>
      <c r="K21" s="34"/>
      <c r="L21" s="8"/>
    </row>
    <row r="22" spans="2:12" ht="18.75" customHeight="1" x14ac:dyDescent="0.2">
      <c r="B22" s="7"/>
      <c r="C22" s="94" t="s">
        <v>19</v>
      </c>
      <c r="D22" s="95"/>
      <c r="E22" s="96"/>
      <c r="F22" s="61">
        <f>Overview!F18</f>
        <v>0</v>
      </c>
      <c r="G22" s="66">
        <f t="shared" si="1"/>
        <v>0</v>
      </c>
      <c r="H22" s="28"/>
      <c r="I22" s="32"/>
      <c r="J22" s="66">
        <f t="shared" si="0"/>
        <v>0</v>
      </c>
      <c r="K22" s="34"/>
      <c r="L22" s="8"/>
    </row>
    <row r="23" spans="2:12" ht="18.75" customHeight="1" x14ac:dyDescent="0.2">
      <c r="B23" s="7"/>
      <c r="C23" s="94" t="s">
        <v>20</v>
      </c>
      <c r="D23" s="95"/>
      <c r="E23" s="96"/>
      <c r="F23" s="61">
        <f>Overview!F19</f>
        <v>0</v>
      </c>
      <c r="G23" s="66">
        <f t="shared" si="1"/>
        <v>0</v>
      </c>
      <c r="H23" s="28"/>
      <c r="I23" s="32"/>
      <c r="J23" s="66">
        <f t="shared" si="0"/>
        <v>0</v>
      </c>
      <c r="K23" s="34"/>
      <c r="L23" s="8"/>
    </row>
    <row r="24" spans="2:12" ht="18.75" customHeight="1" x14ac:dyDescent="0.2">
      <c r="B24" s="7"/>
      <c r="C24" s="97" t="s">
        <v>8</v>
      </c>
      <c r="D24" s="98"/>
      <c r="E24" s="99"/>
      <c r="F24" s="50">
        <f>SUBTOTAL(9,F25:F28)</f>
        <v>0</v>
      </c>
      <c r="G24" s="66">
        <f t="shared" si="1"/>
        <v>0</v>
      </c>
      <c r="H24" s="28"/>
      <c r="I24" s="52">
        <f>SUBTOTAL(9,I25:I28)</f>
        <v>0</v>
      </c>
      <c r="J24" s="66">
        <f t="shared" si="0"/>
        <v>0</v>
      </c>
      <c r="K24" s="34"/>
      <c r="L24" s="8"/>
    </row>
    <row r="25" spans="2:12" ht="18.75" customHeight="1" x14ac:dyDescent="0.2">
      <c r="B25" s="7"/>
      <c r="C25" s="94" t="s">
        <v>21</v>
      </c>
      <c r="D25" s="95"/>
      <c r="E25" s="96"/>
      <c r="F25" s="61">
        <f>Overview!F21</f>
        <v>0</v>
      </c>
      <c r="G25" s="66">
        <f t="shared" si="1"/>
        <v>0</v>
      </c>
      <c r="H25" s="28"/>
      <c r="I25" s="32"/>
      <c r="J25" s="66">
        <f t="shared" si="0"/>
        <v>0</v>
      </c>
      <c r="K25" s="34"/>
      <c r="L25" s="8"/>
    </row>
    <row r="26" spans="2:12" ht="18.75" customHeight="1" x14ac:dyDescent="0.2">
      <c r="B26" s="7"/>
      <c r="C26" s="94" t="s">
        <v>22</v>
      </c>
      <c r="D26" s="95"/>
      <c r="E26" s="96"/>
      <c r="F26" s="61">
        <f>Overview!F22</f>
        <v>0</v>
      </c>
      <c r="G26" s="66">
        <f t="shared" si="1"/>
        <v>0</v>
      </c>
      <c r="H26" s="28"/>
      <c r="I26" s="32"/>
      <c r="J26" s="66">
        <f t="shared" si="0"/>
        <v>0</v>
      </c>
      <c r="K26" s="34"/>
      <c r="L26" s="8"/>
    </row>
    <row r="27" spans="2:12" ht="18.75" customHeight="1" x14ac:dyDescent="0.2">
      <c r="B27" s="7"/>
      <c r="C27" s="94" t="s">
        <v>23</v>
      </c>
      <c r="D27" s="95"/>
      <c r="E27" s="96"/>
      <c r="F27" s="61">
        <f>Overview!F23</f>
        <v>0</v>
      </c>
      <c r="G27" s="66">
        <f t="shared" si="1"/>
        <v>0</v>
      </c>
      <c r="H27" s="28"/>
      <c r="I27" s="32"/>
      <c r="J27" s="66">
        <f t="shared" si="0"/>
        <v>0</v>
      </c>
      <c r="K27" s="34"/>
      <c r="L27" s="8"/>
    </row>
    <row r="28" spans="2:12" ht="18.75" customHeight="1" x14ac:dyDescent="0.2">
      <c r="B28" s="7"/>
      <c r="C28" s="94" t="s">
        <v>48</v>
      </c>
      <c r="D28" s="95"/>
      <c r="E28" s="96"/>
      <c r="F28" s="61">
        <f>Overview!F24</f>
        <v>0</v>
      </c>
      <c r="G28" s="66">
        <f t="shared" si="1"/>
        <v>0</v>
      </c>
      <c r="H28" s="28"/>
      <c r="I28" s="32"/>
      <c r="J28" s="66">
        <f t="shared" si="0"/>
        <v>0</v>
      </c>
      <c r="K28" s="34"/>
      <c r="L28" s="8"/>
    </row>
    <row r="29" spans="2:12" ht="18.75" customHeight="1" x14ac:dyDescent="0.2">
      <c r="B29" s="7"/>
      <c r="C29" s="97" t="s">
        <v>0</v>
      </c>
      <c r="D29" s="98"/>
      <c r="E29" s="99"/>
      <c r="F29" s="50">
        <f>Overview!F25</f>
        <v>0</v>
      </c>
      <c r="G29" s="66">
        <f t="shared" si="1"/>
        <v>0</v>
      </c>
      <c r="H29" s="28"/>
      <c r="I29" s="32"/>
      <c r="J29" s="66">
        <f t="shared" si="0"/>
        <v>0</v>
      </c>
      <c r="K29" s="34"/>
      <c r="L29" s="8"/>
    </row>
    <row r="30" spans="2:12" ht="18.75" customHeight="1" x14ac:dyDescent="0.2">
      <c r="B30" s="7"/>
      <c r="C30" s="46" t="s">
        <v>9</v>
      </c>
      <c r="D30" s="47" t="s">
        <v>10</v>
      </c>
      <c r="E30" s="59">
        <f>IF(F21=0,0,F30/F21)</f>
        <v>0</v>
      </c>
      <c r="F30" s="49">
        <f>Overview!F26</f>
        <v>0</v>
      </c>
      <c r="G30" s="67">
        <f t="shared" si="1"/>
        <v>0</v>
      </c>
      <c r="H30" s="27"/>
      <c r="I30" s="51">
        <f>E30*I21</f>
        <v>0</v>
      </c>
      <c r="J30" s="67">
        <f t="shared" si="0"/>
        <v>0</v>
      </c>
      <c r="K30" s="34"/>
      <c r="L30" s="8"/>
    </row>
    <row r="31" spans="2:12" ht="18.75" customHeight="1" x14ac:dyDescent="0.2">
      <c r="B31" s="7"/>
      <c r="C31" s="85" t="s">
        <v>11</v>
      </c>
      <c r="D31" s="86"/>
      <c r="E31" s="87"/>
      <c r="F31" s="48">
        <f>SUBTOTAL(9,F20:F30)</f>
        <v>0</v>
      </c>
      <c r="G31" s="67">
        <f t="shared" si="1"/>
        <v>0</v>
      </c>
      <c r="H31" s="27"/>
      <c r="I31" s="54">
        <f>SUBTOTAL(9,I20:I30)</f>
        <v>0</v>
      </c>
      <c r="J31" s="6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8" t="s">
        <v>12</v>
      </c>
      <c r="D33" s="89"/>
      <c r="E33" s="90"/>
      <c r="F33" s="41" t="s">
        <v>16</v>
      </c>
      <c r="G33" s="42" t="s">
        <v>17</v>
      </c>
      <c r="H33" s="26"/>
      <c r="I33" s="55" t="s">
        <v>25</v>
      </c>
      <c r="J33" s="42" t="s">
        <v>17</v>
      </c>
      <c r="K33" s="60" t="s">
        <v>28</v>
      </c>
      <c r="L33" s="8"/>
    </row>
    <row r="34" spans="2:12" ht="18.75" customHeight="1" x14ac:dyDescent="0.2">
      <c r="B34" s="7"/>
      <c r="C34" s="82" t="s">
        <v>13</v>
      </c>
      <c r="D34" s="83"/>
      <c r="E34" s="84"/>
      <c r="F34" s="50">
        <f>Overview!F30</f>
        <v>0</v>
      </c>
      <c r="G34" s="66">
        <f t="shared" ref="G34:G39" si="2">IF($F$39=0,0,F34/$F$39)</f>
        <v>0</v>
      </c>
      <c r="H34" s="28"/>
      <c r="I34" s="33"/>
      <c r="J34" s="66">
        <f t="shared" ref="J34:J39" si="3">IF($I$39=0,0,I34/$I$39)</f>
        <v>0</v>
      </c>
      <c r="K34" s="34"/>
      <c r="L34" s="8"/>
    </row>
    <row r="35" spans="2:12" ht="18.75" customHeight="1" x14ac:dyDescent="0.2">
      <c r="B35" s="7"/>
      <c r="C35" s="82" t="s">
        <v>47</v>
      </c>
      <c r="D35" s="83"/>
      <c r="E35" s="84"/>
      <c r="F35" s="50">
        <f>Overview!F31</f>
        <v>0</v>
      </c>
      <c r="G35" s="66">
        <f t="shared" si="2"/>
        <v>0</v>
      </c>
      <c r="H35" s="28"/>
      <c r="I35" s="33"/>
      <c r="J35" s="66">
        <f t="shared" si="3"/>
        <v>0</v>
      </c>
      <c r="K35" s="34"/>
      <c r="L35" s="8"/>
    </row>
    <row r="36" spans="2:12" ht="25.5" customHeight="1" x14ac:dyDescent="0.2">
      <c r="B36" s="7"/>
      <c r="C36" s="82" t="s">
        <v>49</v>
      </c>
      <c r="D36" s="83"/>
      <c r="E36" s="84"/>
      <c r="F36" s="50">
        <f>Overview!F32</f>
        <v>0</v>
      </c>
      <c r="G36" s="66">
        <f t="shared" si="2"/>
        <v>0</v>
      </c>
      <c r="H36" s="28"/>
      <c r="I36" s="33"/>
      <c r="J36" s="66">
        <f t="shared" si="3"/>
        <v>0</v>
      </c>
      <c r="K36" s="34"/>
      <c r="L36" s="8"/>
    </row>
    <row r="37" spans="2:12" ht="18.75" customHeight="1" x14ac:dyDescent="0.2">
      <c r="B37" s="7"/>
      <c r="C37" s="82" t="s">
        <v>14</v>
      </c>
      <c r="D37" s="83"/>
      <c r="E37" s="84"/>
      <c r="F37" s="50">
        <f>Overview!F33</f>
        <v>0</v>
      </c>
      <c r="G37" s="66">
        <f t="shared" si="2"/>
        <v>0</v>
      </c>
      <c r="H37" s="28"/>
      <c r="I37" s="33"/>
      <c r="J37" s="66">
        <f t="shared" si="3"/>
        <v>0</v>
      </c>
      <c r="K37" s="34"/>
      <c r="L37" s="8"/>
    </row>
    <row r="38" spans="2:12" ht="18.75" customHeight="1" x14ac:dyDescent="0.2">
      <c r="B38" s="7"/>
      <c r="C38" s="82" t="s">
        <v>50</v>
      </c>
      <c r="D38" s="83"/>
      <c r="E38" s="84"/>
      <c r="F38" s="50">
        <f>Overview!F34</f>
        <v>0</v>
      </c>
      <c r="G38" s="66">
        <f t="shared" si="2"/>
        <v>0</v>
      </c>
      <c r="H38" s="28"/>
      <c r="I38" s="33"/>
      <c r="J38" s="66">
        <f t="shared" si="3"/>
        <v>0</v>
      </c>
      <c r="K38" s="34"/>
      <c r="L38" s="8"/>
    </row>
    <row r="39" spans="2:12" ht="18.75" customHeight="1" x14ac:dyDescent="0.2">
      <c r="B39" s="7"/>
      <c r="C39" s="85" t="s">
        <v>15</v>
      </c>
      <c r="D39" s="86"/>
      <c r="E39" s="87"/>
      <c r="F39" s="48">
        <f>SUM(F34:F38)</f>
        <v>0</v>
      </c>
      <c r="G39" s="67">
        <f t="shared" si="2"/>
        <v>0</v>
      </c>
      <c r="H39" s="27"/>
      <c r="I39" s="54">
        <f>SUM(I34:I38)</f>
        <v>0</v>
      </c>
      <c r="J39" s="6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109" t="s">
        <v>52</v>
      </c>
      <c r="D43" s="81"/>
      <c r="E43" s="81"/>
      <c r="F43" s="81"/>
      <c r="G43" s="81"/>
      <c r="H43" s="81"/>
      <c r="I43" s="81"/>
      <c r="J43" s="81"/>
      <c r="K43" s="81"/>
      <c r="L43" s="8"/>
    </row>
    <row r="44" spans="2:12" ht="18.75" customHeight="1" x14ac:dyDescent="0.2">
      <c r="B44" s="17"/>
      <c r="C44" s="21"/>
      <c r="D44" s="15"/>
      <c r="E44" s="15"/>
      <c r="F44" s="15"/>
      <c r="G44" s="16"/>
      <c r="H44" s="16"/>
      <c r="I44" s="15"/>
      <c r="J44" s="16"/>
      <c r="K44" s="16"/>
      <c r="L44" s="18"/>
    </row>
  </sheetData>
  <sheetProtection formatRows="0" selectLockedCells="1"/>
  <mergeCells count="32">
    <mergeCell ref="C19:E19"/>
    <mergeCell ref="C20:E20"/>
    <mergeCell ref="C21:E21"/>
    <mergeCell ref="D16:K16"/>
    <mergeCell ref="C3:K3"/>
    <mergeCell ref="C5:K5"/>
    <mergeCell ref="D6:K6"/>
    <mergeCell ref="D7:K7"/>
    <mergeCell ref="D8:K8"/>
    <mergeCell ref="D10:K10"/>
    <mergeCell ref="D11:K11"/>
    <mergeCell ref="D12:K12"/>
    <mergeCell ref="C14:K14"/>
    <mergeCell ref="D15:K15"/>
    <mergeCell ref="D9:K9"/>
    <mergeCell ref="C25:E25"/>
    <mergeCell ref="C26:E26"/>
    <mergeCell ref="C27:E27"/>
    <mergeCell ref="C22:E22"/>
    <mergeCell ref="C23:E23"/>
    <mergeCell ref="C24:E24"/>
    <mergeCell ref="C33:E33"/>
    <mergeCell ref="C34:E34"/>
    <mergeCell ref="C35:E35"/>
    <mergeCell ref="C28:E28"/>
    <mergeCell ref="C29:E29"/>
    <mergeCell ref="C31:E31"/>
    <mergeCell ref="C43:K43"/>
    <mergeCell ref="C39:E39"/>
    <mergeCell ref="C36:E36"/>
    <mergeCell ref="C37:E37"/>
    <mergeCell ref="C38:E38"/>
  </mergeCells>
  <conditionalFormatting sqref="G34:H34">
    <cfRule type="expression" dxfId="7" priority="2" stopIfTrue="1">
      <formula>$C$40="Achtung! Der AMIF-Anteil darf maximal 75% der Gesamteinnahmen betragen!"</formula>
    </cfRule>
  </conditionalFormatting>
  <conditionalFormatting sqref="J34">
    <cfRule type="expression" dxfId="6"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s>
  <pageMargins left="0.7" right="0.7" top="0.78740157499999996" bottom="0.78740157499999996" header="0.3" footer="0.3"/>
  <pageSetup paperSize="9" scale="7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C3" sqref="C3:K3"/>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7" t="s">
        <v>56</v>
      </c>
      <c r="D3" s="100"/>
      <c r="E3" s="100"/>
      <c r="F3" s="100"/>
      <c r="G3" s="100"/>
      <c r="H3" s="100"/>
      <c r="I3" s="100"/>
      <c r="J3" s="100"/>
      <c r="K3" s="100"/>
      <c r="L3" s="8"/>
    </row>
    <row r="4" spans="2:12" ht="12.75" x14ac:dyDescent="0.2">
      <c r="B4" s="7"/>
      <c r="C4" s="9"/>
      <c r="D4" s="9"/>
      <c r="E4" s="9"/>
      <c r="F4" s="9"/>
      <c r="G4" s="10"/>
      <c r="H4" s="10"/>
      <c r="I4" s="9"/>
      <c r="J4" s="10"/>
      <c r="K4" s="10"/>
      <c r="L4" s="8"/>
    </row>
    <row r="5" spans="2:12" ht="23.25" customHeight="1" x14ac:dyDescent="0.2">
      <c r="B5" s="7"/>
      <c r="C5" s="105" t="s">
        <v>1</v>
      </c>
      <c r="D5" s="105"/>
      <c r="E5" s="105"/>
      <c r="F5" s="105"/>
      <c r="G5" s="105"/>
      <c r="H5" s="105"/>
      <c r="I5" s="105"/>
      <c r="J5" s="105"/>
      <c r="K5" s="105"/>
      <c r="L5" s="8"/>
    </row>
    <row r="6" spans="2:12" ht="18.75" customHeight="1" x14ac:dyDescent="0.2">
      <c r="B6" s="7"/>
      <c r="C6" s="40" t="s">
        <v>35</v>
      </c>
      <c r="D6" s="108" t="str">
        <f>IF(Overview!D6="","",Overview!D6)</f>
        <v/>
      </c>
      <c r="E6" s="108"/>
      <c r="F6" s="108"/>
      <c r="G6" s="108"/>
      <c r="H6" s="108"/>
      <c r="I6" s="108"/>
      <c r="J6" s="108"/>
      <c r="K6" s="108"/>
      <c r="L6" s="8"/>
    </row>
    <row r="7" spans="2:12" ht="18.75" customHeight="1" x14ac:dyDescent="0.2">
      <c r="B7" s="7"/>
      <c r="C7" s="40" t="s">
        <v>36</v>
      </c>
      <c r="D7" s="108" t="str">
        <f>IF(Overview!D7="","",Overview!D7)</f>
        <v/>
      </c>
      <c r="E7" s="108"/>
      <c r="F7" s="108"/>
      <c r="G7" s="108"/>
      <c r="H7" s="108"/>
      <c r="I7" s="108"/>
      <c r="J7" s="108"/>
      <c r="K7" s="108"/>
      <c r="L7" s="8"/>
    </row>
    <row r="8" spans="2:12" ht="18.75" customHeight="1" x14ac:dyDescent="0.2">
      <c r="B8" s="7"/>
      <c r="C8" s="40" t="s">
        <v>31</v>
      </c>
      <c r="D8" s="108" t="str">
        <f>IF(Overview!D8="","",Overview!D8)</f>
        <v/>
      </c>
      <c r="E8" s="108"/>
      <c r="F8" s="108"/>
      <c r="G8" s="108"/>
      <c r="H8" s="108"/>
      <c r="I8" s="108"/>
      <c r="J8" s="108"/>
      <c r="K8" s="108"/>
      <c r="L8" s="8"/>
    </row>
    <row r="9" spans="2:12" ht="18.75" customHeight="1" x14ac:dyDescent="0.2">
      <c r="B9" s="7"/>
      <c r="C9" s="40" t="s">
        <v>32</v>
      </c>
      <c r="D9" s="104" t="str">
        <f>IF(Overview!D9="","",Overview!D9)</f>
        <v/>
      </c>
      <c r="E9" s="104"/>
      <c r="F9" s="104"/>
      <c r="G9" s="104"/>
      <c r="H9" s="104"/>
      <c r="I9" s="104"/>
      <c r="J9" s="104"/>
      <c r="K9" s="104"/>
      <c r="L9" s="8"/>
    </row>
    <row r="10" spans="2:12" ht="18.75" customHeight="1" x14ac:dyDescent="0.2">
      <c r="B10" s="7"/>
      <c r="C10" s="40" t="s">
        <v>2</v>
      </c>
      <c r="D10" s="104">
        <f>IF(Overview!D10="","",Overview!D10)</f>
        <v>42736</v>
      </c>
      <c r="E10" s="104"/>
      <c r="F10" s="104"/>
      <c r="G10" s="104"/>
      <c r="H10" s="104"/>
      <c r="I10" s="104"/>
      <c r="J10" s="104"/>
      <c r="K10" s="104"/>
      <c r="L10" s="8"/>
    </row>
    <row r="11" spans="2:12" ht="18.75" customHeight="1" x14ac:dyDescent="0.2">
      <c r="B11" s="7"/>
      <c r="C11" s="40" t="s">
        <v>3</v>
      </c>
      <c r="D11" s="104">
        <f>IF(Overview!D11="","",Overview!D11)</f>
        <v>43830</v>
      </c>
      <c r="E11" s="104"/>
      <c r="F11" s="104"/>
      <c r="G11" s="104"/>
      <c r="H11" s="104"/>
      <c r="I11" s="104"/>
      <c r="J11" s="104"/>
      <c r="K11" s="104"/>
      <c r="L11" s="8"/>
    </row>
    <row r="12" spans="2:12" ht="18.75" customHeight="1" x14ac:dyDescent="0.2">
      <c r="B12" s="7"/>
      <c r="C12" s="40" t="s">
        <v>4</v>
      </c>
      <c r="D12" s="106">
        <f>IF(IF(OR(D11="",D10=""),"",(D11-D10)/30)="","befüllt sich automatisch",IF(OR(D11="",D10=""),"",(D11-D10)/30))</f>
        <v>36.466666666666669</v>
      </c>
      <c r="E12" s="106"/>
      <c r="F12" s="106"/>
      <c r="G12" s="106"/>
      <c r="H12" s="106"/>
      <c r="I12" s="106"/>
      <c r="J12" s="106"/>
      <c r="K12" s="106"/>
      <c r="L12" s="8"/>
    </row>
    <row r="13" spans="2:12" ht="12.75" x14ac:dyDescent="0.2">
      <c r="B13" s="7"/>
      <c r="C13" s="9"/>
      <c r="D13" s="9"/>
      <c r="E13" s="9"/>
      <c r="F13" s="9"/>
      <c r="G13" s="10"/>
      <c r="H13" s="10"/>
      <c r="I13" s="9"/>
      <c r="J13" s="10"/>
      <c r="K13" s="10"/>
      <c r="L13" s="8"/>
    </row>
    <row r="14" spans="2:12" ht="23.25" customHeight="1" x14ac:dyDescent="0.2">
      <c r="B14" s="7"/>
      <c r="C14" s="105" t="s">
        <v>30</v>
      </c>
      <c r="D14" s="105"/>
      <c r="E14" s="105"/>
      <c r="F14" s="105"/>
      <c r="G14" s="105"/>
      <c r="H14" s="105"/>
      <c r="I14" s="105"/>
      <c r="J14" s="105"/>
      <c r="K14" s="105"/>
      <c r="L14" s="8"/>
    </row>
    <row r="15" spans="2:12" ht="18.75" customHeight="1" x14ac:dyDescent="0.2">
      <c r="B15" s="7"/>
      <c r="C15" s="40" t="s">
        <v>26</v>
      </c>
      <c r="D15" s="104">
        <f>IF(D10="","",D10)</f>
        <v>42736</v>
      </c>
      <c r="E15" s="104"/>
      <c r="F15" s="104"/>
      <c r="G15" s="104"/>
      <c r="H15" s="104"/>
      <c r="I15" s="104"/>
      <c r="J15" s="104"/>
      <c r="K15" s="104"/>
      <c r="L15" s="8"/>
    </row>
    <row r="16" spans="2:12" ht="18.75" customHeight="1" x14ac:dyDescent="0.2">
      <c r="B16" s="7"/>
      <c r="C16" s="40" t="s">
        <v>27</v>
      </c>
      <c r="D16" s="104">
        <v>43388</v>
      </c>
      <c r="E16" s="104"/>
      <c r="F16" s="104"/>
      <c r="G16" s="104"/>
      <c r="H16" s="104"/>
      <c r="I16" s="104"/>
      <c r="J16" s="104"/>
      <c r="K16" s="104"/>
      <c r="L16" s="8"/>
    </row>
    <row r="17" spans="2:12" ht="18.75" customHeight="1" x14ac:dyDescent="0.2">
      <c r="B17" s="7"/>
      <c r="C17" s="40" t="s">
        <v>43</v>
      </c>
      <c r="D17" s="65">
        <f>IF(OR(D15="",D12="befüllt sich automatisch"),0,((D16-D15)/30)/D12)</f>
        <v>0.59597806215722116</v>
      </c>
      <c r="E17" s="63"/>
      <c r="F17" s="63"/>
      <c r="G17" s="63"/>
      <c r="H17" s="63"/>
      <c r="I17" s="63"/>
      <c r="J17" s="63"/>
      <c r="K17" s="64"/>
      <c r="L17" s="8"/>
    </row>
    <row r="18" spans="2:12" ht="12.75" x14ac:dyDescent="0.2">
      <c r="B18" s="7"/>
      <c r="C18" s="9"/>
      <c r="D18" s="9"/>
      <c r="E18" s="9"/>
      <c r="F18" s="9"/>
      <c r="G18" s="10"/>
      <c r="H18" s="10"/>
      <c r="I18" s="15"/>
      <c r="J18" s="16"/>
      <c r="K18" s="16"/>
      <c r="L18" s="8"/>
    </row>
    <row r="19" spans="2:12" ht="33.75" customHeight="1" x14ac:dyDescent="0.2">
      <c r="B19" s="7"/>
      <c r="C19" s="88" t="s">
        <v>5</v>
      </c>
      <c r="D19" s="89"/>
      <c r="E19" s="90"/>
      <c r="F19" s="41" t="s">
        <v>16</v>
      </c>
      <c r="G19" s="42" t="s">
        <v>17</v>
      </c>
      <c r="H19" s="26"/>
      <c r="I19" s="43" t="s">
        <v>18</v>
      </c>
      <c r="J19" s="44" t="s">
        <v>24</v>
      </c>
      <c r="K19" s="60" t="s">
        <v>29</v>
      </c>
      <c r="L19" s="8"/>
    </row>
    <row r="20" spans="2:12" ht="18.75" customHeight="1" x14ac:dyDescent="0.2">
      <c r="B20" s="7"/>
      <c r="C20" s="91" t="s">
        <v>6</v>
      </c>
      <c r="D20" s="92"/>
      <c r="E20" s="93"/>
      <c r="F20" s="49">
        <f>SUBTOTAL(9,F21:F29)</f>
        <v>0</v>
      </c>
      <c r="G20" s="67">
        <f>IF($F$31=0,0,F20/$F$31)</f>
        <v>0</v>
      </c>
      <c r="H20" s="27"/>
      <c r="I20" s="51">
        <f>SUBTOTAL(9,I21:I29)</f>
        <v>0</v>
      </c>
      <c r="J20" s="67">
        <f t="shared" ref="J20:J31" si="0">IF(F20=0,0,I20/F20)</f>
        <v>0</v>
      </c>
      <c r="K20" s="34"/>
      <c r="L20" s="8"/>
    </row>
    <row r="21" spans="2:12" ht="18.75" customHeight="1" x14ac:dyDescent="0.2">
      <c r="B21" s="7"/>
      <c r="C21" s="97" t="s">
        <v>7</v>
      </c>
      <c r="D21" s="98"/>
      <c r="E21" s="99"/>
      <c r="F21" s="50">
        <f>SUBTOTAL(9,F22:F23)</f>
        <v>0</v>
      </c>
      <c r="G21" s="66">
        <f t="shared" ref="G21:G31" si="1">IF($F$31=0,0,F21/$F$31)</f>
        <v>0</v>
      </c>
      <c r="H21" s="28"/>
      <c r="I21" s="52">
        <f>SUBTOTAL(9,I22:I23)</f>
        <v>0</v>
      </c>
      <c r="J21" s="66">
        <f t="shared" si="0"/>
        <v>0</v>
      </c>
      <c r="K21" s="34"/>
      <c r="L21" s="8"/>
    </row>
    <row r="22" spans="2:12" ht="18.75" customHeight="1" x14ac:dyDescent="0.2">
      <c r="B22" s="7"/>
      <c r="C22" s="94" t="s">
        <v>19</v>
      </c>
      <c r="D22" s="95"/>
      <c r="E22" s="96"/>
      <c r="F22" s="61">
        <f>Overview!F18</f>
        <v>0</v>
      </c>
      <c r="G22" s="66">
        <f t="shared" si="1"/>
        <v>0</v>
      </c>
      <c r="H22" s="28"/>
      <c r="I22" s="32"/>
      <c r="J22" s="66">
        <f t="shared" si="0"/>
        <v>0</v>
      </c>
      <c r="K22" s="34"/>
      <c r="L22" s="8"/>
    </row>
    <row r="23" spans="2:12" ht="18.75" customHeight="1" x14ac:dyDescent="0.2">
      <c r="B23" s="7"/>
      <c r="C23" s="94" t="s">
        <v>20</v>
      </c>
      <c r="D23" s="95"/>
      <c r="E23" s="96"/>
      <c r="F23" s="61">
        <f>Overview!F19</f>
        <v>0</v>
      </c>
      <c r="G23" s="66">
        <f t="shared" si="1"/>
        <v>0</v>
      </c>
      <c r="H23" s="28"/>
      <c r="I23" s="32"/>
      <c r="J23" s="66">
        <f t="shared" si="0"/>
        <v>0</v>
      </c>
      <c r="K23" s="34"/>
      <c r="L23" s="8"/>
    </row>
    <row r="24" spans="2:12" ht="18.75" customHeight="1" x14ac:dyDescent="0.2">
      <c r="B24" s="7"/>
      <c r="C24" s="97" t="s">
        <v>8</v>
      </c>
      <c r="D24" s="98"/>
      <c r="E24" s="99"/>
      <c r="F24" s="50">
        <f>SUBTOTAL(9,F25:F28)</f>
        <v>0</v>
      </c>
      <c r="G24" s="66">
        <f t="shared" si="1"/>
        <v>0</v>
      </c>
      <c r="H24" s="28"/>
      <c r="I24" s="52">
        <f>SUBTOTAL(9,I25:I28)</f>
        <v>0</v>
      </c>
      <c r="J24" s="66">
        <f t="shared" si="0"/>
        <v>0</v>
      </c>
      <c r="K24" s="34"/>
      <c r="L24" s="8"/>
    </row>
    <row r="25" spans="2:12" ht="18.75" customHeight="1" x14ac:dyDescent="0.2">
      <c r="B25" s="7"/>
      <c r="C25" s="94" t="s">
        <v>21</v>
      </c>
      <c r="D25" s="95"/>
      <c r="E25" s="96"/>
      <c r="F25" s="61">
        <f>Overview!F21</f>
        <v>0</v>
      </c>
      <c r="G25" s="66">
        <f t="shared" si="1"/>
        <v>0</v>
      </c>
      <c r="H25" s="28"/>
      <c r="I25" s="32"/>
      <c r="J25" s="66">
        <f t="shared" si="0"/>
        <v>0</v>
      </c>
      <c r="K25" s="34"/>
      <c r="L25" s="8"/>
    </row>
    <row r="26" spans="2:12" ht="18.75" customHeight="1" x14ac:dyDescent="0.2">
      <c r="B26" s="7"/>
      <c r="C26" s="94" t="s">
        <v>22</v>
      </c>
      <c r="D26" s="95"/>
      <c r="E26" s="96"/>
      <c r="F26" s="61">
        <f>Overview!F22</f>
        <v>0</v>
      </c>
      <c r="G26" s="66">
        <f t="shared" si="1"/>
        <v>0</v>
      </c>
      <c r="H26" s="28"/>
      <c r="I26" s="32"/>
      <c r="J26" s="66">
        <f t="shared" si="0"/>
        <v>0</v>
      </c>
      <c r="K26" s="34"/>
      <c r="L26" s="8"/>
    </row>
    <row r="27" spans="2:12" ht="18.75" customHeight="1" x14ac:dyDescent="0.2">
      <c r="B27" s="7"/>
      <c r="C27" s="94" t="s">
        <v>23</v>
      </c>
      <c r="D27" s="95"/>
      <c r="E27" s="96"/>
      <c r="F27" s="61">
        <f>Overview!F23</f>
        <v>0</v>
      </c>
      <c r="G27" s="66">
        <f t="shared" si="1"/>
        <v>0</v>
      </c>
      <c r="H27" s="28"/>
      <c r="I27" s="32"/>
      <c r="J27" s="66">
        <f t="shared" si="0"/>
        <v>0</v>
      </c>
      <c r="K27" s="34"/>
      <c r="L27" s="8"/>
    </row>
    <row r="28" spans="2:12" ht="18.75" customHeight="1" x14ac:dyDescent="0.2">
      <c r="B28" s="7"/>
      <c r="C28" s="94" t="s">
        <v>48</v>
      </c>
      <c r="D28" s="95"/>
      <c r="E28" s="96"/>
      <c r="F28" s="61">
        <f>Overview!F24</f>
        <v>0</v>
      </c>
      <c r="G28" s="66">
        <f t="shared" si="1"/>
        <v>0</v>
      </c>
      <c r="H28" s="28"/>
      <c r="I28" s="32"/>
      <c r="J28" s="66">
        <f t="shared" si="0"/>
        <v>0</v>
      </c>
      <c r="K28" s="34"/>
      <c r="L28" s="8"/>
    </row>
    <row r="29" spans="2:12" ht="18.75" customHeight="1" x14ac:dyDescent="0.2">
      <c r="B29" s="7"/>
      <c r="C29" s="97" t="s">
        <v>0</v>
      </c>
      <c r="D29" s="98"/>
      <c r="E29" s="99"/>
      <c r="F29" s="50">
        <f>Overview!F25</f>
        <v>0</v>
      </c>
      <c r="G29" s="66">
        <f t="shared" si="1"/>
        <v>0</v>
      </c>
      <c r="H29" s="28"/>
      <c r="I29" s="32"/>
      <c r="J29" s="66">
        <f t="shared" si="0"/>
        <v>0</v>
      </c>
      <c r="K29" s="34"/>
      <c r="L29" s="8"/>
    </row>
    <row r="30" spans="2:12" ht="18.75" customHeight="1" x14ac:dyDescent="0.2">
      <c r="B30" s="7"/>
      <c r="C30" s="71" t="s">
        <v>9</v>
      </c>
      <c r="D30" s="47" t="s">
        <v>10</v>
      </c>
      <c r="E30" s="59">
        <f>IF(F21=0,0,F30/F21)</f>
        <v>0</v>
      </c>
      <c r="F30" s="49">
        <f>Overview!F26</f>
        <v>0</v>
      </c>
      <c r="G30" s="67">
        <f t="shared" si="1"/>
        <v>0</v>
      </c>
      <c r="H30" s="27"/>
      <c r="I30" s="51">
        <f>E30*I21</f>
        <v>0</v>
      </c>
      <c r="J30" s="67">
        <f t="shared" si="0"/>
        <v>0</v>
      </c>
      <c r="K30" s="34"/>
      <c r="L30" s="8"/>
    </row>
    <row r="31" spans="2:12" ht="18.75" customHeight="1" x14ac:dyDescent="0.2">
      <c r="B31" s="7"/>
      <c r="C31" s="85" t="s">
        <v>11</v>
      </c>
      <c r="D31" s="86"/>
      <c r="E31" s="87"/>
      <c r="F31" s="48">
        <f>SUBTOTAL(9,F20:F30)</f>
        <v>0</v>
      </c>
      <c r="G31" s="67">
        <f t="shared" si="1"/>
        <v>0</v>
      </c>
      <c r="H31" s="27"/>
      <c r="I31" s="54">
        <f>SUBTOTAL(9,I20:I30)</f>
        <v>0</v>
      </c>
      <c r="J31" s="6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8" t="s">
        <v>12</v>
      </c>
      <c r="D33" s="89"/>
      <c r="E33" s="90"/>
      <c r="F33" s="41" t="s">
        <v>16</v>
      </c>
      <c r="G33" s="42" t="s">
        <v>17</v>
      </c>
      <c r="H33" s="26"/>
      <c r="I33" s="55" t="s">
        <v>25</v>
      </c>
      <c r="J33" s="42" t="s">
        <v>17</v>
      </c>
      <c r="K33" s="60" t="s">
        <v>28</v>
      </c>
      <c r="L33" s="8"/>
    </row>
    <row r="34" spans="2:12" ht="18.75" customHeight="1" x14ac:dyDescent="0.2">
      <c r="B34" s="7"/>
      <c r="C34" s="82" t="s">
        <v>13</v>
      </c>
      <c r="D34" s="83"/>
      <c r="E34" s="84"/>
      <c r="F34" s="50">
        <f>Overview!F30</f>
        <v>0</v>
      </c>
      <c r="G34" s="66">
        <f t="shared" ref="G34:G39" si="2">IF($F$39=0,0,F34/$F$39)</f>
        <v>0</v>
      </c>
      <c r="H34" s="28"/>
      <c r="I34" s="33"/>
      <c r="J34" s="66">
        <f t="shared" ref="J34:J39" si="3">IF($I$39=0,0,I34/$I$39)</f>
        <v>0</v>
      </c>
      <c r="K34" s="34"/>
      <c r="L34" s="8"/>
    </row>
    <row r="35" spans="2:12" ht="18.75" customHeight="1" x14ac:dyDescent="0.2">
      <c r="B35" s="7"/>
      <c r="C35" s="82" t="s">
        <v>47</v>
      </c>
      <c r="D35" s="83"/>
      <c r="E35" s="84"/>
      <c r="F35" s="50">
        <f>Overview!F31</f>
        <v>0</v>
      </c>
      <c r="G35" s="66">
        <f t="shared" si="2"/>
        <v>0</v>
      </c>
      <c r="H35" s="28"/>
      <c r="I35" s="33"/>
      <c r="J35" s="66">
        <f t="shared" si="3"/>
        <v>0</v>
      </c>
      <c r="K35" s="34"/>
      <c r="L35" s="8"/>
    </row>
    <row r="36" spans="2:12" ht="25.5" customHeight="1" x14ac:dyDescent="0.2">
      <c r="B36" s="7"/>
      <c r="C36" s="82" t="s">
        <v>49</v>
      </c>
      <c r="D36" s="83"/>
      <c r="E36" s="84"/>
      <c r="F36" s="50">
        <f>Overview!F32</f>
        <v>0</v>
      </c>
      <c r="G36" s="66">
        <f t="shared" si="2"/>
        <v>0</v>
      </c>
      <c r="H36" s="28"/>
      <c r="I36" s="33"/>
      <c r="J36" s="66">
        <f t="shared" si="3"/>
        <v>0</v>
      </c>
      <c r="K36" s="34"/>
      <c r="L36" s="8"/>
    </row>
    <row r="37" spans="2:12" ht="18.75" customHeight="1" x14ac:dyDescent="0.2">
      <c r="B37" s="7"/>
      <c r="C37" s="82" t="s">
        <v>14</v>
      </c>
      <c r="D37" s="83"/>
      <c r="E37" s="84"/>
      <c r="F37" s="50">
        <f>Overview!F33</f>
        <v>0</v>
      </c>
      <c r="G37" s="66">
        <f t="shared" si="2"/>
        <v>0</v>
      </c>
      <c r="H37" s="28"/>
      <c r="I37" s="33"/>
      <c r="J37" s="66">
        <f t="shared" si="3"/>
        <v>0</v>
      </c>
      <c r="K37" s="34"/>
      <c r="L37" s="8"/>
    </row>
    <row r="38" spans="2:12" ht="18.75" customHeight="1" x14ac:dyDescent="0.2">
      <c r="B38" s="7"/>
      <c r="C38" s="82" t="s">
        <v>50</v>
      </c>
      <c r="D38" s="83"/>
      <c r="E38" s="84"/>
      <c r="F38" s="50">
        <f>Overview!F34</f>
        <v>0</v>
      </c>
      <c r="G38" s="66">
        <f t="shared" si="2"/>
        <v>0</v>
      </c>
      <c r="H38" s="28"/>
      <c r="I38" s="33"/>
      <c r="J38" s="66">
        <f t="shared" si="3"/>
        <v>0</v>
      </c>
      <c r="K38" s="34"/>
      <c r="L38" s="8"/>
    </row>
    <row r="39" spans="2:12" ht="18.75" customHeight="1" x14ac:dyDescent="0.2">
      <c r="B39" s="7"/>
      <c r="C39" s="85" t="s">
        <v>15</v>
      </c>
      <c r="D39" s="86"/>
      <c r="E39" s="87"/>
      <c r="F39" s="48">
        <f>SUM(F34:F38)</f>
        <v>0</v>
      </c>
      <c r="G39" s="67">
        <f t="shared" si="2"/>
        <v>0</v>
      </c>
      <c r="H39" s="27"/>
      <c r="I39" s="54">
        <f>SUM(I34:I38)</f>
        <v>0</v>
      </c>
      <c r="J39" s="6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109" t="s">
        <v>52</v>
      </c>
      <c r="D43" s="81"/>
      <c r="E43" s="81"/>
      <c r="F43" s="81"/>
      <c r="G43" s="81"/>
      <c r="H43" s="81"/>
      <c r="I43" s="81"/>
      <c r="J43" s="81"/>
      <c r="K43" s="81"/>
      <c r="L43" s="8"/>
    </row>
    <row r="44" spans="2:12" ht="18.75" customHeight="1" x14ac:dyDescent="0.2">
      <c r="B44" s="17"/>
      <c r="C44" s="21"/>
      <c r="D44" s="15"/>
      <c r="E44" s="15"/>
      <c r="F44" s="15"/>
      <c r="G44" s="16"/>
      <c r="H44" s="16"/>
      <c r="I44" s="15"/>
      <c r="J44" s="16"/>
      <c r="K44" s="16"/>
      <c r="L44" s="18"/>
    </row>
  </sheetData>
  <sheetProtection formatRows="0" selectLockedCells="1"/>
  <mergeCells count="32">
    <mergeCell ref="D16:K16"/>
    <mergeCell ref="C3:K3"/>
    <mergeCell ref="C5:K5"/>
    <mergeCell ref="D6:K6"/>
    <mergeCell ref="D7:K7"/>
    <mergeCell ref="D8:K8"/>
    <mergeCell ref="D9:K9"/>
    <mergeCell ref="D10:K10"/>
    <mergeCell ref="D11:K11"/>
    <mergeCell ref="D12:K12"/>
    <mergeCell ref="C14:K14"/>
    <mergeCell ref="D15:K15"/>
    <mergeCell ref="C31:E31"/>
    <mergeCell ref="C19:E19"/>
    <mergeCell ref="C20:E20"/>
    <mergeCell ref="C21:E21"/>
    <mergeCell ref="C22:E22"/>
    <mergeCell ref="C23:E23"/>
    <mergeCell ref="C24:E24"/>
    <mergeCell ref="C25:E25"/>
    <mergeCell ref="C26:E26"/>
    <mergeCell ref="C27:E27"/>
    <mergeCell ref="C28:E28"/>
    <mergeCell ref="C29:E29"/>
    <mergeCell ref="C39:E39"/>
    <mergeCell ref="C43:K43"/>
    <mergeCell ref="C33:E33"/>
    <mergeCell ref="C34:E34"/>
    <mergeCell ref="C35:E35"/>
    <mergeCell ref="C36:E36"/>
    <mergeCell ref="C37:E37"/>
    <mergeCell ref="C38:E38"/>
  </mergeCells>
  <conditionalFormatting sqref="G34:H34">
    <cfRule type="expression" dxfId="5" priority="2" stopIfTrue="1">
      <formula>$C$40="Achtung! Der AMIF-Anteil darf maximal 75% der Gesamteinnahmen betragen!"</formula>
    </cfRule>
  </conditionalFormatting>
  <conditionalFormatting sqref="J34">
    <cfRule type="expression" dxfId="4"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s>
  <pageMargins left="0.7" right="0.7" top="0.78740157499999996" bottom="0.78740157499999996" header="0.3" footer="0.3"/>
  <pageSetup paperSize="9" scale="72"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K20" sqref="K20"/>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7" t="s">
        <v>57</v>
      </c>
      <c r="D3" s="100"/>
      <c r="E3" s="100"/>
      <c r="F3" s="100"/>
      <c r="G3" s="100"/>
      <c r="H3" s="100"/>
      <c r="I3" s="100"/>
      <c r="J3" s="100"/>
      <c r="K3" s="100"/>
      <c r="L3" s="8"/>
    </row>
    <row r="4" spans="2:12" ht="12.75" x14ac:dyDescent="0.2">
      <c r="B4" s="7"/>
      <c r="C4" s="9"/>
      <c r="D4" s="9"/>
      <c r="E4" s="9"/>
      <c r="F4" s="9"/>
      <c r="G4" s="10"/>
      <c r="H4" s="10"/>
      <c r="I4" s="9"/>
      <c r="J4" s="10"/>
      <c r="K4" s="10"/>
      <c r="L4" s="8"/>
    </row>
    <row r="5" spans="2:12" ht="23.25" customHeight="1" x14ac:dyDescent="0.2">
      <c r="B5" s="7"/>
      <c r="C5" s="105" t="s">
        <v>1</v>
      </c>
      <c r="D5" s="105"/>
      <c r="E5" s="105"/>
      <c r="F5" s="105"/>
      <c r="G5" s="105"/>
      <c r="H5" s="105"/>
      <c r="I5" s="105"/>
      <c r="J5" s="105"/>
      <c r="K5" s="105"/>
      <c r="L5" s="8"/>
    </row>
    <row r="6" spans="2:12" ht="18.75" customHeight="1" x14ac:dyDescent="0.2">
      <c r="B6" s="7"/>
      <c r="C6" s="40" t="s">
        <v>35</v>
      </c>
      <c r="D6" s="108" t="str">
        <f>IF(Overview!D6="","",Overview!D6)</f>
        <v/>
      </c>
      <c r="E6" s="108"/>
      <c r="F6" s="108"/>
      <c r="G6" s="108"/>
      <c r="H6" s="108"/>
      <c r="I6" s="108"/>
      <c r="J6" s="108"/>
      <c r="K6" s="108"/>
      <c r="L6" s="8"/>
    </row>
    <row r="7" spans="2:12" ht="18.75" customHeight="1" x14ac:dyDescent="0.2">
      <c r="B7" s="7"/>
      <c r="C7" s="40" t="s">
        <v>36</v>
      </c>
      <c r="D7" s="108" t="str">
        <f>IF(Overview!D7="","",Overview!D7)</f>
        <v/>
      </c>
      <c r="E7" s="108"/>
      <c r="F7" s="108"/>
      <c r="G7" s="108"/>
      <c r="H7" s="108"/>
      <c r="I7" s="108"/>
      <c r="J7" s="108"/>
      <c r="K7" s="108"/>
      <c r="L7" s="8"/>
    </row>
    <row r="8" spans="2:12" ht="18.75" customHeight="1" x14ac:dyDescent="0.2">
      <c r="B8" s="7"/>
      <c r="C8" s="40" t="s">
        <v>31</v>
      </c>
      <c r="D8" s="108" t="str">
        <f>IF(Overview!D8="","",Overview!D8)</f>
        <v/>
      </c>
      <c r="E8" s="108"/>
      <c r="F8" s="108"/>
      <c r="G8" s="108"/>
      <c r="H8" s="108"/>
      <c r="I8" s="108"/>
      <c r="J8" s="108"/>
      <c r="K8" s="108"/>
      <c r="L8" s="8"/>
    </row>
    <row r="9" spans="2:12" ht="18.75" customHeight="1" x14ac:dyDescent="0.2">
      <c r="B9" s="7"/>
      <c r="C9" s="40" t="s">
        <v>32</v>
      </c>
      <c r="D9" s="104" t="str">
        <f>IF(Overview!D9="","",Overview!D9)</f>
        <v/>
      </c>
      <c r="E9" s="104"/>
      <c r="F9" s="104"/>
      <c r="G9" s="104"/>
      <c r="H9" s="104"/>
      <c r="I9" s="104"/>
      <c r="J9" s="104"/>
      <c r="K9" s="104"/>
      <c r="L9" s="8"/>
    </row>
    <row r="10" spans="2:12" ht="18.75" customHeight="1" x14ac:dyDescent="0.2">
      <c r="B10" s="7"/>
      <c r="C10" s="40" t="s">
        <v>2</v>
      </c>
      <c r="D10" s="104">
        <f>IF(Overview!D10="","",Overview!D10)</f>
        <v>42736</v>
      </c>
      <c r="E10" s="104"/>
      <c r="F10" s="104"/>
      <c r="G10" s="104"/>
      <c r="H10" s="104"/>
      <c r="I10" s="104"/>
      <c r="J10" s="104"/>
      <c r="K10" s="104"/>
      <c r="L10" s="8"/>
    </row>
    <row r="11" spans="2:12" ht="18.75" customHeight="1" x14ac:dyDescent="0.2">
      <c r="B11" s="7"/>
      <c r="C11" s="40" t="s">
        <v>3</v>
      </c>
      <c r="D11" s="104">
        <f>IF(Overview!D11="","",Overview!D11)</f>
        <v>43830</v>
      </c>
      <c r="E11" s="104"/>
      <c r="F11" s="104"/>
      <c r="G11" s="104"/>
      <c r="H11" s="104"/>
      <c r="I11" s="104"/>
      <c r="J11" s="104"/>
      <c r="K11" s="104"/>
      <c r="L11" s="8"/>
    </row>
    <row r="12" spans="2:12" ht="18.75" customHeight="1" x14ac:dyDescent="0.2">
      <c r="B12" s="7"/>
      <c r="C12" s="40" t="s">
        <v>4</v>
      </c>
      <c r="D12" s="106">
        <f>IF(IF(OR(D11="",D10=""),"",(D11-D10)/30)="","befüllt sich automatisch",IF(OR(D11="",D10=""),"",(D11-D10)/30))</f>
        <v>36.466666666666669</v>
      </c>
      <c r="E12" s="106"/>
      <c r="F12" s="106"/>
      <c r="G12" s="106"/>
      <c r="H12" s="106"/>
      <c r="I12" s="106"/>
      <c r="J12" s="106"/>
      <c r="K12" s="106"/>
      <c r="L12" s="8"/>
    </row>
    <row r="13" spans="2:12" ht="12.75" x14ac:dyDescent="0.2">
      <c r="B13" s="7"/>
      <c r="C13" s="9"/>
      <c r="D13" s="9"/>
      <c r="E13" s="9"/>
      <c r="F13" s="9"/>
      <c r="G13" s="10"/>
      <c r="H13" s="10"/>
      <c r="I13" s="9"/>
      <c r="J13" s="10"/>
      <c r="K13" s="10"/>
      <c r="L13" s="8"/>
    </row>
    <row r="14" spans="2:12" ht="23.25" customHeight="1" x14ac:dyDescent="0.2">
      <c r="B14" s="7"/>
      <c r="C14" s="105" t="s">
        <v>30</v>
      </c>
      <c r="D14" s="105"/>
      <c r="E14" s="105"/>
      <c r="F14" s="105"/>
      <c r="G14" s="105"/>
      <c r="H14" s="105"/>
      <c r="I14" s="105"/>
      <c r="J14" s="105"/>
      <c r="K14" s="105"/>
      <c r="L14" s="8"/>
    </row>
    <row r="15" spans="2:12" ht="18.75" customHeight="1" x14ac:dyDescent="0.2">
      <c r="B15" s="7"/>
      <c r="C15" s="40" t="s">
        <v>26</v>
      </c>
      <c r="D15" s="104">
        <f>IF(D10="","",D10)</f>
        <v>42736</v>
      </c>
      <c r="E15" s="104"/>
      <c r="F15" s="104"/>
      <c r="G15" s="104"/>
      <c r="H15" s="104"/>
      <c r="I15" s="104"/>
      <c r="J15" s="104"/>
      <c r="K15" s="104"/>
      <c r="L15" s="8"/>
    </row>
    <row r="16" spans="2:12" ht="18.75" customHeight="1" x14ac:dyDescent="0.2">
      <c r="B16" s="7"/>
      <c r="C16" s="40" t="s">
        <v>27</v>
      </c>
      <c r="D16" s="104">
        <v>43570</v>
      </c>
      <c r="E16" s="104"/>
      <c r="F16" s="104"/>
      <c r="G16" s="104"/>
      <c r="H16" s="104"/>
      <c r="I16" s="104"/>
      <c r="J16" s="104"/>
      <c r="K16" s="104"/>
      <c r="L16" s="8"/>
    </row>
    <row r="17" spans="2:12" ht="18.75" customHeight="1" x14ac:dyDescent="0.2">
      <c r="B17" s="7"/>
      <c r="C17" s="40" t="s">
        <v>43</v>
      </c>
      <c r="D17" s="65">
        <f>IF(OR(D15="",D12="befüllt sich automatisch"),0,((D16-D15)/30)/D12)</f>
        <v>0.76234003656307125</v>
      </c>
      <c r="E17" s="63"/>
      <c r="F17" s="63"/>
      <c r="G17" s="63"/>
      <c r="H17" s="63"/>
      <c r="I17" s="63"/>
      <c r="J17" s="63"/>
      <c r="K17" s="64"/>
      <c r="L17" s="8"/>
    </row>
    <row r="18" spans="2:12" ht="12.75" x14ac:dyDescent="0.2">
      <c r="B18" s="7"/>
      <c r="C18" s="9"/>
      <c r="D18" s="9"/>
      <c r="E18" s="9"/>
      <c r="F18" s="9"/>
      <c r="G18" s="10"/>
      <c r="H18" s="10"/>
      <c r="I18" s="15"/>
      <c r="J18" s="16"/>
      <c r="K18" s="16"/>
      <c r="L18" s="8"/>
    </row>
    <row r="19" spans="2:12" ht="33.75" customHeight="1" x14ac:dyDescent="0.2">
      <c r="B19" s="7"/>
      <c r="C19" s="88" t="s">
        <v>5</v>
      </c>
      <c r="D19" s="89"/>
      <c r="E19" s="90"/>
      <c r="F19" s="41" t="s">
        <v>16</v>
      </c>
      <c r="G19" s="42" t="s">
        <v>17</v>
      </c>
      <c r="H19" s="26"/>
      <c r="I19" s="43" t="s">
        <v>18</v>
      </c>
      <c r="J19" s="44" t="s">
        <v>24</v>
      </c>
      <c r="K19" s="60" t="s">
        <v>29</v>
      </c>
      <c r="L19" s="8"/>
    </row>
    <row r="20" spans="2:12" ht="18.75" customHeight="1" x14ac:dyDescent="0.2">
      <c r="B20" s="7"/>
      <c r="C20" s="91" t="s">
        <v>6</v>
      </c>
      <c r="D20" s="92"/>
      <c r="E20" s="93"/>
      <c r="F20" s="49">
        <f>SUBTOTAL(9,F21:F29)</f>
        <v>0</v>
      </c>
      <c r="G20" s="67">
        <f>IF($F$31=0,0,F20/$F$31)</f>
        <v>0</v>
      </c>
      <c r="H20" s="27"/>
      <c r="I20" s="51">
        <f>SUBTOTAL(9,I21:I29)</f>
        <v>0</v>
      </c>
      <c r="J20" s="67">
        <f t="shared" ref="J20:J31" si="0">IF(F20=0,0,I20/F20)</f>
        <v>0</v>
      </c>
      <c r="K20" s="34"/>
      <c r="L20" s="8"/>
    </row>
    <row r="21" spans="2:12" ht="18.75" customHeight="1" x14ac:dyDescent="0.2">
      <c r="B21" s="7"/>
      <c r="C21" s="97" t="s">
        <v>7</v>
      </c>
      <c r="D21" s="98"/>
      <c r="E21" s="99"/>
      <c r="F21" s="50">
        <f>SUBTOTAL(9,F22:F23)</f>
        <v>0</v>
      </c>
      <c r="G21" s="66">
        <f t="shared" ref="G21:G31" si="1">IF($F$31=0,0,F21/$F$31)</f>
        <v>0</v>
      </c>
      <c r="H21" s="28"/>
      <c r="I21" s="52">
        <f>SUBTOTAL(9,I22:I23)</f>
        <v>0</v>
      </c>
      <c r="J21" s="66">
        <f t="shared" si="0"/>
        <v>0</v>
      </c>
      <c r="K21" s="34"/>
      <c r="L21" s="8"/>
    </row>
    <row r="22" spans="2:12" ht="18.75" customHeight="1" x14ac:dyDescent="0.2">
      <c r="B22" s="7"/>
      <c r="C22" s="94" t="s">
        <v>19</v>
      </c>
      <c r="D22" s="95"/>
      <c r="E22" s="96"/>
      <c r="F22" s="61">
        <f>Overview!F18</f>
        <v>0</v>
      </c>
      <c r="G22" s="66">
        <f t="shared" si="1"/>
        <v>0</v>
      </c>
      <c r="H22" s="28"/>
      <c r="I22" s="32"/>
      <c r="J22" s="66">
        <f t="shared" si="0"/>
        <v>0</v>
      </c>
      <c r="K22" s="34"/>
      <c r="L22" s="8"/>
    </row>
    <row r="23" spans="2:12" ht="18.75" customHeight="1" x14ac:dyDescent="0.2">
      <c r="B23" s="7"/>
      <c r="C23" s="94" t="s">
        <v>20</v>
      </c>
      <c r="D23" s="95"/>
      <c r="E23" s="96"/>
      <c r="F23" s="61">
        <f>Overview!F19</f>
        <v>0</v>
      </c>
      <c r="G23" s="66">
        <f t="shared" si="1"/>
        <v>0</v>
      </c>
      <c r="H23" s="28"/>
      <c r="I23" s="32"/>
      <c r="J23" s="66">
        <f t="shared" si="0"/>
        <v>0</v>
      </c>
      <c r="K23" s="34"/>
      <c r="L23" s="8"/>
    </row>
    <row r="24" spans="2:12" ht="18.75" customHeight="1" x14ac:dyDescent="0.2">
      <c r="B24" s="7"/>
      <c r="C24" s="97" t="s">
        <v>8</v>
      </c>
      <c r="D24" s="98"/>
      <c r="E24" s="99"/>
      <c r="F24" s="50">
        <f>SUBTOTAL(9,F25:F28)</f>
        <v>0</v>
      </c>
      <c r="G24" s="66">
        <f t="shared" si="1"/>
        <v>0</v>
      </c>
      <c r="H24" s="28"/>
      <c r="I24" s="52">
        <f>SUBTOTAL(9,I25:I28)</f>
        <v>0</v>
      </c>
      <c r="J24" s="66">
        <f t="shared" si="0"/>
        <v>0</v>
      </c>
      <c r="K24" s="34"/>
      <c r="L24" s="8"/>
    </row>
    <row r="25" spans="2:12" ht="18.75" customHeight="1" x14ac:dyDescent="0.2">
      <c r="B25" s="7"/>
      <c r="C25" s="94" t="s">
        <v>21</v>
      </c>
      <c r="D25" s="95"/>
      <c r="E25" s="96"/>
      <c r="F25" s="61">
        <f>Overview!F21</f>
        <v>0</v>
      </c>
      <c r="G25" s="66">
        <f t="shared" si="1"/>
        <v>0</v>
      </c>
      <c r="H25" s="28"/>
      <c r="I25" s="32"/>
      <c r="J25" s="66">
        <f t="shared" si="0"/>
        <v>0</v>
      </c>
      <c r="K25" s="34"/>
      <c r="L25" s="8"/>
    </row>
    <row r="26" spans="2:12" ht="18.75" customHeight="1" x14ac:dyDescent="0.2">
      <c r="B26" s="7"/>
      <c r="C26" s="94" t="s">
        <v>22</v>
      </c>
      <c r="D26" s="95"/>
      <c r="E26" s="96"/>
      <c r="F26" s="61">
        <f>Overview!F22</f>
        <v>0</v>
      </c>
      <c r="G26" s="66">
        <f t="shared" si="1"/>
        <v>0</v>
      </c>
      <c r="H26" s="28"/>
      <c r="I26" s="32"/>
      <c r="J26" s="66">
        <f t="shared" si="0"/>
        <v>0</v>
      </c>
      <c r="K26" s="34"/>
      <c r="L26" s="8"/>
    </row>
    <row r="27" spans="2:12" ht="18.75" customHeight="1" x14ac:dyDescent="0.2">
      <c r="B27" s="7"/>
      <c r="C27" s="94" t="s">
        <v>23</v>
      </c>
      <c r="D27" s="95"/>
      <c r="E27" s="96"/>
      <c r="F27" s="61">
        <f>Overview!F23</f>
        <v>0</v>
      </c>
      <c r="G27" s="66">
        <f t="shared" si="1"/>
        <v>0</v>
      </c>
      <c r="H27" s="28"/>
      <c r="I27" s="32"/>
      <c r="J27" s="66">
        <f t="shared" si="0"/>
        <v>0</v>
      </c>
      <c r="K27" s="34"/>
      <c r="L27" s="8"/>
    </row>
    <row r="28" spans="2:12" ht="18.75" customHeight="1" x14ac:dyDescent="0.2">
      <c r="B28" s="7"/>
      <c r="C28" s="94" t="s">
        <v>48</v>
      </c>
      <c r="D28" s="95"/>
      <c r="E28" s="96"/>
      <c r="F28" s="61">
        <f>Overview!F24</f>
        <v>0</v>
      </c>
      <c r="G28" s="66">
        <f t="shared" si="1"/>
        <v>0</v>
      </c>
      <c r="H28" s="28"/>
      <c r="I28" s="32"/>
      <c r="J28" s="66">
        <f t="shared" si="0"/>
        <v>0</v>
      </c>
      <c r="K28" s="34"/>
      <c r="L28" s="8"/>
    </row>
    <row r="29" spans="2:12" ht="18.75" customHeight="1" x14ac:dyDescent="0.2">
      <c r="B29" s="7"/>
      <c r="C29" s="97" t="s">
        <v>0</v>
      </c>
      <c r="D29" s="98"/>
      <c r="E29" s="99"/>
      <c r="F29" s="50">
        <f>Overview!F25</f>
        <v>0</v>
      </c>
      <c r="G29" s="66">
        <f t="shared" si="1"/>
        <v>0</v>
      </c>
      <c r="H29" s="28"/>
      <c r="I29" s="32"/>
      <c r="J29" s="66">
        <f t="shared" si="0"/>
        <v>0</v>
      </c>
      <c r="K29" s="34"/>
      <c r="L29" s="8"/>
    </row>
    <row r="30" spans="2:12" ht="18.75" customHeight="1" x14ac:dyDescent="0.2">
      <c r="B30" s="7"/>
      <c r="C30" s="73" t="s">
        <v>9</v>
      </c>
      <c r="D30" s="47" t="s">
        <v>10</v>
      </c>
      <c r="E30" s="59">
        <f>IF(F21=0,0,F30/F21)</f>
        <v>0</v>
      </c>
      <c r="F30" s="49">
        <f>Overview!F26</f>
        <v>0</v>
      </c>
      <c r="G30" s="67">
        <f t="shared" si="1"/>
        <v>0</v>
      </c>
      <c r="H30" s="27"/>
      <c r="I30" s="51">
        <f>E30*I21</f>
        <v>0</v>
      </c>
      <c r="J30" s="67">
        <f t="shared" si="0"/>
        <v>0</v>
      </c>
      <c r="K30" s="34"/>
      <c r="L30" s="8"/>
    </row>
    <row r="31" spans="2:12" ht="18.75" customHeight="1" x14ac:dyDescent="0.2">
      <c r="B31" s="7"/>
      <c r="C31" s="85" t="s">
        <v>11</v>
      </c>
      <c r="D31" s="86"/>
      <c r="E31" s="87"/>
      <c r="F31" s="48">
        <f>SUBTOTAL(9,F20:F30)</f>
        <v>0</v>
      </c>
      <c r="G31" s="67">
        <f t="shared" si="1"/>
        <v>0</v>
      </c>
      <c r="H31" s="27"/>
      <c r="I31" s="54">
        <f>SUBTOTAL(9,I20:I30)</f>
        <v>0</v>
      </c>
      <c r="J31" s="6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8" t="s">
        <v>12</v>
      </c>
      <c r="D33" s="89"/>
      <c r="E33" s="90"/>
      <c r="F33" s="41" t="s">
        <v>16</v>
      </c>
      <c r="G33" s="42" t="s">
        <v>17</v>
      </c>
      <c r="H33" s="26"/>
      <c r="I33" s="55" t="s">
        <v>25</v>
      </c>
      <c r="J33" s="42" t="s">
        <v>17</v>
      </c>
      <c r="K33" s="60" t="s">
        <v>28</v>
      </c>
      <c r="L33" s="8"/>
    </row>
    <row r="34" spans="2:12" ht="18.75" customHeight="1" x14ac:dyDescent="0.2">
      <c r="B34" s="7"/>
      <c r="C34" s="82" t="s">
        <v>13</v>
      </c>
      <c r="D34" s="83"/>
      <c r="E34" s="84"/>
      <c r="F34" s="50">
        <f>Overview!F30</f>
        <v>0</v>
      </c>
      <c r="G34" s="66">
        <f t="shared" ref="G34:G39" si="2">IF($F$39=0,0,F34/$F$39)</f>
        <v>0</v>
      </c>
      <c r="H34" s="28"/>
      <c r="I34" s="33"/>
      <c r="J34" s="66">
        <f t="shared" ref="J34:J39" si="3">IF($I$39=0,0,I34/$I$39)</f>
        <v>0</v>
      </c>
      <c r="K34" s="34"/>
      <c r="L34" s="8"/>
    </row>
    <row r="35" spans="2:12" ht="18.75" customHeight="1" x14ac:dyDescent="0.2">
      <c r="B35" s="7"/>
      <c r="C35" s="82" t="s">
        <v>47</v>
      </c>
      <c r="D35" s="83"/>
      <c r="E35" s="84"/>
      <c r="F35" s="50">
        <f>Overview!F31</f>
        <v>0</v>
      </c>
      <c r="G35" s="66">
        <f t="shared" si="2"/>
        <v>0</v>
      </c>
      <c r="H35" s="28"/>
      <c r="I35" s="33"/>
      <c r="J35" s="66">
        <f t="shared" si="3"/>
        <v>0</v>
      </c>
      <c r="K35" s="34"/>
      <c r="L35" s="8"/>
    </row>
    <row r="36" spans="2:12" ht="25.5" customHeight="1" x14ac:dyDescent="0.2">
      <c r="B36" s="7"/>
      <c r="C36" s="82" t="s">
        <v>49</v>
      </c>
      <c r="D36" s="83"/>
      <c r="E36" s="84"/>
      <c r="F36" s="50">
        <f>Overview!F32</f>
        <v>0</v>
      </c>
      <c r="G36" s="66">
        <f t="shared" si="2"/>
        <v>0</v>
      </c>
      <c r="H36" s="28"/>
      <c r="I36" s="33"/>
      <c r="J36" s="66">
        <f t="shared" si="3"/>
        <v>0</v>
      </c>
      <c r="K36" s="34"/>
      <c r="L36" s="8"/>
    </row>
    <row r="37" spans="2:12" ht="18.75" customHeight="1" x14ac:dyDescent="0.2">
      <c r="B37" s="7"/>
      <c r="C37" s="82" t="s">
        <v>14</v>
      </c>
      <c r="D37" s="83"/>
      <c r="E37" s="84"/>
      <c r="F37" s="50">
        <f>Overview!F33</f>
        <v>0</v>
      </c>
      <c r="G37" s="66">
        <f t="shared" si="2"/>
        <v>0</v>
      </c>
      <c r="H37" s="28"/>
      <c r="I37" s="33"/>
      <c r="J37" s="66">
        <f t="shared" si="3"/>
        <v>0</v>
      </c>
      <c r="K37" s="34"/>
      <c r="L37" s="8"/>
    </row>
    <row r="38" spans="2:12" ht="18.75" customHeight="1" x14ac:dyDescent="0.2">
      <c r="B38" s="7"/>
      <c r="C38" s="82" t="s">
        <v>50</v>
      </c>
      <c r="D38" s="83"/>
      <c r="E38" s="84"/>
      <c r="F38" s="50">
        <f>Overview!F34</f>
        <v>0</v>
      </c>
      <c r="G38" s="66">
        <f t="shared" si="2"/>
        <v>0</v>
      </c>
      <c r="H38" s="28"/>
      <c r="I38" s="33"/>
      <c r="J38" s="66">
        <f t="shared" si="3"/>
        <v>0</v>
      </c>
      <c r="K38" s="34"/>
      <c r="L38" s="8"/>
    </row>
    <row r="39" spans="2:12" ht="18.75" customHeight="1" x14ac:dyDescent="0.2">
      <c r="B39" s="7"/>
      <c r="C39" s="85" t="s">
        <v>15</v>
      </c>
      <c r="D39" s="86"/>
      <c r="E39" s="87"/>
      <c r="F39" s="48">
        <f>SUM(F34:F38)</f>
        <v>0</v>
      </c>
      <c r="G39" s="67">
        <f t="shared" si="2"/>
        <v>0</v>
      </c>
      <c r="H39" s="27"/>
      <c r="I39" s="54">
        <f>SUM(I34:I38)</f>
        <v>0</v>
      </c>
      <c r="J39" s="6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109" t="s">
        <v>52</v>
      </c>
      <c r="D43" s="81"/>
      <c r="E43" s="81"/>
      <c r="F43" s="81"/>
      <c r="G43" s="81"/>
      <c r="H43" s="81"/>
      <c r="I43" s="81"/>
      <c r="J43" s="81"/>
      <c r="K43" s="81"/>
      <c r="L43" s="8"/>
    </row>
    <row r="44" spans="2:12" ht="18.75" customHeight="1" x14ac:dyDescent="0.2">
      <c r="B44" s="17"/>
      <c r="C44" s="21"/>
      <c r="D44" s="15"/>
      <c r="E44" s="15"/>
      <c r="F44" s="15"/>
      <c r="G44" s="16"/>
      <c r="H44" s="16"/>
      <c r="I44" s="15"/>
      <c r="J44" s="16"/>
      <c r="K44" s="16"/>
      <c r="L44" s="18"/>
    </row>
  </sheetData>
  <sheetProtection algorithmName="SHA-512" hashValue="cm3J/vKmEj6l01hEUBCOWiVcBWxUGuVa6eYxQCZhz8zUYfZaeIbFstGiIFeYdHF8CpuoO0rAL9neaOVzZYokDQ==" saltValue="MDWr9gwS8pSP7BzK/chTyw==" spinCount="100000" sheet="1" formatRows="0" selectLockedCells="1"/>
  <mergeCells count="32">
    <mergeCell ref="C39:E39"/>
    <mergeCell ref="C43:K43"/>
    <mergeCell ref="C33:E33"/>
    <mergeCell ref="C34:E34"/>
    <mergeCell ref="C35:E35"/>
    <mergeCell ref="C36:E36"/>
    <mergeCell ref="C37:E37"/>
    <mergeCell ref="C38:E38"/>
    <mergeCell ref="C31:E31"/>
    <mergeCell ref="C19:E19"/>
    <mergeCell ref="C20:E20"/>
    <mergeCell ref="C21:E21"/>
    <mergeCell ref="C22:E22"/>
    <mergeCell ref="C23:E23"/>
    <mergeCell ref="C24:E24"/>
    <mergeCell ref="C25:E25"/>
    <mergeCell ref="C26:E26"/>
    <mergeCell ref="C27:E27"/>
    <mergeCell ref="C28:E28"/>
    <mergeCell ref="C29:E29"/>
    <mergeCell ref="D16:K16"/>
    <mergeCell ref="C3:K3"/>
    <mergeCell ref="C5:K5"/>
    <mergeCell ref="D6:K6"/>
    <mergeCell ref="D7:K7"/>
    <mergeCell ref="D8:K8"/>
    <mergeCell ref="D9:K9"/>
    <mergeCell ref="D10:K10"/>
    <mergeCell ref="D11:K11"/>
    <mergeCell ref="D12:K12"/>
    <mergeCell ref="C14:K14"/>
    <mergeCell ref="D15:K15"/>
  </mergeCells>
  <conditionalFormatting sqref="G34:H34">
    <cfRule type="expression" dxfId="3" priority="2" stopIfTrue="1">
      <formula>$C$40="Achtung! Der AMIF-Anteil darf maximal 75% der Gesamteinnahmen betragen!"</formula>
    </cfRule>
  </conditionalFormatting>
  <conditionalFormatting sqref="J34">
    <cfRule type="expression" dxfId="2"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s>
  <pageMargins left="0.7" right="0.7" top="0.78740157499999996" bottom="0.78740157499999996" header="0.3" footer="0.3"/>
  <pageSetup paperSize="9" scale="72"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K20" sqref="K20"/>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107" t="s">
        <v>58</v>
      </c>
      <c r="D3" s="100"/>
      <c r="E3" s="100"/>
      <c r="F3" s="100"/>
      <c r="G3" s="100"/>
      <c r="H3" s="100"/>
      <c r="I3" s="100"/>
      <c r="J3" s="100"/>
      <c r="K3" s="100"/>
      <c r="L3" s="8"/>
    </row>
    <row r="4" spans="2:12" ht="12.75" x14ac:dyDescent="0.2">
      <c r="B4" s="7"/>
      <c r="C4" s="9"/>
      <c r="D4" s="9"/>
      <c r="E4" s="9"/>
      <c r="F4" s="9"/>
      <c r="G4" s="10"/>
      <c r="H4" s="10"/>
      <c r="I4" s="9"/>
      <c r="J4" s="10"/>
      <c r="K4" s="10"/>
      <c r="L4" s="8"/>
    </row>
    <row r="5" spans="2:12" ht="23.25" customHeight="1" x14ac:dyDescent="0.2">
      <c r="B5" s="7"/>
      <c r="C5" s="105" t="s">
        <v>1</v>
      </c>
      <c r="D5" s="105"/>
      <c r="E5" s="105"/>
      <c r="F5" s="105"/>
      <c r="G5" s="105"/>
      <c r="H5" s="105"/>
      <c r="I5" s="105"/>
      <c r="J5" s="105"/>
      <c r="K5" s="105"/>
      <c r="L5" s="8"/>
    </row>
    <row r="6" spans="2:12" ht="18.75" customHeight="1" x14ac:dyDescent="0.2">
      <c r="B6" s="7"/>
      <c r="C6" s="40" t="s">
        <v>35</v>
      </c>
      <c r="D6" s="108" t="str">
        <f>IF(Overview!D6="","",Overview!D6)</f>
        <v/>
      </c>
      <c r="E6" s="108"/>
      <c r="F6" s="108"/>
      <c r="G6" s="108"/>
      <c r="H6" s="108"/>
      <c r="I6" s="108"/>
      <c r="J6" s="108"/>
      <c r="K6" s="108"/>
      <c r="L6" s="8"/>
    </row>
    <row r="7" spans="2:12" ht="18.75" customHeight="1" x14ac:dyDescent="0.2">
      <c r="B7" s="7"/>
      <c r="C7" s="40" t="s">
        <v>36</v>
      </c>
      <c r="D7" s="108" t="str">
        <f>IF(Overview!D7="","",Overview!D7)</f>
        <v/>
      </c>
      <c r="E7" s="108"/>
      <c r="F7" s="108"/>
      <c r="G7" s="108"/>
      <c r="H7" s="108"/>
      <c r="I7" s="108"/>
      <c r="J7" s="108"/>
      <c r="K7" s="108"/>
      <c r="L7" s="8"/>
    </row>
    <row r="8" spans="2:12" ht="18.75" customHeight="1" x14ac:dyDescent="0.2">
      <c r="B8" s="7"/>
      <c r="C8" s="40" t="s">
        <v>31</v>
      </c>
      <c r="D8" s="108" t="str">
        <f>IF(Overview!D8="","",Overview!D8)</f>
        <v/>
      </c>
      <c r="E8" s="108"/>
      <c r="F8" s="108"/>
      <c r="G8" s="108"/>
      <c r="H8" s="108"/>
      <c r="I8" s="108"/>
      <c r="J8" s="108"/>
      <c r="K8" s="108"/>
      <c r="L8" s="8"/>
    </row>
    <row r="9" spans="2:12" ht="18.75" customHeight="1" x14ac:dyDescent="0.2">
      <c r="B9" s="7"/>
      <c r="C9" s="40" t="s">
        <v>32</v>
      </c>
      <c r="D9" s="104" t="str">
        <f>IF(Overview!D9="","",Overview!D9)</f>
        <v/>
      </c>
      <c r="E9" s="104"/>
      <c r="F9" s="104"/>
      <c r="G9" s="104"/>
      <c r="H9" s="104"/>
      <c r="I9" s="104"/>
      <c r="J9" s="104"/>
      <c r="K9" s="104"/>
      <c r="L9" s="8"/>
    </row>
    <row r="10" spans="2:12" ht="18.75" customHeight="1" x14ac:dyDescent="0.2">
      <c r="B10" s="7"/>
      <c r="C10" s="40" t="s">
        <v>2</v>
      </c>
      <c r="D10" s="104">
        <f>IF(Overview!D10="","",Overview!D10)</f>
        <v>42736</v>
      </c>
      <c r="E10" s="104"/>
      <c r="F10" s="104"/>
      <c r="G10" s="104"/>
      <c r="H10" s="104"/>
      <c r="I10" s="104"/>
      <c r="J10" s="104"/>
      <c r="K10" s="104"/>
      <c r="L10" s="8"/>
    </row>
    <row r="11" spans="2:12" ht="18.75" customHeight="1" x14ac:dyDescent="0.2">
      <c r="B11" s="7"/>
      <c r="C11" s="40" t="s">
        <v>3</v>
      </c>
      <c r="D11" s="104">
        <f>IF(Overview!D11="","",Overview!D11)</f>
        <v>43830</v>
      </c>
      <c r="E11" s="104"/>
      <c r="F11" s="104"/>
      <c r="G11" s="104"/>
      <c r="H11" s="104"/>
      <c r="I11" s="104"/>
      <c r="J11" s="104"/>
      <c r="K11" s="104"/>
      <c r="L11" s="8"/>
    </row>
    <row r="12" spans="2:12" ht="18.75" customHeight="1" x14ac:dyDescent="0.2">
      <c r="B12" s="7"/>
      <c r="C12" s="40" t="s">
        <v>4</v>
      </c>
      <c r="D12" s="106">
        <f>IF(IF(OR(D11="",D10=""),"",(D11-D10)/30)="","befüllt sich automatisch",IF(OR(D11="",D10=""),"",(D11-D10)/30))</f>
        <v>36.466666666666669</v>
      </c>
      <c r="E12" s="106"/>
      <c r="F12" s="106"/>
      <c r="G12" s="106"/>
      <c r="H12" s="106"/>
      <c r="I12" s="106"/>
      <c r="J12" s="106"/>
      <c r="K12" s="106"/>
      <c r="L12" s="8"/>
    </row>
    <row r="13" spans="2:12" ht="12.75" x14ac:dyDescent="0.2">
      <c r="B13" s="7"/>
      <c r="C13" s="9"/>
      <c r="D13" s="9"/>
      <c r="E13" s="9"/>
      <c r="F13" s="9"/>
      <c r="G13" s="10"/>
      <c r="H13" s="10"/>
      <c r="I13" s="9"/>
      <c r="J13" s="10"/>
      <c r="K13" s="10"/>
      <c r="L13" s="8"/>
    </row>
    <row r="14" spans="2:12" ht="23.25" customHeight="1" x14ac:dyDescent="0.2">
      <c r="B14" s="7"/>
      <c r="C14" s="105" t="s">
        <v>30</v>
      </c>
      <c r="D14" s="105"/>
      <c r="E14" s="105"/>
      <c r="F14" s="105"/>
      <c r="G14" s="105"/>
      <c r="H14" s="105"/>
      <c r="I14" s="105"/>
      <c r="J14" s="105"/>
      <c r="K14" s="105"/>
      <c r="L14" s="8"/>
    </row>
    <row r="15" spans="2:12" ht="18.75" customHeight="1" x14ac:dyDescent="0.2">
      <c r="B15" s="7"/>
      <c r="C15" s="40" t="s">
        <v>26</v>
      </c>
      <c r="D15" s="104">
        <f>IF(D10="","",D10)</f>
        <v>42736</v>
      </c>
      <c r="E15" s="104"/>
      <c r="F15" s="104"/>
      <c r="G15" s="104"/>
      <c r="H15" s="104"/>
      <c r="I15" s="104"/>
      <c r="J15" s="104"/>
      <c r="K15" s="104"/>
      <c r="L15" s="8"/>
    </row>
    <row r="16" spans="2:12" ht="18.75" customHeight="1" x14ac:dyDescent="0.2">
      <c r="B16" s="7"/>
      <c r="C16" s="40" t="s">
        <v>27</v>
      </c>
      <c r="D16" s="104">
        <v>43753</v>
      </c>
      <c r="E16" s="104"/>
      <c r="F16" s="104"/>
      <c r="G16" s="104"/>
      <c r="H16" s="104"/>
      <c r="I16" s="104"/>
      <c r="J16" s="104"/>
      <c r="K16" s="104"/>
      <c r="L16" s="8"/>
    </row>
    <row r="17" spans="2:12" ht="18.75" customHeight="1" x14ac:dyDescent="0.2">
      <c r="B17" s="7"/>
      <c r="C17" s="40" t="s">
        <v>43</v>
      </c>
      <c r="D17" s="65">
        <f>IF(OR(D15="",D12="befüllt sich automatisch"),0,((D16-D15)/30)/D12)</f>
        <v>0.92961608775137106</v>
      </c>
      <c r="E17" s="63"/>
      <c r="F17" s="63"/>
      <c r="G17" s="63"/>
      <c r="H17" s="63"/>
      <c r="I17" s="63"/>
      <c r="J17" s="63"/>
      <c r="K17" s="64"/>
      <c r="L17" s="8"/>
    </row>
    <row r="18" spans="2:12" ht="12.75" x14ac:dyDescent="0.2">
      <c r="B18" s="7"/>
      <c r="C18" s="9"/>
      <c r="D18" s="9"/>
      <c r="E18" s="9"/>
      <c r="F18" s="9"/>
      <c r="G18" s="10"/>
      <c r="H18" s="10"/>
      <c r="I18" s="15"/>
      <c r="J18" s="16"/>
      <c r="K18" s="16"/>
      <c r="L18" s="8"/>
    </row>
    <row r="19" spans="2:12" ht="33.75" customHeight="1" x14ac:dyDescent="0.2">
      <c r="B19" s="7"/>
      <c r="C19" s="88" t="s">
        <v>5</v>
      </c>
      <c r="D19" s="89"/>
      <c r="E19" s="90"/>
      <c r="F19" s="41" t="s">
        <v>16</v>
      </c>
      <c r="G19" s="42" t="s">
        <v>17</v>
      </c>
      <c r="H19" s="26"/>
      <c r="I19" s="43" t="s">
        <v>18</v>
      </c>
      <c r="J19" s="44" t="s">
        <v>24</v>
      </c>
      <c r="K19" s="60" t="s">
        <v>29</v>
      </c>
      <c r="L19" s="8"/>
    </row>
    <row r="20" spans="2:12" ht="18.75" customHeight="1" x14ac:dyDescent="0.2">
      <c r="B20" s="7"/>
      <c r="C20" s="91" t="s">
        <v>6</v>
      </c>
      <c r="D20" s="92"/>
      <c r="E20" s="93"/>
      <c r="F20" s="49">
        <f>SUBTOTAL(9,F21:F29)</f>
        <v>0</v>
      </c>
      <c r="G20" s="67">
        <f>IF($F$31=0,0,F20/$F$31)</f>
        <v>0</v>
      </c>
      <c r="H20" s="27"/>
      <c r="I20" s="51">
        <f>SUBTOTAL(9,I21:I29)</f>
        <v>0</v>
      </c>
      <c r="J20" s="67">
        <f t="shared" ref="J20:J31" si="0">IF(F20=0,0,I20/F20)</f>
        <v>0</v>
      </c>
      <c r="K20" s="34"/>
      <c r="L20" s="8"/>
    </row>
    <row r="21" spans="2:12" ht="18.75" customHeight="1" x14ac:dyDescent="0.2">
      <c r="B21" s="7"/>
      <c r="C21" s="97" t="s">
        <v>7</v>
      </c>
      <c r="D21" s="98"/>
      <c r="E21" s="99"/>
      <c r="F21" s="50">
        <f>SUBTOTAL(9,F22:F23)</f>
        <v>0</v>
      </c>
      <c r="G21" s="66">
        <f t="shared" ref="G21:G31" si="1">IF($F$31=0,0,F21/$F$31)</f>
        <v>0</v>
      </c>
      <c r="H21" s="28"/>
      <c r="I21" s="52">
        <f>SUBTOTAL(9,I22:I23)</f>
        <v>0</v>
      </c>
      <c r="J21" s="66">
        <f t="shared" si="0"/>
        <v>0</v>
      </c>
      <c r="K21" s="34"/>
      <c r="L21" s="8"/>
    </row>
    <row r="22" spans="2:12" ht="18.75" customHeight="1" x14ac:dyDescent="0.2">
      <c r="B22" s="7"/>
      <c r="C22" s="94" t="s">
        <v>19</v>
      </c>
      <c r="D22" s="95"/>
      <c r="E22" s="96"/>
      <c r="F22" s="61">
        <f>Overview!F18</f>
        <v>0</v>
      </c>
      <c r="G22" s="66">
        <f t="shared" si="1"/>
        <v>0</v>
      </c>
      <c r="H22" s="28"/>
      <c r="I22" s="32"/>
      <c r="J22" s="66">
        <f t="shared" si="0"/>
        <v>0</v>
      </c>
      <c r="K22" s="34"/>
      <c r="L22" s="8"/>
    </row>
    <row r="23" spans="2:12" ht="18.75" customHeight="1" x14ac:dyDescent="0.2">
      <c r="B23" s="7"/>
      <c r="C23" s="94" t="s">
        <v>20</v>
      </c>
      <c r="D23" s="95"/>
      <c r="E23" s="96"/>
      <c r="F23" s="61">
        <f>Overview!F19</f>
        <v>0</v>
      </c>
      <c r="G23" s="66">
        <f t="shared" si="1"/>
        <v>0</v>
      </c>
      <c r="H23" s="28"/>
      <c r="I23" s="32"/>
      <c r="J23" s="66">
        <f t="shared" si="0"/>
        <v>0</v>
      </c>
      <c r="K23" s="34"/>
      <c r="L23" s="8"/>
    </row>
    <row r="24" spans="2:12" ht="18.75" customHeight="1" x14ac:dyDescent="0.2">
      <c r="B24" s="7"/>
      <c r="C24" s="97" t="s">
        <v>8</v>
      </c>
      <c r="D24" s="98"/>
      <c r="E24" s="99"/>
      <c r="F24" s="50">
        <f>SUBTOTAL(9,F25:F28)</f>
        <v>0</v>
      </c>
      <c r="G24" s="66">
        <f t="shared" si="1"/>
        <v>0</v>
      </c>
      <c r="H24" s="28"/>
      <c r="I24" s="52">
        <f>SUBTOTAL(9,I25:I28)</f>
        <v>0</v>
      </c>
      <c r="J24" s="66">
        <f t="shared" si="0"/>
        <v>0</v>
      </c>
      <c r="K24" s="34"/>
      <c r="L24" s="8"/>
    </row>
    <row r="25" spans="2:12" ht="18.75" customHeight="1" x14ac:dyDescent="0.2">
      <c r="B25" s="7"/>
      <c r="C25" s="94" t="s">
        <v>21</v>
      </c>
      <c r="D25" s="95"/>
      <c r="E25" s="96"/>
      <c r="F25" s="61">
        <f>Overview!F21</f>
        <v>0</v>
      </c>
      <c r="G25" s="66">
        <f t="shared" si="1"/>
        <v>0</v>
      </c>
      <c r="H25" s="28"/>
      <c r="I25" s="32"/>
      <c r="J25" s="66">
        <f t="shared" si="0"/>
        <v>0</v>
      </c>
      <c r="K25" s="34"/>
      <c r="L25" s="8"/>
    </row>
    <row r="26" spans="2:12" ht="18.75" customHeight="1" x14ac:dyDescent="0.2">
      <c r="B26" s="7"/>
      <c r="C26" s="94" t="s">
        <v>22</v>
      </c>
      <c r="D26" s="95"/>
      <c r="E26" s="96"/>
      <c r="F26" s="61">
        <f>Overview!F22</f>
        <v>0</v>
      </c>
      <c r="G26" s="66">
        <f t="shared" si="1"/>
        <v>0</v>
      </c>
      <c r="H26" s="28"/>
      <c r="I26" s="32"/>
      <c r="J26" s="66">
        <f t="shared" si="0"/>
        <v>0</v>
      </c>
      <c r="K26" s="34"/>
      <c r="L26" s="8"/>
    </row>
    <row r="27" spans="2:12" ht="18.75" customHeight="1" x14ac:dyDescent="0.2">
      <c r="B27" s="7"/>
      <c r="C27" s="94" t="s">
        <v>23</v>
      </c>
      <c r="D27" s="95"/>
      <c r="E27" s="96"/>
      <c r="F27" s="61">
        <f>Overview!F23</f>
        <v>0</v>
      </c>
      <c r="G27" s="66">
        <f t="shared" si="1"/>
        <v>0</v>
      </c>
      <c r="H27" s="28"/>
      <c r="I27" s="32"/>
      <c r="J27" s="66">
        <f t="shared" si="0"/>
        <v>0</v>
      </c>
      <c r="K27" s="34"/>
      <c r="L27" s="8"/>
    </row>
    <row r="28" spans="2:12" ht="18.75" customHeight="1" x14ac:dyDescent="0.2">
      <c r="B28" s="7"/>
      <c r="C28" s="94" t="s">
        <v>48</v>
      </c>
      <c r="D28" s="95"/>
      <c r="E28" s="96"/>
      <c r="F28" s="61">
        <f>Overview!F24</f>
        <v>0</v>
      </c>
      <c r="G28" s="66">
        <f t="shared" si="1"/>
        <v>0</v>
      </c>
      <c r="H28" s="28"/>
      <c r="I28" s="32"/>
      <c r="J28" s="66">
        <f t="shared" si="0"/>
        <v>0</v>
      </c>
      <c r="K28" s="34"/>
      <c r="L28" s="8"/>
    </row>
    <row r="29" spans="2:12" ht="18.75" customHeight="1" x14ac:dyDescent="0.2">
      <c r="B29" s="7"/>
      <c r="C29" s="97" t="s">
        <v>0</v>
      </c>
      <c r="D29" s="98"/>
      <c r="E29" s="99"/>
      <c r="F29" s="50">
        <f>Overview!F25</f>
        <v>0</v>
      </c>
      <c r="G29" s="66">
        <f t="shared" si="1"/>
        <v>0</v>
      </c>
      <c r="H29" s="28"/>
      <c r="I29" s="32"/>
      <c r="J29" s="66">
        <f t="shared" si="0"/>
        <v>0</v>
      </c>
      <c r="K29" s="34"/>
      <c r="L29" s="8"/>
    </row>
    <row r="30" spans="2:12" ht="18.75" customHeight="1" x14ac:dyDescent="0.2">
      <c r="B30" s="7"/>
      <c r="C30" s="73" t="s">
        <v>9</v>
      </c>
      <c r="D30" s="47" t="s">
        <v>10</v>
      </c>
      <c r="E30" s="59">
        <f>IF(F21=0,0,F30/F21)</f>
        <v>0</v>
      </c>
      <c r="F30" s="49">
        <f>Overview!F26</f>
        <v>0</v>
      </c>
      <c r="G30" s="67">
        <f t="shared" si="1"/>
        <v>0</v>
      </c>
      <c r="H30" s="27"/>
      <c r="I30" s="51">
        <f>E30*I21</f>
        <v>0</v>
      </c>
      <c r="J30" s="67">
        <f t="shared" si="0"/>
        <v>0</v>
      </c>
      <c r="K30" s="34"/>
      <c r="L30" s="8"/>
    </row>
    <row r="31" spans="2:12" ht="18.75" customHeight="1" x14ac:dyDescent="0.2">
      <c r="B31" s="7"/>
      <c r="C31" s="85" t="s">
        <v>11</v>
      </c>
      <c r="D31" s="86"/>
      <c r="E31" s="87"/>
      <c r="F31" s="48">
        <f>SUBTOTAL(9,F20:F30)</f>
        <v>0</v>
      </c>
      <c r="G31" s="67">
        <f t="shared" si="1"/>
        <v>0</v>
      </c>
      <c r="H31" s="27"/>
      <c r="I31" s="54">
        <f>SUBTOTAL(9,I20:I30)</f>
        <v>0</v>
      </c>
      <c r="J31" s="6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8" t="s">
        <v>12</v>
      </c>
      <c r="D33" s="89"/>
      <c r="E33" s="90"/>
      <c r="F33" s="41" t="s">
        <v>16</v>
      </c>
      <c r="G33" s="42" t="s">
        <v>17</v>
      </c>
      <c r="H33" s="26"/>
      <c r="I33" s="55" t="s">
        <v>25</v>
      </c>
      <c r="J33" s="42" t="s">
        <v>17</v>
      </c>
      <c r="K33" s="60" t="s">
        <v>28</v>
      </c>
      <c r="L33" s="8"/>
    </row>
    <row r="34" spans="2:12" ht="18.75" customHeight="1" x14ac:dyDescent="0.2">
      <c r="B34" s="7"/>
      <c r="C34" s="82" t="s">
        <v>13</v>
      </c>
      <c r="D34" s="83"/>
      <c r="E34" s="84"/>
      <c r="F34" s="50">
        <f>Overview!F30</f>
        <v>0</v>
      </c>
      <c r="G34" s="66">
        <f t="shared" ref="G34:G39" si="2">IF($F$39=0,0,F34/$F$39)</f>
        <v>0</v>
      </c>
      <c r="H34" s="28"/>
      <c r="I34" s="33"/>
      <c r="J34" s="66">
        <f t="shared" ref="J34:J39" si="3">IF($I$39=0,0,I34/$I$39)</f>
        <v>0</v>
      </c>
      <c r="K34" s="34"/>
      <c r="L34" s="8"/>
    </row>
    <row r="35" spans="2:12" ht="18.75" customHeight="1" x14ac:dyDescent="0.2">
      <c r="B35" s="7"/>
      <c r="C35" s="82" t="s">
        <v>47</v>
      </c>
      <c r="D35" s="83"/>
      <c r="E35" s="84"/>
      <c r="F35" s="50">
        <f>Overview!F31</f>
        <v>0</v>
      </c>
      <c r="G35" s="66">
        <f t="shared" si="2"/>
        <v>0</v>
      </c>
      <c r="H35" s="28"/>
      <c r="I35" s="33"/>
      <c r="J35" s="66">
        <f t="shared" si="3"/>
        <v>0</v>
      </c>
      <c r="K35" s="34"/>
      <c r="L35" s="8"/>
    </row>
    <row r="36" spans="2:12" ht="25.5" customHeight="1" x14ac:dyDescent="0.2">
      <c r="B36" s="7"/>
      <c r="C36" s="82" t="s">
        <v>49</v>
      </c>
      <c r="D36" s="83"/>
      <c r="E36" s="84"/>
      <c r="F36" s="50">
        <f>Overview!F32</f>
        <v>0</v>
      </c>
      <c r="G36" s="66">
        <f t="shared" si="2"/>
        <v>0</v>
      </c>
      <c r="H36" s="28"/>
      <c r="I36" s="33"/>
      <c r="J36" s="66">
        <f t="shared" si="3"/>
        <v>0</v>
      </c>
      <c r="K36" s="34"/>
      <c r="L36" s="8"/>
    </row>
    <row r="37" spans="2:12" ht="18.75" customHeight="1" x14ac:dyDescent="0.2">
      <c r="B37" s="7"/>
      <c r="C37" s="82" t="s">
        <v>14</v>
      </c>
      <c r="D37" s="83"/>
      <c r="E37" s="84"/>
      <c r="F37" s="50">
        <f>Overview!F33</f>
        <v>0</v>
      </c>
      <c r="G37" s="66">
        <f t="shared" si="2"/>
        <v>0</v>
      </c>
      <c r="H37" s="28"/>
      <c r="I37" s="33"/>
      <c r="J37" s="66">
        <f t="shared" si="3"/>
        <v>0</v>
      </c>
      <c r="K37" s="34"/>
      <c r="L37" s="8"/>
    </row>
    <row r="38" spans="2:12" ht="18.75" customHeight="1" x14ac:dyDescent="0.2">
      <c r="B38" s="7"/>
      <c r="C38" s="82" t="s">
        <v>50</v>
      </c>
      <c r="D38" s="83"/>
      <c r="E38" s="84"/>
      <c r="F38" s="50">
        <f>Overview!F34</f>
        <v>0</v>
      </c>
      <c r="G38" s="66">
        <f t="shared" si="2"/>
        <v>0</v>
      </c>
      <c r="H38" s="28"/>
      <c r="I38" s="33"/>
      <c r="J38" s="66">
        <f t="shared" si="3"/>
        <v>0</v>
      </c>
      <c r="K38" s="34"/>
      <c r="L38" s="8"/>
    </row>
    <row r="39" spans="2:12" ht="18.75" customHeight="1" x14ac:dyDescent="0.2">
      <c r="B39" s="7"/>
      <c r="C39" s="85" t="s">
        <v>15</v>
      </c>
      <c r="D39" s="86"/>
      <c r="E39" s="87"/>
      <c r="F39" s="48">
        <f>SUM(F34:F38)</f>
        <v>0</v>
      </c>
      <c r="G39" s="67">
        <f t="shared" si="2"/>
        <v>0</v>
      </c>
      <c r="H39" s="27"/>
      <c r="I39" s="54">
        <f>SUM(I34:I38)</f>
        <v>0</v>
      </c>
      <c r="J39" s="6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109" t="s">
        <v>52</v>
      </c>
      <c r="D43" s="81"/>
      <c r="E43" s="81"/>
      <c r="F43" s="81"/>
      <c r="G43" s="81"/>
      <c r="H43" s="81"/>
      <c r="I43" s="81"/>
      <c r="J43" s="81"/>
      <c r="K43" s="81"/>
      <c r="L43" s="8"/>
    </row>
    <row r="44" spans="2:12" ht="18.75" customHeight="1" x14ac:dyDescent="0.2">
      <c r="B44" s="17"/>
      <c r="C44" s="21"/>
      <c r="D44" s="15"/>
      <c r="E44" s="15"/>
      <c r="F44" s="15"/>
      <c r="G44" s="16"/>
      <c r="H44" s="16"/>
      <c r="I44" s="15"/>
      <c r="J44" s="16"/>
      <c r="K44" s="16"/>
      <c r="L44" s="18"/>
    </row>
  </sheetData>
  <sheetProtection algorithmName="SHA-512" hashValue="o9gTmIEDNSNj6SpIS+PuMiFBwhJEF7kMhtedSLqvdjwEvsfpujjGY4izJstXXt3+GQbxGpV2NANvjU+Two4UQA==" saltValue="BbEy3sKtQEnanllGULLCfA==" spinCount="100000" sheet="1" formatRows="0" selectLockedCells="1"/>
  <mergeCells count="32">
    <mergeCell ref="D16:K16"/>
    <mergeCell ref="C3:K3"/>
    <mergeCell ref="C5:K5"/>
    <mergeCell ref="D6:K6"/>
    <mergeCell ref="D7:K7"/>
    <mergeCell ref="D8:K8"/>
    <mergeCell ref="D9:K9"/>
    <mergeCell ref="D10:K10"/>
    <mergeCell ref="D11:K11"/>
    <mergeCell ref="D12:K12"/>
    <mergeCell ref="C14:K14"/>
    <mergeCell ref="D15:K15"/>
    <mergeCell ref="C31:E31"/>
    <mergeCell ref="C19:E19"/>
    <mergeCell ref="C20:E20"/>
    <mergeCell ref="C21:E21"/>
    <mergeCell ref="C22:E22"/>
    <mergeCell ref="C23:E23"/>
    <mergeCell ref="C24:E24"/>
    <mergeCell ref="C25:E25"/>
    <mergeCell ref="C26:E26"/>
    <mergeCell ref="C27:E27"/>
    <mergeCell ref="C28:E28"/>
    <mergeCell ref="C29:E29"/>
    <mergeCell ref="C39:E39"/>
    <mergeCell ref="C43:K43"/>
    <mergeCell ref="C33:E33"/>
    <mergeCell ref="C34:E34"/>
    <mergeCell ref="C35:E35"/>
    <mergeCell ref="C36:E36"/>
    <mergeCell ref="C37:E37"/>
    <mergeCell ref="C38:E38"/>
  </mergeCells>
  <conditionalFormatting sqref="G34:H34">
    <cfRule type="expression" dxfId="1" priority="2" stopIfTrue="1">
      <formula>$C$40="Achtung! Der AMIF-Anteil darf maximal 75% der Gesamteinnahmen betragen!"</formula>
    </cfRule>
  </conditionalFormatting>
  <conditionalFormatting sqref="J34">
    <cfRule type="expression" dxfId="0"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s>
  <pageMargins left="0.7" right="0.7" top="0.78740157499999996" bottom="0.78740157499999996" header="0.3" footer="0.3"/>
  <pageSetup paperSize="9" scale="72"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Overview</vt:lpstr>
      <vt:lpstr>Ausgabenerklärung 15.04.2017</vt:lpstr>
      <vt:lpstr>Ausgabenerklärung 15.10.2017</vt:lpstr>
      <vt:lpstr>Ausgabenerklärung 15.04.2018</vt:lpstr>
      <vt:lpstr>Ausgabenerklärung 15.10.2018</vt:lpstr>
      <vt:lpstr>Ausgabenerklärung 15.04.2019</vt:lpstr>
      <vt:lpstr>Ausgabenerklärung 15.10.2019</vt:lpstr>
      <vt:lpstr>'Ausgabenerklärung 15.04.2017'!Druckbereich</vt:lpstr>
      <vt:lpstr>'Ausgabenerklärung 15.04.2018'!Druckbereich</vt:lpstr>
      <vt:lpstr>'Ausgabenerklärung 15.04.2019'!Druckbereich</vt:lpstr>
      <vt:lpstr>'Ausgabenerklärung 15.10.2017'!Druckbereich</vt:lpstr>
      <vt:lpstr>'Ausgabenerklärung 15.10.2018'!Druckbereich</vt:lpstr>
      <vt:lpstr>'Ausgabenerklärung 15.10.2019'!Druckbereich</vt:lpstr>
      <vt:lpstr>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Laetitia Sengseis</cp:lastModifiedBy>
  <cp:lastPrinted>2015-02-05T12:35:32Z</cp:lastPrinted>
  <dcterms:created xsi:type="dcterms:W3CDTF">2011-02-06T15:40:59Z</dcterms:created>
  <dcterms:modified xsi:type="dcterms:W3CDTF">2019-03-18T13:39:19Z</dcterms:modified>
</cp:coreProperties>
</file>