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5_AMIF\04_AMIF 2020\05_Vorlagen für PT\Ausgabenerklärung\ASYL + RÜCKKEHR\"/>
    </mc:Choice>
  </mc:AlternateContent>
  <workbookProtection workbookPassword="EEBC" lockStructure="1"/>
  <bookViews>
    <workbookView xWindow="3375" yWindow="-135" windowWidth="14430" windowHeight="12540" tabRatio="915"/>
  </bookViews>
  <sheets>
    <sheet name="Overview" sheetId="50" r:id="rId1"/>
    <sheet name="Ausgabenerklärung 2020" sheetId="46" r:id="rId2"/>
    <sheet name="Ausgabenerklärung 2021" sheetId="48" r:id="rId3"/>
    <sheet name="Ausgabenerklärung 2022" sheetId="49" r:id="rId4"/>
  </sheets>
  <externalReferences>
    <externalReference r:id="rId5"/>
    <externalReference r:id="rId6"/>
  </externalReferences>
  <definedNames>
    <definedName name="A_Ja_Nein_Liste" localSheetId="2">[1]sysAuswahl!$A$5:$A$6</definedName>
    <definedName name="A_Ja_Nein_Liste" localSheetId="3">[1]sysAuswahl!$A$5:$A$6</definedName>
    <definedName name="A_Ja_Nein_Liste">[2]sysAuswahl!$A$5:$A$6</definedName>
    <definedName name="A_Ja_Nein_Rev" localSheetId="2">[1]sysAuswahl!$F$5:$G$7</definedName>
    <definedName name="A_Ja_Nein_Rev" localSheetId="3">[1]sysAuswahl!$F$5:$G$7</definedName>
    <definedName name="A_Ja_Nein_Rev">[2]sysAuswahl!$F$5:$G$7</definedName>
    <definedName name="A_Ja_Nein_Wert" localSheetId="2">[1]sysAuswahl!$C$5:$D$7</definedName>
    <definedName name="A_Ja_Nein_Wert" localSheetId="3">[1]sysAuswahl!$C$5:$D$7</definedName>
    <definedName name="A_Ja_Nein_Wert">[2]sysAuswahl!$C$5:$D$7</definedName>
    <definedName name="A_MASSN_Liste" localSheetId="2">[1]sysAuswahl!$A$23:$A$31</definedName>
    <definedName name="A_MASSN_Liste" localSheetId="3">[1]sysAuswahl!$A$23:$A$31</definedName>
    <definedName name="A_MASSN_Liste">[2]sysAuswahl!$A$23:$A$31</definedName>
    <definedName name="A_MASSN_Rev" localSheetId="2">[1]sysAuswahl!$F$23:$G$32</definedName>
    <definedName name="A_MASSN_Rev" localSheetId="3">[1]sysAuswahl!$F$23:$G$32</definedName>
    <definedName name="A_MASSN_Rev">[2]sysAuswahl!$F$23:$G$32</definedName>
    <definedName name="A_MASSN_Wert" localSheetId="2">[1]sysAuswahl!$C$23:$D$32</definedName>
    <definedName name="A_MASSN_Wert" localSheetId="3">[1]sysAuswahl!$C$23:$D$32</definedName>
    <definedName name="A_MASSN_Wert">[2]sysAuswahl!$C$23:$D$32</definedName>
    <definedName name="A_ProjArt_Liste" localSheetId="2">[1]sysAuswahl!$A$14:$A$16</definedName>
    <definedName name="A_ProjArt_Liste" localSheetId="3">[1]sysAuswahl!$A$14:$A$16</definedName>
    <definedName name="A_ProjArt_Liste">[2]sysAuswahl!$A$14:$A$16</definedName>
    <definedName name="_xlnm.Print_Area" localSheetId="1">'Ausgabenerklärung 2020'!$C$3:$K$39</definedName>
    <definedName name="_xlnm.Print_Area" localSheetId="2">'Ausgabenerklärung 2021'!$C$3:$K$39</definedName>
    <definedName name="_xlnm.Print_Area" localSheetId="3">'Ausgabenerklärung 2022'!$C$3:$K$39</definedName>
    <definedName name="_xlnm.Print_Area" localSheetId="0">Overview!$C$3:$Q$35</definedName>
    <definedName name="F_FondsBez" localSheetId="2">[1]Eingabe_1_bis_4!$F$15</definedName>
    <definedName name="F_FondsBez" localSheetId="3">[1]Eingabe_1_bis_4!$F$15</definedName>
    <definedName name="F_FondsBez">[2]Eingabe_1_bis_4!$F$15</definedName>
    <definedName name="F_Massnahme" localSheetId="2">[1]Eingabe_1_bis_4!$F$19</definedName>
    <definedName name="F_Massnahme" localSheetId="3">[1]Eingabe_1_bis_4!$F$19</definedName>
    <definedName name="F_Massnahme">[2]Eingabe_1_bis_4!$F$19</definedName>
    <definedName name="F_MONSYS_Aktenzeichen" localSheetId="2">[1]Eingabe_1_bis_4!$F$7</definedName>
    <definedName name="F_MONSYS_Aktenzeichen" localSheetId="3">[1]Eingabe_1_bis_4!$F$7</definedName>
    <definedName name="F_MONSYS_Aktenzeichen">[2]Eingabe_1_bis_4!$F$7</definedName>
    <definedName name="F_MONSYS_Eingangsdatum" localSheetId="2">[1]Eingabe_1_bis_4!$F$5</definedName>
    <definedName name="F_MONSYS_Eingangsdatum" localSheetId="3">[1]Eingabe_1_bis_4!$F$5</definedName>
    <definedName name="F_MONSYS_Eingangsdatum">[2]Eingabe_1_bis_4!$F$5</definedName>
    <definedName name="F_MONSYS_eingegangenBei" localSheetId="2">[1]Eingabe_1_bis_4!$F$4</definedName>
    <definedName name="F_MONSYS_eingegangenBei" localSheetId="3">[1]Eingabe_1_bis_4!$F$4</definedName>
    <definedName name="F_MONSYS_eingegangenBei">[2]Eingabe_1_bis_4!$F$4</definedName>
    <definedName name="F_MONSYS_FassungVom" localSheetId="2">[1]Eingabe_1_bis_4!$F$6</definedName>
    <definedName name="F_MONSYS_FassungVom" localSheetId="3">[1]Eingabe_1_bis_4!$F$6</definedName>
    <definedName name="F_MONSYS_FassungVom">[2]Eingabe_1_bis_4!$F$6</definedName>
    <definedName name="F_MONSYS_Projektcode" localSheetId="2">[1]Eingabe_1_bis_4!$F$9</definedName>
    <definedName name="F_MONSYS_Projektcode" localSheetId="3">[1]Eingabe_1_bis_4!$F$9</definedName>
    <definedName name="F_MONSYS_Projektcode">[2]Eingabe_1_bis_4!$F$9</definedName>
    <definedName name="F_MONSYS_Vertragsnummer" localSheetId="2">[1]Eingabe_1_bis_4!$F$8</definedName>
    <definedName name="F_MONSYS_Vertragsnummer" localSheetId="3">[1]Eingabe_1_bis_4!$F$8</definedName>
    <definedName name="F_MONSYS_Vertragsnummer">[2]Eingabe_1_bis_4!$F$8</definedName>
    <definedName name="F_PA1_Ansprech" localSheetId="2">[1]Eingabe_5!$F$20</definedName>
    <definedName name="F_PA1_Ansprech" localSheetId="3">[1]Eingabe_5!$F$20</definedName>
    <definedName name="F_PA1_Ansprech">[2]Eingabe_5!$F$20</definedName>
    <definedName name="F_PA1_Email" localSheetId="2">[1]Eingabe_5!$F$26</definedName>
    <definedName name="F_PA1_Email" localSheetId="3">[1]Eingabe_5!$F$26</definedName>
    <definedName name="F_PA1_Email">[2]Eingabe_5!$F$26</definedName>
    <definedName name="F_PA1_Fax" localSheetId="2">[1]Eingabe_5!$F$24</definedName>
    <definedName name="F_PA1_Fax" localSheetId="3">[1]Eingabe_5!$F$24</definedName>
    <definedName name="F_PA1_Fax">[2]Eingabe_5!$F$24</definedName>
    <definedName name="F_PA1_Telefon" localSheetId="2">[1]Eingabe_5!$F$22</definedName>
    <definedName name="F_PA1_Telefon" localSheetId="3">[1]Eingabe_5!$F$22</definedName>
    <definedName name="F_PA1_Telefon">[2]Eingabe_5!$F$22</definedName>
    <definedName name="F_PA2_Ansprech" localSheetId="2">[1]Eingabe_5!$F$44</definedName>
    <definedName name="F_PA2_Ansprech" localSheetId="3">[1]Eingabe_5!$F$44</definedName>
    <definedName name="F_PA2_Ansprech">[2]Eingabe_5!$F$44</definedName>
    <definedName name="F_PA2_Email" localSheetId="2">[1]Eingabe_5!$F$50</definedName>
    <definedName name="F_PA2_Email" localSheetId="3">[1]Eingabe_5!$F$50</definedName>
    <definedName name="F_PA2_Email">[2]Eingabe_5!$F$50</definedName>
    <definedName name="F_PA2_Fax" localSheetId="2">[1]Eingabe_5!$F$48</definedName>
    <definedName name="F_PA2_Fax" localSheetId="3">[1]Eingabe_5!$F$48</definedName>
    <definedName name="F_PA2_Fax">[2]Eingabe_5!$F$48</definedName>
    <definedName name="F_PA2_Telefon" localSheetId="2">[1]Eingabe_5!$F$46</definedName>
    <definedName name="F_PA2_Telefon" localSheetId="3">[1]Eingabe_5!$F$46</definedName>
    <definedName name="F_PA2_Telefon">[2]Eingabe_5!$F$46</definedName>
    <definedName name="F_PK_KACode_L00" localSheetId="2">[1]Eingabe_6!$F$48</definedName>
    <definedName name="F_PK_KACode_L00" localSheetId="3">[1]Eingabe_6!$F$48</definedName>
    <definedName name="F_PK_KACode_L00">[2]Eingabe_6!$F$48</definedName>
    <definedName name="F_PK_KACode_L01" localSheetId="2">[1]Eingabe_6!$F$52</definedName>
    <definedName name="F_PK_KACode_L01" localSheetId="3">[1]Eingabe_6!$F$52</definedName>
    <definedName name="F_PK_KACode_L01">[2]Eingabe_6!$F$52</definedName>
    <definedName name="F_PK_KACode_L02" localSheetId="2">[1]Eingabe_6!$F$56</definedName>
    <definedName name="F_PK_KACode_L02" localSheetId="3">[1]Eingabe_6!$F$56</definedName>
    <definedName name="F_PK_KACode_L02">[2]Eingabe_6!$F$56</definedName>
    <definedName name="F_PK_KACode_L03" localSheetId="2">[1]Eingabe_6!$F$60</definedName>
    <definedName name="F_PK_KACode_L03" localSheetId="3">[1]Eingabe_6!$F$60</definedName>
    <definedName name="F_PK_KACode_L03">[2]Eingabe_6!$F$60</definedName>
    <definedName name="F_PK_KACode_L04" localSheetId="2">[1]Eingabe_6!$F$64</definedName>
    <definedName name="F_PK_KACode_L04" localSheetId="3">[1]Eingabe_6!$F$64</definedName>
    <definedName name="F_PK_KACode_L04">[2]Eingabe_6!$F$64</definedName>
    <definedName name="F_PK_KACode_L05" localSheetId="2">[1]Eingabe_6!$F$68</definedName>
    <definedName name="F_PK_KACode_L05" localSheetId="3">[1]Eingabe_6!$F$68</definedName>
    <definedName name="F_PK_KACode_L05">[2]Eingabe_6!$F$68</definedName>
    <definedName name="F_PK_KACode_L06" localSheetId="2">[1]Eingabe_6!$F$72</definedName>
    <definedName name="F_PK_KACode_L06" localSheetId="3">[1]Eingabe_6!$F$72</definedName>
    <definedName name="F_PK_KACode_L06">[2]Eingabe_6!$F$72</definedName>
    <definedName name="F_PK_KACode_L07" localSheetId="2">[1]Eingabe_6!$F$76</definedName>
    <definedName name="F_PK_KACode_L07" localSheetId="3">[1]Eingabe_6!$F$76</definedName>
    <definedName name="F_PK_KACode_L07">[2]Eingabe_6!$F$76</definedName>
    <definedName name="F_PK_KACode_L08" localSheetId="2">[1]Eingabe_6!$F$80</definedName>
    <definedName name="F_PK_KACode_L08" localSheetId="3">[1]Eingabe_6!$F$80</definedName>
    <definedName name="F_PK_KACode_L08">[2]Eingabe_6!$F$80</definedName>
    <definedName name="F_PK_KACode_L09" localSheetId="2">[1]Eingabe_6!$F$84</definedName>
    <definedName name="F_PK_KACode_L09" localSheetId="3">[1]Eingabe_6!$F$84</definedName>
    <definedName name="F_PK_KACode_L09">[2]Eingabe_6!$F$84</definedName>
    <definedName name="F_PK_PK_Notiz_L00" localSheetId="2">[1]Eingabe_6!$F$50</definedName>
    <definedName name="F_PK_PK_Notiz_L00" localSheetId="3">[1]Eingabe_6!$F$50</definedName>
    <definedName name="F_PK_PK_Notiz_L00">[2]Eingabe_6!$F$50</definedName>
    <definedName name="F_PK_PK_Notiz_L01" localSheetId="2">[1]Eingabe_6!$F$54</definedName>
    <definedName name="F_PK_PK_Notiz_L01" localSheetId="3">[1]Eingabe_6!$F$54</definedName>
    <definedName name="F_PK_PK_Notiz_L01">[2]Eingabe_6!$F$54</definedName>
    <definedName name="F_PK_PK_Notiz_L02" localSheetId="2">[1]Eingabe_6!$F$58</definedName>
    <definedName name="F_PK_PK_Notiz_L02" localSheetId="3">[1]Eingabe_6!$F$58</definedName>
    <definedName name="F_PK_PK_Notiz_L02">[2]Eingabe_6!$F$58</definedName>
    <definedName name="F_PK_PK_Notiz_L03" localSheetId="2">[1]Eingabe_6!$F$62</definedName>
    <definedName name="F_PK_PK_Notiz_L03" localSheetId="3">[1]Eingabe_6!$F$62</definedName>
    <definedName name="F_PK_PK_Notiz_L03">[2]Eingabe_6!$F$62</definedName>
    <definedName name="F_PK_PK_Notiz_L04" localSheetId="2">[1]Eingabe_6!$F$66</definedName>
    <definedName name="F_PK_PK_Notiz_L04" localSheetId="3">[1]Eingabe_6!$F$66</definedName>
    <definedName name="F_PK_PK_Notiz_L04">[2]Eingabe_6!$F$66</definedName>
    <definedName name="F_PK_PK_Notiz_L05" localSheetId="2">[1]Eingabe_6!$F$70</definedName>
    <definedName name="F_PK_PK_Notiz_L05" localSheetId="3">[1]Eingabe_6!$F$70</definedName>
    <definedName name="F_PK_PK_Notiz_L05">[2]Eingabe_6!$F$70</definedName>
    <definedName name="F_PK_PK_Notiz_L06" localSheetId="2">[1]Eingabe_6!$F$74</definedName>
    <definedName name="F_PK_PK_Notiz_L06" localSheetId="3">[1]Eingabe_6!$F$74</definedName>
    <definedName name="F_PK_PK_Notiz_L06">[2]Eingabe_6!$F$74</definedName>
    <definedName name="F_PK_PK_Notiz_L07" localSheetId="2">[1]Eingabe_6!$F$78</definedName>
    <definedName name="F_PK_PK_Notiz_L07" localSheetId="3">[1]Eingabe_6!$F$78</definedName>
    <definedName name="F_PK_PK_Notiz_L07">[2]Eingabe_6!$F$78</definedName>
    <definedName name="F_PK_PK_Notiz_L08" localSheetId="2">[1]Eingabe_6!$F$82</definedName>
    <definedName name="F_PK_PK_Notiz_L08" localSheetId="3">[1]Eingabe_6!$F$82</definedName>
    <definedName name="F_PK_PK_Notiz_L08">[2]Eingabe_6!$F$82</definedName>
    <definedName name="F_PK_PK_Notiz_L09" localSheetId="2">[1]Eingabe_6!$F$86</definedName>
    <definedName name="F_PK_PK_Notiz_L09" localSheetId="3">[1]Eingabe_6!$F$86</definedName>
    <definedName name="F_PK_PK_Notiz_L09">[2]Eingabe_6!$F$86</definedName>
    <definedName name="F_PK_Z01" localSheetId="2">[1]Eingabe_6!$F$34</definedName>
    <definedName name="F_PK_Z01" localSheetId="3">[1]Eingabe_6!$F$34</definedName>
    <definedName name="F_PK_Z01">[2]Eingabe_6!$F$34</definedName>
    <definedName name="F_PK_Z02" localSheetId="2">[1]Eingabe_6!$F$36</definedName>
    <definedName name="F_PK_Z02" localSheetId="3">[1]Eingabe_6!$F$36</definedName>
    <definedName name="F_PK_Z02">[2]Eingabe_6!$F$36</definedName>
    <definedName name="F_PK_Z03" localSheetId="2">[1]Eingabe_6!$F$38</definedName>
    <definedName name="F_PK_Z03" localSheetId="3">[1]Eingabe_6!$F$38</definedName>
    <definedName name="F_PK_Z03">[2]Eingabe_6!$F$38</definedName>
    <definedName name="F_PK_Z04" localSheetId="2">[1]Eingabe_6!$F$40</definedName>
    <definedName name="F_PK_Z04" localSheetId="3">[1]Eingabe_6!$F$40</definedName>
    <definedName name="F_PK_Z04">[2]Eingabe_6!$F$40</definedName>
    <definedName name="F_PR_AZVFS" localSheetId="2">[1]Eingabe_1_bis_4!$F$25</definedName>
    <definedName name="F_PR_AZVFS" localSheetId="3">[1]Eingabe_1_bis_4!$F$25</definedName>
    <definedName name="F_PR_AZVFS">[2]Eingabe_1_bis_4!$F$25</definedName>
    <definedName name="F_PR_FEAnsprech" localSheetId="2">[1]Eingabe_1_bis_4!$F$71</definedName>
    <definedName name="F_PR_FEAnsprech" localSheetId="3">[1]Eingabe_1_bis_4!$F$71</definedName>
    <definedName name="F_PR_FEAnsprech">[2]Eingabe_1_bis_4!$F$71</definedName>
    <definedName name="F_PR_FEAnsprech_Email" localSheetId="2">[1]Eingabe_1_bis_4!$F$77</definedName>
    <definedName name="F_PR_FEAnsprech_Email" localSheetId="3">[1]Eingabe_1_bis_4!$F$77</definedName>
    <definedName name="F_PR_FEAnsprech_Email">[2]Eingabe_1_bis_4!$F$77</definedName>
    <definedName name="F_PR_FEAnsprech_Fax" localSheetId="2">[1]Eingabe_1_bis_4!$F$75</definedName>
    <definedName name="F_PR_FEAnsprech_Fax" localSheetId="3">[1]Eingabe_1_bis_4!$F$75</definedName>
    <definedName name="F_PR_FEAnsprech_Fax">[2]Eingabe_1_bis_4!$F$75</definedName>
    <definedName name="F_PR_FEAnsprech_Telefon" localSheetId="2">[1]Eingabe_1_bis_4!$F$73</definedName>
    <definedName name="F_PR_FEAnsprech_Telefon" localSheetId="3">[1]Eingabe_1_bis_4!$F$73</definedName>
    <definedName name="F_PR_FEAnsprech_Telefon">[2]Eingabe_1_bis_4!$F$73</definedName>
    <definedName name="F_PR_FEBLZ" localSheetId="2">[1]Eingabe_1_bis_4!$F$87</definedName>
    <definedName name="F_PR_FEBLZ" localSheetId="3">[1]Eingabe_1_bis_4!$F$87</definedName>
    <definedName name="F_PR_FEBLZ">[2]Eingabe_1_bis_4!$F$87</definedName>
    <definedName name="F_PR_FEKontonr" localSheetId="2">[1]Eingabe_1_bis_4!$F$85</definedName>
    <definedName name="F_PR_FEKontonr" localSheetId="3">[1]Eingabe_1_bis_4!$F$85</definedName>
    <definedName name="F_PR_FEKontonr">[2]Eingabe_1_bis_4!$F$85</definedName>
    <definedName name="F_PR_FeMWST" localSheetId="2">[1]Eingabe_1_bis_4!$F$61</definedName>
    <definedName name="F_PR_FeMWST" localSheetId="3">[1]Eingabe_1_bis_4!$F$61</definedName>
    <definedName name="F_PR_FeMWST">[2]Eingabe_1_bis_4!$F$61</definedName>
    <definedName name="F_PR_FEZeichBerecht" localSheetId="2">[1]Eingabe_1_bis_4!$F$57</definedName>
    <definedName name="F_PR_FEZeichBerecht" localSheetId="3">[1]Eingabe_1_bis_4!$F$57</definedName>
    <definedName name="F_PR_FEZeichBerecht">[2]Eingabe_1_bis_4!$F$57</definedName>
    <definedName name="F_PR_Grenzland" localSheetId="2">[1]Eingabe_1_bis_4!$F$67</definedName>
    <definedName name="F_PR_Grenzland" localSheetId="3">[1]Eingabe_1_bis_4!$F$67</definedName>
    <definedName name="F_PR_Grenzland">[2]Eingabe_1_bis_4!$F$67</definedName>
    <definedName name="F_PR_Link" localSheetId="2">[1]Eingabe_1_bis_4!$F$81</definedName>
    <definedName name="F_PR_Link" localSheetId="3">[1]Eingabe_1_bis_4!$F$81</definedName>
    <definedName name="F_PR_Link">[2]Eingabe_1_bis_4!$F$81</definedName>
    <definedName name="F_PR_Projdf_anf" localSheetId="2">[1]Eingabe_6!$F$7</definedName>
    <definedName name="F_PR_Projdf_anf" localSheetId="3">[1]Eingabe_6!$F$7</definedName>
    <definedName name="F_PR_Projdf_anf">[2]Eingabe_6!$F$7</definedName>
    <definedName name="F_PR_Projdf_end" localSheetId="2">[1]Eingabe_6!$F$9</definedName>
    <definedName name="F_PR_Projdf_end" localSheetId="3">[1]Eingabe_6!$F$9</definedName>
    <definedName name="F_PR_Projdf_end">[2]Eingabe_6!$F$9</definedName>
    <definedName name="F_PR_Projektbeschreibung1" localSheetId="2">[1]Eingabe_6!$F$27</definedName>
    <definedName name="F_PR_Projektbeschreibung1" localSheetId="3">[1]Eingabe_6!$F$27</definedName>
    <definedName name="F_PR_Projektbeschreibung1">[2]Eingabe_6!$F$27</definedName>
    <definedName name="F_PR_Projektbeschreibung2" localSheetId="2">[1]Eingabe_6!$F$28</definedName>
    <definedName name="F_PR_Projektbeschreibung2" localSheetId="3">[1]Eingabe_6!$F$28</definedName>
    <definedName name="F_PR_Projektbeschreibung2">[2]Eingabe_6!$F$28</definedName>
    <definedName name="F_PR_Projinfo" localSheetId="2">[1]Eingabe_6!$F$25</definedName>
    <definedName name="F_PR_Projinfo" localSheetId="3">[1]Eingabe_6!$F$25</definedName>
    <definedName name="F_PR_Projinfo">[2]Eingabe_6!$F$25</definedName>
    <definedName name="F_PR_Projtitel" localSheetId="2">[1]Eingabe_1_bis_4!$F$23</definedName>
    <definedName name="F_PR_Projtitel" localSheetId="3">[1]Eingabe_1_bis_4!$F$23</definedName>
    <definedName name="F_PR_Projtitel">[2]Eingabe_1_bis_4!$F$23</definedName>
    <definedName name="F_PR_Standort" localSheetId="2">[1]Eingabe_6!$F$44</definedName>
    <definedName name="F_PR_Standort" localSheetId="3">[1]Eingabe_6!$F$44</definedName>
    <definedName name="F_PR_Standort">[2]Eingabe_6!$F$44</definedName>
    <definedName name="F_PR_Ziele" localSheetId="2">[1]Eingabe_6!$F$30</definedName>
    <definedName name="F_PR_Ziele" localSheetId="3">[1]Eingabe_6!$F$30</definedName>
    <definedName name="F_PR_Ziele">[2]Eingabe_6!$F$30</definedName>
    <definedName name="Maßnahmenbereich" localSheetId="1">#REF!</definedName>
    <definedName name="Maßnahmenbereich" localSheetId="2">#REF!</definedName>
    <definedName name="Maßnahmenbereich" localSheetId="3">#REF!</definedName>
    <definedName name="Maßnahmenbereich" localSheetId="0">#REF!</definedName>
    <definedName name="Maßnahmenbereich">#REF!</definedName>
    <definedName name="Version_Dok" localSheetId="2">[1]Version!$B$1</definedName>
    <definedName name="Version_Dok" localSheetId="3">[1]Version!$B$1</definedName>
    <definedName name="Version_Dok">[2]Version!$B$1</definedName>
  </definedNames>
  <calcPr calcId="162913"/>
</workbook>
</file>

<file path=xl/calcChain.xml><?xml version="1.0" encoding="utf-8"?>
<calcChain xmlns="http://schemas.openxmlformats.org/spreadsheetml/2006/main">
  <c r="K11" i="49" l="1"/>
  <c r="J11" i="49"/>
  <c r="I11" i="49"/>
  <c r="H11" i="49"/>
  <c r="G11" i="49"/>
  <c r="F11" i="49"/>
  <c r="E11" i="49"/>
  <c r="D11" i="49"/>
  <c r="K10" i="49"/>
  <c r="J10" i="49"/>
  <c r="I10" i="49"/>
  <c r="H10" i="49"/>
  <c r="G10" i="49"/>
  <c r="F10" i="49"/>
  <c r="E10" i="49"/>
  <c r="D10" i="49"/>
  <c r="K11" i="48"/>
  <c r="J11" i="48"/>
  <c r="I11" i="48"/>
  <c r="H11" i="48"/>
  <c r="G11" i="48"/>
  <c r="F11" i="48"/>
  <c r="E11" i="48"/>
  <c r="D11" i="48"/>
  <c r="K10" i="48"/>
  <c r="J10" i="48"/>
  <c r="I10" i="48"/>
  <c r="H10" i="48"/>
  <c r="G10" i="48"/>
  <c r="F10" i="48"/>
  <c r="E10" i="48"/>
  <c r="D10" i="48"/>
  <c r="D10" i="46"/>
  <c r="E10" i="46"/>
  <c r="F10" i="46"/>
  <c r="G10" i="46"/>
  <c r="H10" i="46"/>
  <c r="I10" i="46"/>
  <c r="J10" i="46"/>
  <c r="K10" i="46"/>
  <c r="D11" i="46"/>
  <c r="E11" i="46"/>
  <c r="F11" i="46"/>
  <c r="G11" i="46"/>
  <c r="H11" i="46"/>
  <c r="I11" i="46"/>
  <c r="J11" i="46"/>
  <c r="K11" i="46"/>
  <c r="D9" i="46" l="1"/>
  <c r="E9" i="46"/>
  <c r="F9" i="46"/>
  <c r="G9" i="46"/>
  <c r="H9" i="46"/>
  <c r="I9" i="46"/>
  <c r="J9" i="46"/>
  <c r="K9" i="46"/>
  <c r="K9" i="49"/>
  <c r="J9" i="49"/>
  <c r="I9" i="49"/>
  <c r="H9" i="49"/>
  <c r="G9" i="49"/>
  <c r="F9" i="49"/>
  <c r="E9" i="49"/>
  <c r="D9" i="49"/>
  <c r="K8" i="49"/>
  <c r="J8" i="49"/>
  <c r="I8" i="49"/>
  <c r="H8" i="49"/>
  <c r="G8" i="49"/>
  <c r="F8" i="49"/>
  <c r="E8" i="49"/>
  <c r="D8" i="49"/>
  <c r="K7" i="49"/>
  <c r="J7" i="49"/>
  <c r="I7" i="49"/>
  <c r="H7" i="49"/>
  <c r="G7" i="49"/>
  <c r="F7" i="49"/>
  <c r="E7" i="49"/>
  <c r="D7" i="49"/>
  <c r="K6" i="49"/>
  <c r="J6" i="49"/>
  <c r="I6" i="49"/>
  <c r="H6" i="49"/>
  <c r="G6" i="49"/>
  <c r="F6" i="49"/>
  <c r="E6" i="49"/>
  <c r="D6" i="49"/>
  <c r="K9" i="48"/>
  <c r="J9" i="48"/>
  <c r="I9" i="48"/>
  <c r="H9" i="48"/>
  <c r="G9" i="48"/>
  <c r="F9" i="48"/>
  <c r="E9" i="48"/>
  <c r="D9" i="48"/>
  <c r="K8" i="48"/>
  <c r="J8" i="48"/>
  <c r="I8" i="48"/>
  <c r="H8" i="48"/>
  <c r="G8" i="48"/>
  <c r="F8" i="48"/>
  <c r="E8" i="48"/>
  <c r="D8" i="48"/>
  <c r="K7" i="48"/>
  <c r="J7" i="48"/>
  <c r="I7" i="48"/>
  <c r="H7" i="48"/>
  <c r="G7" i="48"/>
  <c r="F7" i="48"/>
  <c r="E7" i="48"/>
  <c r="D7" i="48"/>
  <c r="K6" i="48"/>
  <c r="J6" i="48"/>
  <c r="I6" i="48"/>
  <c r="H6" i="48"/>
  <c r="G6" i="48"/>
  <c r="F6" i="48"/>
  <c r="E6" i="48"/>
  <c r="D6" i="48"/>
  <c r="D12" i="46"/>
  <c r="D7" i="46"/>
  <c r="E7" i="46"/>
  <c r="F7" i="46"/>
  <c r="G7" i="46"/>
  <c r="H7" i="46"/>
  <c r="I7" i="46"/>
  <c r="J7" i="46"/>
  <c r="K7" i="46"/>
  <c r="D8" i="46"/>
  <c r="E8" i="46"/>
  <c r="F8" i="46"/>
  <c r="G8" i="46"/>
  <c r="H8" i="46"/>
  <c r="I8" i="46"/>
  <c r="J8" i="46"/>
  <c r="K8" i="46"/>
  <c r="D6" i="46"/>
  <c r="J6" i="46"/>
  <c r="I6" i="46"/>
  <c r="H6" i="46"/>
  <c r="F6" i="46"/>
  <c r="E6" i="46"/>
  <c r="K6" i="46" l="1"/>
  <c r="G6" i="46"/>
  <c r="I24" i="48"/>
  <c r="I24" i="49"/>
  <c r="F35" i="49"/>
  <c r="F36" i="49"/>
  <c r="F37" i="49"/>
  <c r="F38" i="49"/>
  <c r="F34" i="49"/>
  <c r="F26" i="49"/>
  <c r="F27" i="49"/>
  <c r="F28" i="49"/>
  <c r="F29" i="49"/>
  <c r="F30" i="49"/>
  <c r="F25" i="49"/>
  <c r="F23" i="49"/>
  <c r="F22" i="49"/>
  <c r="F35" i="48"/>
  <c r="F36" i="48"/>
  <c r="F37" i="48"/>
  <c r="F38" i="48"/>
  <c r="F34" i="48"/>
  <c r="F26" i="48"/>
  <c r="F27" i="48"/>
  <c r="F28" i="48"/>
  <c r="F29" i="48"/>
  <c r="F30" i="48"/>
  <c r="F25" i="48"/>
  <c r="F23" i="48"/>
  <c r="F22" i="48"/>
  <c r="F35" i="46"/>
  <c r="F36" i="46"/>
  <c r="F37" i="46"/>
  <c r="F38" i="46"/>
  <c r="F34" i="46"/>
  <c r="F30" i="46"/>
  <c r="F26" i="46"/>
  <c r="F27" i="46"/>
  <c r="F28" i="46"/>
  <c r="F29" i="46"/>
  <c r="F25" i="46"/>
  <c r="F23" i="46"/>
  <c r="F22" i="46"/>
  <c r="O31" i="50" l="1"/>
  <c r="O32" i="50"/>
  <c r="O33" i="50"/>
  <c r="O34" i="50"/>
  <c r="O30" i="50"/>
  <c r="L31" i="50"/>
  <c r="L32" i="50"/>
  <c r="L33" i="50"/>
  <c r="L34" i="50"/>
  <c r="L30" i="50"/>
  <c r="I31" i="50"/>
  <c r="I32" i="50"/>
  <c r="I33" i="50"/>
  <c r="I34" i="50"/>
  <c r="I30" i="50"/>
  <c r="O22" i="50"/>
  <c r="O23" i="50"/>
  <c r="O24" i="50"/>
  <c r="O25" i="50"/>
  <c r="O21" i="50"/>
  <c r="O19" i="50"/>
  <c r="O18" i="50"/>
  <c r="L22" i="50"/>
  <c r="L23" i="50"/>
  <c r="L24" i="50"/>
  <c r="L25" i="50"/>
  <c r="L21" i="50"/>
  <c r="L19" i="50"/>
  <c r="L18" i="50"/>
  <c r="I22" i="50"/>
  <c r="I23" i="50"/>
  <c r="I24" i="50"/>
  <c r="I25" i="50"/>
  <c r="I21" i="50"/>
  <c r="I19" i="50"/>
  <c r="I18" i="50"/>
  <c r="D12" i="50" l="1"/>
  <c r="F35" i="50" l="1"/>
  <c r="G35" i="50" s="1"/>
  <c r="P25" i="50"/>
  <c r="M25" i="50"/>
  <c r="J25" i="50"/>
  <c r="P24" i="50"/>
  <c r="M24" i="50"/>
  <c r="J24" i="50"/>
  <c r="P23" i="50"/>
  <c r="M23" i="50"/>
  <c r="J23" i="50"/>
  <c r="P22" i="50"/>
  <c r="O20" i="50"/>
  <c r="M22" i="50"/>
  <c r="J22" i="50"/>
  <c r="P21" i="50"/>
  <c r="M21" i="50"/>
  <c r="L20" i="50"/>
  <c r="J21" i="50"/>
  <c r="I20" i="50"/>
  <c r="F20" i="50"/>
  <c r="P19" i="50"/>
  <c r="M19" i="50"/>
  <c r="J19" i="50"/>
  <c r="P18" i="50"/>
  <c r="M18" i="50"/>
  <c r="J18" i="50"/>
  <c r="I17" i="50"/>
  <c r="F17" i="50"/>
  <c r="E26" i="50" s="1"/>
  <c r="P20" i="50" l="1"/>
  <c r="G30" i="50"/>
  <c r="G31" i="50"/>
  <c r="G32" i="50"/>
  <c r="G33" i="50"/>
  <c r="M20" i="50"/>
  <c r="F16" i="50"/>
  <c r="F27" i="50" s="1"/>
  <c r="G24" i="50" s="1"/>
  <c r="I16" i="50"/>
  <c r="O17" i="50"/>
  <c r="O16" i="50" s="1"/>
  <c r="L17" i="50"/>
  <c r="L16" i="50" s="1"/>
  <c r="I35" i="50"/>
  <c r="J34" i="50" s="1"/>
  <c r="L35" i="50"/>
  <c r="M32" i="50" s="1"/>
  <c r="O35" i="50"/>
  <c r="P33" i="50" s="1"/>
  <c r="I26" i="50"/>
  <c r="J17" i="50"/>
  <c r="J20" i="50"/>
  <c r="G34" i="50"/>
  <c r="P17" i="50" l="1"/>
  <c r="M30" i="50"/>
  <c r="M17" i="50"/>
  <c r="I27" i="50"/>
  <c r="J27" i="50" s="1"/>
  <c r="J26" i="50"/>
  <c r="J16" i="50"/>
  <c r="P16" i="50"/>
  <c r="G23" i="50"/>
  <c r="G18" i="50"/>
  <c r="G21" i="50"/>
  <c r="G16" i="50"/>
  <c r="G17" i="50"/>
  <c r="M16" i="50"/>
  <c r="G25" i="50"/>
  <c r="G19" i="50"/>
  <c r="G26" i="50"/>
  <c r="G20" i="50"/>
  <c r="G27" i="50"/>
  <c r="G22" i="50"/>
  <c r="P32" i="50"/>
  <c r="P31" i="50"/>
  <c r="P34" i="50"/>
  <c r="P35" i="50"/>
  <c r="P30" i="50"/>
  <c r="J35" i="50"/>
  <c r="J33" i="50"/>
  <c r="J31" i="50"/>
  <c r="J30" i="50"/>
  <c r="J32" i="50"/>
  <c r="O26" i="50"/>
  <c r="L26" i="50"/>
  <c r="M35" i="50"/>
  <c r="M34" i="50"/>
  <c r="M31" i="50"/>
  <c r="M33" i="50"/>
  <c r="D12" i="49"/>
  <c r="D17" i="49" s="1"/>
  <c r="P14" i="50" s="1"/>
  <c r="D12" i="48"/>
  <c r="D17" i="48" s="1"/>
  <c r="M14" i="50" s="1"/>
  <c r="D17" i="46"/>
  <c r="J14" i="50" s="1"/>
  <c r="O27" i="50" l="1"/>
  <c r="P27" i="50" s="1"/>
  <c r="P26" i="50"/>
  <c r="L27" i="50"/>
  <c r="M27" i="50" s="1"/>
  <c r="M26" i="50"/>
  <c r="I39" i="49"/>
  <c r="J39" i="49" s="1"/>
  <c r="F39" i="49"/>
  <c r="G35" i="49" s="1"/>
  <c r="J37" i="49"/>
  <c r="J35" i="49"/>
  <c r="J29" i="49"/>
  <c r="J28" i="49"/>
  <c r="J27" i="49"/>
  <c r="J26" i="49"/>
  <c r="J25" i="49"/>
  <c r="F24" i="49"/>
  <c r="J24" i="49" s="1"/>
  <c r="J23" i="49"/>
  <c r="J22" i="49"/>
  <c r="I21" i="49"/>
  <c r="I20" i="49" s="1"/>
  <c r="F21" i="49"/>
  <c r="J21" i="49" l="1"/>
  <c r="G34" i="49"/>
  <c r="C40" i="49" s="1"/>
  <c r="G37" i="49"/>
  <c r="G39" i="49"/>
  <c r="G38" i="49"/>
  <c r="G36" i="49"/>
  <c r="F20" i="49"/>
  <c r="J20" i="49" s="1"/>
  <c r="E30" i="49"/>
  <c r="I30" i="49" s="1"/>
  <c r="J34" i="49"/>
  <c r="J36" i="49"/>
  <c r="J38" i="49"/>
  <c r="F31" i="49" l="1"/>
  <c r="G22" i="49" s="1"/>
  <c r="I31" i="49"/>
  <c r="J30" i="49"/>
  <c r="J31" i="49" l="1"/>
  <c r="G24" i="49"/>
  <c r="G31" i="49"/>
  <c r="G25" i="49"/>
  <c r="G23" i="49"/>
  <c r="G27" i="49"/>
  <c r="G30" i="49"/>
  <c r="G26" i="49"/>
  <c r="G20" i="49"/>
  <c r="G29" i="49"/>
  <c r="G21" i="49"/>
  <c r="G28" i="49"/>
  <c r="I39" i="48"/>
  <c r="J39" i="48" s="1"/>
  <c r="F39" i="48"/>
  <c r="G39" i="48" s="1"/>
  <c r="J29" i="48"/>
  <c r="J28" i="48"/>
  <c r="J27" i="48"/>
  <c r="J26" i="48"/>
  <c r="J25" i="48"/>
  <c r="F24" i="48"/>
  <c r="J23" i="48"/>
  <c r="J22" i="48"/>
  <c r="I21" i="48"/>
  <c r="F21" i="48"/>
  <c r="J35" i="48" l="1"/>
  <c r="J37" i="48"/>
  <c r="G37" i="48"/>
  <c r="J21" i="48"/>
  <c r="G35" i="48"/>
  <c r="F20" i="48"/>
  <c r="F31" i="48" s="1"/>
  <c r="G34" i="48"/>
  <c r="C40" i="48" s="1"/>
  <c r="G36" i="48"/>
  <c r="G38" i="48"/>
  <c r="E30" i="48"/>
  <c r="I30" i="48" s="1"/>
  <c r="J34" i="48"/>
  <c r="J36" i="48"/>
  <c r="J38" i="48"/>
  <c r="J30" i="48" l="1"/>
  <c r="G31" i="48"/>
  <c r="G30" i="48"/>
  <c r="G28" i="48"/>
  <c r="G26" i="48"/>
  <c r="G23" i="48"/>
  <c r="G24" i="48"/>
  <c r="G21" i="48"/>
  <c r="G20" i="48"/>
  <c r="G29" i="48"/>
  <c r="G27" i="48"/>
  <c r="G25" i="48"/>
  <c r="G22" i="48"/>
  <c r="F39" i="46" l="1"/>
  <c r="F24" i="46"/>
  <c r="F21" i="46"/>
  <c r="E30" i="46" s="1"/>
  <c r="F20" i="46" l="1"/>
  <c r="F31" i="46" s="1"/>
  <c r="I39" i="46"/>
  <c r="J39" i="46" s="1"/>
  <c r="J29" i="46"/>
  <c r="J28" i="46"/>
  <c r="J27" i="46"/>
  <c r="J25" i="46"/>
  <c r="I24" i="46"/>
  <c r="J22" i="46"/>
  <c r="I21" i="46"/>
  <c r="I20" i="46" l="1"/>
  <c r="I30" i="46"/>
  <c r="J30" i="46" s="1"/>
  <c r="J24" i="46"/>
  <c r="G34" i="46"/>
  <c r="C40" i="46" s="1"/>
  <c r="J26" i="46"/>
  <c r="G37" i="46"/>
  <c r="G38" i="46"/>
  <c r="G36" i="46"/>
  <c r="J23" i="46"/>
  <c r="J37" i="46"/>
  <c r="J36" i="46"/>
  <c r="J35" i="46"/>
  <c r="J34" i="46"/>
  <c r="J38" i="46"/>
  <c r="I31" i="46" l="1"/>
  <c r="G39" i="46"/>
  <c r="G35" i="46"/>
  <c r="J21" i="46"/>
  <c r="J20" i="46"/>
  <c r="G31" i="46" l="1"/>
  <c r="G28" i="46"/>
  <c r="G23" i="46"/>
  <c r="G30" i="46"/>
  <c r="G29" i="46"/>
  <c r="G25" i="46"/>
  <c r="G26" i="46"/>
  <c r="J31" i="46"/>
  <c r="G27" i="46"/>
  <c r="G21" i="46"/>
  <c r="G20" i="46"/>
  <c r="G22" i="46" l="1"/>
  <c r="G24" i="46"/>
  <c r="J24" i="48" l="1"/>
  <c r="I20" i="48"/>
  <c r="J20" i="48" s="1"/>
  <c r="I31" i="48" l="1"/>
  <c r="J31" i="48" s="1"/>
</calcChain>
</file>

<file path=xl/sharedStrings.xml><?xml version="1.0" encoding="utf-8"?>
<sst xmlns="http://schemas.openxmlformats.org/spreadsheetml/2006/main" count="189" uniqueCount="53">
  <si>
    <t>c) Unteraufträge</t>
  </si>
  <si>
    <t>Angaben zum Projekt</t>
  </si>
  <si>
    <t>Laufzeit Beginn</t>
  </si>
  <si>
    <t>Laufzeit Ende</t>
  </si>
  <si>
    <t>Projektdauer (in Monaten)</t>
  </si>
  <si>
    <t>Projektausgaben</t>
  </si>
  <si>
    <t>Direkte Kosten</t>
  </si>
  <si>
    <t>a) Personalkosten</t>
  </si>
  <si>
    <t>b) Sachkosten</t>
  </si>
  <si>
    <t>Indirekte Kosten</t>
  </si>
  <si>
    <t>Anteil an Personalkosten:</t>
  </si>
  <si>
    <t>AUSGABEN GESAMT</t>
  </si>
  <si>
    <t>Projekteinnahmen</t>
  </si>
  <si>
    <t>a) Beitrag des AMIF</t>
  </si>
  <si>
    <t>d) Beitrag anderer Organisationen</t>
  </si>
  <si>
    <t>EINNAHMEN GESAMT</t>
  </si>
  <si>
    <t>Budget</t>
  </si>
  <si>
    <t>%-Anteil</t>
  </si>
  <si>
    <t>IST-Ausgaben</t>
  </si>
  <si>
    <t>Angestellte</t>
  </si>
  <si>
    <t>Nicht-Angestellte</t>
  </si>
  <si>
    <t>Immobilien</t>
  </si>
  <si>
    <t>Reisekosten</t>
  </si>
  <si>
    <t>Zielgruppenspezifische Ausgaben</t>
  </si>
  <si>
    <t>Budget-ausschöpfung</t>
  </si>
  <si>
    <t>Erhaltene Einnahmen</t>
  </si>
  <si>
    <t>von</t>
  </si>
  <si>
    <t>bis</t>
  </si>
  <si>
    <t>Anmerkung</t>
  </si>
  <si>
    <t>Erläuterung der Projektrelevanz</t>
  </si>
  <si>
    <t>Zeitraum der angefallenen Ausgaben</t>
  </si>
  <si>
    <t>Projektnummer</t>
  </si>
  <si>
    <t>Maßnahmenbereich</t>
  </si>
  <si>
    <t>Projektträger</t>
  </si>
  <si>
    <t>Projekttitel</t>
  </si>
  <si>
    <t>Anteil an Laufzeit</t>
  </si>
  <si>
    <t>Sonstige projektspezifische Ausgaben</t>
  </si>
  <si>
    <t>c) Beitrag des Projektträgers und des/der Projektpartner/s (Eigenmittel)</t>
  </si>
  <si>
    <t>e) Sonstige Einnahmen des Projekts, Projekterlöse</t>
  </si>
  <si>
    <r>
      <t>Ausfüllhilfe:</t>
    </r>
    <r>
      <rPr>
        <sz val="10"/>
        <rFont val="Arial"/>
        <family val="2"/>
      </rPr>
      <t xml:space="preserve">
Vom Projektträger sind jeweils nur die weißen Felder auszufüllen. Hier werden alle Ausgaben vom Projektstart bis zum Ende des Berichtszeitraums erfasst. Es sind zu allen Ausgaben Begründungen der Projektrelevanz anzuführen. Sollten die gemeldeten Ausgaben mit den im Finanzplan veranschlagten übereinstimmen, ist ein Verweis auf letzteren ausreichend (z.B.: "Immobilienmiete lt. Finanzplan").</t>
    </r>
  </si>
  <si>
    <t>b) Beitrag des BM.I</t>
  </si>
  <si>
    <r>
      <t>Ausgabenerklärung</t>
    </r>
    <r>
      <rPr>
        <sz val="10"/>
        <rFont val="Arial"/>
        <family val="2"/>
      </rPr>
      <t xml:space="preserve">
Asyl-, Migrations- und Integrationsfonds 2020-2022</t>
    </r>
  </si>
  <si>
    <t>Maßnahme</t>
  </si>
  <si>
    <t>b) Beitrag des BMEIA</t>
  </si>
  <si>
    <r>
      <rPr>
        <b/>
        <u/>
        <sz val="11"/>
        <rFont val="Arial"/>
        <family val="2"/>
      </rPr>
      <t>Ausfüllhilfe:</t>
    </r>
    <r>
      <rPr>
        <sz val="10"/>
        <rFont val="Arial"/>
        <family val="2"/>
      </rPr>
      <t xml:space="preserve">
Der Overview befüllt sich automatisch. Für jeden Berichtszeitraum gibt es ein eigenes Tabellenblatt, das vom Projektträger zu befüllen ist.</t>
    </r>
  </si>
  <si>
    <t>Ausgabenerklärung 2020</t>
  </si>
  <si>
    <t>Ausgabenerklärung 2021</t>
  </si>
  <si>
    <t>Ausgabenerklärung 2022</t>
  </si>
  <si>
    <r>
      <rPr>
        <b/>
        <sz val="16"/>
        <rFont val="Arial"/>
        <family val="2"/>
      </rPr>
      <t>Ausgabenerklärung</t>
    </r>
    <r>
      <rPr>
        <sz val="10"/>
        <rFont val="Arial"/>
        <family val="2"/>
      </rPr>
      <t xml:space="preserve">
Asyl-, Migrations- und Integrationsfonds 2020-2022</t>
    </r>
  </si>
  <si>
    <t>A1: Psychologische und psychotherapeutische Betreuung</t>
  </si>
  <si>
    <t>A4: Qualitätssicherung, -entwicklung und Strukturverbesserung der Asylverwaltung</t>
  </si>
  <si>
    <t>A5: Herkunftsländerdokumentation und -information</t>
  </si>
  <si>
    <t>R3: Reintegration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</si>
</sst>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20" x14ac:knownFonts="1">
    <font>
      <sz val="10"/>
      <name val="Arial"/>
    </font>
    <font>
      <sz val="10"/>
      <name val="Arial"/>
      <family val="2"/>
    </font>
    <font>
      <sz val="10"/>
      <name val="Arial"/>
      <family val="2"/>
    </font>
    <font>
      <sz val="11"/>
      <color indexed="8"/>
      <name val="Calibri"/>
      <family val="2"/>
    </font>
    <font>
      <sz val="11"/>
      <color indexed="9"/>
      <name val="Calibri"/>
      <family val="2"/>
    </font>
    <font>
      <b/>
      <sz val="11"/>
      <name val="Arial"/>
      <family val="2"/>
    </font>
    <font>
      <b/>
      <sz val="12"/>
      <name val="Arial"/>
      <family val="2"/>
    </font>
    <font>
      <b/>
      <sz val="10"/>
      <name val="Arial"/>
      <family val="2"/>
    </font>
    <font>
      <b/>
      <sz val="10"/>
      <color rgb="FFFF0000"/>
      <name val="Arial"/>
      <family val="2"/>
    </font>
    <font>
      <b/>
      <sz val="11"/>
      <color theme="0"/>
      <name val="Arial"/>
      <family val="2"/>
    </font>
    <font>
      <b/>
      <sz val="8"/>
      <color theme="0"/>
      <name val="Arial"/>
      <family val="2"/>
    </font>
    <font>
      <sz val="8"/>
      <name val="Arial"/>
      <family val="2"/>
    </font>
    <font>
      <b/>
      <sz val="16"/>
      <name val="Arial"/>
      <family val="2"/>
    </font>
    <font>
      <sz val="9"/>
      <color theme="4" tint="-0.499984740745262"/>
      <name val="Arial"/>
      <family val="2"/>
    </font>
    <font>
      <b/>
      <sz val="8"/>
      <name val="Arial"/>
      <family val="2"/>
    </font>
    <font>
      <b/>
      <u/>
      <sz val="11"/>
      <name val="Arial"/>
      <family val="2"/>
    </font>
    <font>
      <sz val="9"/>
      <name val="Arial"/>
      <family val="2"/>
    </font>
    <font>
      <sz val="10"/>
      <name val="Arial"/>
      <family val="2"/>
    </font>
    <font>
      <sz val="10"/>
      <color rgb="FFDDDDDD"/>
      <name val="Arial"/>
      <family val="2"/>
    </font>
    <font>
      <sz val="8"/>
      <color rgb="FFDDDDDD"/>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rgb="FFD9ECFF"/>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7" fillId="0" borderId="0" applyFont="0" applyFill="0" applyBorder="0" applyAlignment="0" applyProtection="0"/>
  </cellStyleXfs>
  <cellXfs count="118">
    <xf numFmtId="0" fontId="0" fillId="0" borderId="0" xfId="0"/>
    <xf numFmtId="0" fontId="0" fillId="16" borderId="0" xfId="0" applyFill="1" applyAlignment="1" applyProtection="1">
      <alignment vertical="center" wrapText="1"/>
    </xf>
    <xf numFmtId="0" fontId="11" fillId="16" borderId="0" xfId="0" applyFont="1" applyFill="1" applyAlignment="1" applyProtection="1">
      <alignment vertical="center" wrapText="1"/>
    </xf>
    <xf numFmtId="0" fontId="0" fillId="0" borderId="2" xfId="0" applyFill="1" applyBorder="1" applyAlignment="1" applyProtection="1">
      <alignment vertical="center" wrapText="1"/>
    </xf>
    <xf numFmtId="0" fontId="0" fillId="0" borderId="3" xfId="0" applyFill="1" applyBorder="1" applyAlignment="1" applyProtection="1">
      <alignment vertical="center" wrapText="1"/>
    </xf>
    <xf numFmtId="0" fontId="11" fillId="0" borderId="3" xfId="0" applyFont="1"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1" xfId="0" applyFill="1" applyBorder="1" applyAlignment="1" applyProtection="1">
      <alignment vertical="center" wrapText="1"/>
    </xf>
    <xf numFmtId="0" fontId="0" fillId="0" borderId="0" xfId="0" applyFill="1" applyBorder="1" applyAlignment="1" applyProtection="1">
      <alignment vertical="center" wrapText="1"/>
    </xf>
    <xf numFmtId="0" fontId="11" fillId="0" borderId="0" xfId="0" applyFont="1" applyFill="1" applyBorder="1" applyAlignment="1" applyProtection="1">
      <alignment vertical="center" wrapText="1"/>
    </xf>
    <xf numFmtId="0" fontId="8" fillId="0" borderId="7" xfId="0" applyFont="1" applyFill="1" applyBorder="1" applyAlignment="1" applyProtection="1">
      <alignment vertical="center"/>
    </xf>
    <xf numFmtId="0" fontId="0" fillId="0" borderId="7" xfId="0" applyFill="1" applyBorder="1" applyAlignment="1" applyProtection="1">
      <alignment vertical="center" wrapText="1"/>
    </xf>
    <xf numFmtId="0" fontId="11" fillId="0" borderId="7" xfId="0"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8" xfId="0" applyFill="1" applyBorder="1" applyAlignment="1" applyProtection="1">
      <alignment vertical="center" wrapText="1"/>
    </xf>
    <xf numFmtId="0" fontId="1" fillId="16" borderId="0" xfId="0" applyFont="1" applyFill="1" applyAlignment="1" applyProtection="1">
      <alignment vertical="center" wrapText="1"/>
    </xf>
    <xf numFmtId="0" fontId="1" fillId="0" borderId="3" xfId="0" applyFont="1" applyFill="1" applyBorder="1" applyAlignment="1" applyProtection="1">
      <alignment vertical="center" wrapText="1"/>
    </xf>
    <xf numFmtId="0" fontId="1" fillId="0" borderId="7" xfId="0" applyFont="1" applyFill="1" applyBorder="1" applyAlignment="1" applyProtection="1">
      <alignment vertical="center"/>
    </xf>
    <xf numFmtId="0" fontId="10" fillId="0" borderId="0" xfId="0" applyFont="1" applyFill="1" applyBorder="1" applyAlignment="1" applyProtection="1">
      <alignment horizontal="right" vertical="center" wrapText="1"/>
    </xf>
    <xf numFmtId="9" fontId="14" fillId="0" borderId="0" xfId="22" applyFont="1" applyFill="1" applyBorder="1" applyAlignment="1" applyProtection="1">
      <alignment vertical="center" wrapText="1"/>
    </xf>
    <xf numFmtId="9" fontId="11" fillId="0" borderId="0" xfId="22" applyFont="1" applyFill="1" applyBorder="1" applyAlignment="1" applyProtection="1">
      <alignment vertical="center" wrapText="1"/>
    </xf>
    <xf numFmtId="0" fontId="8" fillId="0" borderId="6" xfId="0" applyFont="1" applyFill="1" applyBorder="1" applyAlignment="1" applyProtection="1">
      <alignment vertical="center"/>
    </xf>
    <xf numFmtId="0" fontId="0" fillId="0" borderId="11" xfId="0" applyFill="1" applyBorder="1" applyAlignment="1" applyProtection="1">
      <alignment vertical="center" wrapText="1"/>
    </xf>
    <xf numFmtId="0" fontId="11" fillId="0" borderId="11" xfId="0" applyFont="1" applyFill="1" applyBorder="1" applyAlignment="1" applyProtection="1">
      <alignment vertical="center" wrapText="1"/>
    </xf>
    <xf numFmtId="44" fontId="11" fillId="0" borderId="9" xfId="0" applyNumberFormat="1" applyFont="1" applyFill="1" applyBorder="1" applyAlignment="1" applyProtection="1">
      <alignment vertical="center" wrapText="1"/>
      <protection locked="0"/>
    </xf>
    <xf numFmtId="44" fontId="0" fillId="0" borderId="9" xfId="0" applyNumberFormat="1" applyFill="1" applyBorder="1" applyAlignment="1" applyProtection="1">
      <alignment vertical="center" wrapText="1"/>
      <protection locked="0"/>
    </xf>
    <xf numFmtId="44" fontId="5" fillId="0" borderId="9" xfId="0" applyNumberFormat="1" applyFont="1" applyFill="1" applyBorder="1" applyAlignment="1" applyProtection="1">
      <alignment vertical="center" wrapText="1"/>
      <protection locked="0"/>
    </xf>
    <xf numFmtId="0" fontId="7" fillId="18" borderId="9" xfId="0" applyFont="1" applyFill="1" applyBorder="1" applyAlignment="1" applyProtection="1">
      <alignment vertical="center" wrapText="1"/>
    </xf>
    <xf numFmtId="0" fontId="9" fillId="17" borderId="9" xfId="0" applyFont="1" applyFill="1" applyBorder="1" applyAlignment="1" applyProtection="1">
      <alignment horizontal="right" vertical="center" wrapText="1"/>
    </xf>
    <xf numFmtId="0" fontId="10" fillId="17" borderId="9" xfId="0" applyFont="1" applyFill="1" applyBorder="1" applyAlignment="1" applyProtection="1">
      <alignment horizontal="right" vertical="center" wrapText="1"/>
    </xf>
    <xf numFmtId="9" fontId="0" fillId="18" borderId="10" xfId="25" applyNumberFormat="1" applyFont="1" applyFill="1" applyBorder="1" applyAlignment="1" applyProtection="1">
      <alignment horizontal="left" vertical="center" wrapText="1"/>
    </xf>
    <xf numFmtId="9" fontId="0" fillId="18" borderId="11" xfId="25" applyNumberFormat="1" applyFont="1" applyFill="1" applyBorder="1" applyAlignment="1" applyProtection="1">
      <alignment vertical="center" wrapText="1"/>
    </xf>
    <xf numFmtId="9" fontId="0" fillId="18" borderId="12" xfId="25" applyNumberFormat="1" applyFont="1" applyFill="1" applyBorder="1" applyAlignment="1" applyProtection="1">
      <alignment vertical="center" wrapText="1"/>
    </xf>
    <xf numFmtId="0" fontId="13" fillId="18" borderId="11" xfId="0" applyFont="1" applyFill="1" applyBorder="1" applyAlignment="1" applyProtection="1">
      <alignment horizontal="right" vertical="center" wrapText="1"/>
    </xf>
    <xf numFmtId="10" fontId="13" fillId="18" borderId="12" xfId="22" applyNumberFormat="1" applyFont="1" applyFill="1" applyBorder="1" applyAlignment="1" applyProtection="1">
      <alignment vertical="center" wrapText="1"/>
    </xf>
    <xf numFmtId="44" fontId="5" fillId="18" borderId="9" xfId="0" applyNumberFormat="1" applyFont="1" applyFill="1" applyBorder="1" applyAlignment="1" applyProtection="1">
      <alignment vertical="center" wrapText="1"/>
    </xf>
    <xf numFmtId="44" fontId="0" fillId="18" borderId="9" xfId="0" applyNumberFormat="1" applyFill="1" applyBorder="1" applyAlignment="1" applyProtection="1">
      <alignment vertical="center" wrapText="1"/>
    </xf>
    <xf numFmtId="44" fontId="5" fillId="18" borderId="10" xfId="0" applyNumberFormat="1" applyFont="1" applyFill="1" applyBorder="1" applyAlignment="1" applyProtection="1">
      <alignment vertical="center" wrapText="1"/>
    </xf>
    <xf numFmtId="44" fontId="0" fillId="18" borderId="10" xfId="0" applyNumberFormat="1" applyFill="1" applyBorder="1" applyAlignment="1" applyProtection="1">
      <alignment vertical="center" wrapText="1"/>
    </xf>
    <xf numFmtId="164" fontId="14" fillId="18" borderId="9" xfId="22" applyNumberFormat="1" applyFont="1" applyFill="1" applyBorder="1" applyAlignment="1" applyProtection="1">
      <alignment vertical="center" wrapText="1"/>
    </xf>
    <xf numFmtId="164" fontId="11" fillId="18" borderId="9" xfId="22" applyNumberFormat="1" applyFont="1" applyFill="1" applyBorder="1" applyAlignment="1" applyProtection="1">
      <alignment vertical="center" wrapText="1"/>
    </xf>
    <xf numFmtId="44" fontId="6" fillId="18" borderId="9" xfId="0" applyNumberFormat="1" applyFont="1" applyFill="1" applyBorder="1" applyAlignment="1" applyProtection="1">
      <alignment vertical="center" wrapText="1"/>
    </xf>
    <xf numFmtId="44" fontId="6" fillId="18" borderId="10" xfId="0" applyNumberFormat="1" applyFont="1" applyFill="1" applyBorder="1" applyAlignment="1" applyProtection="1">
      <alignment vertical="center" wrapText="1"/>
    </xf>
    <xf numFmtId="0" fontId="5" fillId="18" borderId="1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5" fillId="18" borderId="10" xfId="0" applyFont="1" applyFill="1" applyBorder="1" applyAlignment="1" applyProtection="1">
      <alignment vertical="center" wrapText="1"/>
    </xf>
    <xf numFmtId="9" fontId="0" fillId="18" borderId="10" xfId="22" applyNumberFormat="1" applyFont="1" applyFill="1" applyBorder="1" applyAlignment="1" applyProtection="1">
      <alignment horizontal="left" vertical="center" wrapText="1"/>
    </xf>
    <xf numFmtId="9" fontId="0" fillId="18" borderId="11" xfId="22" applyNumberFormat="1" applyFont="1" applyFill="1" applyBorder="1" applyAlignment="1" applyProtection="1">
      <alignment vertical="center" wrapText="1"/>
    </xf>
    <xf numFmtId="9" fontId="0" fillId="18" borderId="12" xfId="22" applyNumberFormat="1" applyFont="1" applyFill="1" applyBorder="1" applyAlignment="1" applyProtection="1">
      <alignment vertical="center" wrapText="1"/>
    </xf>
    <xf numFmtId="0" fontId="9" fillId="17" borderId="13" xfId="0" applyFont="1" applyFill="1" applyBorder="1" applyAlignment="1" applyProtection="1">
      <alignment horizontal="right" vertical="center" wrapText="1"/>
    </xf>
    <xf numFmtId="0" fontId="10" fillId="17" borderId="13" xfId="0" applyFont="1" applyFill="1" applyBorder="1" applyAlignment="1" applyProtection="1">
      <alignment horizontal="right" vertical="center" wrapText="1"/>
    </xf>
    <xf numFmtId="0" fontId="9" fillId="17" borderId="10" xfId="0" applyFont="1" applyFill="1" applyBorder="1" applyAlignment="1" applyProtection="1">
      <alignment horizontal="center" vertical="center" wrapText="1"/>
    </xf>
    <xf numFmtId="0" fontId="9" fillId="17" borderId="9" xfId="0" applyFont="1" applyFill="1" applyBorder="1" applyAlignment="1" applyProtection="1">
      <alignment horizontal="left" vertical="center" wrapText="1"/>
    </xf>
    <xf numFmtId="0" fontId="9" fillId="17" borderId="10" xfId="0" applyFont="1" applyFill="1" applyBorder="1" applyAlignment="1" applyProtection="1">
      <alignment horizontal="right" vertical="center" wrapText="1"/>
    </xf>
    <xf numFmtId="9" fontId="11" fillId="0" borderId="0" xfId="0" applyNumberFormat="1" applyFont="1" applyFill="1" applyBorder="1" applyAlignment="1" applyProtection="1">
      <alignment vertical="center" wrapText="1"/>
    </xf>
    <xf numFmtId="0" fontId="10" fillId="0" borderId="1" xfId="0" applyFont="1" applyFill="1" applyBorder="1" applyAlignment="1" applyProtection="1">
      <alignment horizontal="right" vertical="center" wrapText="1"/>
    </xf>
    <xf numFmtId="0" fontId="10" fillId="0" borderId="14" xfId="0" applyFont="1" applyFill="1" applyBorder="1" applyAlignment="1" applyProtection="1">
      <alignment horizontal="right" vertical="center" wrapText="1"/>
    </xf>
    <xf numFmtId="0" fontId="9" fillId="17" borderId="9" xfId="0" applyFont="1" applyFill="1" applyBorder="1" applyAlignment="1" applyProtection="1">
      <alignment horizontal="center" vertical="center" wrapText="1"/>
    </xf>
    <xf numFmtId="9" fontId="14" fillId="0" borderId="1" xfId="22" applyFont="1" applyFill="1" applyBorder="1" applyAlignment="1" applyProtection="1">
      <alignment vertical="center" wrapText="1"/>
    </xf>
    <xf numFmtId="9" fontId="14" fillId="0" borderId="14" xfId="22" applyFont="1" applyFill="1" applyBorder="1" applyAlignment="1" applyProtection="1">
      <alignment vertical="center" wrapText="1"/>
    </xf>
    <xf numFmtId="9" fontId="11" fillId="0" borderId="1" xfId="22" applyFont="1" applyFill="1" applyBorder="1" applyAlignment="1" applyProtection="1">
      <alignment vertical="center" wrapText="1"/>
    </xf>
    <xf numFmtId="9" fontId="11" fillId="0" borderId="14" xfId="22" applyFont="1" applyFill="1" applyBorder="1" applyAlignment="1" applyProtection="1">
      <alignment vertical="center" wrapText="1"/>
    </xf>
    <xf numFmtId="44" fontId="11" fillId="18" borderId="10" xfId="0" applyNumberFormat="1" applyFont="1" applyFill="1" applyBorder="1" applyAlignment="1" applyProtection="1">
      <alignment vertical="center" wrapText="1"/>
    </xf>
    <xf numFmtId="0" fontId="11" fillId="0" borderId="8" xfId="0" applyFont="1" applyFill="1" applyBorder="1" applyAlignment="1" applyProtection="1">
      <alignment vertical="center" wrapText="1"/>
    </xf>
    <xf numFmtId="0" fontId="0" fillId="19" borderId="3" xfId="0" applyFill="1" applyBorder="1" applyAlignment="1" applyProtection="1">
      <alignment vertical="center" wrapText="1"/>
    </xf>
    <xf numFmtId="0" fontId="0" fillId="19" borderId="7" xfId="0" applyFill="1" applyBorder="1" applyAlignment="1" applyProtection="1">
      <alignment vertical="center" wrapText="1"/>
    </xf>
    <xf numFmtId="0" fontId="18" fillId="16" borderId="0" xfId="0" applyFont="1" applyFill="1" applyAlignment="1" applyProtection="1">
      <alignment vertical="center" wrapText="1"/>
    </xf>
    <xf numFmtId="0" fontId="19" fillId="16" borderId="0" xfId="0" applyFont="1" applyFill="1" applyAlignment="1" applyProtection="1">
      <alignment vertical="center" wrapText="1"/>
    </xf>
    <xf numFmtId="0" fontId="10" fillId="0" borderId="5" xfId="0" applyFont="1" applyFill="1" applyBorder="1" applyAlignment="1" applyProtection="1">
      <alignment horizontal="right" vertical="center" wrapText="1"/>
    </xf>
    <xf numFmtId="9" fontId="14" fillId="0" borderId="5" xfId="22" applyFont="1" applyFill="1" applyBorder="1" applyAlignment="1" applyProtection="1">
      <alignment vertical="center" wrapText="1"/>
    </xf>
    <xf numFmtId="9" fontId="11" fillId="0" borderId="5" xfId="22" applyFont="1" applyFill="1" applyBorder="1" applyAlignment="1" applyProtection="1">
      <alignment vertical="center" wrapText="1"/>
    </xf>
    <xf numFmtId="44" fontId="11" fillId="18" borderId="9" xfId="0" applyNumberFormat="1" applyFont="1" applyFill="1" applyBorder="1" applyAlignment="1" applyProtection="1">
      <alignment vertical="center" wrapText="1"/>
    </xf>
    <xf numFmtId="44" fontId="11" fillId="0" borderId="10" xfId="0" applyNumberFormat="1" applyFont="1" applyFill="1" applyBorder="1" applyAlignment="1" applyProtection="1">
      <alignment vertical="center" wrapText="1"/>
      <protection locked="0" hidden="1"/>
    </xf>
    <xf numFmtId="49" fontId="16" fillId="0" borderId="9" xfId="22" applyNumberFormat="1" applyFont="1" applyFill="1" applyBorder="1" applyAlignment="1" applyProtection="1">
      <alignment horizontal="left" vertical="center" wrapText="1"/>
      <protection locked="0" hidden="1"/>
    </xf>
    <xf numFmtId="44" fontId="0" fillId="0" borderId="10" xfId="0" applyNumberFormat="1" applyFill="1" applyBorder="1" applyAlignment="1" applyProtection="1">
      <alignment vertical="center" wrapText="1"/>
      <protection locked="0" hidden="1"/>
    </xf>
    <xf numFmtId="0" fontId="1" fillId="18" borderId="10" xfId="0" applyFont="1" applyFill="1" applyBorder="1" applyAlignment="1" applyProtection="1">
      <alignment vertical="center" wrapText="1"/>
    </xf>
    <xf numFmtId="0" fontId="1" fillId="18" borderId="11"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6" fillId="18" borderId="10" xfId="0" applyFont="1" applyFill="1" applyBorder="1" applyAlignment="1" applyProtection="1">
      <alignment vertical="center" wrapText="1"/>
    </xf>
    <xf numFmtId="0" fontId="6" fillId="18" borderId="11"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1" fillId="18" borderId="10" xfId="0" applyFont="1" applyFill="1" applyBorder="1" applyAlignment="1" applyProtection="1">
      <alignment horizontal="left" vertical="center" wrapText="1" indent="3"/>
    </xf>
    <xf numFmtId="0" fontId="11" fillId="18" borderId="11" xfId="0" applyFont="1" applyFill="1" applyBorder="1" applyAlignment="1" applyProtection="1">
      <alignment horizontal="left" vertical="center" wrapText="1" indent="3"/>
    </xf>
    <xf numFmtId="0" fontId="11" fillId="18" borderId="12" xfId="0" applyFont="1" applyFill="1" applyBorder="1" applyAlignment="1" applyProtection="1">
      <alignment horizontal="left" vertical="center" wrapText="1" indent="3"/>
    </xf>
    <xf numFmtId="0" fontId="1" fillId="18" borderId="10" xfId="0" applyFont="1" applyFill="1" applyBorder="1" applyAlignment="1" applyProtection="1">
      <alignment horizontal="left" vertical="center" wrapText="1" indent="1"/>
    </xf>
    <xf numFmtId="0" fontId="1" fillId="18" borderId="11" xfId="0" applyFont="1" applyFill="1" applyBorder="1" applyAlignment="1" applyProtection="1">
      <alignment horizontal="left" vertical="center" wrapText="1" indent="1"/>
    </xf>
    <xf numFmtId="0" fontId="1" fillId="18" borderId="12" xfId="0" applyFont="1" applyFill="1" applyBorder="1" applyAlignment="1" applyProtection="1">
      <alignment horizontal="left" vertical="center" wrapText="1" indent="1"/>
    </xf>
    <xf numFmtId="0" fontId="9" fillId="17" borderId="2" xfId="0" applyFont="1" applyFill="1" applyBorder="1" applyAlignment="1" applyProtection="1">
      <alignment vertical="center" wrapText="1"/>
    </xf>
    <xf numFmtId="0" fontId="9" fillId="17" borderId="3" xfId="0" applyFont="1" applyFill="1" applyBorder="1" applyAlignment="1" applyProtection="1">
      <alignment vertical="center" wrapText="1"/>
    </xf>
    <xf numFmtId="0" fontId="9" fillId="17" borderId="4"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9" fillId="17" borderId="9" xfId="0" applyFont="1" applyFill="1" applyBorder="1" applyAlignment="1" applyProtection="1">
      <alignment vertical="center" wrapText="1"/>
    </xf>
    <xf numFmtId="0" fontId="1" fillId="0" borderId="9" xfId="0" applyFont="1"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14" fontId="1" fillId="0" borderId="9" xfId="0" applyNumberFormat="1" applyFont="1" applyFill="1" applyBorder="1" applyAlignment="1" applyProtection="1">
      <alignment horizontal="left" vertical="center" wrapText="1"/>
      <protection locked="0"/>
    </xf>
    <xf numFmtId="14" fontId="0" fillId="0" borderId="9" xfId="0" applyNumberFormat="1" applyFill="1" applyBorder="1" applyAlignment="1" applyProtection="1">
      <alignment horizontal="left" vertical="center" wrapText="1"/>
      <protection locked="0"/>
    </xf>
    <xf numFmtId="1" fontId="0" fillId="18" borderId="9" xfId="0" applyNumberFormat="1" applyFill="1" applyBorder="1" applyAlignment="1" applyProtection="1">
      <alignment horizontal="left" vertical="center" wrapText="1"/>
    </xf>
    <xf numFmtId="0" fontId="5" fillId="18" borderId="10" xfId="0" applyFont="1" applyFill="1" applyBorder="1" applyAlignment="1" applyProtection="1">
      <alignment vertical="center" wrapText="1"/>
    </xf>
    <xf numFmtId="0" fontId="5" fillId="18" borderId="11" xfId="0" applyFont="1" applyFill="1" applyBorder="1" applyAlignment="1" applyProtection="1">
      <alignment vertical="center" wrapText="1"/>
    </xf>
    <xf numFmtId="0" fontId="5" fillId="18" borderId="12" xfId="0" applyFont="1" applyFill="1" applyBorder="1" applyAlignment="1" applyProtection="1">
      <alignment vertical="center" wrapText="1"/>
    </xf>
    <xf numFmtId="14" fontId="0" fillId="18" borderId="10" xfId="0" applyNumberFormat="1" applyFill="1" applyBorder="1" applyAlignment="1" applyProtection="1">
      <alignment horizontal="left" vertical="center" wrapText="1"/>
    </xf>
    <xf numFmtId="14" fontId="0" fillId="18" borderId="11" xfId="0" applyNumberFormat="1" applyFill="1" applyBorder="1" applyAlignment="1" applyProtection="1">
      <alignment horizontal="left" vertical="center" wrapText="1"/>
    </xf>
    <xf numFmtId="14" fontId="0" fillId="18" borderId="12" xfId="0" applyNumberForma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9" fillId="17" borderId="10" xfId="0" applyFont="1" applyFill="1" applyBorder="1" applyAlignment="1" applyProtection="1">
      <alignment horizontal="left" vertical="center" wrapText="1"/>
    </xf>
    <xf numFmtId="0" fontId="9" fillId="17" borderId="11" xfId="0" applyFont="1" applyFill="1" applyBorder="1" applyAlignment="1" applyProtection="1">
      <alignment horizontal="left" vertical="center" wrapText="1"/>
    </xf>
    <xf numFmtId="0" fontId="0" fillId="18" borderId="10" xfId="0" applyFill="1" applyBorder="1" applyAlignment="1" applyProtection="1">
      <alignment horizontal="left" vertical="center" wrapText="1"/>
    </xf>
    <xf numFmtId="0" fontId="0" fillId="18" borderId="11"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14" fontId="0" fillId="18" borderId="9" xfId="0" applyNumberFormat="1" applyFill="1" applyBorder="1" applyAlignment="1" applyProtection="1">
      <alignment horizontal="left" vertical="center" wrapText="1"/>
    </xf>
    <xf numFmtId="1" fontId="0" fillId="18" borderId="10" xfId="0" applyNumberFormat="1" applyFill="1" applyBorder="1" applyAlignment="1" applyProtection="1">
      <alignment horizontal="left" vertical="center" wrapText="1"/>
    </xf>
    <xf numFmtId="1" fontId="0" fillId="18" borderId="11" xfId="0" applyNumberFormat="1" applyFill="1" applyBorder="1" applyAlignment="1" applyProtection="1">
      <alignment horizontal="left" vertical="center" wrapText="1"/>
    </xf>
    <xf numFmtId="1" fontId="0" fillId="18" borderId="12" xfId="0" applyNumberFormat="1" applyFill="1" applyBorder="1" applyAlignment="1" applyProtection="1">
      <alignment horizontal="left" vertical="center" wrapText="1"/>
    </xf>
    <xf numFmtId="0" fontId="9" fillId="17" borderId="12" xfId="0" applyFont="1" applyFill="1" applyBorder="1" applyAlignment="1" applyProtection="1">
      <alignment horizontal="left" vertical="center" wrapText="1"/>
    </xf>
    <xf numFmtId="0" fontId="15" fillId="0" borderId="0" xfId="0" applyFont="1" applyFill="1" applyBorder="1" applyAlignment="1" applyProtection="1">
      <alignment vertical="center" wrapText="1"/>
    </xf>
    <xf numFmtId="0" fontId="0" fillId="18" borderId="9" xfId="0" applyFill="1" applyBorder="1" applyAlignment="1" applyProtection="1">
      <alignment horizontal="left" vertical="center" wrapText="1"/>
    </xf>
  </cellXfs>
  <cellStyles count="2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Prozent" xfId="25" builtinId="5"/>
    <cellStyle name="Prozent 2" xfId="22"/>
    <cellStyle name="Standard" xfId="0" builtinId="0"/>
    <cellStyle name="Standard 2" xfId="20"/>
    <cellStyle name="Standard 2 2" xfId="23"/>
    <cellStyle name="Standard 3" xfId="21"/>
    <cellStyle name="Währung 2" xfId="24"/>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9ECFF"/>
      <color rgb="FFDDDDDD"/>
      <color rgb="FF003870"/>
      <color rgb="FFE0ECF0"/>
      <color rgb="FF2D525D"/>
      <color rgb="FFD9DFDF"/>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ntegrationsfonds.at/Dokumente%20und%20Einstellungen/haitze1/Lokale%20Einstellungen/Temporary%20Internet%20Files/OLKC4/Anlage_2__Projekteinreichung_zum_EFF_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grationsfonds.local\&#214;IF\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70"/>
    <pageSetUpPr fitToPage="1"/>
  </sheetPr>
  <dimension ref="B1:S54"/>
  <sheetViews>
    <sheetView showGridLines="0" tabSelected="1" topLeftCell="H1" zoomScale="110" zoomScaleNormal="110" workbookViewId="0">
      <selection activeCell="D9" sqref="D9:Q9"/>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24.42578125" style="1" customWidth="1"/>
    <col min="10" max="10" width="7.42578125" style="2" bestFit="1" customWidth="1"/>
    <col min="11" max="11" width="1.7109375" style="2" customWidth="1"/>
    <col min="12" max="12" width="23.28515625" style="1" customWidth="1"/>
    <col min="13" max="13" width="7.42578125" style="2" bestFit="1" customWidth="1"/>
    <col min="14" max="14" width="1.7109375" style="2" customWidth="1"/>
    <col min="15" max="15" width="21.5703125" style="1" customWidth="1"/>
    <col min="16" max="16" width="7.42578125" style="2" bestFit="1" customWidth="1"/>
    <col min="17" max="17" width="1.7109375" style="2" customWidth="1"/>
    <col min="18" max="18" width="3.7109375" style="1" customWidth="1"/>
    <col min="19" max="266" width="11.42578125" style="1"/>
    <col min="267" max="268" width="3.7109375" style="1" customWidth="1"/>
    <col min="269" max="269" width="25" style="1" customWidth="1"/>
    <col min="270" max="270" width="34" style="1" customWidth="1"/>
    <col min="271" max="271" width="4.5703125" style="1" bestFit="1" customWidth="1"/>
    <col min="272" max="272" width="20.7109375" style="1" customWidth="1"/>
    <col min="273" max="273" width="20.42578125" style="1" customWidth="1"/>
    <col min="274" max="274" width="3.7109375" style="1" customWidth="1"/>
    <col min="275" max="522" width="11.42578125" style="1"/>
    <col min="523" max="524" width="3.7109375" style="1" customWidth="1"/>
    <col min="525" max="525" width="25" style="1" customWidth="1"/>
    <col min="526" max="526" width="34" style="1" customWidth="1"/>
    <col min="527" max="527" width="4.5703125" style="1" bestFit="1" customWidth="1"/>
    <col min="528" max="528" width="20.7109375" style="1" customWidth="1"/>
    <col min="529" max="529" width="20.42578125" style="1" customWidth="1"/>
    <col min="530" max="530" width="3.7109375" style="1" customWidth="1"/>
    <col min="531" max="778" width="11.42578125" style="1"/>
    <col min="779" max="780" width="3.7109375" style="1" customWidth="1"/>
    <col min="781" max="781" width="25" style="1" customWidth="1"/>
    <col min="782" max="782" width="34" style="1" customWidth="1"/>
    <col min="783" max="783" width="4.5703125" style="1" bestFit="1" customWidth="1"/>
    <col min="784" max="784" width="20.7109375" style="1" customWidth="1"/>
    <col min="785" max="785" width="20.42578125" style="1" customWidth="1"/>
    <col min="786" max="786" width="3.7109375" style="1" customWidth="1"/>
    <col min="787" max="1034" width="11.42578125" style="1"/>
    <col min="1035" max="1036" width="3.7109375" style="1" customWidth="1"/>
    <col min="1037" max="1037" width="25" style="1" customWidth="1"/>
    <col min="1038" max="1038" width="34" style="1" customWidth="1"/>
    <col min="1039" max="1039" width="4.5703125" style="1" bestFit="1" customWidth="1"/>
    <col min="1040" max="1040" width="20.7109375" style="1" customWidth="1"/>
    <col min="1041" max="1041" width="20.42578125" style="1" customWidth="1"/>
    <col min="1042" max="1042" width="3.7109375" style="1" customWidth="1"/>
    <col min="1043" max="1290" width="11.42578125" style="1"/>
    <col min="1291" max="1292" width="3.7109375" style="1" customWidth="1"/>
    <col min="1293" max="1293" width="25" style="1" customWidth="1"/>
    <col min="1294" max="1294" width="34" style="1" customWidth="1"/>
    <col min="1295" max="1295" width="4.5703125" style="1" bestFit="1" customWidth="1"/>
    <col min="1296" max="1296" width="20.7109375" style="1" customWidth="1"/>
    <col min="1297" max="1297" width="20.42578125" style="1" customWidth="1"/>
    <col min="1298" max="1298" width="3.7109375" style="1" customWidth="1"/>
    <col min="1299" max="1546" width="11.42578125" style="1"/>
    <col min="1547" max="1548" width="3.7109375" style="1" customWidth="1"/>
    <col min="1549" max="1549" width="25" style="1" customWidth="1"/>
    <col min="1550" max="1550" width="34" style="1" customWidth="1"/>
    <col min="1551" max="1551" width="4.5703125" style="1" bestFit="1" customWidth="1"/>
    <col min="1552" max="1552" width="20.7109375" style="1" customWidth="1"/>
    <col min="1553" max="1553" width="20.42578125" style="1" customWidth="1"/>
    <col min="1554" max="1554" width="3.7109375" style="1" customWidth="1"/>
    <col min="1555" max="1802" width="11.42578125" style="1"/>
    <col min="1803" max="1804" width="3.7109375" style="1" customWidth="1"/>
    <col min="1805" max="1805" width="25" style="1" customWidth="1"/>
    <col min="1806" max="1806" width="34" style="1" customWidth="1"/>
    <col min="1807" max="1807" width="4.5703125" style="1" bestFit="1" customWidth="1"/>
    <col min="1808" max="1808" width="20.7109375" style="1" customWidth="1"/>
    <col min="1809" max="1809" width="20.42578125" style="1" customWidth="1"/>
    <col min="1810" max="1810" width="3.7109375" style="1" customWidth="1"/>
    <col min="1811" max="2058" width="11.42578125" style="1"/>
    <col min="2059" max="2060" width="3.7109375" style="1" customWidth="1"/>
    <col min="2061" max="2061" width="25" style="1" customWidth="1"/>
    <col min="2062" max="2062" width="34" style="1" customWidth="1"/>
    <col min="2063" max="2063" width="4.5703125" style="1" bestFit="1" customWidth="1"/>
    <col min="2064" max="2064" width="20.7109375" style="1" customWidth="1"/>
    <col min="2065" max="2065" width="20.42578125" style="1" customWidth="1"/>
    <col min="2066" max="2066" width="3.7109375" style="1" customWidth="1"/>
    <col min="2067" max="2314" width="11.42578125" style="1"/>
    <col min="2315" max="2316" width="3.7109375" style="1" customWidth="1"/>
    <col min="2317" max="2317" width="25" style="1" customWidth="1"/>
    <col min="2318" max="2318" width="34" style="1" customWidth="1"/>
    <col min="2319" max="2319" width="4.5703125" style="1" bestFit="1" customWidth="1"/>
    <col min="2320" max="2320" width="20.7109375" style="1" customWidth="1"/>
    <col min="2321" max="2321" width="20.42578125" style="1" customWidth="1"/>
    <col min="2322" max="2322" width="3.7109375" style="1" customWidth="1"/>
    <col min="2323" max="2570" width="11.42578125" style="1"/>
    <col min="2571" max="2572" width="3.7109375" style="1" customWidth="1"/>
    <col min="2573" max="2573" width="25" style="1" customWidth="1"/>
    <col min="2574" max="2574" width="34" style="1" customWidth="1"/>
    <col min="2575" max="2575" width="4.5703125" style="1" bestFit="1" customWidth="1"/>
    <col min="2576" max="2576" width="20.7109375" style="1" customWidth="1"/>
    <col min="2577" max="2577" width="20.42578125" style="1" customWidth="1"/>
    <col min="2578" max="2578" width="3.7109375" style="1" customWidth="1"/>
    <col min="2579" max="2826" width="11.42578125" style="1"/>
    <col min="2827" max="2828" width="3.7109375" style="1" customWidth="1"/>
    <col min="2829" max="2829" width="25" style="1" customWidth="1"/>
    <col min="2830" max="2830" width="34" style="1" customWidth="1"/>
    <col min="2831" max="2831" width="4.5703125" style="1" bestFit="1" customWidth="1"/>
    <col min="2832" max="2832" width="20.7109375" style="1" customWidth="1"/>
    <col min="2833" max="2833" width="20.42578125" style="1" customWidth="1"/>
    <col min="2834" max="2834" width="3.7109375" style="1" customWidth="1"/>
    <col min="2835" max="3082" width="11.42578125" style="1"/>
    <col min="3083" max="3084" width="3.7109375" style="1" customWidth="1"/>
    <col min="3085" max="3085" width="25" style="1" customWidth="1"/>
    <col min="3086" max="3086" width="34" style="1" customWidth="1"/>
    <col min="3087" max="3087" width="4.5703125" style="1" bestFit="1" customWidth="1"/>
    <col min="3088" max="3088" width="20.7109375" style="1" customWidth="1"/>
    <col min="3089" max="3089" width="20.42578125" style="1" customWidth="1"/>
    <col min="3090" max="3090" width="3.7109375" style="1" customWidth="1"/>
    <col min="3091" max="3338" width="11.42578125" style="1"/>
    <col min="3339" max="3340" width="3.7109375" style="1" customWidth="1"/>
    <col min="3341" max="3341" width="25" style="1" customWidth="1"/>
    <col min="3342" max="3342" width="34" style="1" customWidth="1"/>
    <col min="3343" max="3343" width="4.5703125" style="1" bestFit="1" customWidth="1"/>
    <col min="3344" max="3344" width="20.7109375" style="1" customWidth="1"/>
    <col min="3345" max="3345" width="20.42578125" style="1" customWidth="1"/>
    <col min="3346" max="3346" width="3.7109375" style="1" customWidth="1"/>
    <col min="3347" max="3594" width="11.42578125" style="1"/>
    <col min="3595" max="3596" width="3.7109375" style="1" customWidth="1"/>
    <col min="3597" max="3597" width="25" style="1" customWidth="1"/>
    <col min="3598" max="3598" width="34" style="1" customWidth="1"/>
    <col min="3599" max="3599" width="4.5703125" style="1" bestFit="1" customWidth="1"/>
    <col min="3600" max="3600" width="20.7109375" style="1" customWidth="1"/>
    <col min="3601" max="3601" width="20.42578125" style="1" customWidth="1"/>
    <col min="3602" max="3602" width="3.7109375" style="1" customWidth="1"/>
    <col min="3603" max="3850" width="11.42578125" style="1"/>
    <col min="3851" max="3852" width="3.7109375" style="1" customWidth="1"/>
    <col min="3853" max="3853" width="25" style="1" customWidth="1"/>
    <col min="3854" max="3854" width="34" style="1" customWidth="1"/>
    <col min="3855" max="3855" width="4.5703125" style="1" bestFit="1" customWidth="1"/>
    <col min="3856" max="3856" width="20.7109375" style="1" customWidth="1"/>
    <col min="3857" max="3857" width="20.42578125" style="1" customWidth="1"/>
    <col min="3858" max="3858" width="3.7109375" style="1" customWidth="1"/>
    <col min="3859" max="4106" width="11.42578125" style="1"/>
    <col min="4107" max="4108" width="3.7109375" style="1" customWidth="1"/>
    <col min="4109" max="4109" width="25" style="1" customWidth="1"/>
    <col min="4110" max="4110" width="34" style="1" customWidth="1"/>
    <col min="4111" max="4111" width="4.5703125" style="1" bestFit="1" customWidth="1"/>
    <col min="4112" max="4112" width="20.7109375" style="1" customWidth="1"/>
    <col min="4113" max="4113" width="20.42578125" style="1" customWidth="1"/>
    <col min="4114" max="4114" width="3.7109375" style="1" customWidth="1"/>
    <col min="4115" max="4362" width="11.42578125" style="1"/>
    <col min="4363" max="4364" width="3.7109375" style="1" customWidth="1"/>
    <col min="4365" max="4365" width="25" style="1" customWidth="1"/>
    <col min="4366" max="4366" width="34" style="1" customWidth="1"/>
    <col min="4367" max="4367" width="4.5703125" style="1" bestFit="1" customWidth="1"/>
    <col min="4368" max="4368" width="20.7109375" style="1" customWidth="1"/>
    <col min="4369" max="4369" width="20.42578125" style="1" customWidth="1"/>
    <col min="4370" max="4370" width="3.7109375" style="1" customWidth="1"/>
    <col min="4371" max="4618" width="11.42578125" style="1"/>
    <col min="4619" max="4620" width="3.7109375" style="1" customWidth="1"/>
    <col min="4621" max="4621" width="25" style="1" customWidth="1"/>
    <col min="4622" max="4622" width="34" style="1" customWidth="1"/>
    <col min="4623" max="4623" width="4.5703125" style="1" bestFit="1" customWidth="1"/>
    <col min="4624" max="4624" width="20.7109375" style="1" customWidth="1"/>
    <col min="4625" max="4625" width="20.42578125" style="1" customWidth="1"/>
    <col min="4626" max="4626" width="3.7109375" style="1" customWidth="1"/>
    <col min="4627" max="4874" width="11.42578125" style="1"/>
    <col min="4875" max="4876" width="3.7109375" style="1" customWidth="1"/>
    <col min="4877" max="4877" width="25" style="1" customWidth="1"/>
    <col min="4878" max="4878" width="34" style="1" customWidth="1"/>
    <col min="4879" max="4879" width="4.5703125" style="1" bestFit="1" customWidth="1"/>
    <col min="4880" max="4880" width="20.7109375" style="1" customWidth="1"/>
    <col min="4881" max="4881" width="20.42578125" style="1" customWidth="1"/>
    <col min="4882" max="4882" width="3.7109375" style="1" customWidth="1"/>
    <col min="4883" max="5130" width="11.42578125" style="1"/>
    <col min="5131" max="5132" width="3.7109375" style="1" customWidth="1"/>
    <col min="5133" max="5133" width="25" style="1" customWidth="1"/>
    <col min="5134" max="5134" width="34" style="1" customWidth="1"/>
    <col min="5135" max="5135" width="4.5703125" style="1" bestFit="1" customWidth="1"/>
    <col min="5136" max="5136" width="20.7109375" style="1" customWidth="1"/>
    <col min="5137" max="5137" width="20.42578125" style="1" customWidth="1"/>
    <col min="5138" max="5138" width="3.7109375" style="1" customWidth="1"/>
    <col min="5139" max="5386" width="11.42578125" style="1"/>
    <col min="5387" max="5388" width="3.7109375" style="1" customWidth="1"/>
    <col min="5389" max="5389" width="25" style="1" customWidth="1"/>
    <col min="5390" max="5390" width="34" style="1" customWidth="1"/>
    <col min="5391" max="5391" width="4.5703125" style="1" bestFit="1" customWidth="1"/>
    <col min="5392" max="5392" width="20.7109375" style="1" customWidth="1"/>
    <col min="5393" max="5393" width="20.42578125" style="1" customWidth="1"/>
    <col min="5394" max="5394" width="3.7109375" style="1" customWidth="1"/>
    <col min="5395" max="5642" width="11.42578125" style="1"/>
    <col min="5643" max="5644" width="3.7109375" style="1" customWidth="1"/>
    <col min="5645" max="5645" width="25" style="1" customWidth="1"/>
    <col min="5646" max="5646" width="34" style="1" customWidth="1"/>
    <col min="5647" max="5647" width="4.5703125" style="1" bestFit="1" customWidth="1"/>
    <col min="5648" max="5648" width="20.7109375" style="1" customWidth="1"/>
    <col min="5649" max="5649" width="20.42578125" style="1" customWidth="1"/>
    <col min="5650" max="5650" width="3.7109375" style="1" customWidth="1"/>
    <col min="5651" max="5898" width="11.42578125" style="1"/>
    <col min="5899" max="5900" width="3.7109375" style="1" customWidth="1"/>
    <col min="5901" max="5901" width="25" style="1" customWidth="1"/>
    <col min="5902" max="5902" width="34" style="1" customWidth="1"/>
    <col min="5903" max="5903" width="4.5703125" style="1" bestFit="1" customWidth="1"/>
    <col min="5904" max="5904" width="20.7109375" style="1" customWidth="1"/>
    <col min="5905" max="5905" width="20.42578125" style="1" customWidth="1"/>
    <col min="5906" max="5906" width="3.7109375" style="1" customWidth="1"/>
    <col min="5907" max="6154" width="11.42578125" style="1"/>
    <col min="6155" max="6156" width="3.7109375" style="1" customWidth="1"/>
    <col min="6157" max="6157" width="25" style="1" customWidth="1"/>
    <col min="6158" max="6158" width="34" style="1" customWidth="1"/>
    <col min="6159" max="6159" width="4.5703125" style="1" bestFit="1" customWidth="1"/>
    <col min="6160" max="6160" width="20.7109375" style="1" customWidth="1"/>
    <col min="6161" max="6161" width="20.42578125" style="1" customWidth="1"/>
    <col min="6162" max="6162" width="3.7109375" style="1" customWidth="1"/>
    <col min="6163" max="6410" width="11.42578125" style="1"/>
    <col min="6411" max="6412" width="3.7109375" style="1" customWidth="1"/>
    <col min="6413" max="6413" width="25" style="1" customWidth="1"/>
    <col min="6414" max="6414" width="34" style="1" customWidth="1"/>
    <col min="6415" max="6415" width="4.5703125" style="1" bestFit="1" customWidth="1"/>
    <col min="6416" max="6416" width="20.7109375" style="1" customWidth="1"/>
    <col min="6417" max="6417" width="20.42578125" style="1" customWidth="1"/>
    <col min="6418" max="6418" width="3.7109375" style="1" customWidth="1"/>
    <col min="6419" max="6666" width="11.42578125" style="1"/>
    <col min="6667" max="6668" width="3.7109375" style="1" customWidth="1"/>
    <col min="6669" max="6669" width="25" style="1" customWidth="1"/>
    <col min="6670" max="6670" width="34" style="1" customWidth="1"/>
    <col min="6671" max="6671" width="4.5703125" style="1" bestFit="1" customWidth="1"/>
    <col min="6672" max="6672" width="20.7109375" style="1" customWidth="1"/>
    <col min="6673" max="6673" width="20.42578125" style="1" customWidth="1"/>
    <col min="6674" max="6674" width="3.7109375" style="1" customWidth="1"/>
    <col min="6675" max="6922" width="11.42578125" style="1"/>
    <col min="6923" max="6924" width="3.7109375" style="1" customWidth="1"/>
    <col min="6925" max="6925" width="25" style="1" customWidth="1"/>
    <col min="6926" max="6926" width="34" style="1" customWidth="1"/>
    <col min="6927" max="6927" width="4.5703125" style="1" bestFit="1" customWidth="1"/>
    <col min="6928" max="6928" width="20.7109375" style="1" customWidth="1"/>
    <col min="6929" max="6929" width="20.42578125" style="1" customWidth="1"/>
    <col min="6930" max="6930" width="3.7109375" style="1" customWidth="1"/>
    <col min="6931" max="7178" width="11.42578125" style="1"/>
    <col min="7179" max="7180" width="3.7109375" style="1" customWidth="1"/>
    <col min="7181" max="7181" width="25" style="1" customWidth="1"/>
    <col min="7182" max="7182" width="34" style="1" customWidth="1"/>
    <col min="7183" max="7183" width="4.5703125" style="1" bestFit="1" customWidth="1"/>
    <col min="7184" max="7184" width="20.7109375" style="1" customWidth="1"/>
    <col min="7185" max="7185" width="20.42578125" style="1" customWidth="1"/>
    <col min="7186" max="7186" width="3.7109375" style="1" customWidth="1"/>
    <col min="7187" max="7434" width="11.42578125" style="1"/>
    <col min="7435" max="7436" width="3.7109375" style="1" customWidth="1"/>
    <col min="7437" max="7437" width="25" style="1" customWidth="1"/>
    <col min="7438" max="7438" width="34" style="1" customWidth="1"/>
    <col min="7439" max="7439" width="4.5703125" style="1" bestFit="1" customWidth="1"/>
    <col min="7440" max="7440" width="20.7109375" style="1" customWidth="1"/>
    <col min="7441" max="7441" width="20.42578125" style="1" customWidth="1"/>
    <col min="7442" max="7442" width="3.7109375" style="1" customWidth="1"/>
    <col min="7443" max="7690" width="11.42578125" style="1"/>
    <col min="7691" max="7692" width="3.7109375" style="1" customWidth="1"/>
    <col min="7693" max="7693" width="25" style="1" customWidth="1"/>
    <col min="7694" max="7694" width="34" style="1" customWidth="1"/>
    <col min="7695" max="7695" width="4.5703125" style="1" bestFit="1" customWidth="1"/>
    <col min="7696" max="7696" width="20.7109375" style="1" customWidth="1"/>
    <col min="7697" max="7697" width="20.42578125" style="1" customWidth="1"/>
    <col min="7698" max="7698" width="3.7109375" style="1" customWidth="1"/>
    <col min="7699" max="7946" width="11.42578125" style="1"/>
    <col min="7947" max="7948" width="3.7109375" style="1" customWidth="1"/>
    <col min="7949" max="7949" width="25" style="1" customWidth="1"/>
    <col min="7950" max="7950" width="34" style="1" customWidth="1"/>
    <col min="7951" max="7951" width="4.5703125" style="1" bestFit="1" customWidth="1"/>
    <col min="7952" max="7952" width="20.7109375" style="1" customWidth="1"/>
    <col min="7953" max="7953" width="20.42578125" style="1" customWidth="1"/>
    <col min="7954" max="7954" width="3.7109375" style="1" customWidth="1"/>
    <col min="7955" max="8202" width="11.42578125" style="1"/>
    <col min="8203" max="8204" width="3.7109375" style="1" customWidth="1"/>
    <col min="8205" max="8205" width="25" style="1" customWidth="1"/>
    <col min="8206" max="8206" width="34" style="1" customWidth="1"/>
    <col min="8207" max="8207" width="4.5703125" style="1" bestFit="1" customWidth="1"/>
    <col min="8208" max="8208" width="20.7109375" style="1" customWidth="1"/>
    <col min="8209" max="8209" width="20.42578125" style="1" customWidth="1"/>
    <col min="8210" max="8210" width="3.7109375" style="1" customWidth="1"/>
    <col min="8211" max="8458" width="11.42578125" style="1"/>
    <col min="8459" max="8460" width="3.7109375" style="1" customWidth="1"/>
    <col min="8461" max="8461" width="25" style="1" customWidth="1"/>
    <col min="8462" max="8462" width="34" style="1" customWidth="1"/>
    <col min="8463" max="8463" width="4.5703125" style="1" bestFit="1" customWidth="1"/>
    <col min="8464" max="8464" width="20.7109375" style="1" customWidth="1"/>
    <col min="8465" max="8465" width="20.42578125" style="1" customWidth="1"/>
    <col min="8466" max="8466" width="3.7109375" style="1" customWidth="1"/>
    <col min="8467" max="8714" width="11.42578125" style="1"/>
    <col min="8715" max="8716" width="3.7109375" style="1" customWidth="1"/>
    <col min="8717" max="8717" width="25" style="1" customWidth="1"/>
    <col min="8718" max="8718" width="34" style="1" customWidth="1"/>
    <col min="8719" max="8719" width="4.5703125" style="1" bestFit="1" customWidth="1"/>
    <col min="8720" max="8720" width="20.7109375" style="1" customWidth="1"/>
    <col min="8721" max="8721" width="20.42578125" style="1" customWidth="1"/>
    <col min="8722" max="8722" width="3.7109375" style="1" customWidth="1"/>
    <col min="8723" max="8970" width="11.42578125" style="1"/>
    <col min="8971" max="8972" width="3.7109375" style="1" customWidth="1"/>
    <col min="8973" max="8973" width="25" style="1" customWidth="1"/>
    <col min="8974" max="8974" width="34" style="1" customWidth="1"/>
    <col min="8975" max="8975" width="4.5703125" style="1" bestFit="1" customWidth="1"/>
    <col min="8976" max="8976" width="20.7109375" style="1" customWidth="1"/>
    <col min="8977" max="8977" width="20.42578125" style="1" customWidth="1"/>
    <col min="8978" max="8978" width="3.7109375" style="1" customWidth="1"/>
    <col min="8979" max="9226" width="11.42578125" style="1"/>
    <col min="9227" max="9228" width="3.7109375" style="1" customWidth="1"/>
    <col min="9229" max="9229" width="25" style="1" customWidth="1"/>
    <col min="9230" max="9230" width="34" style="1" customWidth="1"/>
    <col min="9231" max="9231" width="4.5703125" style="1" bestFit="1" customWidth="1"/>
    <col min="9232" max="9232" width="20.7109375" style="1" customWidth="1"/>
    <col min="9233" max="9233" width="20.42578125" style="1" customWidth="1"/>
    <col min="9234" max="9234" width="3.7109375" style="1" customWidth="1"/>
    <col min="9235" max="9482" width="11.42578125" style="1"/>
    <col min="9483" max="9484" width="3.7109375" style="1" customWidth="1"/>
    <col min="9485" max="9485" width="25" style="1" customWidth="1"/>
    <col min="9486" max="9486" width="34" style="1" customWidth="1"/>
    <col min="9487" max="9487" width="4.5703125" style="1" bestFit="1" customWidth="1"/>
    <col min="9488" max="9488" width="20.7109375" style="1" customWidth="1"/>
    <col min="9489" max="9489" width="20.42578125" style="1" customWidth="1"/>
    <col min="9490" max="9490" width="3.7109375" style="1" customWidth="1"/>
    <col min="9491" max="9738" width="11.42578125" style="1"/>
    <col min="9739" max="9740" width="3.7109375" style="1" customWidth="1"/>
    <col min="9741" max="9741" width="25" style="1" customWidth="1"/>
    <col min="9742" max="9742" width="34" style="1" customWidth="1"/>
    <col min="9743" max="9743" width="4.5703125" style="1" bestFit="1" customWidth="1"/>
    <col min="9744" max="9744" width="20.7109375" style="1" customWidth="1"/>
    <col min="9745" max="9745" width="20.42578125" style="1" customWidth="1"/>
    <col min="9746" max="9746" width="3.7109375" style="1" customWidth="1"/>
    <col min="9747" max="9994" width="11.42578125" style="1"/>
    <col min="9995" max="9996" width="3.7109375" style="1" customWidth="1"/>
    <col min="9997" max="9997" width="25" style="1" customWidth="1"/>
    <col min="9998" max="9998" width="34" style="1" customWidth="1"/>
    <col min="9999" max="9999" width="4.5703125" style="1" bestFit="1" customWidth="1"/>
    <col min="10000" max="10000" width="20.7109375" style="1" customWidth="1"/>
    <col min="10001" max="10001" width="20.42578125" style="1" customWidth="1"/>
    <col min="10002" max="10002" width="3.7109375" style="1" customWidth="1"/>
    <col min="10003" max="10250" width="11.42578125" style="1"/>
    <col min="10251" max="10252" width="3.7109375" style="1" customWidth="1"/>
    <col min="10253" max="10253" width="25" style="1" customWidth="1"/>
    <col min="10254" max="10254" width="34" style="1" customWidth="1"/>
    <col min="10255" max="10255" width="4.5703125" style="1" bestFit="1" customWidth="1"/>
    <col min="10256" max="10256" width="20.7109375" style="1" customWidth="1"/>
    <col min="10257" max="10257" width="20.42578125" style="1" customWidth="1"/>
    <col min="10258" max="10258" width="3.7109375" style="1" customWidth="1"/>
    <col min="10259" max="10506" width="11.42578125" style="1"/>
    <col min="10507" max="10508" width="3.7109375" style="1" customWidth="1"/>
    <col min="10509" max="10509" width="25" style="1" customWidth="1"/>
    <col min="10510" max="10510" width="34" style="1" customWidth="1"/>
    <col min="10511" max="10511" width="4.5703125" style="1" bestFit="1" customWidth="1"/>
    <col min="10512" max="10512" width="20.7109375" style="1" customWidth="1"/>
    <col min="10513" max="10513" width="20.42578125" style="1" customWidth="1"/>
    <col min="10514" max="10514" width="3.7109375" style="1" customWidth="1"/>
    <col min="10515" max="10762" width="11.42578125" style="1"/>
    <col min="10763" max="10764" width="3.7109375" style="1" customWidth="1"/>
    <col min="10765" max="10765" width="25" style="1" customWidth="1"/>
    <col min="10766" max="10766" width="34" style="1" customWidth="1"/>
    <col min="10767" max="10767" width="4.5703125" style="1" bestFit="1" customWidth="1"/>
    <col min="10768" max="10768" width="20.7109375" style="1" customWidth="1"/>
    <col min="10769" max="10769" width="20.42578125" style="1" customWidth="1"/>
    <col min="10770" max="10770" width="3.7109375" style="1" customWidth="1"/>
    <col min="10771" max="11018" width="11.42578125" style="1"/>
    <col min="11019" max="11020" width="3.7109375" style="1" customWidth="1"/>
    <col min="11021" max="11021" width="25" style="1" customWidth="1"/>
    <col min="11022" max="11022" width="34" style="1" customWidth="1"/>
    <col min="11023" max="11023" width="4.5703125" style="1" bestFit="1" customWidth="1"/>
    <col min="11024" max="11024" width="20.7109375" style="1" customWidth="1"/>
    <col min="11025" max="11025" width="20.42578125" style="1" customWidth="1"/>
    <col min="11026" max="11026" width="3.7109375" style="1" customWidth="1"/>
    <col min="11027" max="11274" width="11.42578125" style="1"/>
    <col min="11275" max="11276" width="3.7109375" style="1" customWidth="1"/>
    <col min="11277" max="11277" width="25" style="1" customWidth="1"/>
    <col min="11278" max="11278" width="34" style="1" customWidth="1"/>
    <col min="11279" max="11279" width="4.5703125" style="1" bestFit="1" customWidth="1"/>
    <col min="11280" max="11280" width="20.7109375" style="1" customWidth="1"/>
    <col min="11281" max="11281" width="20.42578125" style="1" customWidth="1"/>
    <col min="11282" max="11282" width="3.7109375" style="1" customWidth="1"/>
    <col min="11283" max="11530" width="11.42578125" style="1"/>
    <col min="11531" max="11532" width="3.7109375" style="1" customWidth="1"/>
    <col min="11533" max="11533" width="25" style="1" customWidth="1"/>
    <col min="11534" max="11534" width="34" style="1" customWidth="1"/>
    <col min="11535" max="11535" width="4.5703125" style="1" bestFit="1" customWidth="1"/>
    <col min="11536" max="11536" width="20.7109375" style="1" customWidth="1"/>
    <col min="11537" max="11537" width="20.42578125" style="1" customWidth="1"/>
    <col min="11538" max="11538" width="3.7109375" style="1" customWidth="1"/>
    <col min="11539" max="11786" width="11.42578125" style="1"/>
    <col min="11787" max="11788" width="3.7109375" style="1" customWidth="1"/>
    <col min="11789" max="11789" width="25" style="1" customWidth="1"/>
    <col min="11790" max="11790" width="34" style="1" customWidth="1"/>
    <col min="11791" max="11791" width="4.5703125" style="1" bestFit="1" customWidth="1"/>
    <col min="11792" max="11792" width="20.7109375" style="1" customWidth="1"/>
    <col min="11793" max="11793" width="20.42578125" style="1" customWidth="1"/>
    <col min="11794" max="11794" width="3.7109375" style="1" customWidth="1"/>
    <col min="11795" max="12042" width="11.42578125" style="1"/>
    <col min="12043" max="12044" width="3.7109375" style="1" customWidth="1"/>
    <col min="12045" max="12045" width="25" style="1" customWidth="1"/>
    <col min="12046" max="12046" width="34" style="1" customWidth="1"/>
    <col min="12047" max="12047" width="4.5703125" style="1" bestFit="1" customWidth="1"/>
    <col min="12048" max="12048" width="20.7109375" style="1" customWidth="1"/>
    <col min="12049" max="12049" width="20.42578125" style="1" customWidth="1"/>
    <col min="12050" max="12050" width="3.7109375" style="1" customWidth="1"/>
    <col min="12051" max="12298" width="11.42578125" style="1"/>
    <col min="12299" max="12300" width="3.7109375" style="1" customWidth="1"/>
    <col min="12301" max="12301" width="25" style="1" customWidth="1"/>
    <col min="12302" max="12302" width="34" style="1" customWidth="1"/>
    <col min="12303" max="12303" width="4.5703125" style="1" bestFit="1" customWidth="1"/>
    <col min="12304" max="12304" width="20.7109375" style="1" customWidth="1"/>
    <col min="12305" max="12305" width="20.42578125" style="1" customWidth="1"/>
    <col min="12306" max="12306" width="3.7109375" style="1" customWidth="1"/>
    <col min="12307" max="12554" width="11.42578125" style="1"/>
    <col min="12555" max="12556" width="3.7109375" style="1" customWidth="1"/>
    <col min="12557" max="12557" width="25" style="1" customWidth="1"/>
    <col min="12558" max="12558" width="34" style="1" customWidth="1"/>
    <col min="12559" max="12559" width="4.5703125" style="1" bestFit="1" customWidth="1"/>
    <col min="12560" max="12560" width="20.7109375" style="1" customWidth="1"/>
    <col min="12561" max="12561" width="20.42578125" style="1" customWidth="1"/>
    <col min="12562" max="12562" width="3.7109375" style="1" customWidth="1"/>
    <col min="12563" max="12810" width="11.42578125" style="1"/>
    <col min="12811" max="12812" width="3.7109375" style="1" customWidth="1"/>
    <col min="12813" max="12813" width="25" style="1" customWidth="1"/>
    <col min="12814" max="12814" width="34" style="1" customWidth="1"/>
    <col min="12815" max="12815" width="4.5703125" style="1" bestFit="1" customWidth="1"/>
    <col min="12816" max="12816" width="20.7109375" style="1" customWidth="1"/>
    <col min="12817" max="12817" width="20.42578125" style="1" customWidth="1"/>
    <col min="12818" max="12818" width="3.7109375" style="1" customWidth="1"/>
    <col min="12819" max="13066" width="11.42578125" style="1"/>
    <col min="13067" max="13068" width="3.7109375" style="1" customWidth="1"/>
    <col min="13069" max="13069" width="25" style="1" customWidth="1"/>
    <col min="13070" max="13070" width="34" style="1" customWidth="1"/>
    <col min="13071" max="13071" width="4.5703125" style="1" bestFit="1" customWidth="1"/>
    <col min="13072" max="13072" width="20.7109375" style="1" customWidth="1"/>
    <col min="13073" max="13073" width="20.42578125" style="1" customWidth="1"/>
    <col min="13074" max="13074" width="3.7109375" style="1" customWidth="1"/>
    <col min="13075" max="13322" width="11.42578125" style="1"/>
    <col min="13323" max="13324" width="3.7109375" style="1" customWidth="1"/>
    <col min="13325" max="13325" width="25" style="1" customWidth="1"/>
    <col min="13326" max="13326" width="34" style="1" customWidth="1"/>
    <col min="13327" max="13327" width="4.5703125" style="1" bestFit="1" customWidth="1"/>
    <col min="13328" max="13328" width="20.7109375" style="1" customWidth="1"/>
    <col min="13329" max="13329" width="20.42578125" style="1" customWidth="1"/>
    <col min="13330" max="13330" width="3.7109375" style="1" customWidth="1"/>
    <col min="13331" max="13578" width="11.42578125" style="1"/>
    <col min="13579" max="13580" width="3.7109375" style="1" customWidth="1"/>
    <col min="13581" max="13581" width="25" style="1" customWidth="1"/>
    <col min="13582" max="13582" width="34" style="1" customWidth="1"/>
    <col min="13583" max="13583" width="4.5703125" style="1" bestFit="1" customWidth="1"/>
    <col min="13584" max="13584" width="20.7109375" style="1" customWidth="1"/>
    <col min="13585" max="13585" width="20.42578125" style="1" customWidth="1"/>
    <col min="13586" max="13586" width="3.7109375" style="1" customWidth="1"/>
    <col min="13587" max="13834" width="11.42578125" style="1"/>
    <col min="13835" max="13836" width="3.7109375" style="1" customWidth="1"/>
    <col min="13837" max="13837" width="25" style="1" customWidth="1"/>
    <col min="13838" max="13838" width="34" style="1" customWidth="1"/>
    <col min="13839" max="13839" width="4.5703125" style="1" bestFit="1" customWidth="1"/>
    <col min="13840" max="13840" width="20.7109375" style="1" customWidth="1"/>
    <col min="13841" max="13841" width="20.42578125" style="1" customWidth="1"/>
    <col min="13842" max="13842" width="3.7109375" style="1" customWidth="1"/>
    <col min="13843" max="14090" width="11.42578125" style="1"/>
    <col min="14091" max="14092" width="3.7109375" style="1" customWidth="1"/>
    <col min="14093" max="14093" width="25" style="1" customWidth="1"/>
    <col min="14094" max="14094" width="34" style="1" customWidth="1"/>
    <col min="14095" max="14095" width="4.5703125" style="1" bestFit="1" customWidth="1"/>
    <col min="14096" max="14096" width="20.7109375" style="1" customWidth="1"/>
    <col min="14097" max="14097" width="20.42578125" style="1" customWidth="1"/>
    <col min="14098" max="14098" width="3.7109375" style="1" customWidth="1"/>
    <col min="14099" max="14346" width="11.42578125" style="1"/>
    <col min="14347" max="14348" width="3.7109375" style="1" customWidth="1"/>
    <col min="14349" max="14349" width="25" style="1" customWidth="1"/>
    <col min="14350" max="14350" width="34" style="1" customWidth="1"/>
    <col min="14351" max="14351" width="4.5703125" style="1" bestFit="1" customWidth="1"/>
    <col min="14352" max="14352" width="20.7109375" style="1" customWidth="1"/>
    <col min="14353" max="14353" width="20.42578125" style="1" customWidth="1"/>
    <col min="14354" max="14354" width="3.7109375" style="1" customWidth="1"/>
    <col min="14355" max="14602" width="11.42578125" style="1"/>
    <col min="14603" max="14604" width="3.7109375" style="1" customWidth="1"/>
    <col min="14605" max="14605" width="25" style="1" customWidth="1"/>
    <col min="14606" max="14606" width="34" style="1" customWidth="1"/>
    <col min="14607" max="14607" width="4.5703125" style="1" bestFit="1" customWidth="1"/>
    <col min="14608" max="14608" width="20.7109375" style="1" customWidth="1"/>
    <col min="14609" max="14609" width="20.42578125" style="1" customWidth="1"/>
    <col min="14610" max="14610" width="3.7109375" style="1" customWidth="1"/>
    <col min="14611" max="14858" width="11.42578125" style="1"/>
    <col min="14859" max="14860" width="3.7109375" style="1" customWidth="1"/>
    <col min="14861" max="14861" width="25" style="1" customWidth="1"/>
    <col min="14862" max="14862" width="34" style="1" customWidth="1"/>
    <col min="14863" max="14863" width="4.5703125" style="1" bestFit="1" customWidth="1"/>
    <col min="14864" max="14864" width="20.7109375" style="1" customWidth="1"/>
    <col min="14865" max="14865" width="20.42578125" style="1" customWidth="1"/>
    <col min="14866" max="14866" width="3.7109375" style="1" customWidth="1"/>
    <col min="14867" max="15114" width="11.42578125" style="1"/>
    <col min="15115" max="15116" width="3.7109375" style="1" customWidth="1"/>
    <col min="15117" max="15117" width="25" style="1" customWidth="1"/>
    <col min="15118" max="15118" width="34" style="1" customWidth="1"/>
    <col min="15119" max="15119" width="4.5703125" style="1" bestFit="1" customWidth="1"/>
    <col min="15120" max="15120" width="20.7109375" style="1" customWidth="1"/>
    <col min="15121" max="15121" width="20.42578125" style="1" customWidth="1"/>
    <col min="15122" max="15122" width="3.7109375" style="1" customWidth="1"/>
    <col min="15123" max="15370" width="11.42578125" style="1"/>
    <col min="15371" max="15372" width="3.7109375" style="1" customWidth="1"/>
    <col min="15373" max="15373" width="25" style="1" customWidth="1"/>
    <col min="15374" max="15374" width="34" style="1" customWidth="1"/>
    <col min="15375" max="15375" width="4.5703125" style="1" bestFit="1" customWidth="1"/>
    <col min="15376" max="15376" width="20.7109375" style="1" customWidth="1"/>
    <col min="15377" max="15377" width="20.42578125" style="1" customWidth="1"/>
    <col min="15378" max="15378" width="3.7109375" style="1" customWidth="1"/>
    <col min="15379" max="15626" width="11.42578125" style="1"/>
    <col min="15627" max="15628" width="3.7109375" style="1" customWidth="1"/>
    <col min="15629" max="15629" width="25" style="1" customWidth="1"/>
    <col min="15630" max="15630" width="34" style="1" customWidth="1"/>
    <col min="15631" max="15631" width="4.5703125" style="1" bestFit="1" customWidth="1"/>
    <col min="15632" max="15632" width="20.7109375" style="1" customWidth="1"/>
    <col min="15633" max="15633" width="20.42578125" style="1" customWidth="1"/>
    <col min="15634" max="15634" width="3.7109375" style="1" customWidth="1"/>
    <col min="15635" max="15882" width="11.42578125" style="1"/>
    <col min="15883" max="15884" width="3.7109375" style="1" customWidth="1"/>
    <col min="15885" max="15885" width="25" style="1" customWidth="1"/>
    <col min="15886" max="15886" width="34" style="1" customWidth="1"/>
    <col min="15887" max="15887" width="4.5703125" style="1" bestFit="1" customWidth="1"/>
    <col min="15888" max="15888" width="20.7109375" style="1" customWidth="1"/>
    <col min="15889" max="15889" width="20.42578125" style="1" customWidth="1"/>
    <col min="15890" max="15890" width="3.7109375" style="1" customWidth="1"/>
    <col min="15891" max="16138" width="11.42578125" style="1"/>
    <col min="16139" max="16140" width="3.7109375" style="1" customWidth="1"/>
    <col min="16141" max="16141" width="25" style="1" customWidth="1"/>
    <col min="16142" max="16142" width="34" style="1" customWidth="1"/>
    <col min="16143" max="16143" width="4.5703125" style="1" bestFit="1" customWidth="1"/>
    <col min="16144" max="16144" width="20.7109375" style="1" customWidth="1"/>
    <col min="16145" max="16145" width="20.42578125" style="1" customWidth="1"/>
    <col min="16146" max="16146" width="3.7109375" style="1" customWidth="1"/>
    <col min="16147" max="16384" width="11.42578125" style="1"/>
  </cols>
  <sheetData>
    <row r="1" spans="2:18" ht="12.75" x14ac:dyDescent="0.2"/>
    <row r="2" spans="2:18" ht="18.75" customHeight="1" x14ac:dyDescent="0.2">
      <c r="B2" s="3"/>
      <c r="C2" s="4"/>
      <c r="D2" s="4"/>
      <c r="E2" s="4"/>
      <c r="F2" s="4"/>
      <c r="G2" s="5"/>
      <c r="H2" s="5"/>
      <c r="I2" s="4"/>
      <c r="J2" s="5"/>
      <c r="K2" s="5"/>
      <c r="L2" s="4"/>
      <c r="M2" s="5"/>
      <c r="N2" s="5"/>
      <c r="O2" s="4"/>
      <c r="P2" s="5"/>
      <c r="Q2" s="5"/>
      <c r="R2" s="6"/>
    </row>
    <row r="3" spans="2:18" ht="44.25" customHeight="1" x14ac:dyDescent="0.2">
      <c r="B3" s="7"/>
      <c r="C3" s="92" t="s">
        <v>48</v>
      </c>
      <c r="D3" s="92"/>
      <c r="E3" s="92"/>
      <c r="F3" s="92"/>
      <c r="G3" s="92"/>
      <c r="H3" s="92"/>
      <c r="I3" s="92"/>
      <c r="J3" s="92"/>
      <c r="K3" s="92"/>
      <c r="L3" s="92"/>
      <c r="M3" s="92"/>
      <c r="N3" s="92"/>
      <c r="O3" s="92"/>
      <c r="P3" s="92"/>
      <c r="Q3" s="92"/>
      <c r="R3" s="8"/>
    </row>
    <row r="4" spans="2:18" ht="12.75" x14ac:dyDescent="0.2">
      <c r="B4" s="7"/>
      <c r="C4" s="9"/>
      <c r="D4" s="9"/>
      <c r="E4" s="9"/>
      <c r="F4" s="9"/>
      <c r="G4" s="10"/>
      <c r="H4" s="10"/>
      <c r="I4" s="9"/>
      <c r="J4" s="10"/>
      <c r="K4" s="10"/>
      <c r="L4" s="9"/>
      <c r="M4" s="10"/>
      <c r="N4" s="10"/>
      <c r="O4" s="9"/>
      <c r="P4" s="10"/>
      <c r="Q4" s="10"/>
      <c r="R4" s="8"/>
    </row>
    <row r="5" spans="2:18" ht="23.25" customHeight="1" x14ac:dyDescent="0.2">
      <c r="B5" s="7"/>
      <c r="C5" s="93" t="s">
        <v>1</v>
      </c>
      <c r="D5" s="93"/>
      <c r="E5" s="93"/>
      <c r="F5" s="93"/>
      <c r="G5" s="93"/>
      <c r="H5" s="93"/>
      <c r="I5" s="93"/>
      <c r="J5" s="93"/>
      <c r="K5" s="93"/>
      <c r="L5" s="93"/>
      <c r="M5" s="93"/>
      <c r="N5" s="93"/>
      <c r="O5" s="93"/>
      <c r="P5" s="93"/>
      <c r="Q5" s="93"/>
      <c r="R5" s="8"/>
    </row>
    <row r="6" spans="2:18" ht="18.75" customHeight="1" x14ac:dyDescent="0.2">
      <c r="B6" s="7"/>
      <c r="C6" s="28" t="s">
        <v>33</v>
      </c>
      <c r="D6" s="94"/>
      <c r="E6" s="95"/>
      <c r="F6" s="95"/>
      <c r="G6" s="95"/>
      <c r="H6" s="95"/>
      <c r="I6" s="95"/>
      <c r="J6" s="95"/>
      <c r="K6" s="95"/>
      <c r="L6" s="95"/>
      <c r="M6" s="95"/>
      <c r="N6" s="95"/>
      <c r="O6" s="95"/>
      <c r="P6" s="95"/>
      <c r="Q6" s="95"/>
      <c r="R6" s="8"/>
    </row>
    <row r="7" spans="2:18" ht="18.75" customHeight="1" x14ac:dyDescent="0.2">
      <c r="B7" s="7"/>
      <c r="C7" s="28" t="s">
        <v>34</v>
      </c>
      <c r="D7" s="94"/>
      <c r="E7" s="95"/>
      <c r="F7" s="95"/>
      <c r="G7" s="95"/>
      <c r="H7" s="95"/>
      <c r="I7" s="95"/>
      <c r="J7" s="95"/>
      <c r="K7" s="95"/>
      <c r="L7" s="95"/>
      <c r="M7" s="95"/>
      <c r="N7" s="95"/>
      <c r="O7" s="95"/>
      <c r="P7" s="95"/>
      <c r="Q7" s="95"/>
      <c r="R7" s="8"/>
    </row>
    <row r="8" spans="2:18" ht="18.75" customHeight="1" x14ac:dyDescent="0.2">
      <c r="B8" s="7"/>
      <c r="C8" s="28" t="s">
        <v>31</v>
      </c>
      <c r="D8" s="94"/>
      <c r="E8" s="95"/>
      <c r="F8" s="95"/>
      <c r="G8" s="95"/>
      <c r="H8" s="95"/>
      <c r="I8" s="95"/>
      <c r="J8" s="95"/>
      <c r="K8" s="95"/>
      <c r="L8" s="95"/>
      <c r="M8" s="95"/>
      <c r="N8" s="95"/>
      <c r="O8" s="95"/>
      <c r="P8" s="95"/>
      <c r="Q8" s="95"/>
      <c r="R8" s="8"/>
    </row>
    <row r="9" spans="2:18" ht="18.75" customHeight="1" x14ac:dyDescent="0.2">
      <c r="B9" s="7"/>
      <c r="C9" s="28" t="s">
        <v>42</v>
      </c>
      <c r="D9" s="96"/>
      <c r="E9" s="97"/>
      <c r="F9" s="97"/>
      <c r="G9" s="97"/>
      <c r="H9" s="97"/>
      <c r="I9" s="97"/>
      <c r="J9" s="97"/>
      <c r="K9" s="97"/>
      <c r="L9" s="97"/>
      <c r="M9" s="97"/>
      <c r="N9" s="97"/>
      <c r="O9" s="97"/>
      <c r="P9" s="97"/>
      <c r="Q9" s="97"/>
      <c r="R9" s="8"/>
    </row>
    <row r="10" spans="2:18" ht="18.75" customHeight="1" x14ac:dyDescent="0.2">
      <c r="B10" s="7"/>
      <c r="C10" s="28" t="s">
        <v>2</v>
      </c>
      <c r="D10" s="97">
        <v>43831</v>
      </c>
      <c r="E10" s="97"/>
      <c r="F10" s="97"/>
      <c r="G10" s="97"/>
      <c r="H10" s="97"/>
      <c r="I10" s="97"/>
      <c r="J10" s="97"/>
      <c r="K10" s="97"/>
      <c r="L10" s="97"/>
      <c r="M10" s="97"/>
      <c r="N10" s="97"/>
      <c r="O10" s="97"/>
      <c r="P10" s="97"/>
      <c r="Q10" s="97"/>
      <c r="R10" s="8"/>
    </row>
    <row r="11" spans="2:18" ht="18.75" customHeight="1" x14ac:dyDescent="0.2">
      <c r="B11" s="7"/>
      <c r="C11" s="28" t="s">
        <v>3</v>
      </c>
      <c r="D11" s="97">
        <v>44926</v>
      </c>
      <c r="E11" s="97"/>
      <c r="F11" s="97"/>
      <c r="G11" s="97"/>
      <c r="H11" s="97"/>
      <c r="I11" s="97"/>
      <c r="J11" s="97"/>
      <c r="K11" s="97"/>
      <c r="L11" s="97"/>
      <c r="M11" s="97"/>
      <c r="N11" s="97"/>
      <c r="O11" s="97"/>
      <c r="P11" s="97"/>
      <c r="Q11" s="97"/>
      <c r="R11" s="8"/>
    </row>
    <row r="12" spans="2:18" ht="18.75" customHeight="1" x14ac:dyDescent="0.2">
      <c r="B12" s="7"/>
      <c r="C12" s="28" t="s">
        <v>4</v>
      </c>
      <c r="D12" s="98">
        <f>IF(IF(OR(D11="",D10=""),"",(D11-D10)/30.5)="","befüllt sich automatisch",IF(OR(D11="",D10=""),"",(D11-D10)/30.5))</f>
        <v>35.901639344262293</v>
      </c>
      <c r="E12" s="98"/>
      <c r="F12" s="98"/>
      <c r="G12" s="98"/>
      <c r="H12" s="98"/>
      <c r="I12" s="98"/>
      <c r="J12" s="98"/>
      <c r="K12" s="98"/>
      <c r="L12" s="98"/>
      <c r="M12" s="98"/>
      <c r="N12" s="98"/>
      <c r="O12" s="98"/>
      <c r="P12" s="98"/>
      <c r="Q12" s="98"/>
      <c r="R12" s="8"/>
    </row>
    <row r="13" spans="2:18" ht="12.75" x14ac:dyDescent="0.2">
      <c r="B13" s="7"/>
      <c r="C13" s="9"/>
      <c r="D13" s="9"/>
      <c r="E13" s="9"/>
      <c r="F13" s="9"/>
      <c r="G13" s="10"/>
      <c r="H13" s="10"/>
      <c r="I13" s="9"/>
      <c r="J13" s="10"/>
      <c r="K13" s="10"/>
      <c r="L13" s="9"/>
      <c r="M13" s="10"/>
      <c r="N13" s="10"/>
      <c r="O13" s="9"/>
      <c r="P13" s="10"/>
      <c r="Q13" s="10"/>
      <c r="R13" s="8"/>
    </row>
    <row r="14" spans="2:18" ht="12.75" x14ac:dyDescent="0.2">
      <c r="B14" s="7"/>
      <c r="C14" s="9"/>
      <c r="D14" s="9"/>
      <c r="E14" s="9"/>
      <c r="F14" s="9"/>
      <c r="G14" s="10"/>
      <c r="H14" s="10"/>
      <c r="I14" s="45" t="s">
        <v>35</v>
      </c>
      <c r="J14" s="55">
        <f>'Ausgabenerklärung 2020'!D17</f>
        <v>0.33333333333333337</v>
      </c>
      <c r="K14" s="10"/>
      <c r="L14" s="45" t="s">
        <v>35</v>
      </c>
      <c r="M14" s="55">
        <f>'Ausgabenerklärung 2021'!D17</f>
        <v>0.65591397849462363</v>
      </c>
      <c r="N14" s="10"/>
      <c r="O14" s="45" t="s">
        <v>35</v>
      </c>
      <c r="P14" s="55">
        <f>'Ausgabenerklärung 2022'!D17</f>
        <v>1</v>
      </c>
      <c r="Q14" s="10"/>
      <c r="R14" s="8"/>
    </row>
    <row r="15" spans="2:18" ht="33.75" customHeight="1" x14ac:dyDescent="0.2">
      <c r="B15" s="7"/>
      <c r="C15" s="89" t="s">
        <v>5</v>
      </c>
      <c r="D15" s="90"/>
      <c r="E15" s="91"/>
      <c r="F15" s="50" t="s">
        <v>16</v>
      </c>
      <c r="G15" s="51" t="s">
        <v>17</v>
      </c>
      <c r="H15" s="19"/>
      <c r="I15" s="52" t="s">
        <v>45</v>
      </c>
      <c r="J15" s="30" t="s">
        <v>24</v>
      </c>
      <c r="K15" s="56"/>
      <c r="L15" s="52" t="s">
        <v>46</v>
      </c>
      <c r="M15" s="30" t="s">
        <v>24</v>
      </c>
      <c r="N15" s="57"/>
      <c r="O15" s="58" t="s">
        <v>47</v>
      </c>
      <c r="P15" s="30" t="s">
        <v>24</v>
      </c>
      <c r="Q15" s="69"/>
      <c r="R15" s="8"/>
    </row>
    <row r="16" spans="2:18" ht="18.75" customHeight="1" x14ac:dyDescent="0.2">
      <c r="B16" s="7"/>
      <c r="C16" s="99" t="s">
        <v>6</v>
      </c>
      <c r="D16" s="100"/>
      <c r="E16" s="101"/>
      <c r="F16" s="36">
        <f>SUBTOTAL(9,F17:F25)</f>
        <v>0</v>
      </c>
      <c r="G16" s="40">
        <f>IF($F$27=0,0,F16/$F$27)</f>
        <v>0</v>
      </c>
      <c r="H16" s="20"/>
      <c r="I16" s="38">
        <f>SUBTOTAL(9,I17:I25)</f>
        <v>0</v>
      </c>
      <c r="J16" s="40">
        <f>IF(F16=0,0,I16/F16)</f>
        <v>0</v>
      </c>
      <c r="K16" s="59"/>
      <c r="L16" s="38">
        <f>SUBTOTAL(9,L17:L25)</f>
        <v>0</v>
      </c>
      <c r="M16" s="40">
        <f>IF(F16=0,0,L16/F16)</f>
        <v>0</v>
      </c>
      <c r="N16" s="60"/>
      <c r="O16" s="38">
        <f>SUBTOTAL(9,O17:O25)</f>
        <v>0</v>
      </c>
      <c r="P16" s="40">
        <f>IF(F16=0,0,O16/F16)</f>
        <v>0</v>
      </c>
      <c r="Q16" s="70"/>
      <c r="R16" s="8"/>
    </row>
    <row r="17" spans="2:18" ht="18.75" customHeight="1" x14ac:dyDescent="0.2">
      <c r="B17" s="7"/>
      <c r="C17" s="86" t="s">
        <v>7</v>
      </c>
      <c r="D17" s="87"/>
      <c r="E17" s="88"/>
      <c r="F17" s="37">
        <f>SUBTOTAL(9,F18:F19)</f>
        <v>0</v>
      </c>
      <c r="G17" s="41">
        <f t="shared" ref="G17:G27" si="0">IF($F$27=0,0,F17/$F$27)</f>
        <v>0</v>
      </c>
      <c r="H17" s="21"/>
      <c r="I17" s="39">
        <f>SUBTOTAL(9,I18:I19)</f>
        <v>0</v>
      </c>
      <c r="J17" s="41">
        <f t="shared" ref="J17:J27" si="1">IF(F17=0,0,I17/F17)</f>
        <v>0</v>
      </c>
      <c r="K17" s="61"/>
      <c r="L17" s="39">
        <f>SUBTOTAL(9,L18:L19)</f>
        <v>0</v>
      </c>
      <c r="M17" s="41">
        <f t="shared" ref="M17:M27" si="2">IF(F17=0,0,L17/F17)</f>
        <v>0</v>
      </c>
      <c r="N17" s="62"/>
      <c r="O17" s="39">
        <f>SUBTOTAL(9,O18:O19)</f>
        <v>0</v>
      </c>
      <c r="P17" s="41">
        <f t="shared" ref="P17:P27" si="3">IF(F17=0,0,O17/F17)</f>
        <v>0</v>
      </c>
      <c r="Q17" s="71"/>
      <c r="R17" s="8"/>
    </row>
    <row r="18" spans="2:18" ht="18.75" customHeight="1" x14ac:dyDescent="0.2">
      <c r="B18" s="7"/>
      <c r="C18" s="83" t="s">
        <v>19</v>
      </c>
      <c r="D18" s="84"/>
      <c r="E18" s="85"/>
      <c r="F18" s="25"/>
      <c r="G18" s="41">
        <f t="shared" si="0"/>
        <v>0</v>
      </c>
      <c r="H18" s="21"/>
      <c r="I18" s="63">
        <f>IF(ISERROR('Ausgabenerklärung 2020'!I22:I22),0,'Ausgabenerklärung 2020'!I22:I22)</f>
        <v>0</v>
      </c>
      <c r="J18" s="41">
        <f t="shared" si="1"/>
        <v>0</v>
      </c>
      <c r="K18" s="61"/>
      <c r="L18" s="63">
        <f>IF(ISERROR('Ausgabenerklärung 2021'!I22:I22),0,'Ausgabenerklärung 2021'!I22:I22)</f>
        <v>0</v>
      </c>
      <c r="M18" s="41">
        <f t="shared" si="2"/>
        <v>0</v>
      </c>
      <c r="N18" s="62"/>
      <c r="O18" s="63">
        <f>IF(ISERROR('Ausgabenerklärung 2022'!I22:I22),0,'Ausgabenerklärung 2022'!I22:I22)</f>
        <v>0</v>
      </c>
      <c r="P18" s="41">
        <f t="shared" si="3"/>
        <v>0</v>
      </c>
      <c r="Q18" s="71"/>
      <c r="R18" s="8"/>
    </row>
    <row r="19" spans="2:18" ht="18.75" customHeight="1" x14ac:dyDescent="0.2">
      <c r="B19" s="7"/>
      <c r="C19" s="83" t="s">
        <v>20</v>
      </c>
      <c r="D19" s="84"/>
      <c r="E19" s="85"/>
      <c r="F19" s="25"/>
      <c r="G19" s="41">
        <f t="shared" si="0"/>
        <v>0</v>
      </c>
      <c r="H19" s="21"/>
      <c r="I19" s="63">
        <f>IF(ISERROR('Ausgabenerklärung 2020'!I23:I23),0,'Ausgabenerklärung 2020'!I23:I23)</f>
        <v>0</v>
      </c>
      <c r="J19" s="41">
        <f t="shared" si="1"/>
        <v>0</v>
      </c>
      <c r="K19" s="61"/>
      <c r="L19" s="63">
        <f>IF(ISERROR('Ausgabenerklärung 2021'!I23:I23),0,'Ausgabenerklärung 2021'!I23:I23)</f>
        <v>0</v>
      </c>
      <c r="M19" s="41">
        <f t="shared" si="2"/>
        <v>0</v>
      </c>
      <c r="N19" s="62"/>
      <c r="O19" s="63">
        <f>IF(ISERROR('Ausgabenerklärung 2022'!I23:I23),0,'Ausgabenerklärung 2022'!I23:I23)</f>
        <v>0</v>
      </c>
      <c r="P19" s="41">
        <f t="shared" si="3"/>
        <v>0</v>
      </c>
      <c r="Q19" s="71"/>
      <c r="R19" s="8"/>
    </row>
    <row r="20" spans="2:18" ht="18.75" customHeight="1" x14ac:dyDescent="0.2">
      <c r="B20" s="7"/>
      <c r="C20" s="86" t="s">
        <v>8</v>
      </c>
      <c r="D20" s="87"/>
      <c r="E20" s="88"/>
      <c r="F20" s="37">
        <f>SUBTOTAL(9,F21:F24)</f>
        <v>0</v>
      </c>
      <c r="G20" s="41">
        <f t="shared" si="0"/>
        <v>0</v>
      </c>
      <c r="H20" s="21"/>
      <c r="I20" s="39">
        <f>SUBTOTAL(9,I21:I24)</f>
        <v>0</v>
      </c>
      <c r="J20" s="41">
        <f t="shared" si="1"/>
        <v>0</v>
      </c>
      <c r="K20" s="61"/>
      <c r="L20" s="39">
        <f>SUBTOTAL(9,L21:L24)</f>
        <v>0</v>
      </c>
      <c r="M20" s="41">
        <f t="shared" si="2"/>
        <v>0</v>
      </c>
      <c r="N20" s="62"/>
      <c r="O20" s="39">
        <f>SUBTOTAL(9,O21:O24)</f>
        <v>0</v>
      </c>
      <c r="P20" s="41">
        <f>IF(F20=0,0,O20/F20)</f>
        <v>0</v>
      </c>
      <c r="Q20" s="71"/>
      <c r="R20" s="8"/>
    </row>
    <row r="21" spans="2:18" ht="18.75" customHeight="1" x14ac:dyDescent="0.2">
      <c r="B21" s="7"/>
      <c r="C21" s="83" t="s">
        <v>21</v>
      </c>
      <c r="D21" s="84"/>
      <c r="E21" s="85"/>
      <c r="F21" s="25"/>
      <c r="G21" s="41">
        <f t="shared" si="0"/>
        <v>0</v>
      </c>
      <c r="H21" s="21"/>
      <c r="I21" s="63">
        <f>IF(ISERROR('Ausgabenerklärung 2020'!I25:I25),0,'Ausgabenerklärung 2020'!I25:I25)</f>
        <v>0</v>
      </c>
      <c r="J21" s="41">
        <f t="shared" si="1"/>
        <v>0</v>
      </c>
      <c r="K21" s="61"/>
      <c r="L21" s="63">
        <f>IF(ISERROR('Ausgabenerklärung 2021'!I25:I25),0,'Ausgabenerklärung 2021'!I25:I25)</f>
        <v>0</v>
      </c>
      <c r="M21" s="41">
        <f t="shared" si="2"/>
        <v>0</v>
      </c>
      <c r="N21" s="62"/>
      <c r="O21" s="63">
        <f>IF(ISERROR('Ausgabenerklärung 2022'!I25:I25),0,'Ausgabenerklärung 2022'!I25:I25)</f>
        <v>0</v>
      </c>
      <c r="P21" s="41">
        <f t="shared" si="3"/>
        <v>0</v>
      </c>
      <c r="Q21" s="71"/>
      <c r="R21" s="8"/>
    </row>
    <row r="22" spans="2:18" ht="18.75" customHeight="1" x14ac:dyDescent="0.2">
      <c r="B22" s="7"/>
      <c r="C22" s="83" t="s">
        <v>22</v>
      </c>
      <c r="D22" s="84"/>
      <c r="E22" s="85"/>
      <c r="F22" s="25"/>
      <c r="G22" s="41">
        <f t="shared" si="0"/>
        <v>0</v>
      </c>
      <c r="H22" s="21"/>
      <c r="I22" s="63">
        <f>IF(ISERROR('Ausgabenerklärung 2020'!I26:I26),0,'Ausgabenerklärung 2020'!I26:I26)</f>
        <v>0</v>
      </c>
      <c r="J22" s="41">
        <f>IF(F22=0,0,I22/F22)</f>
        <v>0</v>
      </c>
      <c r="K22" s="61"/>
      <c r="L22" s="63">
        <f>IF(ISERROR('Ausgabenerklärung 2021'!I26:I26),0,'Ausgabenerklärung 2021'!I26:I26)</f>
        <v>0</v>
      </c>
      <c r="M22" s="41">
        <f>IF(F22=0,0,L22/F22)</f>
        <v>0</v>
      </c>
      <c r="N22" s="62"/>
      <c r="O22" s="63">
        <f>IF(ISERROR('Ausgabenerklärung 2022'!I26:I26),0,'Ausgabenerklärung 2022'!I26:I26)</f>
        <v>0</v>
      </c>
      <c r="P22" s="41">
        <f t="shared" si="3"/>
        <v>0</v>
      </c>
      <c r="Q22" s="71"/>
      <c r="R22" s="8"/>
    </row>
    <row r="23" spans="2:18" ht="18.75" customHeight="1" x14ac:dyDescent="0.2">
      <c r="B23" s="7"/>
      <c r="C23" s="83" t="s">
        <v>23</v>
      </c>
      <c r="D23" s="84"/>
      <c r="E23" s="85"/>
      <c r="F23" s="25"/>
      <c r="G23" s="41">
        <f t="shared" si="0"/>
        <v>0</v>
      </c>
      <c r="H23" s="21"/>
      <c r="I23" s="63">
        <f>IF(ISERROR('Ausgabenerklärung 2020'!I27:I27),0,'Ausgabenerklärung 2020'!I27:I27)</f>
        <v>0</v>
      </c>
      <c r="J23" s="41">
        <f t="shared" si="1"/>
        <v>0</v>
      </c>
      <c r="K23" s="61"/>
      <c r="L23" s="63">
        <f>IF(ISERROR('Ausgabenerklärung 2021'!I27:I27),0,'Ausgabenerklärung 2021'!I27:I27)</f>
        <v>0</v>
      </c>
      <c r="M23" s="41">
        <f t="shared" si="2"/>
        <v>0</v>
      </c>
      <c r="N23" s="62"/>
      <c r="O23" s="63">
        <f>IF(ISERROR('Ausgabenerklärung 2022'!I27:I27),0,'Ausgabenerklärung 2022'!I27:I27)</f>
        <v>0</v>
      </c>
      <c r="P23" s="41">
        <f t="shared" si="3"/>
        <v>0</v>
      </c>
      <c r="Q23" s="71"/>
      <c r="R23" s="8"/>
    </row>
    <row r="24" spans="2:18" ht="18.75" customHeight="1" x14ac:dyDescent="0.2">
      <c r="B24" s="7"/>
      <c r="C24" s="83" t="s">
        <v>36</v>
      </c>
      <c r="D24" s="84"/>
      <c r="E24" s="85"/>
      <c r="F24" s="25"/>
      <c r="G24" s="41">
        <f t="shared" si="0"/>
        <v>0</v>
      </c>
      <c r="H24" s="21"/>
      <c r="I24" s="63">
        <f>IF(ISERROR('Ausgabenerklärung 2020'!I28:I28),0,'Ausgabenerklärung 2020'!I28:I28)</f>
        <v>0</v>
      </c>
      <c r="J24" s="41">
        <f t="shared" si="1"/>
        <v>0</v>
      </c>
      <c r="K24" s="61"/>
      <c r="L24" s="63">
        <f>IF(ISERROR('Ausgabenerklärung 2021'!I28:I28),0,'Ausgabenerklärung 2021'!I28:I28)</f>
        <v>0</v>
      </c>
      <c r="M24" s="41">
        <f t="shared" si="2"/>
        <v>0</v>
      </c>
      <c r="N24" s="62"/>
      <c r="O24" s="63">
        <f>IF(ISERROR('Ausgabenerklärung 2022'!I28:I28),0,'Ausgabenerklärung 2022'!I28:I28)</f>
        <v>0</v>
      </c>
      <c r="P24" s="41">
        <f t="shared" si="3"/>
        <v>0</v>
      </c>
      <c r="Q24" s="71"/>
      <c r="R24" s="8"/>
    </row>
    <row r="25" spans="2:18" ht="18.75" customHeight="1" x14ac:dyDescent="0.2">
      <c r="B25" s="7"/>
      <c r="C25" s="86" t="s">
        <v>0</v>
      </c>
      <c r="D25" s="87"/>
      <c r="E25" s="88"/>
      <c r="F25" s="26"/>
      <c r="G25" s="41">
        <f t="shared" si="0"/>
        <v>0</v>
      </c>
      <c r="H25" s="21"/>
      <c r="I25" s="63">
        <f>IF(ISERROR('Ausgabenerklärung 2020'!I29:I29),0,'Ausgabenerklärung 2020'!I29:I29)</f>
        <v>0</v>
      </c>
      <c r="J25" s="41">
        <f t="shared" si="1"/>
        <v>0</v>
      </c>
      <c r="K25" s="61"/>
      <c r="L25" s="63">
        <f>IF(ISERROR('Ausgabenerklärung 2021'!I29:I29),0,'Ausgabenerklärung 2021'!I29:I29)</f>
        <v>0</v>
      </c>
      <c r="M25" s="41">
        <f t="shared" si="2"/>
        <v>0</v>
      </c>
      <c r="N25" s="62"/>
      <c r="O25" s="63">
        <f>IF(ISERROR('Ausgabenerklärung 2022'!I29:I29),0,'Ausgabenerklärung 2022'!I29:I29)</f>
        <v>0</v>
      </c>
      <c r="P25" s="41">
        <f t="shared" si="3"/>
        <v>0</v>
      </c>
      <c r="Q25" s="71"/>
      <c r="R25" s="8"/>
    </row>
    <row r="26" spans="2:18" ht="18.75" customHeight="1" x14ac:dyDescent="0.2">
      <c r="B26" s="7"/>
      <c r="C26" s="44" t="s">
        <v>9</v>
      </c>
      <c r="D26" s="34" t="s">
        <v>10</v>
      </c>
      <c r="E26" s="35">
        <f>IF(F17=0,0,F26/F17)</f>
        <v>0</v>
      </c>
      <c r="F26" s="27"/>
      <c r="G26" s="40">
        <f t="shared" si="0"/>
        <v>0</v>
      </c>
      <c r="H26" s="20"/>
      <c r="I26" s="38">
        <f>E26*I17</f>
        <v>0</v>
      </c>
      <c r="J26" s="40">
        <f t="shared" si="1"/>
        <v>0</v>
      </c>
      <c r="K26" s="59"/>
      <c r="L26" s="38">
        <f>E26*L17</f>
        <v>0</v>
      </c>
      <c r="M26" s="40">
        <f t="shared" si="2"/>
        <v>0</v>
      </c>
      <c r="N26" s="60"/>
      <c r="O26" s="38">
        <f>E26*O17</f>
        <v>0</v>
      </c>
      <c r="P26" s="40">
        <f t="shared" si="3"/>
        <v>0</v>
      </c>
      <c r="Q26" s="70"/>
      <c r="R26" s="8"/>
    </row>
    <row r="27" spans="2:18" ht="18.75" customHeight="1" x14ac:dyDescent="0.2">
      <c r="B27" s="7"/>
      <c r="C27" s="79" t="s">
        <v>11</v>
      </c>
      <c r="D27" s="80"/>
      <c r="E27" s="81"/>
      <c r="F27" s="42">
        <f>SUBTOTAL(9,F16:F26)</f>
        <v>0</v>
      </c>
      <c r="G27" s="40">
        <f t="shared" si="0"/>
        <v>0</v>
      </c>
      <c r="H27" s="20"/>
      <c r="I27" s="43">
        <f>SUBTOTAL(9,I16:I26)</f>
        <v>0</v>
      </c>
      <c r="J27" s="40">
        <f t="shared" si="1"/>
        <v>0</v>
      </c>
      <c r="K27" s="59"/>
      <c r="L27" s="43">
        <f>SUBTOTAL(9,L16:L26)</f>
        <v>0</v>
      </c>
      <c r="M27" s="40">
        <f t="shared" si="2"/>
        <v>0</v>
      </c>
      <c r="N27" s="60"/>
      <c r="O27" s="43">
        <f>SUBTOTAL(9,O16:O26)</f>
        <v>0</v>
      </c>
      <c r="P27" s="40">
        <f t="shared" si="3"/>
        <v>0</v>
      </c>
      <c r="Q27" s="70"/>
      <c r="R27" s="8"/>
    </row>
    <row r="28" spans="2:18" ht="18.75" customHeight="1" x14ac:dyDescent="0.2">
      <c r="B28" s="7"/>
      <c r="C28" s="22"/>
      <c r="D28" s="12"/>
      <c r="E28" s="12"/>
      <c r="F28" s="12"/>
      <c r="G28" s="64"/>
      <c r="H28" s="10"/>
      <c r="I28" s="14"/>
      <c r="J28" s="64"/>
      <c r="K28" s="10"/>
      <c r="L28" s="14"/>
      <c r="M28" s="64"/>
      <c r="N28" s="10"/>
      <c r="O28" s="14"/>
      <c r="P28" s="64"/>
      <c r="Q28" s="10"/>
      <c r="R28" s="8"/>
    </row>
    <row r="29" spans="2:18" ht="32.25" customHeight="1" x14ac:dyDescent="0.2">
      <c r="B29" s="7"/>
      <c r="C29" s="89" t="s">
        <v>12</v>
      </c>
      <c r="D29" s="90"/>
      <c r="E29" s="91"/>
      <c r="F29" s="50" t="s">
        <v>16</v>
      </c>
      <c r="G29" s="51" t="s">
        <v>17</v>
      </c>
      <c r="H29" s="19"/>
      <c r="I29" s="54" t="s">
        <v>25</v>
      </c>
      <c r="J29" s="51" t="s">
        <v>17</v>
      </c>
      <c r="K29" s="56"/>
      <c r="L29" s="54" t="s">
        <v>25</v>
      </c>
      <c r="M29" s="51" t="s">
        <v>17</v>
      </c>
      <c r="N29" s="57"/>
      <c r="O29" s="54" t="s">
        <v>25</v>
      </c>
      <c r="P29" s="51" t="s">
        <v>17</v>
      </c>
      <c r="Q29" s="69"/>
      <c r="R29" s="8"/>
    </row>
    <row r="30" spans="2:18" ht="18.75" customHeight="1" x14ac:dyDescent="0.2">
      <c r="B30" s="7"/>
      <c r="C30" s="76" t="s">
        <v>13</v>
      </c>
      <c r="D30" s="77"/>
      <c r="E30" s="78"/>
      <c r="F30" s="26"/>
      <c r="G30" s="41">
        <f>IF($F$35=0,0,F30/$F$35)</f>
        <v>0</v>
      </c>
      <c r="H30" s="21"/>
      <c r="I30" s="39">
        <f>IF(ISERROR('Ausgabenerklärung 2020'!I34:I34),0,'Ausgabenerklärung 2020'!I34:I34)</f>
        <v>0</v>
      </c>
      <c r="J30" s="41">
        <f>IF($I$35=0,0,I30/$I$35)</f>
        <v>0</v>
      </c>
      <c r="K30" s="61"/>
      <c r="L30" s="39">
        <f>IF(ISERROR('Ausgabenerklärung 2021'!I34:I34),0,'Ausgabenerklärung 2021'!I34:I34)</f>
        <v>0</v>
      </c>
      <c r="M30" s="41">
        <f>IF($L$35=0,0,L30/$L$35)</f>
        <v>0</v>
      </c>
      <c r="N30" s="62"/>
      <c r="O30" s="39">
        <f>IF(ISERROR('Ausgabenerklärung 2022'!I34:I34),0,'Ausgabenerklärung 2022'!I34:I34)</f>
        <v>0</v>
      </c>
      <c r="P30" s="41">
        <f>IF($O$35=0,0,O30/$O$35)</f>
        <v>0</v>
      </c>
      <c r="Q30" s="71"/>
      <c r="R30" s="8"/>
    </row>
    <row r="31" spans="2:18" ht="18.75" customHeight="1" x14ac:dyDescent="0.2">
      <c r="B31" s="7"/>
      <c r="C31" s="76" t="s">
        <v>43</v>
      </c>
      <c r="D31" s="77"/>
      <c r="E31" s="78"/>
      <c r="F31" s="26"/>
      <c r="G31" s="41">
        <f t="shared" ref="G31:G35" si="4">IF($F$35=0,0,F31/$F$35)</f>
        <v>0</v>
      </c>
      <c r="H31" s="21"/>
      <c r="I31" s="39">
        <f>IF(ISERROR('Ausgabenerklärung 2020'!I35:I35),0,'Ausgabenerklärung 2020'!I35:I35)</f>
        <v>0</v>
      </c>
      <c r="J31" s="41">
        <f t="shared" ref="J31:J35" si="5">IF($I$35=0,0,I31/$I$35)</f>
        <v>0</v>
      </c>
      <c r="K31" s="61"/>
      <c r="L31" s="39">
        <f>IF(ISERROR('Ausgabenerklärung 2021'!I35:I35),0,'Ausgabenerklärung 2021'!I35:I35)</f>
        <v>0</v>
      </c>
      <c r="M31" s="41">
        <f t="shared" ref="M31:M35" si="6">IF($L$35=0,0,L31/$L$35)</f>
        <v>0</v>
      </c>
      <c r="N31" s="62"/>
      <c r="O31" s="39">
        <f>IF(ISERROR('Ausgabenerklärung 2022'!I35:I35),0,'Ausgabenerklärung 2022'!I35:I35)</f>
        <v>0</v>
      </c>
      <c r="P31" s="41">
        <f t="shared" ref="P31:P34" si="7">IF($O$35=0,0,O31/$O$35)</f>
        <v>0</v>
      </c>
      <c r="Q31" s="71"/>
      <c r="R31" s="8"/>
    </row>
    <row r="32" spans="2:18" ht="25.5" customHeight="1" x14ac:dyDescent="0.2">
      <c r="B32" s="7"/>
      <c r="C32" s="76" t="s">
        <v>37</v>
      </c>
      <c r="D32" s="77"/>
      <c r="E32" s="78"/>
      <c r="F32" s="26"/>
      <c r="G32" s="41">
        <f t="shared" si="4"/>
        <v>0</v>
      </c>
      <c r="H32" s="21"/>
      <c r="I32" s="39">
        <f>IF(ISERROR('Ausgabenerklärung 2020'!I36:I36),0,'Ausgabenerklärung 2020'!I36:I36)</f>
        <v>0</v>
      </c>
      <c r="J32" s="41">
        <f t="shared" si="5"/>
        <v>0</v>
      </c>
      <c r="K32" s="61"/>
      <c r="L32" s="39">
        <f>IF(ISERROR('Ausgabenerklärung 2021'!I36:I36),0,'Ausgabenerklärung 2021'!I36:I36)</f>
        <v>0</v>
      </c>
      <c r="M32" s="41">
        <f t="shared" si="6"/>
        <v>0</v>
      </c>
      <c r="N32" s="62"/>
      <c r="O32" s="39">
        <f>IF(ISERROR('Ausgabenerklärung 2022'!I36:I36),0,'Ausgabenerklärung 2022'!I36:I36)</f>
        <v>0</v>
      </c>
      <c r="P32" s="41">
        <f t="shared" si="7"/>
        <v>0</v>
      </c>
      <c r="Q32" s="71"/>
      <c r="R32" s="8"/>
    </row>
    <row r="33" spans="2:19" ht="18.75" customHeight="1" x14ac:dyDescent="0.2">
      <c r="B33" s="7"/>
      <c r="C33" s="76" t="s">
        <v>14</v>
      </c>
      <c r="D33" s="77"/>
      <c r="E33" s="78"/>
      <c r="F33" s="26"/>
      <c r="G33" s="41">
        <f t="shared" si="4"/>
        <v>0</v>
      </c>
      <c r="H33" s="21"/>
      <c r="I33" s="39">
        <f>IF(ISERROR('Ausgabenerklärung 2020'!I37:I37),0,'Ausgabenerklärung 2020'!I37:I37)</f>
        <v>0</v>
      </c>
      <c r="J33" s="41">
        <f t="shared" si="5"/>
        <v>0</v>
      </c>
      <c r="K33" s="61"/>
      <c r="L33" s="39">
        <f>IF(ISERROR('Ausgabenerklärung 2021'!I37:I37),0,'Ausgabenerklärung 2021'!I37:I37)</f>
        <v>0</v>
      </c>
      <c r="M33" s="41">
        <f t="shared" si="6"/>
        <v>0</v>
      </c>
      <c r="N33" s="62"/>
      <c r="O33" s="39">
        <f>IF(ISERROR('Ausgabenerklärung 2022'!I37:I37),0,'Ausgabenerklärung 2022'!I37:I37)</f>
        <v>0</v>
      </c>
      <c r="P33" s="41">
        <f t="shared" si="7"/>
        <v>0</v>
      </c>
      <c r="Q33" s="71"/>
      <c r="R33" s="8"/>
    </row>
    <row r="34" spans="2:19" ht="18.75" customHeight="1" x14ac:dyDescent="0.2">
      <c r="B34" s="7"/>
      <c r="C34" s="76" t="s">
        <v>38</v>
      </c>
      <c r="D34" s="77"/>
      <c r="E34" s="78"/>
      <c r="F34" s="26"/>
      <c r="G34" s="41">
        <f t="shared" si="4"/>
        <v>0</v>
      </c>
      <c r="H34" s="21"/>
      <c r="I34" s="39">
        <f>IF(ISERROR('Ausgabenerklärung 2020'!I38:I38),0,'Ausgabenerklärung 2020'!I38:I38)</f>
        <v>0</v>
      </c>
      <c r="J34" s="41">
        <f t="shared" si="5"/>
        <v>0</v>
      </c>
      <c r="K34" s="61"/>
      <c r="L34" s="39">
        <f>IF(ISERROR('Ausgabenerklärung 2021'!I38:I38),0,'Ausgabenerklärung 2021'!I38:I38)</f>
        <v>0</v>
      </c>
      <c r="M34" s="41">
        <f t="shared" si="6"/>
        <v>0</v>
      </c>
      <c r="N34" s="62"/>
      <c r="O34" s="39">
        <f>IF(ISERROR('Ausgabenerklärung 2022'!I38:I38),0,'Ausgabenerklärung 2022'!I38:I38)</f>
        <v>0</v>
      </c>
      <c r="P34" s="41">
        <f t="shared" si="7"/>
        <v>0</v>
      </c>
      <c r="Q34" s="71"/>
      <c r="R34" s="8"/>
    </row>
    <row r="35" spans="2:19" ht="18.75" customHeight="1" x14ac:dyDescent="0.2">
      <c r="B35" s="7"/>
      <c r="C35" s="79" t="s">
        <v>15</v>
      </c>
      <c r="D35" s="80"/>
      <c r="E35" s="81"/>
      <c r="F35" s="42">
        <f>SUM(F30:F34)</f>
        <v>0</v>
      </c>
      <c r="G35" s="40">
        <f t="shared" si="4"/>
        <v>0</v>
      </c>
      <c r="H35" s="20"/>
      <c r="I35" s="43">
        <f>SUM(I30:I34)</f>
        <v>0</v>
      </c>
      <c r="J35" s="40">
        <f t="shared" si="5"/>
        <v>0</v>
      </c>
      <c r="K35" s="59"/>
      <c r="L35" s="43">
        <f>SUM(L30:L34)</f>
        <v>0</v>
      </c>
      <c r="M35" s="40">
        <f t="shared" si="6"/>
        <v>0</v>
      </c>
      <c r="N35" s="60"/>
      <c r="O35" s="43">
        <f>SUM(O30:O34)</f>
        <v>0</v>
      </c>
      <c r="P35" s="40">
        <f>IF($O$35=0,0,O35/$O$35)</f>
        <v>0</v>
      </c>
      <c r="Q35" s="70"/>
      <c r="R35" s="8"/>
    </row>
    <row r="36" spans="2:19" ht="18.75" customHeight="1" x14ac:dyDescent="0.2">
      <c r="B36" s="14"/>
      <c r="C36" s="11"/>
      <c r="D36" s="12"/>
      <c r="E36" s="12"/>
      <c r="F36" s="12"/>
      <c r="G36" s="13"/>
      <c r="H36" s="13"/>
      <c r="I36" s="12"/>
      <c r="J36" s="13"/>
      <c r="K36" s="13"/>
      <c r="L36" s="12"/>
      <c r="M36" s="13"/>
      <c r="N36" s="13"/>
      <c r="O36" s="12"/>
      <c r="P36" s="13"/>
      <c r="Q36" s="13"/>
      <c r="R36" s="15"/>
    </row>
    <row r="37" spans="2:19" ht="18.75" customHeight="1" x14ac:dyDescent="0.2">
      <c r="C37" s="16"/>
      <c r="M37" s="1"/>
      <c r="N37" s="1"/>
      <c r="P37" s="1"/>
      <c r="Q37" s="1"/>
    </row>
    <row r="38" spans="2:19" ht="18.75" customHeight="1" x14ac:dyDescent="0.2">
      <c r="B38" s="3"/>
      <c r="C38" s="17"/>
      <c r="D38" s="4"/>
      <c r="E38" s="4"/>
      <c r="F38" s="4"/>
      <c r="G38" s="5"/>
      <c r="H38" s="5"/>
      <c r="I38" s="4"/>
      <c r="J38" s="5"/>
      <c r="K38" s="5"/>
      <c r="L38" s="65"/>
      <c r="M38" s="65"/>
      <c r="N38" s="65"/>
      <c r="O38" s="65"/>
      <c r="P38" s="65"/>
      <c r="Q38" s="65"/>
      <c r="R38" s="6"/>
    </row>
    <row r="39" spans="2:19" ht="38.25" customHeight="1" x14ac:dyDescent="0.2">
      <c r="B39" s="7"/>
      <c r="C39" s="82" t="s">
        <v>44</v>
      </c>
      <c r="D39" s="82"/>
      <c r="E39" s="82"/>
      <c r="F39" s="82"/>
      <c r="G39" s="82"/>
      <c r="H39" s="82"/>
      <c r="I39" s="82"/>
      <c r="J39" s="82"/>
      <c r="K39" s="82"/>
      <c r="L39" s="82"/>
      <c r="M39" s="82"/>
      <c r="N39" s="82"/>
      <c r="O39" s="82"/>
      <c r="P39" s="82"/>
      <c r="Q39" s="82"/>
      <c r="R39" s="8"/>
    </row>
    <row r="40" spans="2:19" ht="18.75" customHeight="1" x14ac:dyDescent="0.2">
      <c r="B40" s="14"/>
      <c r="C40" s="18"/>
      <c r="D40" s="12"/>
      <c r="E40" s="12"/>
      <c r="F40" s="12"/>
      <c r="G40" s="13"/>
      <c r="H40" s="13"/>
      <c r="I40" s="12"/>
      <c r="J40" s="13"/>
      <c r="K40" s="13"/>
      <c r="L40" s="66"/>
      <c r="M40" s="66"/>
      <c r="N40" s="66"/>
      <c r="O40" s="66"/>
      <c r="P40" s="66"/>
      <c r="Q40" s="66"/>
      <c r="R40" s="15"/>
    </row>
    <row r="41" spans="2:19" ht="18.75" customHeight="1" x14ac:dyDescent="0.2">
      <c r="C41" s="16"/>
      <c r="D41" s="16"/>
      <c r="E41" s="16"/>
      <c r="F41" s="16"/>
      <c r="I41" s="16"/>
      <c r="L41" s="16"/>
      <c r="O41" s="16"/>
      <c r="R41" s="16"/>
      <c r="S41" s="16"/>
    </row>
    <row r="42" spans="2:19" s="67" customFormat="1" ht="18.75" customHeight="1" x14ac:dyDescent="0.2">
      <c r="B42" s="67" t="s">
        <v>49</v>
      </c>
      <c r="H42" s="68"/>
      <c r="J42" s="68"/>
      <c r="K42" s="68"/>
      <c r="M42" s="68"/>
      <c r="N42" s="68"/>
      <c r="P42" s="68"/>
      <c r="Q42" s="68"/>
    </row>
    <row r="43" spans="2:19" s="67" customFormat="1" ht="18.75" customHeight="1" x14ac:dyDescent="0.2">
      <c r="B43" s="67" t="s">
        <v>50</v>
      </c>
      <c r="H43" s="68"/>
      <c r="J43" s="68"/>
      <c r="K43" s="68"/>
      <c r="M43" s="68"/>
      <c r="N43" s="68"/>
      <c r="P43" s="68"/>
      <c r="Q43" s="68"/>
    </row>
    <row r="44" spans="2:19" s="67" customFormat="1" ht="18.75" customHeight="1" x14ac:dyDescent="0.2">
      <c r="B44" s="67" t="s">
        <v>51</v>
      </c>
      <c r="H44" s="68"/>
      <c r="J44" s="68"/>
      <c r="K44" s="68"/>
      <c r="M44" s="68"/>
      <c r="N44" s="68"/>
      <c r="P44" s="68"/>
      <c r="Q44" s="68"/>
    </row>
    <row r="45" spans="2:19" s="67" customFormat="1" ht="18.75" customHeight="1" x14ac:dyDescent="0.2">
      <c r="B45" s="67" t="s">
        <v>52</v>
      </c>
      <c r="H45" s="68"/>
      <c r="J45" s="68"/>
      <c r="K45" s="68"/>
      <c r="M45" s="68"/>
      <c r="N45" s="68"/>
      <c r="P45" s="68"/>
      <c r="Q45" s="68"/>
    </row>
    <row r="46" spans="2:19" s="67" customFormat="1" ht="18.75" customHeight="1" x14ac:dyDescent="0.2">
      <c r="H46" s="68"/>
      <c r="J46" s="68"/>
      <c r="K46" s="68"/>
      <c r="M46" s="68"/>
      <c r="N46" s="68"/>
      <c r="P46" s="68"/>
      <c r="Q46" s="68"/>
    </row>
    <row r="47" spans="2:19" s="67" customFormat="1" ht="18.75" customHeight="1" x14ac:dyDescent="0.2">
      <c r="H47" s="68"/>
      <c r="J47" s="68"/>
      <c r="K47" s="68"/>
      <c r="M47" s="68"/>
      <c r="N47" s="68"/>
      <c r="P47" s="68"/>
      <c r="Q47" s="68"/>
    </row>
    <row r="48" spans="2:19" s="67" customFormat="1" ht="18.75" customHeight="1" x14ac:dyDescent="0.2">
      <c r="H48" s="68"/>
      <c r="J48" s="68"/>
      <c r="K48" s="68"/>
      <c r="M48" s="68"/>
      <c r="N48" s="68"/>
      <c r="P48" s="68"/>
      <c r="Q48" s="68"/>
    </row>
    <row r="49" spans="8:17" s="67" customFormat="1" ht="18.75" customHeight="1" x14ac:dyDescent="0.2">
      <c r="H49" s="68"/>
      <c r="J49" s="68"/>
      <c r="K49" s="68"/>
      <c r="M49" s="68"/>
      <c r="N49" s="68"/>
      <c r="P49" s="68"/>
      <c r="Q49" s="68"/>
    </row>
    <row r="50" spans="8:17" s="67" customFormat="1" ht="18.75" customHeight="1" x14ac:dyDescent="0.2">
      <c r="H50" s="68"/>
      <c r="J50" s="68"/>
      <c r="K50" s="68"/>
      <c r="M50" s="68"/>
      <c r="N50" s="68"/>
      <c r="P50" s="68"/>
      <c r="Q50" s="68"/>
    </row>
    <row r="51" spans="8:17" s="67" customFormat="1" ht="18.75" customHeight="1" x14ac:dyDescent="0.2">
      <c r="H51" s="68"/>
      <c r="J51" s="68"/>
      <c r="K51" s="68"/>
      <c r="M51" s="68"/>
      <c r="N51" s="68"/>
      <c r="P51" s="68"/>
      <c r="Q51" s="68"/>
    </row>
    <row r="52" spans="8:17" s="67" customFormat="1" ht="18.75" customHeight="1" x14ac:dyDescent="0.2">
      <c r="H52" s="68"/>
      <c r="J52" s="68"/>
      <c r="K52" s="68"/>
      <c r="M52" s="68"/>
      <c r="N52" s="68"/>
      <c r="P52" s="68"/>
      <c r="Q52" s="68"/>
    </row>
    <row r="53" spans="8:17" s="67" customFormat="1" ht="18.75" customHeight="1" x14ac:dyDescent="0.2">
      <c r="H53" s="68"/>
      <c r="J53" s="68"/>
      <c r="K53" s="68"/>
      <c r="M53" s="68"/>
      <c r="N53" s="68"/>
      <c r="P53" s="68"/>
      <c r="Q53" s="68"/>
    </row>
    <row r="54" spans="8:17" s="67" customFormat="1" ht="18.75" customHeight="1" x14ac:dyDescent="0.2">
      <c r="H54" s="68"/>
      <c r="J54" s="68"/>
      <c r="K54" s="68"/>
      <c r="M54" s="68"/>
      <c r="N54" s="68"/>
      <c r="P54" s="68"/>
      <c r="Q54" s="68"/>
    </row>
  </sheetData>
  <sheetProtection password="EEBC" sheet="1" objects="1" scenarios="1" selectLockedCells="1"/>
  <mergeCells count="29">
    <mergeCell ref="C17:E17"/>
    <mergeCell ref="C3:Q3"/>
    <mergeCell ref="C5:Q5"/>
    <mergeCell ref="D6:Q6"/>
    <mergeCell ref="D7:Q7"/>
    <mergeCell ref="D8:Q8"/>
    <mergeCell ref="D9:Q9"/>
    <mergeCell ref="D10:Q10"/>
    <mergeCell ref="D11:Q11"/>
    <mergeCell ref="D12:Q12"/>
    <mergeCell ref="C15:E15"/>
    <mergeCell ref="C16:E16"/>
    <mergeCell ref="C31:E31"/>
    <mergeCell ref="C18:E18"/>
    <mergeCell ref="C19:E19"/>
    <mergeCell ref="C20:E20"/>
    <mergeCell ref="C21:E21"/>
    <mergeCell ref="C22:E22"/>
    <mergeCell ref="C23:E23"/>
    <mergeCell ref="C24:E24"/>
    <mergeCell ref="C25:E25"/>
    <mergeCell ref="C27:E27"/>
    <mergeCell ref="C29:E29"/>
    <mergeCell ref="C30:E30"/>
    <mergeCell ref="C32:E32"/>
    <mergeCell ref="C33:E33"/>
    <mergeCell ref="C34:E34"/>
    <mergeCell ref="C35:E35"/>
    <mergeCell ref="C39:Q39"/>
  </mergeCells>
  <dataValidations count="2">
    <dataValidation type="list" allowBlank="1" showInputMessage="1" showErrorMessage="1" promptTitle="Dropdown-Menü" prompt="Bitte aus dem Dropdown-Menü auswählen!" sqref="WVV983011:WVY983012 WCD983011:WCG983012 JJ65507:JM65508 TF65507:TI65508 ADB65507:ADE65508 AMX65507:ANA65508 AWT65507:AWW65508 BGP65507:BGS65508 BQL65507:BQO65508 CAH65507:CAK65508 CKD65507:CKG65508 CTZ65507:CUC65508 DDV65507:DDY65508 DNR65507:DNU65508 DXN65507:DXQ65508 EHJ65507:EHM65508 ERF65507:ERI65508 FBB65507:FBE65508 FKX65507:FLA65508 FUT65507:FUW65508 GEP65507:GES65508 GOL65507:GOO65508 GYH65507:GYK65508 HID65507:HIG65508 HRZ65507:HSC65508 IBV65507:IBY65508 ILR65507:ILU65508 IVN65507:IVQ65508 JFJ65507:JFM65508 JPF65507:JPI65508 JZB65507:JZE65508 KIX65507:KJA65508 KST65507:KSW65508 LCP65507:LCS65508 LML65507:LMO65508 LWH65507:LWK65508 MGD65507:MGG65508 MPZ65507:MQC65508 MZV65507:MZY65508 NJR65507:NJU65508 NTN65507:NTQ65508 ODJ65507:ODM65508 ONF65507:ONI65508 OXB65507:OXE65508 PGX65507:PHA65508 PQT65507:PQW65508 QAP65507:QAS65508 QKL65507:QKO65508 QUH65507:QUK65508 RED65507:REG65508 RNZ65507:ROC65508 RXV65507:RXY65508 SHR65507:SHU65508 SRN65507:SRQ65508 TBJ65507:TBM65508 TLF65507:TLI65508 TVB65507:TVE65508 UEX65507:UFA65508 UOT65507:UOW65508 UYP65507:UYS65508 VIL65507:VIO65508 VSH65507:VSK65508 WCD65507:WCG65508 WLZ65507:WMC65508 WVV65507:WVY65508 WLZ983011:WMC983012 JJ131043:JM131044 TF131043:TI131044 ADB131043:ADE131044 AMX131043:ANA131044 AWT131043:AWW131044 BGP131043:BGS131044 BQL131043:BQO131044 CAH131043:CAK131044 CKD131043:CKG131044 CTZ131043:CUC131044 DDV131043:DDY131044 DNR131043:DNU131044 DXN131043:DXQ131044 EHJ131043:EHM131044 ERF131043:ERI131044 FBB131043:FBE131044 FKX131043:FLA131044 FUT131043:FUW131044 GEP131043:GES131044 GOL131043:GOO131044 GYH131043:GYK131044 HID131043:HIG131044 HRZ131043:HSC131044 IBV131043:IBY131044 ILR131043:ILU131044 IVN131043:IVQ131044 JFJ131043:JFM131044 JPF131043:JPI131044 JZB131043:JZE131044 KIX131043:KJA131044 KST131043:KSW131044 LCP131043:LCS131044 LML131043:LMO131044 LWH131043:LWK131044 MGD131043:MGG131044 MPZ131043:MQC131044 MZV131043:MZY131044 NJR131043:NJU131044 NTN131043:NTQ131044 ODJ131043:ODM131044 ONF131043:ONI131044 OXB131043:OXE131044 PGX131043:PHA131044 PQT131043:PQW131044 QAP131043:QAS131044 QKL131043:QKO131044 QUH131043:QUK131044 RED131043:REG131044 RNZ131043:ROC131044 RXV131043:RXY131044 SHR131043:SHU131044 SRN131043:SRQ131044 TBJ131043:TBM131044 TLF131043:TLI131044 TVB131043:TVE131044 UEX131043:UFA131044 UOT131043:UOW131044 UYP131043:UYS131044 VIL131043:VIO131044 VSH131043:VSK131044 WCD131043:WCG131044 WLZ131043:WMC131044 WVV131043:WVY131044 JJ196579:JM196580 TF196579:TI196580 ADB196579:ADE196580 AMX196579:ANA196580 AWT196579:AWW196580 BGP196579:BGS196580 BQL196579:BQO196580 CAH196579:CAK196580 CKD196579:CKG196580 CTZ196579:CUC196580 DDV196579:DDY196580 DNR196579:DNU196580 DXN196579:DXQ196580 EHJ196579:EHM196580 ERF196579:ERI196580 FBB196579:FBE196580 FKX196579:FLA196580 FUT196579:FUW196580 GEP196579:GES196580 GOL196579:GOO196580 GYH196579:GYK196580 HID196579:HIG196580 HRZ196579:HSC196580 IBV196579:IBY196580 ILR196579:ILU196580 IVN196579:IVQ196580 JFJ196579:JFM196580 JPF196579:JPI196580 JZB196579:JZE196580 KIX196579:KJA196580 KST196579:KSW196580 LCP196579:LCS196580 LML196579:LMO196580 LWH196579:LWK196580 MGD196579:MGG196580 MPZ196579:MQC196580 MZV196579:MZY196580 NJR196579:NJU196580 NTN196579:NTQ196580 ODJ196579:ODM196580 ONF196579:ONI196580 OXB196579:OXE196580 PGX196579:PHA196580 PQT196579:PQW196580 QAP196579:QAS196580 QKL196579:QKO196580 QUH196579:QUK196580 RED196579:REG196580 RNZ196579:ROC196580 RXV196579:RXY196580 SHR196579:SHU196580 SRN196579:SRQ196580 TBJ196579:TBM196580 TLF196579:TLI196580 TVB196579:TVE196580 UEX196579:UFA196580 UOT196579:UOW196580 UYP196579:UYS196580 VIL196579:VIO196580 VSH196579:VSK196580 WCD196579:WCG196580 WLZ196579:WMC196580 WVV196579:WVY196580 JJ262115:JM262116 TF262115:TI262116 ADB262115:ADE262116 AMX262115:ANA262116 AWT262115:AWW262116 BGP262115:BGS262116 BQL262115:BQO262116 CAH262115:CAK262116 CKD262115:CKG262116 CTZ262115:CUC262116 DDV262115:DDY262116 DNR262115:DNU262116 DXN262115:DXQ262116 EHJ262115:EHM262116 ERF262115:ERI262116 FBB262115:FBE262116 FKX262115:FLA262116 FUT262115:FUW262116 GEP262115:GES262116 GOL262115:GOO262116 GYH262115:GYK262116 HID262115:HIG262116 HRZ262115:HSC262116 IBV262115:IBY262116 ILR262115:ILU262116 IVN262115:IVQ262116 JFJ262115:JFM262116 JPF262115:JPI262116 JZB262115:JZE262116 KIX262115:KJA262116 KST262115:KSW262116 LCP262115:LCS262116 LML262115:LMO262116 LWH262115:LWK262116 MGD262115:MGG262116 MPZ262115:MQC262116 MZV262115:MZY262116 NJR262115:NJU262116 NTN262115:NTQ262116 ODJ262115:ODM262116 ONF262115:ONI262116 OXB262115:OXE262116 PGX262115:PHA262116 PQT262115:PQW262116 QAP262115:QAS262116 QKL262115:QKO262116 QUH262115:QUK262116 RED262115:REG262116 RNZ262115:ROC262116 RXV262115:RXY262116 SHR262115:SHU262116 SRN262115:SRQ262116 TBJ262115:TBM262116 TLF262115:TLI262116 TVB262115:TVE262116 UEX262115:UFA262116 UOT262115:UOW262116 UYP262115:UYS262116 VIL262115:VIO262116 VSH262115:VSK262116 WCD262115:WCG262116 WLZ262115:WMC262116 WVV262115:WVY262116 JJ327651:JM327652 TF327651:TI327652 ADB327651:ADE327652 AMX327651:ANA327652 AWT327651:AWW327652 BGP327651:BGS327652 BQL327651:BQO327652 CAH327651:CAK327652 CKD327651:CKG327652 CTZ327651:CUC327652 DDV327651:DDY327652 DNR327651:DNU327652 DXN327651:DXQ327652 EHJ327651:EHM327652 ERF327651:ERI327652 FBB327651:FBE327652 FKX327651:FLA327652 FUT327651:FUW327652 GEP327651:GES327652 GOL327651:GOO327652 GYH327651:GYK327652 HID327651:HIG327652 HRZ327651:HSC327652 IBV327651:IBY327652 ILR327651:ILU327652 IVN327651:IVQ327652 JFJ327651:JFM327652 JPF327651:JPI327652 JZB327651:JZE327652 KIX327651:KJA327652 KST327651:KSW327652 LCP327651:LCS327652 LML327651:LMO327652 LWH327651:LWK327652 MGD327651:MGG327652 MPZ327651:MQC327652 MZV327651:MZY327652 NJR327651:NJU327652 NTN327651:NTQ327652 ODJ327651:ODM327652 ONF327651:ONI327652 OXB327651:OXE327652 PGX327651:PHA327652 PQT327651:PQW327652 QAP327651:QAS327652 QKL327651:QKO327652 QUH327651:QUK327652 RED327651:REG327652 RNZ327651:ROC327652 RXV327651:RXY327652 SHR327651:SHU327652 SRN327651:SRQ327652 TBJ327651:TBM327652 TLF327651:TLI327652 TVB327651:TVE327652 UEX327651:UFA327652 UOT327651:UOW327652 UYP327651:UYS327652 VIL327651:VIO327652 VSH327651:VSK327652 WCD327651:WCG327652 WLZ327651:WMC327652 WVV327651:WVY327652 JJ393187:JM393188 TF393187:TI393188 ADB393187:ADE393188 AMX393187:ANA393188 AWT393187:AWW393188 BGP393187:BGS393188 BQL393187:BQO393188 CAH393187:CAK393188 CKD393187:CKG393188 CTZ393187:CUC393188 DDV393187:DDY393188 DNR393187:DNU393188 DXN393187:DXQ393188 EHJ393187:EHM393188 ERF393187:ERI393188 FBB393187:FBE393188 FKX393187:FLA393188 FUT393187:FUW393188 GEP393187:GES393188 GOL393187:GOO393188 GYH393187:GYK393188 HID393187:HIG393188 HRZ393187:HSC393188 IBV393187:IBY393188 ILR393187:ILU393188 IVN393187:IVQ393188 JFJ393187:JFM393188 JPF393187:JPI393188 JZB393187:JZE393188 KIX393187:KJA393188 KST393187:KSW393188 LCP393187:LCS393188 LML393187:LMO393188 LWH393187:LWK393188 MGD393187:MGG393188 MPZ393187:MQC393188 MZV393187:MZY393188 NJR393187:NJU393188 NTN393187:NTQ393188 ODJ393187:ODM393188 ONF393187:ONI393188 OXB393187:OXE393188 PGX393187:PHA393188 PQT393187:PQW393188 QAP393187:QAS393188 QKL393187:QKO393188 QUH393187:QUK393188 RED393187:REG393188 RNZ393187:ROC393188 RXV393187:RXY393188 SHR393187:SHU393188 SRN393187:SRQ393188 TBJ393187:TBM393188 TLF393187:TLI393188 TVB393187:TVE393188 UEX393187:UFA393188 UOT393187:UOW393188 UYP393187:UYS393188 VIL393187:VIO393188 VSH393187:VSK393188 WCD393187:WCG393188 WLZ393187:WMC393188 WVV393187:WVY393188 JJ458723:JM458724 TF458723:TI458724 ADB458723:ADE458724 AMX458723:ANA458724 AWT458723:AWW458724 BGP458723:BGS458724 BQL458723:BQO458724 CAH458723:CAK458724 CKD458723:CKG458724 CTZ458723:CUC458724 DDV458723:DDY458724 DNR458723:DNU458724 DXN458723:DXQ458724 EHJ458723:EHM458724 ERF458723:ERI458724 FBB458723:FBE458724 FKX458723:FLA458724 FUT458723:FUW458724 GEP458723:GES458724 GOL458723:GOO458724 GYH458723:GYK458724 HID458723:HIG458724 HRZ458723:HSC458724 IBV458723:IBY458724 ILR458723:ILU458724 IVN458723:IVQ458724 JFJ458723:JFM458724 JPF458723:JPI458724 JZB458723:JZE458724 KIX458723:KJA458724 KST458723:KSW458724 LCP458723:LCS458724 LML458723:LMO458724 LWH458723:LWK458724 MGD458723:MGG458724 MPZ458723:MQC458724 MZV458723:MZY458724 NJR458723:NJU458724 NTN458723:NTQ458724 ODJ458723:ODM458724 ONF458723:ONI458724 OXB458723:OXE458724 PGX458723:PHA458724 PQT458723:PQW458724 QAP458723:QAS458724 QKL458723:QKO458724 QUH458723:QUK458724 RED458723:REG458724 RNZ458723:ROC458724 RXV458723:RXY458724 SHR458723:SHU458724 SRN458723:SRQ458724 TBJ458723:TBM458724 TLF458723:TLI458724 TVB458723:TVE458724 UEX458723:UFA458724 UOT458723:UOW458724 UYP458723:UYS458724 VIL458723:VIO458724 VSH458723:VSK458724 WCD458723:WCG458724 WLZ458723:WMC458724 WVV458723:WVY458724 JJ524259:JM524260 TF524259:TI524260 ADB524259:ADE524260 AMX524259:ANA524260 AWT524259:AWW524260 BGP524259:BGS524260 BQL524259:BQO524260 CAH524259:CAK524260 CKD524259:CKG524260 CTZ524259:CUC524260 DDV524259:DDY524260 DNR524259:DNU524260 DXN524259:DXQ524260 EHJ524259:EHM524260 ERF524259:ERI524260 FBB524259:FBE524260 FKX524259:FLA524260 FUT524259:FUW524260 GEP524259:GES524260 GOL524259:GOO524260 GYH524259:GYK524260 HID524259:HIG524260 HRZ524259:HSC524260 IBV524259:IBY524260 ILR524259:ILU524260 IVN524259:IVQ524260 JFJ524259:JFM524260 JPF524259:JPI524260 JZB524259:JZE524260 KIX524259:KJA524260 KST524259:KSW524260 LCP524259:LCS524260 LML524259:LMO524260 LWH524259:LWK524260 MGD524259:MGG524260 MPZ524259:MQC524260 MZV524259:MZY524260 NJR524259:NJU524260 NTN524259:NTQ524260 ODJ524259:ODM524260 ONF524259:ONI524260 OXB524259:OXE524260 PGX524259:PHA524260 PQT524259:PQW524260 QAP524259:QAS524260 QKL524259:QKO524260 QUH524259:QUK524260 RED524259:REG524260 RNZ524259:ROC524260 RXV524259:RXY524260 SHR524259:SHU524260 SRN524259:SRQ524260 TBJ524259:TBM524260 TLF524259:TLI524260 TVB524259:TVE524260 UEX524259:UFA524260 UOT524259:UOW524260 UYP524259:UYS524260 VIL524259:VIO524260 VSH524259:VSK524260 WCD524259:WCG524260 WLZ524259:WMC524260 WVV524259:WVY524260 JJ589795:JM589796 TF589795:TI589796 ADB589795:ADE589796 AMX589795:ANA589796 AWT589795:AWW589796 BGP589795:BGS589796 BQL589795:BQO589796 CAH589795:CAK589796 CKD589795:CKG589796 CTZ589795:CUC589796 DDV589795:DDY589796 DNR589795:DNU589796 DXN589795:DXQ589796 EHJ589795:EHM589796 ERF589795:ERI589796 FBB589795:FBE589796 FKX589795:FLA589796 FUT589795:FUW589796 GEP589795:GES589796 GOL589795:GOO589796 GYH589795:GYK589796 HID589795:HIG589796 HRZ589795:HSC589796 IBV589795:IBY589796 ILR589795:ILU589796 IVN589795:IVQ589796 JFJ589795:JFM589796 JPF589795:JPI589796 JZB589795:JZE589796 KIX589795:KJA589796 KST589795:KSW589796 LCP589795:LCS589796 LML589795:LMO589796 LWH589795:LWK589796 MGD589795:MGG589796 MPZ589795:MQC589796 MZV589795:MZY589796 NJR589795:NJU589796 NTN589795:NTQ589796 ODJ589795:ODM589796 ONF589795:ONI589796 OXB589795:OXE589796 PGX589795:PHA589796 PQT589795:PQW589796 QAP589795:QAS589796 QKL589795:QKO589796 QUH589795:QUK589796 RED589795:REG589796 RNZ589795:ROC589796 RXV589795:RXY589796 SHR589795:SHU589796 SRN589795:SRQ589796 TBJ589795:TBM589796 TLF589795:TLI589796 TVB589795:TVE589796 UEX589795:UFA589796 UOT589795:UOW589796 UYP589795:UYS589796 VIL589795:VIO589796 VSH589795:VSK589796 WCD589795:WCG589796 WLZ589795:WMC589796 WVV589795:WVY589796 JJ655331:JM655332 TF655331:TI655332 ADB655331:ADE655332 AMX655331:ANA655332 AWT655331:AWW655332 BGP655331:BGS655332 BQL655331:BQO655332 CAH655331:CAK655332 CKD655331:CKG655332 CTZ655331:CUC655332 DDV655331:DDY655332 DNR655331:DNU655332 DXN655331:DXQ655332 EHJ655331:EHM655332 ERF655331:ERI655332 FBB655331:FBE655332 FKX655331:FLA655332 FUT655331:FUW655332 GEP655331:GES655332 GOL655331:GOO655332 GYH655331:GYK655332 HID655331:HIG655332 HRZ655331:HSC655332 IBV655331:IBY655332 ILR655331:ILU655332 IVN655331:IVQ655332 JFJ655331:JFM655332 JPF655331:JPI655332 JZB655331:JZE655332 KIX655331:KJA655332 KST655331:KSW655332 LCP655331:LCS655332 LML655331:LMO655332 LWH655331:LWK655332 MGD655331:MGG655332 MPZ655331:MQC655332 MZV655331:MZY655332 NJR655331:NJU655332 NTN655331:NTQ655332 ODJ655331:ODM655332 ONF655331:ONI655332 OXB655331:OXE655332 PGX655331:PHA655332 PQT655331:PQW655332 QAP655331:QAS655332 QKL655331:QKO655332 QUH655331:QUK655332 RED655331:REG655332 RNZ655331:ROC655332 RXV655331:RXY655332 SHR655331:SHU655332 SRN655331:SRQ655332 TBJ655331:TBM655332 TLF655331:TLI655332 TVB655331:TVE655332 UEX655331:UFA655332 UOT655331:UOW655332 UYP655331:UYS655332 VIL655331:VIO655332 VSH655331:VSK655332 WCD655331:WCG655332 WLZ655331:WMC655332 WVV655331:WVY655332 JJ720867:JM720868 TF720867:TI720868 ADB720867:ADE720868 AMX720867:ANA720868 AWT720867:AWW720868 BGP720867:BGS720868 BQL720867:BQO720868 CAH720867:CAK720868 CKD720867:CKG720868 CTZ720867:CUC720868 DDV720867:DDY720868 DNR720867:DNU720868 DXN720867:DXQ720868 EHJ720867:EHM720868 ERF720867:ERI720868 FBB720867:FBE720868 FKX720867:FLA720868 FUT720867:FUW720868 GEP720867:GES720868 GOL720867:GOO720868 GYH720867:GYK720868 HID720867:HIG720868 HRZ720867:HSC720868 IBV720867:IBY720868 ILR720867:ILU720868 IVN720867:IVQ720868 JFJ720867:JFM720868 JPF720867:JPI720868 JZB720867:JZE720868 KIX720867:KJA720868 KST720867:KSW720868 LCP720867:LCS720868 LML720867:LMO720868 LWH720867:LWK720868 MGD720867:MGG720868 MPZ720867:MQC720868 MZV720867:MZY720868 NJR720867:NJU720868 NTN720867:NTQ720868 ODJ720867:ODM720868 ONF720867:ONI720868 OXB720867:OXE720868 PGX720867:PHA720868 PQT720867:PQW720868 QAP720867:QAS720868 QKL720867:QKO720868 QUH720867:QUK720868 RED720867:REG720868 RNZ720867:ROC720868 RXV720867:RXY720868 SHR720867:SHU720868 SRN720867:SRQ720868 TBJ720867:TBM720868 TLF720867:TLI720868 TVB720867:TVE720868 UEX720867:UFA720868 UOT720867:UOW720868 UYP720867:UYS720868 VIL720867:VIO720868 VSH720867:VSK720868 WCD720867:WCG720868 WLZ720867:WMC720868 WVV720867:WVY720868 JJ786403:JM786404 TF786403:TI786404 ADB786403:ADE786404 AMX786403:ANA786404 AWT786403:AWW786404 BGP786403:BGS786404 BQL786403:BQO786404 CAH786403:CAK786404 CKD786403:CKG786404 CTZ786403:CUC786404 DDV786403:DDY786404 DNR786403:DNU786404 DXN786403:DXQ786404 EHJ786403:EHM786404 ERF786403:ERI786404 FBB786403:FBE786404 FKX786403:FLA786404 FUT786403:FUW786404 GEP786403:GES786404 GOL786403:GOO786404 GYH786403:GYK786404 HID786403:HIG786404 HRZ786403:HSC786404 IBV786403:IBY786404 ILR786403:ILU786404 IVN786403:IVQ786404 JFJ786403:JFM786404 JPF786403:JPI786404 JZB786403:JZE786404 KIX786403:KJA786404 KST786403:KSW786404 LCP786403:LCS786404 LML786403:LMO786404 LWH786403:LWK786404 MGD786403:MGG786404 MPZ786403:MQC786404 MZV786403:MZY786404 NJR786403:NJU786404 NTN786403:NTQ786404 ODJ786403:ODM786404 ONF786403:ONI786404 OXB786403:OXE786404 PGX786403:PHA786404 PQT786403:PQW786404 QAP786403:QAS786404 QKL786403:QKO786404 QUH786403:QUK786404 RED786403:REG786404 RNZ786403:ROC786404 RXV786403:RXY786404 SHR786403:SHU786404 SRN786403:SRQ786404 TBJ786403:TBM786404 TLF786403:TLI786404 TVB786403:TVE786404 UEX786403:UFA786404 UOT786403:UOW786404 UYP786403:UYS786404 VIL786403:VIO786404 VSH786403:VSK786404 WCD786403:WCG786404 WLZ786403:WMC786404 WVV786403:WVY786404 JJ851939:JM851940 TF851939:TI851940 ADB851939:ADE851940 AMX851939:ANA851940 AWT851939:AWW851940 BGP851939:BGS851940 BQL851939:BQO851940 CAH851939:CAK851940 CKD851939:CKG851940 CTZ851939:CUC851940 DDV851939:DDY851940 DNR851939:DNU851940 DXN851939:DXQ851940 EHJ851939:EHM851940 ERF851939:ERI851940 FBB851939:FBE851940 FKX851939:FLA851940 FUT851939:FUW851940 GEP851939:GES851940 GOL851939:GOO851940 GYH851939:GYK851940 HID851939:HIG851940 HRZ851939:HSC851940 IBV851939:IBY851940 ILR851939:ILU851940 IVN851939:IVQ851940 JFJ851939:JFM851940 JPF851939:JPI851940 JZB851939:JZE851940 KIX851939:KJA851940 KST851939:KSW851940 LCP851939:LCS851940 LML851939:LMO851940 LWH851939:LWK851940 MGD851939:MGG851940 MPZ851939:MQC851940 MZV851939:MZY851940 NJR851939:NJU851940 NTN851939:NTQ851940 ODJ851939:ODM851940 ONF851939:ONI851940 OXB851939:OXE851940 PGX851939:PHA851940 PQT851939:PQW851940 QAP851939:QAS851940 QKL851939:QKO851940 QUH851939:QUK851940 RED851939:REG851940 RNZ851939:ROC851940 RXV851939:RXY851940 SHR851939:SHU851940 SRN851939:SRQ851940 TBJ851939:TBM851940 TLF851939:TLI851940 TVB851939:TVE851940 UEX851939:UFA851940 UOT851939:UOW851940 UYP851939:UYS851940 VIL851939:VIO851940 VSH851939:VSK851940 WCD851939:WCG851940 WLZ851939:WMC851940 WVV851939:WVY851940 JJ917475:JM917476 TF917475:TI917476 ADB917475:ADE917476 AMX917475:ANA917476 AWT917475:AWW917476 BGP917475:BGS917476 BQL917475:BQO917476 CAH917475:CAK917476 CKD917475:CKG917476 CTZ917475:CUC917476 DDV917475:DDY917476 DNR917475:DNU917476 DXN917475:DXQ917476 EHJ917475:EHM917476 ERF917475:ERI917476 FBB917475:FBE917476 FKX917475:FLA917476 FUT917475:FUW917476 GEP917475:GES917476 GOL917475:GOO917476 GYH917475:GYK917476 HID917475:HIG917476 HRZ917475:HSC917476 IBV917475:IBY917476 ILR917475:ILU917476 IVN917475:IVQ917476 JFJ917475:JFM917476 JPF917475:JPI917476 JZB917475:JZE917476 KIX917475:KJA917476 KST917475:KSW917476 LCP917475:LCS917476 LML917475:LMO917476 LWH917475:LWK917476 MGD917475:MGG917476 MPZ917475:MQC917476 MZV917475:MZY917476 NJR917475:NJU917476 NTN917475:NTQ917476 ODJ917475:ODM917476 ONF917475:ONI917476 OXB917475:OXE917476 PGX917475:PHA917476 PQT917475:PQW917476 QAP917475:QAS917476 QKL917475:QKO917476 QUH917475:QUK917476 RED917475:REG917476 RNZ917475:ROC917476 RXV917475:RXY917476 SHR917475:SHU917476 SRN917475:SRQ917476 TBJ917475:TBM917476 TLF917475:TLI917476 TVB917475:TVE917476 UEX917475:UFA917476 UOT917475:UOW917476 UYP917475:UYS917476 VIL917475:VIO917476 VSH917475:VSK917476 WCD917475:WCG917476 WLZ917475:WMC917476 WVV917475:WVY917476 JJ983011:JM983012 TF983011:TI983012 ADB983011:ADE983012 AMX983011:ANA983012 AWT983011:AWW983012 BGP983011:BGS983012 BQL983011:BQO983012 CAH983011:CAK983012 CKD983011:CKG983012 CTZ983011:CUC983012 DDV983011:DDY983012 DNR983011:DNU983012 DXN983011:DXQ983012 EHJ983011:EHM983012 ERF983011:ERI983012 FBB983011:FBE983012 FKX983011:FLA983012 FUT983011:FUW983012 GEP983011:GES983012 GOL983011:GOO983012 GYH983011:GYK983012 HID983011:HIG983012 HRZ983011:HSC983012 IBV983011:IBY983012 ILR983011:ILU983012 IVN983011:IVQ983012 JFJ983011:JFM983012 JPF983011:JPI983012 JZB983011:JZE983012 KIX983011:KJA983012 KST983011:KSW983012 LCP983011:LCS983012 LML983011:LMO983012 LWH983011:LWK983012 MGD983011:MGG983012 MPZ983011:MQC983012 MZV983011:MZY983012 NJR983011:NJU983012 NTN983011:NTQ983012 ODJ983011:ODM983012 ONF983011:ONI983012 OXB983011:OXE983012 PGX983011:PHA983012 PQT983011:PQW983012 QAP983011:QAS983012 QKL983011:QKO983012 QUH983011:QUK983012 RED983011:REG983012 RNZ983011:ROC983012 RXV983011:RXY983012 SHR983011:SHU983012 SRN983011:SRQ983012 TBJ983011:TBM983012 TLF983011:TLI983012 TVB983011:TVE983012 UEX983011:UFA983012 UOT983011:UOW983012 UYP983011:UYS983012 VIL983011:VIO983012 VSH983011:VSK983012 D851939:Q851940 D917475:Q917476 D983011:Q983012 D65507:Q65508 D131043:Q131044 D196579:Q196580 D262115:Q262116 D327651:Q327652 D393187:Q393188 D458723:Q458724 D524259:Q524260 D589795:Q589796 D655331:Q655332 D720867:Q720868 D786403:Q786404">
      <formula1>#REF!</formula1>
    </dataValidation>
    <dataValidation type="list" allowBlank="1" showInputMessage="1" showErrorMessage="1" sqref="D9:Q9">
      <formula1>$B$42:$B$45</formula1>
    </dataValidation>
  </dataValidations>
  <pageMargins left="0.7" right="0.7" top="0.78740157499999996" bottom="0.78740157499999996" header="0.3" footer="0.3"/>
  <pageSetup paperSize="9" scale="7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70"/>
    <pageSetUpPr fitToPage="1"/>
  </sheetPr>
  <dimension ref="B1:L44"/>
  <sheetViews>
    <sheetView showGridLines="0" topLeftCell="B4" zoomScaleNormal="100" workbookViewId="0">
      <selection activeCell="I27" sqref="I27"/>
    </sheetView>
  </sheetViews>
  <sheetFormatPr baseColWidth="10" defaultColWidth="11.42578125"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9.5703125" style="2"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105" t="s">
        <v>41</v>
      </c>
      <c r="D3" s="92"/>
      <c r="E3" s="92"/>
      <c r="F3" s="92"/>
      <c r="G3" s="92"/>
      <c r="H3" s="92"/>
      <c r="I3" s="92"/>
      <c r="J3" s="92"/>
      <c r="K3" s="92"/>
      <c r="L3" s="8"/>
    </row>
    <row r="4" spans="2:12" ht="12.75" x14ac:dyDescent="0.2">
      <c r="B4" s="7"/>
      <c r="C4" s="9"/>
      <c r="D4" s="9"/>
      <c r="E4" s="9"/>
      <c r="F4" s="9"/>
      <c r="G4" s="10"/>
      <c r="H4" s="10"/>
      <c r="I4" s="9"/>
      <c r="J4" s="10"/>
      <c r="K4" s="10"/>
      <c r="L4" s="8"/>
    </row>
    <row r="5" spans="2:12" ht="23.25" customHeight="1" x14ac:dyDescent="0.2">
      <c r="B5" s="7"/>
      <c r="C5" s="106" t="s">
        <v>1</v>
      </c>
      <c r="D5" s="107"/>
      <c r="E5" s="107"/>
      <c r="F5" s="107"/>
      <c r="G5" s="107"/>
      <c r="H5" s="107"/>
      <c r="I5" s="107"/>
      <c r="J5" s="107"/>
      <c r="K5" s="107"/>
      <c r="L5" s="8"/>
    </row>
    <row r="6" spans="2:12" ht="18.75" customHeight="1" x14ac:dyDescent="0.2">
      <c r="B6" s="7"/>
      <c r="C6" s="28" t="s">
        <v>33</v>
      </c>
      <c r="D6" s="108" t="str">
        <f>IF(Overview!D6="","",Overview!D6)</f>
        <v/>
      </c>
      <c r="E6" s="109">
        <f>IF(ISERROR('Ausgabenerklärung 2020'!E10:E10),0,'Ausgabenerklärung 2020'!E10:E10)</f>
        <v>0</v>
      </c>
      <c r="F6" s="109">
        <f>IF(ISERROR('Ausgabenerklärung 2020'!F10:F10),0,'Ausgabenerklärung 2020'!F10:F10)</f>
        <v>0</v>
      </c>
      <c r="G6" s="109">
        <f>IF(ISERROR('Ausgabenerklärung 2020'!G10:G10),0,'Ausgabenerklärung 2020'!G10:G10)</f>
        <v>0</v>
      </c>
      <c r="H6" s="109">
        <f>IF(ISERROR('Ausgabenerklärung 2020'!H10:H10),0,'Ausgabenerklärung 2020'!H10:H10)</f>
        <v>0</v>
      </c>
      <c r="I6" s="109">
        <f>IF(ISERROR('Ausgabenerklärung 2020'!I10:I10),0,'Ausgabenerklärung 2020'!I10:I10)</f>
        <v>0</v>
      </c>
      <c r="J6" s="109">
        <f>IF(ISERROR('Ausgabenerklärung 2020'!J10:J10),0,'Ausgabenerklärung 2020'!J10:J10)</f>
        <v>0</v>
      </c>
      <c r="K6" s="110">
        <f>IF(ISERROR('Ausgabenerklärung 2020'!K10:K10),0,'Ausgabenerklärung 2020'!K10:K10)</f>
        <v>0</v>
      </c>
      <c r="L6" s="8"/>
    </row>
    <row r="7" spans="2:12" ht="18.75" customHeight="1" x14ac:dyDescent="0.2">
      <c r="B7" s="7"/>
      <c r="C7" s="28" t="s">
        <v>34</v>
      </c>
      <c r="D7" s="108" t="str">
        <f>IF(Overview!D7="","",Overview!D7)</f>
        <v/>
      </c>
      <c r="E7" s="109">
        <f>IF(ISERROR('Ausgabenerklärung 2020'!E11:E11),0,'Ausgabenerklärung 2020'!E11:E11)</f>
        <v>0</v>
      </c>
      <c r="F7" s="109">
        <f>IF(ISERROR('Ausgabenerklärung 2020'!F11:F11),0,'Ausgabenerklärung 2020'!F11:F11)</f>
        <v>0</v>
      </c>
      <c r="G7" s="109">
        <f>IF(ISERROR('Ausgabenerklärung 2020'!G11:G11),0,'Ausgabenerklärung 2020'!G11:G11)</f>
        <v>0</v>
      </c>
      <c r="H7" s="109">
        <f>IF(ISERROR('Ausgabenerklärung 2020'!H11:H11),0,'Ausgabenerklärung 2020'!H11:H11)</f>
        <v>0</v>
      </c>
      <c r="I7" s="109">
        <f>IF(ISERROR('Ausgabenerklärung 2020'!I11:I11),0,'Ausgabenerklärung 2020'!I11:I11)</f>
        <v>0</v>
      </c>
      <c r="J7" s="109">
        <f>IF(ISERROR('Ausgabenerklärung 2020'!J11:J11),0,'Ausgabenerklärung 2020'!J11:J11)</f>
        <v>0</v>
      </c>
      <c r="K7" s="110">
        <f>IF(ISERROR('Ausgabenerklärung 2020'!K11:K11),0,'Ausgabenerklärung 2020'!K11:K11)</f>
        <v>0</v>
      </c>
      <c r="L7" s="8"/>
    </row>
    <row r="8" spans="2:12" ht="18.75" customHeight="1" x14ac:dyDescent="0.2">
      <c r="B8" s="7"/>
      <c r="C8" s="28" t="s">
        <v>31</v>
      </c>
      <c r="D8" s="108" t="str">
        <f>IF(Overview!D8="","",Overview!D8)</f>
        <v/>
      </c>
      <c r="E8" s="109">
        <f>IF(ISERROR('Ausgabenerklärung 2020'!E12:E12),0,'Ausgabenerklärung 2020'!E12:E12)</f>
        <v>0</v>
      </c>
      <c r="F8" s="109">
        <f>IF(ISERROR('Ausgabenerklärung 2020'!F12:F12),0,'Ausgabenerklärung 2020'!F12:F12)</f>
        <v>0</v>
      </c>
      <c r="G8" s="109">
        <f>IF(ISERROR('Ausgabenerklärung 2020'!G12:G12),0,'Ausgabenerklärung 2020'!G12:G12)</f>
        <v>0</v>
      </c>
      <c r="H8" s="109">
        <f>IF(ISERROR('Ausgabenerklärung 2020'!H12:H12),0,'Ausgabenerklärung 2020'!H12:H12)</f>
        <v>0</v>
      </c>
      <c r="I8" s="109">
        <f>IF(ISERROR('Ausgabenerklärung 2020'!I12:I12),0,'Ausgabenerklärung 2020'!I12:I12)</f>
        <v>0</v>
      </c>
      <c r="J8" s="109">
        <f>IF(ISERROR('Ausgabenerklärung 2020'!J12:J12),0,'Ausgabenerklärung 2020'!J12:J12)</f>
        <v>0</v>
      </c>
      <c r="K8" s="110">
        <f>IF(ISERROR('Ausgabenerklärung 2020'!K12:K12),0,'Ausgabenerklärung 2020'!K12:K12)</f>
        <v>0</v>
      </c>
      <c r="L8" s="8"/>
    </row>
    <row r="9" spans="2:12" ht="18.75" customHeight="1" x14ac:dyDescent="0.2">
      <c r="B9" s="7"/>
      <c r="C9" s="28" t="s">
        <v>32</v>
      </c>
      <c r="D9" s="108" t="str">
        <f>IF(Overview!D9="","",Overview!D9)</f>
        <v/>
      </c>
      <c r="E9" s="109">
        <f>IF(ISERROR('Ausgabenerklärung 2020'!E13:E13),0,'Ausgabenerklärung 2020'!E13:E13)</f>
        <v>0</v>
      </c>
      <c r="F9" s="109">
        <f>IF(ISERROR('Ausgabenerklärung 2020'!F13:F13),0,'Ausgabenerklärung 2020'!F13:F13)</f>
        <v>0</v>
      </c>
      <c r="G9" s="109">
        <f>IF(ISERROR('Ausgabenerklärung 2020'!G13:G13),0,'Ausgabenerklärung 2020'!G13:G13)</f>
        <v>0</v>
      </c>
      <c r="H9" s="109">
        <f>IF(ISERROR('Ausgabenerklärung 2020'!H13:H13),0,'Ausgabenerklärung 2020'!H13:H13)</f>
        <v>0</v>
      </c>
      <c r="I9" s="109">
        <f>IF(ISERROR('Ausgabenerklärung 2020'!I13:I13),0,'Ausgabenerklärung 2020'!I13:I13)</f>
        <v>0</v>
      </c>
      <c r="J9" s="109">
        <f>IF(ISERROR('Ausgabenerklärung 2020'!J13:J13),0,'Ausgabenerklärung 2020'!J13:J13)</f>
        <v>0</v>
      </c>
      <c r="K9" s="110">
        <f>IF(ISERROR('Ausgabenerklärung 2020'!K13:K13),0,'Ausgabenerklärung 2020'!K13:K13)</f>
        <v>0</v>
      </c>
      <c r="L9" s="8"/>
    </row>
    <row r="10" spans="2:12" ht="18.75" customHeight="1" x14ac:dyDescent="0.2">
      <c r="B10" s="7"/>
      <c r="C10" s="28" t="s">
        <v>2</v>
      </c>
      <c r="D10" s="111">
        <f>IF(Overview!D10="","",Overview!D10)</f>
        <v>43831</v>
      </c>
      <c r="E10" s="111">
        <f>IF(ISERROR('Ausgabenerklärung 2020'!E14:E14),0,'Ausgabenerklärung 2020'!E14:E14)</f>
        <v>0</v>
      </c>
      <c r="F10" s="111">
        <f>IF(ISERROR('Ausgabenerklärung 2020'!F14:F14),0,'Ausgabenerklärung 2020'!F14:F14)</f>
        <v>0</v>
      </c>
      <c r="G10" s="111">
        <f>IF(ISERROR('Ausgabenerklärung 2020'!G14:G14),0,'Ausgabenerklärung 2020'!G14:G14)</f>
        <v>0</v>
      </c>
      <c r="H10" s="111">
        <f>IF(ISERROR('Ausgabenerklärung 2020'!H14:H14),0,'Ausgabenerklärung 2020'!H14:H14)</f>
        <v>0</v>
      </c>
      <c r="I10" s="111">
        <f>IF(ISERROR('Ausgabenerklärung 2020'!I14:I14),0,'Ausgabenerklärung 2020'!I14:I14)</f>
        <v>0</v>
      </c>
      <c r="J10" s="111">
        <f>IF(ISERROR('Ausgabenerklärung 2020'!J14:J14),0,'Ausgabenerklärung 2020'!J14:J14)</f>
        <v>0</v>
      </c>
      <c r="K10" s="111">
        <f>IF(ISERROR('Ausgabenerklärung 2020'!K14:K14),0,'Ausgabenerklärung 2020'!K14:K14)</f>
        <v>0</v>
      </c>
      <c r="L10" s="8"/>
    </row>
    <row r="11" spans="2:12" ht="18.75" customHeight="1" x14ac:dyDescent="0.2">
      <c r="B11" s="7"/>
      <c r="C11" s="28" t="s">
        <v>3</v>
      </c>
      <c r="D11" s="111">
        <f>IF(Overview!D11="","",Overview!D11)</f>
        <v>44926</v>
      </c>
      <c r="E11" s="111">
        <f>IF(ISERROR('Ausgabenerklärung 2020'!E15:E15),0,'Ausgabenerklärung 2020'!E15:E15)</f>
        <v>0</v>
      </c>
      <c r="F11" s="111">
        <f>IF(ISERROR('Ausgabenerklärung 2020'!F15:F15),0,'Ausgabenerklärung 2020'!F15:F15)</f>
        <v>0</v>
      </c>
      <c r="G11" s="111">
        <f>IF(ISERROR('Ausgabenerklärung 2020'!G15:G15),0,'Ausgabenerklärung 2020'!G15:G15)</f>
        <v>0</v>
      </c>
      <c r="H11" s="111">
        <f>IF(ISERROR('Ausgabenerklärung 2020'!H15:H15),0,'Ausgabenerklärung 2020'!H15:H15)</f>
        <v>0</v>
      </c>
      <c r="I11" s="111">
        <f>IF(ISERROR('Ausgabenerklärung 2020'!I15:I15),0,'Ausgabenerklärung 2020'!I15:I15)</f>
        <v>0</v>
      </c>
      <c r="J11" s="111">
        <f>IF(ISERROR('Ausgabenerklärung 2020'!J15:J15),0,'Ausgabenerklärung 2020'!J15:J15)</f>
        <v>0</v>
      </c>
      <c r="K11" s="111">
        <f>IF(ISERROR('Ausgabenerklärung 2020'!K15:K15),0,'Ausgabenerklärung 2020'!K15:K15)</f>
        <v>0</v>
      </c>
      <c r="L11" s="8"/>
    </row>
    <row r="12" spans="2:12" ht="18.75" customHeight="1" x14ac:dyDescent="0.2">
      <c r="B12" s="7"/>
      <c r="C12" s="28" t="s">
        <v>4</v>
      </c>
      <c r="D12" s="112">
        <f>IF(IF(OR(D11="",D10=""),"",(D11-D10)/30.5)="","befüllt sich automatisch",IF(OR(D11="",D10=""),"",(D11-D10)/30.5))</f>
        <v>35.901639344262293</v>
      </c>
      <c r="E12" s="113"/>
      <c r="F12" s="113"/>
      <c r="G12" s="113"/>
      <c r="H12" s="113"/>
      <c r="I12" s="113"/>
      <c r="J12" s="113"/>
      <c r="K12" s="114"/>
      <c r="L12" s="8"/>
    </row>
    <row r="13" spans="2:12" ht="12.75" x14ac:dyDescent="0.2">
      <c r="B13" s="7"/>
      <c r="C13" s="9"/>
      <c r="D13" s="9"/>
      <c r="E13" s="9"/>
      <c r="F13" s="9"/>
      <c r="G13" s="10"/>
      <c r="H13" s="10"/>
      <c r="I13" s="9"/>
      <c r="J13" s="10"/>
      <c r="K13" s="10"/>
      <c r="L13" s="8"/>
    </row>
    <row r="14" spans="2:12" ht="23.25" customHeight="1" x14ac:dyDescent="0.2">
      <c r="B14" s="7"/>
      <c r="C14" s="106" t="s">
        <v>30</v>
      </c>
      <c r="D14" s="107"/>
      <c r="E14" s="107"/>
      <c r="F14" s="107"/>
      <c r="G14" s="107"/>
      <c r="H14" s="107"/>
      <c r="I14" s="107"/>
      <c r="J14" s="107"/>
      <c r="K14" s="107"/>
      <c r="L14" s="8"/>
    </row>
    <row r="15" spans="2:12" ht="18.75" customHeight="1" x14ac:dyDescent="0.2">
      <c r="B15" s="7"/>
      <c r="C15" s="28" t="s">
        <v>26</v>
      </c>
      <c r="D15" s="102">
        <v>43831</v>
      </c>
      <c r="E15" s="103"/>
      <c r="F15" s="103"/>
      <c r="G15" s="103"/>
      <c r="H15" s="103"/>
      <c r="I15" s="103"/>
      <c r="J15" s="103"/>
      <c r="K15" s="104"/>
      <c r="L15" s="8"/>
    </row>
    <row r="16" spans="2:12" ht="18.75" customHeight="1" x14ac:dyDescent="0.2">
      <c r="B16" s="7"/>
      <c r="C16" s="28" t="s">
        <v>27</v>
      </c>
      <c r="D16" s="102">
        <v>44196</v>
      </c>
      <c r="E16" s="103"/>
      <c r="F16" s="103"/>
      <c r="G16" s="103"/>
      <c r="H16" s="103"/>
      <c r="I16" s="103"/>
      <c r="J16" s="103"/>
      <c r="K16" s="104"/>
      <c r="L16" s="8"/>
    </row>
    <row r="17" spans="2:12" ht="18.75" customHeight="1" x14ac:dyDescent="0.2">
      <c r="B17" s="7"/>
      <c r="C17" s="28" t="s">
        <v>35</v>
      </c>
      <c r="D17" s="31">
        <f>IF(OR(D15="",D12="befüllt sich automatisch"),0,((D16-D15)/30.5)/D12)</f>
        <v>0.33333333333333337</v>
      </c>
      <c r="E17" s="32"/>
      <c r="F17" s="32"/>
      <c r="G17" s="32"/>
      <c r="H17" s="32"/>
      <c r="I17" s="32"/>
      <c r="J17" s="32"/>
      <c r="K17" s="33"/>
      <c r="L17" s="8"/>
    </row>
    <row r="18" spans="2:12" ht="12.75" x14ac:dyDescent="0.2">
      <c r="B18" s="7"/>
      <c r="C18" s="9"/>
      <c r="D18" s="9"/>
      <c r="E18" s="9"/>
      <c r="F18" s="9"/>
      <c r="G18" s="10"/>
      <c r="H18" s="10"/>
      <c r="I18" s="12"/>
      <c r="J18" s="13"/>
      <c r="K18" s="13"/>
      <c r="L18" s="8"/>
    </row>
    <row r="19" spans="2:12" ht="33.75" customHeight="1" x14ac:dyDescent="0.2">
      <c r="B19" s="7"/>
      <c r="C19" s="106" t="s">
        <v>5</v>
      </c>
      <c r="D19" s="107"/>
      <c r="E19" s="115"/>
      <c r="F19" s="29" t="s">
        <v>16</v>
      </c>
      <c r="G19" s="30" t="s">
        <v>17</v>
      </c>
      <c r="H19" s="19"/>
      <c r="I19" s="29" t="s">
        <v>18</v>
      </c>
      <c r="J19" s="30" t="s">
        <v>24</v>
      </c>
      <c r="K19" s="29" t="s">
        <v>29</v>
      </c>
      <c r="L19" s="8"/>
    </row>
    <row r="20" spans="2:12" ht="18.75" customHeight="1" x14ac:dyDescent="0.2">
      <c r="B20" s="7"/>
      <c r="C20" s="99" t="s">
        <v>6</v>
      </c>
      <c r="D20" s="100"/>
      <c r="E20" s="101"/>
      <c r="F20" s="36">
        <f>SUBTOTAL(9,F21:F29)</f>
        <v>0</v>
      </c>
      <c r="G20" s="40">
        <f>IF($F$31=0,0,F20/$F$31)</f>
        <v>0</v>
      </c>
      <c r="H20" s="20"/>
      <c r="I20" s="38">
        <f>SUBTOTAL(9,I21:I29)</f>
        <v>0</v>
      </c>
      <c r="J20" s="40">
        <f t="shared" ref="J20:J31" si="0">IF(F20=0,0,I20/F20)</f>
        <v>0</v>
      </c>
      <c r="K20" s="74"/>
      <c r="L20" s="8"/>
    </row>
    <row r="21" spans="2:12" ht="18.75" customHeight="1" x14ac:dyDescent="0.2">
      <c r="B21" s="7"/>
      <c r="C21" s="86" t="s">
        <v>7</v>
      </c>
      <c r="D21" s="87"/>
      <c r="E21" s="88"/>
      <c r="F21" s="37">
        <f>SUBTOTAL(9,F22:F23)</f>
        <v>0</v>
      </c>
      <c r="G21" s="41">
        <f t="shared" ref="G21:G31" si="1">IF($F$31=0,0,F21/$F$31)</f>
        <v>0</v>
      </c>
      <c r="H21" s="21"/>
      <c r="I21" s="39">
        <f>SUBTOTAL(9,I22:I23)</f>
        <v>0</v>
      </c>
      <c r="J21" s="41">
        <f t="shared" si="0"/>
        <v>0</v>
      </c>
      <c r="K21" s="74"/>
      <c r="L21" s="8"/>
    </row>
    <row r="22" spans="2:12" ht="18.75" customHeight="1" x14ac:dyDescent="0.2">
      <c r="B22" s="7"/>
      <c r="C22" s="83" t="s">
        <v>19</v>
      </c>
      <c r="D22" s="84"/>
      <c r="E22" s="85"/>
      <c r="F22" s="72">
        <f>Overview!F18</f>
        <v>0</v>
      </c>
      <c r="G22" s="41">
        <f t="shared" si="1"/>
        <v>0</v>
      </c>
      <c r="H22" s="21"/>
      <c r="I22" s="73"/>
      <c r="J22" s="41">
        <f t="shared" si="0"/>
        <v>0</v>
      </c>
      <c r="K22" s="74"/>
      <c r="L22" s="8"/>
    </row>
    <row r="23" spans="2:12" ht="18.75" customHeight="1" x14ac:dyDescent="0.2">
      <c r="B23" s="7"/>
      <c r="C23" s="83" t="s">
        <v>20</v>
      </c>
      <c r="D23" s="84"/>
      <c r="E23" s="85"/>
      <c r="F23" s="72">
        <f>Overview!F19</f>
        <v>0</v>
      </c>
      <c r="G23" s="41">
        <f t="shared" si="1"/>
        <v>0</v>
      </c>
      <c r="H23" s="21"/>
      <c r="I23" s="73"/>
      <c r="J23" s="41">
        <f t="shared" si="0"/>
        <v>0</v>
      </c>
      <c r="K23" s="74"/>
      <c r="L23" s="8"/>
    </row>
    <row r="24" spans="2:12" ht="18.75" customHeight="1" x14ac:dyDescent="0.2">
      <c r="B24" s="7"/>
      <c r="C24" s="86" t="s">
        <v>8</v>
      </c>
      <c r="D24" s="87"/>
      <c r="E24" s="88"/>
      <c r="F24" s="37">
        <f>SUBTOTAL(9,F25:F28)</f>
        <v>0</v>
      </c>
      <c r="G24" s="41">
        <f t="shared" si="1"/>
        <v>0</v>
      </c>
      <c r="H24" s="21"/>
      <c r="I24" s="39">
        <f>SUBTOTAL(9,I25:I28)</f>
        <v>0</v>
      </c>
      <c r="J24" s="41">
        <f t="shared" si="0"/>
        <v>0</v>
      </c>
      <c r="K24" s="74"/>
      <c r="L24" s="8"/>
    </row>
    <row r="25" spans="2:12" ht="18.75" customHeight="1" x14ac:dyDescent="0.2">
      <c r="B25" s="7"/>
      <c r="C25" s="83" t="s">
        <v>21</v>
      </c>
      <c r="D25" s="84"/>
      <c r="E25" s="85"/>
      <c r="F25" s="72">
        <f>Overview!F21</f>
        <v>0</v>
      </c>
      <c r="G25" s="41">
        <f t="shared" si="1"/>
        <v>0</v>
      </c>
      <c r="H25" s="21"/>
      <c r="I25" s="73"/>
      <c r="J25" s="41">
        <f t="shared" si="0"/>
        <v>0</v>
      </c>
      <c r="K25" s="74"/>
      <c r="L25" s="8"/>
    </row>
    <row r="26" spans="2:12" ht="18.75" customHeight="1" x14ac:dyDescent="0.2">
      <c r="B26" s="7"/>
      <c r="C26" s="83" t="s">
        <v>22</v>
      </c>
      <c r="D26" s="84"/>
      <c r="E26" s="85"/>
      <c r="F26" s="72">
        <f>Overview!F22</f>
        <v>0</v>
      </c>
      <c r="G26" s="41">
        <f t="shared" si="1"/>
        <v>0</v>
      </c>
      <c r="H26" s="21"/>
      <c r="I26" s="73"/>
      <c r="J26" s="41">
        <f t="shared" si="0"/>
        <v>0</v>
      </c>
      <c r="K26" s="74"/>
      <c r="L26" s="8"/>
    </row>
    <row r="27" spans="2:12" ht="18.75" customHeight="1" x14ac:dyDescent="0.2">
      <c r="B27" s="7"/>
      <c r="C27" s="83" t="s">
        <v>23</v>
      </c>
      <c r="D27" s="84"/>
      <c r="E27" s="85"/>
      <c r="F27" s="72">
        <f>Overview!F23</f>
        <v>0</v>
      </c>
      <c r="G27" s="41">
        <f t="shared" si="1"/>
        <v>0</v>
      </c>
      <c r="H27" s="21"/>
      <c r="I27" s="73"/>
      <c r="J27" s="41">
        <f t="shared" si="0"/>
        <v>0</v>
      </c>
      <c r="K27" s="74"/>
      <c r="L27" s="8"/>
    </row>
    <row r="28" spans="2:12" ht="18.75" customHeight="1" x14ac:dyDescent="0.2">
      <c r="B28" s="7"/>
      <c r="C28" s="83" t="s">
        <v>36</v>
      </c>
      <c r="D28" s="84"/>
      <c r="E28" s="85"/>
      <c r="F28" s="72">
        <f>Overview!F24</f>
        <v>0</v>
      </c>
      <c r="G28" s="41">
        <f t="shared" si="1"/>
        <v>0</v>
      </c>
      <c r="H28" s="21"/>
      <c r="I28" s="73"/>
      <c r="J28" s="41">
        <f t="shared" si="0"/>
        <v>0</v>
      </c>
      <c r="K28" s="74"/>
      <c r="L28" s="8"/>
    </row>
    <row r="29" spans="2:12" ht="18.75" customHeight="1" x14ac:dyDescent="0.2">
      <c r="B29" s="7"/>
      <c r="C29" s="86" t="s">
        <v>0</v>
      </c>
      <c r="D29" s="87"/>
      <c r="E29" s="88"/>
      <c r="F29" s="72">
        <f>Overview!F25</f>
        <v>0</v>
      </c>
      <c r="G29" s="41">
        <f t="shared" si="1"/>
        <v>0</v>
      </c>
      <c r="H29" s="21"/>
      <c r="I29" s="73"/>
      <c r="J29" s="41">
        <f t="shared" si="0"/>
        <v>0</v>
      </c>
      <c r="K29" s="74"/>
      <c r="L29" s="8"/>
    </row>
    <row r="30" spans="2:12" ht="18.75" customHeight="1" x14ac:dyDescent="0.2">
      <c r="B30" s="7"/>
      <c r="C30" s="46" t="s">
        <v>9</v>
      </c>
      <c r="D30" s="34" t="s">
        <v>10</v>
      </c>
      <c r="E30" s="35">
        <f>IF(F21=0,0,F30/F21)</f>
        <v>0</v>
      </c>
      <c r="F30" s="72">
        <f>Overview!F26</f>
        <v>0</v>
      </c>
      <c r="G30" s="40">
        <f t="shared" si="1"/>
        <v>0</v>
      </c>
      <c r="H30" s="20"/>
      <c r="I30" s="38">
        <f>E30*I21</f>
        <v>0</v>
      </c>
      <c r="J30" s="40">
        <f t="shared" si="0"/>
        <v>0</v>
      </c>
      <c r="K30" s="74"/>
      <c r="L30" s="8"/>
    </row>
    <row r="31" spans="2:12" ht="18.75" customHeight="1" x14ac:dyDescent="0.2">
      <c r="B31" s="7"/>
      <c r="C31" s="79" t="s">
        <v>11</v>
      </c>
      <c r="D31" s="80"/>
      <c r="E31" s="81"/>
      <c r="F31" s="42">
        <f>SUBTOTAL(9,F20:F30)</f>
        <v>0</v>
      </c>
      <c r="G31" s="40">
        <f t="shared" si="1"/>
        <v>0</v>
      </c>
      <c r="H31" s="20"/>
      <c r="I31" s="43">
        <f>SUBTOTAL(9,I20:I30)</f>
        <v>0</v>
      </c>
      <c r="J31" s="40">
        <f t="shared" si="0"/>
        <v>0</v>
      </c>
      <c r="K31" s="74"/>
      <c r="L31" s="8"/>
    </row>
    <row r="32" spans="2:12" ht="18.75" customHeight="1" x14ac:dyDescent="0.2">
      <c r="B32" s="7"/>
      <c r="C32" s="22"/>
      <c r="D32" s="12"/>
      <c r="E32" s="12"/>
      <c r="F32" s="12"/>
      <c r="G32" s="24"/>
      <c r="H32" s="10"/>
      <c r="I32" s="23"/>
      <c r="J32" s="24"/>
      <c r="K32" s="24"/>
      <c r="L32" s="8"/>
    </row>
    <row r="33" spans="2:12" ht="32.25" customHeight="1" x14ac:dyDescent="0.2">
      <c r="B33" s="7"/>
      <c r="C33" s="106" t="s">
        <v>12</v>
      </c>
      <c r="D33" s="107"/>
      <c r="E33" s="115"/>
      <c r="F33" s="29" t="s">
        <v>16</v>
      </c>
      <c r="G33" s="30" t="s">
        <v>17</v>
      </c>
      <c r="H33" s="19"/>
      <c r="I33" s="29" t="s">
        <v>25</v>
      </c>
      <c r="J33" s="30" t="s">
        <v>17</v>
      </c>
      <c r="K33" s="29" t="s">
        <v>28</v>
      </c>
      <c r="L33" s="8"/>
    </row>
    <row r="34" spans="2:12" ht="18.75" customHeight="1" x14ac:dyDescent="0.2">
      <c r="B34" s="7"/>
      <c r="C34" s="76" t="s">
        <v>13</v>
      </c>
      <c r="D34" s="77"/>
      <c r="E34" s="78"/>
      <c r="F34" s="37">
        <f>Overview!F30</f>
        <v>0</v>
      </c>
      <c r="G34" s="41">
        <f t="shared" ref="G34:G39" si="2">IF($F$39=0,0,F34/$F$39)</f>
        <v>0</v>
      </c>
      <c r="H34" s="21"/>
      <c r="I34" s="75"/>
      <c r="J34" s="41">
        <f t="shared" ref="J34:J39" si="3">IF($I$39=0,0,I34/$I$39)</f>
        <v>0</v>
      </c>
      <c r="K34" s="74"/>
      <c r="L34" s="8"/>
    </row>
    <row r="35" spans="2:12" ht="18.75" customHeight="1" x14ac:dyDescent="0.2">
      <c r="B35" s="7"/>
      <c r="C35" s="76" t="s">
        <v>40</v>
      </c>
      <c r="D35" s="77"/>
      <c r="E35" s="78"/>
      <c r="F35" s="37">
        <f>Overview!F31</f>
        <v>0</v>
      </c>
      <c r="G35" s="41">
        <f t="shared" si="2"/>
        <v>0</v>
      </c>
      <c r="H35" s="21"/>
      <c r="I35" s="75"/>
      <c r="J35" s="41">
        <f t="shared" si="3"/>
        <v>0</v>
      </c>
      <c r="K35" s="74"/>
      <c r="L35" s="8"/>
    </row>
    <row r="36" spans="2:12" ht="25.5" customHeight="1" x14ac:dyDescent="0.2">
      <c r="B36" s="7"/>
      <c r="C36" s="76" t="s">
        <v>37</v>
      </c>
      <c r="D36" s="77"/>
      <c r="E36" s="78"/>
      <c r="F36" s="37">
        <f>Overview!F32</f>
        <v>0</v>
      </c>
      <c r="G36" s="41">
        <f t="shared" si="2"/>
        <v>0</v>
      </c>
      <c r="H36" s="21"/>
      <c r="I36" s="75"/>
      <c r="J36" s="41">
        <f t="shared" si="3"/>
        <v>0</v>
      </c>
      <c r="K36" s="74"/>
      <c r="L36" s="8"/>
    </row>
    <row r="37" spans="2:12" ht="18.75" customHeight="1" x14ac:dyDescent="0.2">
      <c r="B37" s="7"/>
      <c r="C37" s="76" t="s">
        <v>14</v>
      </c>
      <c r="D37" s="77"/>
      <c r="E37" s="78"/>
      <c r="F37" s="37">
        <f>Overview!F33</f>
        <v>0</v>
      </c>
      <c r="G37" s="41">
        <f t="shared" si="2"/>
        <v>0</v>
      </c>
      <c r="H37" s="21"/>
      <c r="I37" s="75"/>
      <c r="J37" s="41">
        <f t="shared" si="3"/>
        <v>0</v>
      </c>
      <c r="K37" s="74"/>
      <c r="L37" s="8"/>
    </row>
    <row r="38" spans="2:12" ht="18.75" customHeight="1" x14ac:dyDescent="0.2">
      <c r="B38" s="7"/>
      <c r="C38" s="76" t="s">
        <v>38</v>
      </c>
      <c r="D38" s="77"/>
      <c r="E38" s="78"/>
      <c r="F38" s="37">
        <f>Overview!F34</f>
        <v>0</v>
      </c>
      <c r="G38" s="41">
        <f t="shared" si="2"/>
        <v>0</v>
      </c>
      <c r="H38" s="21"/>
      <c r="I38" s="75"/>
      <c r="J38" s="41">
        <f t="shared" si="3"/>
        <v>0</v>
      </c>
      <c r="K38" s="74"/>
      <c r="L38" s="8"/>
    </row>
    <row r="39" spans="2:12" ht="18.75" customHeight="1" x14ac:dyDescent="0.2">
      <c r="B39" s="7"/>
      <c r="C39" s="79" t="s">
        <v>15</v>
      </c>
      <c r="D39" s="80"/>
      <c r="E39" s="81"/>
      <c r="F39" s="42">
        <f>SUM(F34:F38)</f>
        <v>0</v>
      </c>
      <c r="G39" s="40">
        <f t="shared" si="2"/>
        <v>0</v>
      </c>
      <c r="H39" s="20"/>
      <c r="I39" s="43">
        <f>SUM(I34:I38)</f>
        <v>0</v>
      </c>
      <c r="J39" s="40">
        <f t="shared" si="3"/>
        <v>0</v>
      </c>
      <c r="K39" s="74"/>
      <c r="L39" s="8"/>
    </row>
    <row r="40" spans="2:12" ht="18.75" customHeight="1" x14ac:dyDescent="0.2">
      <c r="B40" s="14"/>
      <c r="C40" s="11" t="str">
        <f>IF(G34&gt;75%,"Achtung! Der AMIF-Anteil darf maximal 75% der Gesamteinnahmen betragen!","")</f>
        <v/>
      </c>
      <c r="D40" s="12"/>
      <c r="E40" s="12"/>
      <c r="F40" s="12"/>
      <c r="G40" s="13"/>
      <c r="H40" s="13"/>
      <c r="I40" s="12"/>
      <c r="J40" s="13"/>
      <c r="K40" s="13"/>
      <c r="L40" s="15"/>
    </row>
    <row r="41" spans="2:12" ht="18.75" customHeight="1" x14ac:dyDescent="0.2">
      <c r="C41" s="16"/>
    </row>
    <row r="42" spans="2:12" ht="18.75" customHeight="1" x14ac:dyDescent="0.2">
      <c r="B42" s="3"/>
      <c r="C42" s="17"/>
      <c r="D42" s="4"/>
      <c r="E42" s="4"/>
      <c r="F42" s="4"/>
      <c r="G42" s="5"/>
      <c r="H42" s="5"/>
      <c r="I42" s="4"/>
      <c r="J42" s="5"/>
      <c r="K42" s="5"/>
      <c r="L42" s="6"/>
    </row>
    <row r="43" spans="2:12" ht="57" customHeight="1" x14ac:dyDescent="0.2">
      <c r="B43" s="7"/>
      <c r="C43" s="116" t="s">
        <v>39</v>
      </c>
      <c r="D43" s="82"/>
      <c r="E43" s="82"/>
      <c r="F43" s="82"/>
      <c r="G43" s="82"/>
      <c r="H43" s="82"/>
      <c r="I43" s="82"/>
      <c r="J43" s="82"/>
      <c r="K43" s="82"/>
      <c r="L43" s="8"/>
    </row>
    <row r="44" spans="2:12" ht="18.75" customHeight="1" x14ac:dyDescent="0.2">
      <c r="B44" s="14"/>
      <c r="C44" s="18"/>
      <c r="D44" s="12"/>
      <c r="E44" s="12"/>
      <c r="F44" s="12"/>
      <c r="G44" s="13"/>
      <c r="H44" s="13"/>
      <c r="I44" s="12"/>
      <c r="J44" s="13"/>
      <c r="K44" s="13"/>
      <c r="L44" s="15"/>
    </row>
  </sheetData>
  <sheetProtection algorithmName="SHA-512" hashValue="oRz/g7oSypU0O0U+mrZVGCP35CA8NZCs2ME+9481vYAbmra+I69ubbZX5WiycixeKokiM7jYYifMFgGhjySydQ==" saltValue="5i5jIAAyeDwWmELefkfZ/A==" spinCount="100000" sheet="1" formatRows="0" selectLockedCells="1"/>
  <mergeCells count="32">
    <mergeCell ref="C39:E39"/>
    <mergeCell ref="C43:K43"/>
    <mergeCell ref="C33:E33"/>
    <mergeCell ref="C34:E34"/>
    <mergeCell ref="C35:E35"/>
    <mergeCell ref="C36:E36"/>
    <mergeCell ref="C37:E37"/>
    <mergeCell ref="C38:E38"/>
    <mergeCell ref="C31:E31"/>
    <mergeCell ref="C19:E19"/>
    <mergeCell ref="C20:E20"/>
    <mergeCell ref="C21:E21"/>
    <mergeCell ref="C22:E22"/>
    <mergeCell ref="C23:E23"/>
    <mergeCell ref="C24:E24"/>
    <mergeCell ref="C25:E25"/>
    <mergeCell ref="C26:E26"/>
    <mergeCell ref="C27:E27"/>
    <mergeCell ref="C28:E28"/>
    <mergeCell ref="C29:E29"/>
    <mergeCell ref="D16:K16"/>
    <mergeCell ref="C3:K3"/>
    <mergeCell ref="C5:K5"/>
    <mergeCell ref="D6:K6"/>
    <mergeCell ref="D7:K7"/>
    <mergeCell ref="D8:K8"/>
    <mergeCell ref="D9:K9"/>
    <mergeCell ref="D10:K10"/>
    <mergeCell ref="D11:K11"/>
    <mergeCell ref="D12:K12"/>
    <mergeCell ref="C14:K14"/>
    <mergeCell ref="D15:K15"/>
  </mergeCells>
  <conditionalFormatting sqref="G34:H34">
    <cfRule type="expression" dxfId="5" priority="2" stopIfTrue="1">
      <formula>$C$40="Achtung! Der AMIF-Anteil darf maximal 75% der Gesamteinnahmen betragen!"</formula>
    </cfRule>
  </conditionalFormatting>
  <conditionalFormatting sqref="J34">
    <cfRule type="expression" dxfId="4" priority="1" stopIfTrue="1">
      <formula>$C$40="Achtung! Der AMIF-Anteil darf maximal 75% der Gesamteinnahmen betragen!"</formula>
    </cfRule>
  </conditionalFormatting>
  <dataValidations disablePrompts="1" count="2">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s>
  <pageMargins left="0.7" right="0.7" top="0.78740157499999996" bottom="0.78740157499999996" header="0.3" footer="0.3"/>
  <pageSetup paperSize="9" scale="72" orientation="portrait" verticalDpi="0" r:id="rId1"/>
  <ignoredErrors>
    <ignoredError sqref="D6:D9 D10:K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70"/>
    <pageSetUpPr fitToPage="1"/>
  </sheetPr>
  <dimension ref="B1:L44"/>
  <sheetViews>
    <sheetView showGridLines="0" zoomScale="110" zoomScaleNormal="110" workbookViewId="0">
      <selection activeCell="I36" sqref="I36"/>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105" t="s">
        <v>41</v>
      </c>
      <c r="D3" s="92"/>
      <c r="E3" s="92"/>
      <c r="F3" s="92"/>
      <c r="G3" s="92"/>
      <c r="H3" s="92"/>
      <c r="I3" s="92"/>
      <c r="J3" s="92"/>
      <c r="K3" s="92"/>
      <c r="L3" s="8"/>
    </row>
    <row r="4" spans="2:12" ht="12.75" x14ac:dyDescent="0.2">
      <c r="B4" s="7"/>
      <c r="C4" s="9"/>
      <c r="D4" s="9"/>
      <c r="E4" s="9"/>
      <c r="F4" s="9"/>
      <c r="G4" s="10"/>
      <c r="H4" s="10"/>
      <c r="I4" s="9"/>
      <c r="J4" s="10"/>
      <c r="K4" s="10"/>
      <c r="L4" s="8"/>
    </row>
    <row r="5" spans="2:12" ht="23.25" customHeight="1" x14ac:dyDescent="0.2">
      <c r="B5" s="7"/>
      <c r="C5" s="93" t="s">
        <v>1</v>
      </c>
      <c r="D5" s="93"/>
      <c r="E5" s="93"/>
      <c r="F5" s="93"/>
      <c r="G5" s="93"/>
      <c r="H5" s="93"/>
      <c r="I5" s="93"/>
      <c r="J5" s="93"/>
      <c r="K5" s="93"/>
      <c r="L5" s="8"/>
    </row>
    <row r="6" spans="2:12" ht="18.75" customHeight="1" x14ac:dyDescent="0.2">
      <c r="B6" s="7"/>
      <c r="C6" s="28" t="s">
        <v>33</v>
      </c>
      <c r="D6" s="117" t="str">
        <f>IF(Overview!D6="","",Overview!D6)</f>
        <v/>
      </c>
      <c r="E6" s="117">
        <f>IF(ISERROR('Ausgabenerklärung 2020'!E10:E10),0,'Ausgabenerklärung 2020'!E10:E10)</f>
        <v>0</v>
      </c>
      <c r="F6" s="117">
        <f>IF(ISERROR('Ausgabenerklärung 2020'!F10:F10),0,'Ausgabenerklärung 2020'!F10:F10)</f>
        <v>0</v>
      </c>
      <c r="G6" s="117">
        <f>IF(ISERROR('Ausgabenerklärung 2020'!G10:G10),0,'Ausgabenerklärung 2020'!G10:G10)</f>
        <v>0</v>
      </c>
      <c r="H6" s="117">
        <f>IF(ISERROR('Ausgabenerklärung 2020'!H10:H10),0,'Ausgabenerklärung 2020'!H10:H10)</f>
        <v>0</v>
      </c>
      <c r="I6" s="117">
        <f>IF(ISERROR('Ausgabenerklärung 2020'!I10:I10),0,'Ausgabenerklärung 2020'!I10:I10)</f>
        <v>0</v>
      </c>
      <c r="J6" s="117">
        <f>IF(ISERROR('Ausgabenerklärung 2020'!J10:J10),0,'Ausgabenerklärung 2020'!J10:J10)</f>
        <v>0</v>
      </c>
      <c r="K6" s="117">
        <f>IF(ISERROR('Ausgabenerklärung 2020'!K10:K10),0,'Ausgabenerklärung 2020'!K10:K10)</f>
        <v>0</v>
      </c>
      <c r="L6" s="8"/>
    </row>
    <row r="7" spans="2:12" ht="18.75" customHeight="1" x14ac:dyDescent="0.2">
      <c r="B7" s="7"/>
      <c r="C7" s="28" t="s">
        <v>34</v>
      </c>
      <c r="D7" s="117" t="str">
        <f>IF(Overview!D7="","",Overview!D7)</f>
        <v/>
      </c>
      <c r="E7" s="117">
        <f>IF(ISERROR('Ausgabenerklärung 2020'!E11:E11),0,'Ausgabenerklärung 2020'!E11:E11)</f>
        <v>0</v>
      </c>
      <c r="F7" s="117">
        <f>IF(ISERROR('Ausgabenerklärung 2020'!F11:F11),0,'Ausgabenerklärung 2020'!F11:F11)</f>
        <v>0</v>
      </c>
      <c r="G7" s="117">
        <f>IF(ISERROR('Ausgabenerklärung 2020'!G11:G11),0,'Ausgabenerklärung 2020'!G11:G11)</f>
        <v>0</v>
      </c>
      <c r="H7" s="117">
        <f>IF(ISERROR('Ausgabenerklärung 2020'!H11:H11),0,'Ausgabenerklärung 2020'!H11:H11)</f>
        <v>0</v>
      </c>
      <c r="I7" s="117">
        <f>IF(ISERROR('Ausgabenerklärung 2020'!I11:I11),0,'Ausgabenerklärung 2020'!I11:I11)</f>
        <v>0</v>
      </c>
      <c r="J7" s="117">
        <f>IF(ISERROR('Ausgabenerklärung 2020'!J11:J11),0,'Ausgabenerklärung 2020'!J11:J11)</f>
        <v>0</v>
      </c>
      <c r="K7" s="117">
        <f>IF(ISERROR('Ausgabenerklärung 2020'!K11:K11),0,'Ausgabenerklärung 2020'!K11:K11)</f>
        <v>0</v>
      </c>
      <c r="L7" s="8"/>
    </row>
    <row r="8" spans="2:12" ht="18.75" customHeight="1" x14ac:dyDescent="0.2">
      <c r="B8" s="7"/>
      <c r="C8" s="28" t="s">
        <v>31</v>
      </c>
      <c r="D8" s="117" t="str">
        <f>IF(Overview!D8="","",Overview!D8)</f>
        <v/>
      </c>
      <c r="E8" s="117">
        <f>IF(ISERROR('Ausgabenerklärung 2020'!E12:E12),0,'Ausgabenerklärung 2020'!E12:E12)</f>
        <v>0</v>
      </c>
      <c r="F8" s="117">
        <f>IF(ISERROR('Ausgabenerklärung 2020'!F12:F12),0,'Ausgabenerklärung 2020'!F12:F12)</f>
        <v>0</v>
      </c>
      <c r="G8" s="117">
        <f>IF(ISERROR('Ausgabenerklärung 2020'!G12:G12),0,'Ausgabenerklärung 2020'!G12:G12)</f>
        <v>0</v>
      </c>
      <c r="H8" s="117">
        <f>IF(ISERROR('Ausgabenerklärung 2020'!H12:H12),0,'Ausgabenerklärung 2020'!H12:H12)</f>
        <v>0</v>
      </c>
      <c r="I8" s="117">
        <f>IF(ISERROR('Ausgabenerklärung 2020'!I12:I12),0,'Ausgabenerklärung 2020'!I12:I12)</f>
        <v>0</v>
      </c>
      <c r="J8" s="117">
        <f>IF(ISERROR('Ausgabenerklärung 2020'!J12:J12),0,'Ausgabenerklärung 2020'!J12:J12)</f>
        <v>0</v>
      </c>
      <c r="K8" s="117">
        <f>IF(ISERROR('Ausgabenerklärung 2020'!K12:K12),0,'Ausgabenerklärung 2020'!K12:K12)</f>
        <v>0</v>
      </c>
      <c r="L8" s="8"/>
    </row>
    <row r="9" spans="2:12" ht="18.75" customHeight="1" x14ac:dyDescent="0.2">
      <c r="B9" s="7"/>
      <c r="C9" s="28" t="s">
        <v>32</v>
      </c>
      <c r="D9" s="111" t="str">
        <f>IF(Overview!D9="","",Overview!D9)</f>
        <v/>
      </c>
      <c r="E9" s="111">
        <f>IF(ISERROR('Ausgabenerklärung 2020'!E13:E13),0,'Ausgabenerklärung 2020'!E13:E13)</f>
        <v>0</v>
      </c>
      <c r="F9" s="111">
        <f>IF(ISERROR('Ausgabenerklärung 2020'!F13:F13),0,'Ausgabenerklärung 2020'!F13:F13)</f>
        <v>0</v>
      </c>
      <c r="G9" s="111">
        <f>IF(ISERROR('Ausgabenerklärung 2020'!G13:G13),0,'Ausgabenerklärung 2020'!G13:G13)</f>
        <v>0</v>
      </c>
      <c r="H9" s="111">
        <f>IF(ISERROR('Ausgabenerklärung 2020'!H13:H13),0,'Ausgabenerklärung 2020'!H13:H13)</f>
        <v>0</v>
      </c>
      <c r="I9" s="111">
        <f>IF(ISERROR('Ausgabenerklärung 2020'!I13:I13),0,'Ausgabenerklärung 2020'!I13:I13)</f>
        <v>0</v>
      </c>
      <c r="J9" s="111">
        <f>IF(ISERROR('Ausgabenerklärung 2020'!J13:J13),0,'Ausgabenerklärung 2020'!J13:J13)</f>
        <v>0</v>
      </c>
      <c r="K9" s="111">
        <f>IF(ISERROR('Ausgabenerklärung 2020'!K13:K13),0,'Ausgabenerklärung 2020'!K13:K13)</f>
        <v>0</v>
      </c>
      <c r="L9" s="8"/>
    </row>
    <row r="10" spans="2:12" ht="18.75" customHeight="1" x14ac:dyDescent="0.2">
      <c r="B10" s="7"/>
      <c r="C10" s="28" t="s">
        <v>2</v>
      </c>
      <c r="D10" s="111">
        <f>IF(Overview!D10="","",Overview!D10)</f>
        <v>43831</v>
      </c>
      <c r="E10" s="111">
        <f>IF(ISERROR('Ausgabenerklärung 2020'!E14:E14),0,'Ausgabenerklärung 2020'!E14:E14)</f>
        <v>0</v>
      </c>
      <c r="F10" s="111">
        <f>IF(ISERROR('Ausgabenerklärung 2020'!F14:F14),0,'Ausgabenerklärung 2020'!F14:F14)</f>
        <v>0</v>
      </c>
      <c r="G10" s="111">
        <f>IF(ISERROR('Ausgabenerklärung 2020'!G14:G14),0,'Ausgabenerklärung 2020'!G14:G14)</f>
        <v>0</v>
      </c>
      <c r="H10" s="111">
        <f>IF(ISERROR('Ausgabenerklärung 2020'!H14:H14),0,'Ausgabenerklärung 2020'!H14:H14)</f>
        <v>0</v>
      </c>
      <c r="I10" s="111">
        <f>IF(ISERROR('Ausgabenerklärung 2020'!I14:I14),0,'Ausgabenerklärung 2020'!I14:I14)</f>
        <v>0</v>
      </c>
      <c r="J10" s="111">
        <f>IF(ISERROR('Ausgabenerklärung 2020'!J14:J14),0,'Ausgabenerklärung 2020'!J14:J14)</f>
        <v>0</v>
      </c>
      <c r="K10" s="111">
        <f>IF(ISERROR('Ausgabenerklärung 2020'!K14:K14),0,'Ausgabenerklärung 2020'!K14:K14)</f>
        <v>0</v>
      </c>
      <c r="L10" s="8"/>
    </row>
    <row r="11" spans="2:12" ht="18.75" customHeight="1" x14ac:dyDescent="0.2">
      <c r="B11" s="7"/>
      <c r="C11" s="28" t="s">
        <v>3</v>
      </c>
      <c r="D11" s="111">
        <f>IF(Overview!D11="","",Overview!D11)</f>
        <v>44926</v>
      </c>
      <c r="E11" s="111">
        <f>IF(ISERROR('Ausgabenerklärung 2020'!E15:E15),0,'Ausgabenerklärung 2020'!E15:E15)</f>
        <v>0</v>
      </c>
      <c r="F11" s="111">
        <f>IF(ISERROR('Ausgabenerklärung 2020'!F15:F15),0,'Ausgabenerklärung 2020'!F15:F15)</f>
        <v>0</v>
      </c>
      <c r="G11" s="111">
        <f>IF(ISERROR('Ausgabenerklärung 2020'!G15:G15),0,'Ausgabenerklärung 2020'!G15:G15)</f>
        <v>0</v>
      </c>
      <c r="H11" s="111">
        <f>IF(ISERROR('Ausgabenerklärung 2020'!H15:H15),0,'Ausgabenerklärung 2020'!H15:H15)</f>
        <v>0</v>
      </c>
      <c r="I11" s="111">
        <f>IF(ISERROR('Ausgabenerklärung 2020'!I15:I15),0,'Ausgabenerklärung 2020'!I15:I15)</f>
        <v>0</v>
      </c>
      <c r="J11" s="111">
        <f>IF(ISERROR('Ausgabenerklärung 2020'!J15:J15),0,'Ausgabenerklärung 2020'!J15:J15)</f>
        <v>0</v>
      </c>
      <c r="K11" s="111">
        <f>IF(ISERROR('Ausgabenerklärung 2020'!K15:K15),0,'Ausgabenerklärung 2020'!K15:K15)</f>
        <v>0</v>
      </c>
      <c r="L11" s="8"/>
    </row>
    <row r="12" spans="2:12" ht="18.75" customHeight="1" x14ac:dyDescent="0.2">
      <c r="B12" s="7"/>
      <c r="C12" s="28" t="s">
        <v>4</v>
      </c>
      <c r="D12" s="98">
        <f>IF(IF(OR(D11="",D10=""),"",(D11-D10)/30.5)="","befüllt sich automatisch",IF(OR(D11="",D10=""),"",(D11-D10)/30.5))</f>
        <v>35.901639344262293</v>
      </c>
      <c r="E12" s="98"/>
      <c r="F12" s="98"/>
      <c r="G12" s="98"/>
      <c r="H12" s="98"/>
      <c r="I12" s="98"/>
      <c r="J12" s="98"/>
      <c r="K12" s="98"/>
      <c r="L12" s="8"/>
    </row>
    <row r="13" spans="2:12" ht="12.75" x14ac:dyDescent="0.2">
      <c r="B13" s="7"/>
      <c r="C13" s="9"/>
      <c r="D13" s="9"/>
      <c r="E13" s="9"/>
      <c r="F13" s="9"/>
      <c r="G13" s="10"/>
      <c r="H13" s="10"/>
      <c r="I13" s="9"/>
      <c r="J13" s="10"/>
      <c r="K13" s="10"/>
      <c r="L13" s="8"/>
    </row>
    <row r="14" spans="2:12" ht="23.25" customHeight="1" x14ac:dyDescent="0.2">
      <c r="B14" s="7"/>
      <c r="C14" s="93" t="s">
        <v>30</v>
      </c>
      <c r="D14" s="93"/>
      <c r="E14" s="93"/>
      <c r="F14" s="93"/>
      <c r="G14" s="93"/>
      <c r="H14" s="93"/>
      <c r="I14" s="93"/>
      <c r="J14" s="93"/>
      <c r="K14" s="93"/>
      <c r="L14" s="8"/>
    </row>
    <row r="15" spans="2:12" ht="18.75" customHeight="1" x14ac:dyDescent="0.2">
      <c r="B15" s="7"/>
      <c r="C15" s="28" t="s">
        <v>26</v>
      </c>
      <c r="D15" s="111">
        <v>43831</v>
      </c>
      <c r="E15" s="111"/>
      <c r="F15" s="111"/>
      <c r="G15" s="111"/>
      <c r="H15" s="111"/>
      <c r="I15" s="111"/>
      <c r="J15" s="111"/>
      <c r="K15" s="111"/>
      <c r="L15" s="8"/>
    </row>
    <row r="16" spans="2:12" ht="18.75" customHeight="1" x14ac:dyDescent="0.2">
      <c r="B16" s="7"/>
      <c r="C16" s="28" t="s">
        <v>27</v>
      </c>
      <c r="D16" s="111">
        <v>44561</v>
      </c>
      <c r="E16" s="111"/>
      <c r="F16" s="111"/>
      <c r="G16" s="111"/>
      <c r="H16" s="111"/>
      <c r="I16" s="111"/>
      <c r="J16" s="111"/>
      <c r="K16" s="111"/>
      <c r="L16" s="8"/>
    </row>
    <row r="17" spans="2:12" ht="18.75" customHeight="1" x14ac:dyDescent="0.2">
      <c r="B17" s="7"/>
      <c r="C17" s="28" t="s">
        <v>35</v>
      </c>
      <c r="D17" s="47">
        <f>IF(OR(D15="",D12="befüllt sich automatisch"),0,((D16-D15)/31)/D12)</f>
        <v>0.65591397849462363</v>
      </c>
      <c r="E17" s="48"/>
      <c r="F17" s="48"/>
      <c r="G17" s="48"/>
      <c r="H17" s="48"/>
      <c r="I17" s="48"/>
      <c r="J17" s="48"/>
      <c r="K17" s="49"/>
      <c r="L17" s="8"/>
    </row>
    <row r="18" spans="2:12" ht="12.75" x14ac:dyDescent="0.2">
      <c r="B18" s="7"/>
      <c r="C18" s="9"/>
      <c r="D18" s="9"/>
      <c r="E18" s="9"/>
      <c r="F18" s="9"/>
      <c r="G18" s="10"/>
      <c r="H18" s="10"/>
      <c r="I18" s="12"/>
      <c r="J18" s="13"/>
      <c r="K18" s="13"/>
      <c r="L18" s="8"/>
    </row>
    <row r="19" spans="2:12" ht="33.75" customHeight="1" x14ac:dyDescent="0.2">
      <c r="B19" s="7"/>
      <c r="C19" s="89" t="s">
        <v>5</v>
      </c>
      <c r="D19" s="90"/>
      <c r="E19" s="91"/>
      <c r="F19" s="50" t="s">
        <v>16</v>
      </c>
      <c r="G19" s="51" t="s">
        <v>17</v>
      </c>
      <c r="H19" s="19"/>
      <c r="I19" s="52" t="s">
        <v>18</v>
      </c>
      <c r="J19" s="30" t="s">
        <v>24</v>
      </c>
      <c r="K19" s="53" t="s">
        <v>29</v>
      </c>
      <c r="L19" s="8"/>
    </row>
    <row r="20" spans="2:12" ht="18.75" customHeight="1" x14ac:dyDescent="0.2">
      <c r="B20" s="7"/>
      <c r="C20" s="99" t="s">
        <v>6</v>
      </c>
      <c r="D20" s="100"/>
      <c r="E20" s="101"/>
      <c r="F20" s="36">
        <f>SUBTOTAL(9,F21:F29)</f>
        <v>0</v>
      </c>
      <c r="G20" s="40">
        <f>IF($F$31=0,0,F20/$F$31)</f>
        <v>0</v>
      </c>
      <c r="H20" s="20"/>
      <c r="I20" s="38">
        <f>SUBTOTAL(9,I21:I29)</f>
        <v>0</v>
      </c>
      <c r="J20" s="40">
        <f t="shared" ref="J20:J31" si="0">IF(F20=0,0,I20/F20)</f>
        <v>0</v>
      </c>
      <c r="K20" s="74"/>
      <c r="L20" s="8"/>
    </row>
    <row r="21" spans="2:12" ht="18.75" customHeight="1" x14ac:dyDescent="0.2">
      <c r="B21" s="7"/>
      <c r="C21" s="86" t="s">
        <v>7</v>
      </c>
      <c r="D21" s="87"/>
      <c r="E21" s="88"/>
      <c r="F21" s="37">
        <f>SUBTOTAL(9,F22:F23)</f>
        <v>0</v>
      </c>
      <c r="G21" s="41">
        <f t="shared" ref="G21:G31" si="1">IF($F$31=0,0,F21/$F$31)</f>
        <v>0</v>
      </c>
      <c r="H21" s="21"/>
      <c r="I21" s="39">
        <f>SUBTOTAL(9,I22:I23)</f>
        <v>0</v>
      </c>
      <c r="J21" s="41">
        <f t="shared" si="0"/>
        <v>0</v>
      </c>
      <c r="K21" s="74"/>
      <c r="L21" s="8"/>
    </row>
    <row r="22" spans="2:12" ht="18.75" customHeight="1" x14ac:dyDescent="0.2">
      <c r="B22" s="7"/>
      <c r="C22" s="83" t="s">
        <v>19</v>
      </c>
      <c r="D22" s="84"/>
      <c r="E22" s="85"/>
      <c r="F22" s="72">
        <f>Overview!F18</f>
        <v>0</v>
      </c>
      <c r="G22" s="41">
        <f t="shared" si="1"/>
        <v>0</v>
      </c>
      <c r="H22" s="21"/>
      <c r="I22" s="73"/>
      <c r="J22" s="41">
        <f t="shared" si="0"/>
        <v>0</v>
      </c>
      <c r="K22" s="74"/>
      <c r="L22" s="8"/>
    </row>
    <row r="23" spans="2:12" ht="18.75" customHeight="1" x14ac:dyDescent="0.2">
      <c r="B23" s="7"/>
      <c r="C23" s="83" t="s">
        <v>20</v>
      </c>
      <c r="D23" s="84"/>
      <c r="E23" s="85"/>
      <c r="F23" s="72">
        <f>Overview!F19</f>
        <v>0</v>
      </c>
      <c r="G23" s="41">
        <f t="shared" si="1"/>
        <v>0</v>
      </c>
      <c r="H23" s="21"/>
      <c r="I23" s="73"/>
      <c r="J23" s="41">
        <f t="shared" si="0"/>
        <v>0</v>
      </c>
      <c r="K23" s="74"/>
      <c r="L23" s="8"/>
    </row>
    <row r="24" spans="2:12" ht="18.75" customHeight="1" x14ac:dyDescent="0.2">
      <c r="B24" s="7"/>
      <c r="C24" s="86" t="s">
        <v>8</v>
      </c>
      <c r="D24" s="87"/>
      <c r="E24" s="88"/>
      <c r="F24" s="37">
        <f>SUBTOTAL(9,F25:F28)</f>
        <v>0</v>
      </c>
      <c r="G24" s="41">
        <f t="shared" si="1"/>
        <v>0</v>
      </c>
      <c r="H24" s="21"/>
      <c r="I24" s="39">
        <f>SUBTOTAL(9,I25:I28)</f>
        <v>0</v>
      </c>
      <c r="J24" s="41">
        <f t="shared" si="0"/>
        <v>0</v>
      </c>
      <c r="K24" s="74"/>
      <c r="L24" s="8"/>
    </row>
    <row r="25" spans="2:12" ht="18.75" customHeight="1" x14ac:dyDescent="0.2">
      <c r="B25" s="7"/>
      <c r="C25" s="83" t="s">
        <v>21</v>
      </c>
      <c r="D25" s="84"/>
      <c r="E25" s="85"/>
      <c r="F25" s="72">
        <f>Overview!F21</f>
        <v>0</v>
      </c>
      <c r="G25" s="41">
        <f t="shared" si="1"/>
        <v>0</v>
      </c>
      <c r="H25" s="21"/>
      <c r="I25" s="73"/>
      <c r="J25" s="41">
        <f t="shared" si="0"/>
        <v>0</v>
      </c>
      <c r="K25" s="74"/>
      <c r="L25" s="8"/>
    </row>
    <row r="26" spans="2:12" ht="18.75" customHeight="1" x14ac:dyDescent="0.2">
      <c r="B26" s="7"/>
      <c r="C26" s="83" t="s">
        <v>22</v>
      </c>
      <c r="D26" s="84"/>
      <c r="E26" s="85"/>
      <c r="F26" s="72">
        <f>Overview!F22</f>
        <v>0</v>
      </c>
      <c r="G26" s="41">
        <f t="shared" si="1"/>
        <v>0</v>
      </c>
      <c r="H26" s="21"/>
      <c r="I26" s="73"/>
      <c r="J26" s="41">
        <f t="shared" si="0"/>
        <v>0</v>
      </c>
      <c r="K26" s="74"/>
      <c r="L26" s="8"/>
    </row>
    <row r="27" spans="2:12" ht="18.75" customHeight="1" x14ac:dyDescent="0.2">
      <c r="B27" s="7"/>
      <c r="C27" s="83" t="s">
        <v>23</v>
      </c>
      <c r="D27" s="84"/>
      <c r="E27" s="85"/>
      <c r="F27" s="72">
        <f>Overview!F23</f>
        <v>0</v>
      </c>
      <c r="G27" s="41">
        <f t="shared" si="1"/>
        <v>0</v>
      </c>
      <c r="H27" s="21"/>
      <c r="I27" s="73"/>
      <c r="J27" s="41">
        <f t="shared" si="0"/>
        <v>0</v>
      </c>
      <c r="K27" s="74"/>
      <c r="L27" s="8"/>
    </row>
    <row r="28" spans="2:12" ht="18.75" customHeight="1" x14ac:dyDescent="0.2">
      <c r="B28" s="7"/>
      <c r="C28" s="83" t="s">
        <v>36</v>
      </c>
      <c r="D28" s="84"/>
      <c r="E28" s="85"/>
      <c r="F28" s="72">
        <f>Overview!F24</f>
        <v>0</v>
      </c>
      <c r="G28" s="41">
        <f t="shared" si="1"/>
        <v>0</v>
      </c>
      <c r="H28" s="21"/>
      <c r="I28" s="73"/>
      <c r="J28" s="41">
        <f t="shared" si="0"/>
        <v>0</v>
      </c>
      <c r="K28" s="74"/>
      <c r="L28" s="8"/>
    </row>
    <row r="29" spans="2:12" ht="18.75" customHeight="1" x14ac:dyDescent="0.2">
      <c r="B29" s="7"/>
      <c r="C29" s="86" t="s">
        <v>0</v>
      </c>
      <c r="D29" s="87"/>
      <c r="E29" s="88"/>
      <c r="F29" s="72">
        <f>Overview!F25</f>
        <v>0</v>
      </c>
      <c r="G29" s="41">
        <f t="shared" si="1"/>
        <v>0</v>
      </c>
      <c r="H29" s="21"/>
      <c r="I29" s="73"/>
      <c r="J29" s="41">
        <f t="shared" si="0"/>
        <v>0</v>
      </c>
      <c r="K29" s="74"/>
      <c r="L29" s="8"/>
    </row>
    <row r="30" spans="2:12" ht="18.75" customHeight="1" x14ac:dyDescent="0.2">
      <c r="B30" s="7"/>
      <c r="C30" s="46" t="s">
        <v>9</v>
      </c>
      <c r="D30" s="34" t="s">
        <v>10</v>
      </c>
      <c r="E30" s="35">
        <f>IF(F21=0,0,F30/F21)</f>
        <v>0</v>
      </c>
      <c r="F30" s="72">
        <f>Overview!F26</f>
        <v>0</v>
      </c>
      <c r="G30" s="40">
        <f t="shared" si="1"/>
        <v>0</v>
      </c>
      <c r="H30" s="20"/>
      <c r="I30" s="38">
        <f>E30*I21</f>
        <v>0</v>
      </c>
      <c r="J30" s="40">
        <f t="shared" si="0"/>
        <v>0</v>
      </c>
      <c r="K30" s="74"/>
      <c r="L30" s="8"/>
    </row>
    <row r="31" spans="2:12" ht="18.75" customHeight="1" x14ac:dyDescent="0.2">
      <c r="B31" s="7"/>
      <c r="C31" s="79" t="s">
        <v>11</v>
      </c>
      <c r="D31" s="80"/>
      <c r="E31" s="81"/>
      <c r="F31" s="42">
        <f>SUBTOTAL(9,F20:F30)</f>
        <v>0</v>
      </c>
      <c r="G31" s="40">
        <f t="shared" si="1"/>
        <v>0</v>
      </c>
      <c r="H31" s="20"/>
      <c r="I31" s="43">
        <f>SUBTOTAL(9,I20:I30)</f>
        <v>0</v>
      </c>
      <c r="J31" s="40">
        <f t="shared" si="0"/>
        <v>0</v>
      </c>
      <c r="K31" s="74"/>
      <c r="L31" s="8"/>
    </row>
    <row r="32" spans="2:12" ht="18.75" customHeight="1" x14ac:dyDescent="0.2">
      <c r="B32" s="7"/>
      <c r="C32" s="22"/>
      <c r="D32" s="12"/>
      <c r="E32" s="12"/>
      <c r="F32" s="12"/>
      <c r="G32" s="24"/>
      <c r="H32" s="10"/>
      <c r="I32" s="23"/>
      <c r="J32" s="24"/>
      <c r="K32" s="24"/>
      <c r="L32" s="8"/>
    </row>
    <row r="33" spans="2:12" ht="32.25" customHeight="1" x14ac:dyDescent="0.2">
      <c r="B33" s="7"/>
      <c r="C33" s="89" t="s">
        <v>12</v>
      </c>
      <c r="D33" s="90"/>
      <c r="E33" s="91"/>
      <c r="F33" s="50" t="s">
        <v>16</v>
      </c>
      <c r="G33" s="51" t="s">
        <v>17</v>
      </c>
      <c r="H33" s="19"/>
      <c r="I33" s="54" t="s">
        <v>25</v>
      </c>
      <c r="J33" s="51" t="s">
        <v>17</v>
      </c>
      <c r="K33" s="53" t="s">
        <v>28</v>
      </c>
      <c r="L33" s="8"/>
    </row>
    <row r="34" spans="2:12" ht="18.75" customHeight="1" x14ac:dyDescent="0.2">
      <c r="B34" s="7"/>
      <c r="C34" s="76" t="s">
        <v>13</v>
      </c>
      <c r="D34" s="77"/>
      <c r="E34" s="78"/>
      <c r="F34" s="37">
        <f>Overview!F30</f>
        <v>0</v>
      </c>
      <c r="G34" s="41">
        <f t="shared" ref="G34:G39" si="2">IF($F$39=0,0,F34/$F$39)</f>
        <v>0</v>
      </c>
      <c r="H34" s="21"/>
      <c r="I34" s="75"/>
      <c r="J34" s="41">
        <f t="shared" ref="J34:J39" si="3">IF($I$39=0,0,I34/$I$39)</f>
        <v>0</v>
      </c>
      <c r="K34" s="74"/>
      <c r="L34" s="8"/>
    </row>
    <row r="35" spans="2:12" ht="18.75" customHeight="1" x14ac:dyDescent="0.2">
      <c r="B35" s="7"/>
      <c r="C35" s="76" t="s">
        <v>40</v>
      </c>
      <c r="D35" s="77"/>
      <c r="E35" s="78"/>
      <c r="F35" s="37">
        <f>Overview!F31</f>
        <v>0</v>
      </c>
      <c r="G35" s="41">
        <f t="shared" si="2"/>
        <v>0</v>
      </c>
      <c r="H35" s="21"/>
      <c r="I35" s="75"/>
      <c r="J35" s="41">
        <f t="shared" si="3"/>
        <v>0</v>
      </c>
      <c r="K35" s="74"/>
      <c r="L35" s="8"/>
    </row>
    <row r="36" spans="2:12" ht="25.5" customHeight="1" x14ac:dyDescent="0.2">
      <c r="B36" s="7"/>
      <c r="C36" s="76" t="s">
        <v>37</v>
      </c>
      <c r="D36" s="77"/>
      <c r="E36" s="78"/>
      <c r="F36" s="37">
        <f>Overview!F32</f>
        <v>0</v>
      </c>
      <c r="G36" s="41">
        <f t="shared" si="2"/>
        <v>0</v>
      </c>
      <c r="H36" s="21"/>
      <c r="I36" s="75"/>
      <c r="J36" s="41">
        <f t="shared" si="3"/>
        <v>0</v>
      </c>
      <c r="K36" s="74"/>
      <c r="L36" s="8"/>
    </row>
    <row r="37" spans="2:12" ht="18.75" customHeight="1" x14ac:dyDescent="0.2">
      <c r="B37" s="7"/>
      <c r="C37" s="76" t="s">
        <v>14</v>
      </c>
      <c r="D37" s="77"/>
      <c r="E37" s="78"/>
      <c r="F37" s="37">
        <f>Overview!F33</f>
        <v>0</v>
      </c>
      <c r="G37" s="41">
        <f t="shared" si="2"/>
        <v>0</v>
      </c>
      <c r="H37" s="21"/>
      <c r="I37" s="75"/>
      <c r="J37" s="41">
        <f t="shared" si="3"/>
        <v>0</v>
      </c>
      <c r="K37" s="74"/>
      <c r="L37" s="8"/>
    </row>
    <row r="38" spans="2:12" ht="18.75" customHeight="1" x14ac:dyDescent="0.2">
      <c r="B38" s="7"/>
      <c r="C38" s="76" t="s">
        <v>38</v>
      </c>
      <c r="D38" s="77"/>
      <c r="E38" s="78"/>
      <c r="F38" s="37">
        <f>Overview!F34</f>
        <v>0</v>
      </c>
      <c r="G38" s="41">
        <f t="shared" si="2"/>
        <v>0</v>
      </c>
      <c r="H38" s="21"/>
      <c r="I38" s="75"/>
      <c r="J38" s="41">
        <f t="shared" si="3"/>
        <v>0</v>
      </c>
      <c r="K38" s="74"/>
      <c r="L38" s="8"/>
    </row>
    <row r="39" spans="2:12" ht="18.75" customHeight="1" x14ac:dyDescent="0.2">
      <c r="B39" s="7"/>
      <c r="C39" s="79" t="s">
        <v>15</v>
      </c>
      <c r="D39" s="80"/>
      <c r="E39" s="81"/>
      <c r="F39" s="42">
        <f>SUM(F34:F38)</f>
        <v>0</v>
      </c>
      <c r="G39" s="40">
        <f t="shared" si="2"/>
        <v>0</v>
      </c>
      <c r="H39" s="20"/>
      <c r="I39" s="43">
        <f>SUM(I34:I38)</f>
        <v>0</v>
      </c>
      <c r="J39" s="40">
        <f t="shared" si="3"/>
        <v>0</v>
      </c>
      <c r="K39" s="74"/>
      <c r="L39" s="8"/>
    </row>
    <row r="40" spans="2:12" ht="18.75" customHeight="1" x14ac:dyDescent="0.2">
      <c r="B40" s="14"/>
      <c r="C40" s="11" t="str">
        <f>IF(G34&gt;75%,"Achtung! Der AMIF-Anteil darf maximal 75% der Gesamteinnahmen betragen!","")</f>
        <v/>
      </c>
      <c r="D40" s="12"/>
      <c r="E40" s="12"/>
      <c r="F40" s="12"/>
      <c r="G40" s="13"/>
      <c r="H40" s="13"/>
      <c r="I40" s="12"/>
      <c r="J40" s="13"/>
      <c r="K40" s="13"/>
      <c r="L40" s="15"/>
    </row>
    <row r="41" spans="2:12" ht="18.75" customHeight="1" x14ac:dyDescent="0.2">
      <c r="C41" s="16"/>
    </row>
    <row r="42" spans="2:12" ht="18.75" customHeight="1" x14ac:dyDescent="0.2">
      <c r="B42" s="3"/>
      <c r="C42" s="17"/>
      <c r="D42" s="4"/>
      <c r="E42" s="4"/>
      <c r="F42" s="4"/>
      <c r="G42" s="5"/>
      <c r="H42" s="5"/>
      <c r="I42" s="4"/>
      <c r="J42" s="5"/>
      <c r="K42" s="5"/>
      <c r="L42" s="6"/>
    </row>
    <row r="43" spans="2:12" ht="57" customHeight="1" x14ac:dyDescent="0.2">
      <c r="B43" s="7"/>
      <c r="C43" s="116" t="s">
        <v>39</v>
      </c>
      <c r="D43" s="82"/>
      <c r="E43" s="82"/>
      <c r="F43" s="82"/>
      <c r="G43" s="82"/>
      <c r="H43" s="82"/>
      <c r="I43" s="82"/>
      <c r="J43" s="82"/>
      <c r="K43" s="82"/>
      <c r="L43" s="8"/>
    </row>
    <row r="44" spans="2:12" ht="18.75" customHeight="1" x14ac:dyDescent="0.2">
      <c r="B44" s="14"/>
      <c r="C44" s="18"/>
      <c r="D44" s="12"/>
      <c r="E44" s="12"/>
      <c r="F44" s="12"/>
      <c r="G44" s="13"/>
      <c r="H44" s="13"/>
      <c r="I44" s="12"/>
      <c r="J44" s="13"/>
      <c r="K44" s="13"/>
      <c r="L44" s="15"/>
    </row>
  </sheetData>
  <sheetProtection algorithmName="SHA-512" hashValue="hRusHyDgtsXlcoPLhMVaPpaL+plrXXbvZsx0bJaXS9gQ0HxBa0u96iFpAraFot7AXNTtqnqSkvJ43cvseav+yA==" saltValue="n3K0gyWJUddEnYgenIDYIg==" spinCount="100000" sheet="1" objects="1" scenarios="1" formatRows="0" selectLockedCells="1"/>
  <mergeCells count="32">
    <mergeCell ref="D16:K16"/>
    <mergeCell ref="C3:K3"/>
    <mergeCell ref="C5:K5"/>
    <mergeCell ref="D6:K6"/>
    <mergeCell ref="D7:K7"/>
    <mergeCell ref="D8:K8"/>
    <mergeCell ref="D9:K9"/>
    <mergeCell ref="D10:K10"/>
    <mergeCell ref="D11:K11"/>
    <mergeCell ref="D12:K12"/>
    <mergeCell ref="C14:K14"/>
    <mergeCell ref="D15:K15"/>
    <mergeCell ref="C31:E31"/>
    <mergeCell ref="C19:E19"/>
    <mergeCell ref="C20:E20"/>
    <mergeCell ref="C21:E21"/>
    <mergeCell ref="C22:E22"/>
    <mergeCell ref="C23:E23"/>
    <mergeCell ref="C24:E24"/>
    <mergeCell ref="C25:E25"/>
    <mergeCell ref="C26:E26"/>
    <mergeCell ref="C27:E27"/>
    <mergeCell ref="C28:E28"/>
    <mergeCell ref="C29:E29"/>
    <mergeCell ref="C39:E39"/>
    <mergeCell ref="C43:K43"/>
    <mergeCell ref="C33:E33"/>
    <mergeCell ref="C34:E34"/>
    <mergeCell ref="C35:E35"/>
    <mergeCell ref="C36:E36"/>
    <mergeCell ref="C37:E37"/>
    <mergeCell ref="C38:E38"/>
  </mergeCells>
  <conditionalFormatting sqref="G34:H34">
    <cfRule type="expression" dxfId="3" priority="2" stopIfTrue="1">
      <formula>$C$40="Achtung! Der AMIF-Anteil darf maximal 75% der Gesamteinnahmen betragen!"</formula>
    </cfRule>
  </conditionalFormatting>
  <conditionalFormatting sqref="J34">
    <cfRule type="expression" dxfId="2" priority="1" stopIfTrue="1">
      <formula>$C$40="Achtung! Der AMIF-Anteil darf maximal 75% der Gesamteinnahmen betragen!"</formula>
    </cfRule>
  </conditionalFormatting>
  <dataValidations disablePrompts="1" count="2">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s>
  <pageMargins left="0.7" right="0.7" top="0.78740157499999996" bottom="0.78740157499999996" header="0.3" footer="0.3"/>
  <pageSetup paperSize="9" scale="72" orientation="portrait" verticalDpi="0" r:id="rId1"/>
  <ignoredErrors>
    <ignoredError sqref="D6:K9 D10:K1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70"/>
    <pageSetUpPr fitToPage="1"/>
  </sheetPr>
  <dimension ref="B1:L44"/>
  <sheetViews>
    <sheetView showGridLines="0" zoomScale="110" zoomScaleNormal="110" workbookViewId="0">
      <selection activeCell="I22" sqref="I22"/>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105" t="s">
        <v>41</v>
      </c>
      <c r="D3" s="92"/>
      <c r="E3" s="92"/>
      <c r="F3" s="92"/>
      <c r="G3" s="92"/>
      <c r="H3" s="92"/>
      <c r="I3" s="92"/>
      <c r="J3" s="92"/>
      <c r="K3" s="92"/>
      <c r="L3" s="8"/>
    </row>
    <row r="4" spans="2:12" ht="12.75" x14ac:dyDescent="0.2">
      <c r="B4" s="7"/>
      <c r="C4" s="9"/>
      <c r="D4" s="9"/>
      <c r="E4" s="9"/>
      <c r="F4" s="9"/>
      <c r="G4" s="10"/>
      <c r="H4" s="10"/>
      <c r="I4" s="9"/>
      <c r="J4" s="10"/>
      <c r="K4" s="10"/>
      <c r="L4" s="8"/>
    </row>
    <row r="5" spans="2:12" ht="23.25" customHeight="1" x14ac:dyDescent="0.2">
      <c r="B5" s="7"/>
      <c r="C5" s="93" t="s">
        <v>1</v>
      </c>
      <c r="D5" s="93"/>
      <c r="E5" s="93"/>
      <c r="F5" s="93"/>
      <c r="G5" s="93"/>
      <c r="H5" s="93"/>
      <c r="I5" s="93"/>
      <c r="J5" s="93"/>
      <c r="K5" s="93"/>
      <c r="L5" s="8"/>
    </row>
    <row r="6" spans="2:12" ht="18.75" customHeight="1" x14ac:dyDescent="0.2">
      <c r="B6" s="7"/>
      <c r="C6" s="28" t="s">
        <v>33</v>
      </c>
      <c r="D6" s="117" t="str">
        <f>IF(Overview!D6="","",Overview!D6)</f>
        <v/>
      </c>
      <c r="E6" s="117">
        <f>IF(ISERROR('Ausgabenerklärung 2020'!E10:E10),0,'Ausgabenerklärung 2020'!E10:E10)</f>
        <v>0</v>
      </c>
      <c r="F6" s="117">
        <f>IF(ISERROR('Ausgabenerklärung 2020'!F10:F10),0,'Ausgabenerklärung 2020'!F10:F10)</f>
        <v>0</v>
      </c>
      <c r="G6" s="117">
        <f>IF(ISERROR('Ausgabenerklärung 2020'!G10:G10),0,'Ausgabenerklärung 2020'!G10:G10)</f>
        <v>0</v>
      </c>
      <c r="H6" s="117">
        <f>IF(ISERROR('Ausgabenerklärung 2020'!H10:H10),0,'Ausgabenerklärung 2020'!H10:H10)</f>
        <v>0</v>
      </c>
      <c r="I6" s="117">
        <f>IF(ISERROR('Ausgabenerklärung 2020'!I10:I10),0,'Ausgabenerklärung 2020'!I10:I10)</f>
        <v>0</v>
      </c>
      <c r="J6" s="117">
        <f>IF(ISERROR('Ausgabenerklärung 2020'!J10:J10),0,'Ausgabenerklärung 2020'!J10:J10)</f>
        <v>0</v>
      </c>
      <c r="K6" s="117">
        <f>IF(ISERROR('Ausgabenerklärung 2020'!K10:K10),0,'Ausgabenerklärung 2020'!K10:K10)</f>
        <v>0</v>
      </c>
      <c r="L6" s="8"/>
    </row>
    <row r="7" spans="2:12" ht="18.75" customHeight="1" x14ac:dyDescent="0.2">
      <c r="B7" s="7"/>
      <c r="C7" s="28" t="s">
        <v>34</v>
      </c>
      <c r="D7" s="117" t="str">
        <f>IF(Overview!D7="","",Overview!D7)</f>
        <v/>
      </c>
      <c r="E7" s="117">
        <f>IF(ISERROR('Ausgabenerklärung 2020'!E11:E11),0,'Ausgabenerklärung 2020'!E11:E11)</f>
        <v>0</v>
      </c>
      <c r="F7" s="117">
        <f>IF(ISERROR('Ausgabenerklärung 2020'!F11:F11),0,'Ausgabenerklärung 2020'!F11:F11)</f>
        <v>0</v>
      </c>
      <c r="G7" s="117">
        <f>IF(ISERROR('Ausgabenerklärung 2020'!G11:G11),0,'Ausgabenerklärung 2020'!G11:G11)</f>
        <v>0</v>
      </c>
      <c r="H7" s="117">
        <f>IF(ISERROR('Ausgabenerklärung 2020'!H11:H11),0,'Ausgabenerklärung 2020'!H11:H11)</f>
        <v>0</v>
      </c>
      <c r="I7" s="117">
        <f>IF(ISERROR('Ausgabenerklärung 2020'!I11:I11),0,'Ausgabenerklärung 2020'!I11:I11)</f>
        <v>0</v>
      </c>
      <c r="J7" s="117">
        <f>IF(ISERROR('Ausgabenerklärung 2020'!J11:J11),0,'Ausgabenerklärung 2020'!J11:J11)</f>
        <v>0</v>
      </c>
      <c r="K7" s="117">
        <f>IF(ISERROR('Ausgabenerklärung 2020'!K11:K11),0,'Ausgabenerklärung 2020'!K11:K11)</f>
        <v>0</v>
      </c>
      <c r="L7" s="8"/>
    </row>
    <row r="8" spans="2:12" ht="18.75" customHeight="1" x14ac:dyDescent="0.2">
      <c r="B8" s="7"/>
      <c r="C8" s="28" t="s">
        <v>31</v>
      </c>
      <c r="D8" s="117" t="str">
        <f>IF(Overview!D8="","",Overview!D8)</f>
        <v/>
      </c>
      <c r="E8" s="117">
        <f>IF(ISERROR('Ausgabenerklärung 2020'!E12:E12),0,'Ausgabenerklärung 2020'!E12:E12)</f>
        <v>0</v>
      </c>
      <c r="F8" s="117">
        <f>IF(ISERROR('Ausgabenerklärung 2020'!F12:F12),0,'Ausgabenerklärung 2020'!F12:F12)</f>
        <v>0</v>
      </c>
      <c r="G8" s="117">
        <f>IF(ISERROR('Ausgabenerklärung 2020'!G12:G12),0,'Ausgabenerklärung 2020'!G12:G12)</f>
        <v>0</v>
      </c>
      <c r="H8" s="117">
        <f>IF(ISERROR('Ausgabenerklärung 2020'!H12:H12),0,'Ausgabenerklärung 2020'!H12:H12)</f>
        <v>0</v>
      </c>
      <c r="I8" s="117">
        <f>IF(ISERROR('Ausgabenerklärung 2020'!I12:I12),0,'Ausgabenerklärung 2020'!I12:I12)</f>
        <v>0</v>
      </c>
      <c r="J8" s="117">
        <f>IF(ISERROR('Ausgabenerklärung 2020'!J12:J12),0,'Ausgabenerklärung 2020'!J12:J12)</f>
        <v>0</v>
      </c>
      <c r="K8" s="117">
        <f>IF(ISERROR('Ausgabenerklärung 2020'!K12:K12),0,'Ausgabenerklärung 2020'!K12:K12)</f>
        <v>0</v>
      </c>
      <c r="L8" s="8"/>
    </row>
    <row r="9" spans="2:12" ht="18.75" customHeight="1" x14ac:dyDescent="0.2">
      <c r="B9" s="7"/>
      <c r="C9" s="28" t="s">
        <v>32</v>
      </c>
      <c r="D9" s="111" t="str">
        <f>IF(Overview!D9="","",Overview!D9)</f>
        <v/>
      </c>
      <c r="E9" s="111">
        <f>IF(ISERROR('Ausgabenerklärung 2020'!E13:E13),0,'Ausgabenerklärung 2020'!E13:E13)</f>
        <v>0</v>
      </c>
      <c r="F9" s="111">
        <f>IF(ISERROR('Ausgabenerklärung 2020'!F13:F13),0,'Ausgabenerklärung 2020'!F13:F13)</f>
        <v>0</v>
      </c>
      <c r="G9" s="111">
        <f>IF(ISERROR('Ausgabenerklärung 2020'!G13:G13),0,'Ausgabenerklärung 2020'!G13:G13)</f>
        <v>0</v>
      </c>
      <c r="H9" s="111">
        <f>IF(ISERROR('Ausgabenerklärung 2020'!H13:H13),0,'Ausgabenerklärung 2020'!H13:H13)</f>
        <v>0</v>
      </c>
      <c r="I9" s="111">
        <f>IF(ISERROR('Ausgabenerklärung 2020'!I13:I13),0,'Ausgabenerklärung 2020'!I13:I13)</f>
        <v>0</v>
      </c>
      <c r="J9" s="111">
        <f>IF(ISERROR('Ausgabenerklärung 2020'!J13:J13),0,'Ausgabenerklärung 2020'!J13:J13)</f>
        <v>0</v>
      </c>
      <c r="K9" s="111">
        <f>IF(ISERROR('Ausgabenerklärung 2020'!K13:K13),0,'Ausgabenerklärung 2020'!K13:K13)</f>
        <v>0</v>
      </c>
      <c r="L9" s="8"/>
    </row>
    <row r="10" spans="2:12" ht="18.75" customHeight="1" x14ac:dyDescent="0.2">
      <c r="B10" s="7"/>
      <c r="C10" s="28" t="s">
        <v>2</v>
      </c>
      <c r="D10" s="111">
        <f>IF(Overview!D10="","",Overview!D10)</f>
        <v>43831</v>
      </c>
      <c r="E10" s="111">
        <f>IF(ISERROR('Ausgabenerklärung 2020'!E14:E14),0,'Ausgabenerklärung 2020'!E14:E14)</f>
        <v>0</v>
      </c>
      <c r="F10" s="111">
        <f>IF(ISERROR('Ausgabenerklärung 2020'!F14:F14),0,'Ausgabenerklärung 2020'!F14:F14)</f>
        <v>0</v>
      </c>
      <c r="G10" s="111">
        <f>IF(ISERROR('Ausgabenerklärung 2020'!G14:G14),0,'Ausgabenerklärung 2020'!G14:G14)</f>
        <v>0</v>
      </c>
      <c r="H10" s="111">
        <f>IF(ISERROR('Ausgabenerklärung 2020'!H14:H14),0,'Ausgabenerklärung 2020'!H14:H14)</f>
        <v>0</v>
      </c>
      <c r="I10" s="111">
        <f>IF(ISERROR('Ausgabenerklärung 2020'!I14:I14),0,'Ausgabenerklärung 2020'!I14:I14)</f>
        <v>0</v>
      </c>
      <c r="J10" s="111">
        <f>IF(ISERROR('Ausgabenerklärung 2020'!J14:J14),0,'Ausgabenerklärung 2020'!J14:J14)</f>
        <v>0</v>
      </c>
      <c r="K10" s="111">
        <f>IF(ISERROR('Ausgabenerklärung 2020'!K14:K14),0,'Ausgabenerklärung 2020'!K14:K14)</f>
        <v>0</v>
      </c>
      <c r="L10" s="8"/>
    </row>
    <row r="11" spans="2:12" ht="18.75" customHeight="1" x14ac:dyDescent="0.2">
      <c r="B11" s="7"/>
      <c r="C11" s="28" t="s">
        <v>3</v>
      </c>
      <c r="D11" s="111">
        <f>IF(Overview!D11="","",Overview!D11)</f>
        <v>44926</v>
      </c>
      <c r="E11" s="111">
        <f>IF(ISERROR('Ausgabenerklärung 2020'!E15:E15),0,'Ausgabenerklärung 2020'!E15:E15)</f>
        <v>0</v>
      </c>
      <c r="F11" s="111">
        <f>IF(ISERROR('Ausgabenerklärung 2020'!F15:F15),0,'Ausgabenerklärung 2020'!F15:F15)</f>
        <v>0</v>
      </c>
      <c r="G11" s="111">
        <f>IF(ISERROR('Ausgabenerklärung 2020'!G15:G15),0,'Ausgabenerklärung 2020'!G15:G15)</f>
        <v>0</v>
      </c>
      <c r="H11" s="111">
        <f>IF(ISERROR('Ausgabenerklärung 2020'!H15:H15),0,'Ausgabenerklärung 2020'!H15:H15)</f>
        <v>0</v>
      </c>
      <c r="I11" s="111">
        <f>IF(ISERROR('Ausgabenerklärung 2020'!I15:I15),0,'Ausgabenerklärung 2020'!I15:I15)</f>
        <v>0</v>
      </c>
      <c r="J11" s="111">
        <f>IF(ISERROR('Ausgabenerklärung 2020'!J15:J15),0,'Ausgabenerklärung 2020'!J15:J15)</f>
        <v>0</v>
      </c>
      <c r="K11" s="111">
        <f>IF(ISERROR('Ausgabenerklärung 2020'!K15:K15),0,'Ausgabenerklärung 2020'!K15:K15)</f>
        <v>0</v>
      </c>
      <c r="L11" s="8"/>
    </row>
    <row r="12" spans="2:12" ht="18.75" customHeight="1" x14ac:dyDescent="0.2">
      <c r="B12" s="7"/>
      <c r="C12" s="28" t="s">
        <v>4</v>
      </c>
      <c r="D12" s="98">
        <f>IF(IF(OR(D11="",D10=""),"",(D11-D10)/30.5)="","befüllt sich automatisch",IF(OR(D11="",D10=""),"",(D11-D10)/30.5))</f>
        <v>35.901639344262293</v>
      </c>
      <c r="E12" s="98"/>
      <c r="F12" s="98"/>
      <c r="G12" s="98"/>
      <c r="H12" s="98"/>
      <c r="I12" s="98"/>
      <c r="J12" s="98"/>
      <c r="K12" s="98"/>
      <c r="L12" s="8"/>
    </row>
    <row r="13" spans="2:12" ht="12.75" x14ac:dyDescent="0.2">
      <c r="B13" s="7"/>
      <c r="C13" s="9"/>
      <c r="D13" s="9"/>
      <c r="E13" s="9"/>
      <c r="F13" s="9"/>
      <c r="G13" s="10"/>
      <c r="H13" s="10"/>
      <c r="I13" s="9"/>
      <c r="J13" s="10"/>
      <c r="K13" s="10"/>
      <c r="L13" s="8"/>
    </row>
    <row r="14" spans="2:12" ht="23.25" customHeight="1" x14ac:dyDescent="0.2">
      <c r="B14" s="7"/>
      <c r="C14" s="93" t="s">
        <v>30</v>
      </c>
      <c r="D14" s="93"/>
      <c r="E14" s="93"/>
      <c r="F14" s="93"/>
      <c r="G14" s="93"/>
      <c r="H14" s="93"/>
      <c r="I14" s="93"/>
      <c r="J14" s="93"/>
      <c r="K14" s="93"/>
      <c r="L14" s="8"/>
    </row>
    <row r="15" spans="2:12" ht="18.75" customHeight="1" x14ac:dyDescent="0.2">
      <c r="B15" s="7"/>
      <c r="C15" s="28" t="s">
        <v>26</v>
      </c>
      <c r="D15" s="111">
        <v>43831</v>
      </c>
      <c r="E15" s="111"/>
      <c r="F15" s="111"/>
      <c r="G15" s="111"/>
      <c r="H15" s="111"/>
      <c r="I15" s="111"/>
      <c r="J15" s="111"/>
      <c r="K15" s="111"/>
      <c r="L15" s="8"/>
    </row>
    <row r="16" spans="2:12" ht="18.75" customHeight="1" x14ac:dyDescent="0.2">
      <c r="B16" s="7"/>
      <c r="C16" s="28" t="s">
        <v>27</v>
      </c>
      <c r="D16" s="111">
        <v>44926</v>
      </c>
      <c r="E16" s="111"/>
      <c r="F16" s="111"/>
      <c r="G16" s="111"/>
      <c r="H16" s="111"/>
      <c r="I16" s="111"/>
      <c r="J16" s="111"/>
      <c r="K16" s="111"/>
      <c r="L16" s="8"/>
    </row>
    <row r="17" spans="2:12" ht="18.75" customHeight="1" x14ac:dyDescent="0.2">
      <c r="B17" s="7"/>
      <c r="C17" s="28" t="s">
        <v>35</v>
      </c>
      <c r="D17" s="47">
        <f>IF(OR(D15="",D12="befüllt sich automatisch"),0,((D16-D15)/30.5)/D12)</f>
        <v>1</v>
      </c>
      <c r="E17" s="48"/>
      <c r="F17" s="48"/>
      <c r="G17" s="48"/>
      <c r="H17" s="48"/>
      <c r="I17" s="48"/>
      <c r="J17" s="48"/>
      <c r="K17" s="49"/>
      <c r="L17" s="8"/>
    </row>
    <row r="18" spans="2:12" ht="12.75" x14ac:dyDescent="0.2">
      <c r="B18" s="7"/>
      <c r="C18" s="9"/>
      <c r="D18" s="9"/>
      <c r="E18" s="9"/>
      <c r="F18" s="9"/>
      <c r="G18" s="10"/>
      <c r="H18" s="10"/>
      <c r="I18" s="12"/>
      <c r="J18" s="13"/>
      <c r="K18" s="13"/>
      <c r="L18" s="8"/>
    </row>
    <row r="19" spans="2:12" ht="33.75" customHeight="1" x14ac:dyDescent="0.2">
      <c r="B19" s="7"/>
      <c r="C19" s="89" t="s">
        <v>5</v>
      </c>
      <c r="D19" s="90"/>
      <c r="E19" s="91"/>
      <c r="F19" s="50" t="s">
        <v>16</v>
      </c>
      <c r="G19" s="51" t="s">
        <v>17</v>
      </c>
      <c r="H19" s="19"/>
      <c r="I19" s="52" t="s">
        <v>18</v>
      </c>
      <c r="J19" s="30" t="s">
        <v>24</v>
      </c>
      <c r="K19" s="53" t="s">
        <v>29</v>
      </c>
      <c r="L19" s="8"/>
    </row>
    <row r="20" spans="2:12" ht="18.75" customHeight="1" x14ac:dyDescent="0.2">
      <c r="B20" s="7"/>
      <c r="C20" s="99" t="s">
        <v>6</v>
      </c>
      <c r="D20" s="100"/>
      <c r="E20" s="101"/>
      <c r="F20" s="36">
        <f>SUBTOTAL(9,F21:F29)</f>
        <v>0</v>
      </c>
      <c r="G20" s="40">
        <f>IF($F$31=0,0,F20/$F$31)</f>
        <v>0</v>
      </c>
      <c r="H20" s="20"/>
      <c r="I20" s="38">
        <f>SUBTOTAL(9,I21:I29)</f>
        <v>0</v>
      </c>
      <c r="J20" s="40">
        <f t="shared" ref="J20:J31" si="0">IF(F20=0,0,I20/F20)</f>
        <v>0</v>
      </c>
      <c r="K20" s="74"/>
      <c r="L20" s="8"/>
    </row>
    <row r="21" spans="2:12" ht="18.75" customHeight="1" x14ac:dyDescent="0.2">
      <c r="B21" s="7"/>
      <c r="C21" s="86" t="s">
        <v>7</v>
      </c>
      <c r="D21" s="87"/>
      <c r="E21" s="88"/>
      <c r="F21" s="37">
        <f>SUBTOTAL(9,F22:F23)</f>
        <v>0</v>
      </c>
      <c r="G21" s="41">
        <f t="shared" ref="G21:G31" si="1">IF($F$31=0,0,F21/$F$31)</f>
        <v>0</v>
      </c>
      <c r="H21" s="21"/>
      <c r="I21" s="39">
        <f>SUBTOTAL(9,I22:I23)</f>
        <v>0</v>
      </c>
      <c r="J21" s="41">
        <f t="shared" si="0"/>
        <v>0</v>
      </c>
      <c r="K21" s="74"/>
      <c r="L21" s="8"/>
    </row>
    <row r="22" spans="2:12" ht="18.75" customHeight="1" x14ac:dyDescent="0.2">
      <c r="B22" s="7"/>
      <c r="C22" s="83" t="s">
        <v>19</v>
      </c>
      <c r="D22" s="84"/>
      <c r="E22" s="85"/>
      <c r="F22" s="72">
        <f>Overview!F18</f>
        <v>0</v>
      </c>
      <c r="G22" s="41">
        <f t="shared" si="1"/>
        <v>0</v>
      </c>
      <c r="H22" s="21"/>
      <c r="I22" s="73"/>
      <c r="J22" s="41">
        <f t="shared" si="0"/>
        <v>0</v>
      </c>
      <c r="K22" s="74"/>
      <c r="L22" s="8"/>
    </row>
    <row r="23" spans="2:12" ht="18.75" customHeight="1" x14ac:dyDescent="0.2">
      <c r="B23" s="7"/>
      <c r="C23" s="83" t="s">
        <v>20</v>
      </c>
      <c r="D23" s="84"/>
      <c r="E23" s="85"/>
      <c r="F23" s="72">
        <f>Overview!F19</f>
        <v>0</v>
      </c>
      <c r="G23" s="41">
        <f t="shared" si="1"/>
        <v>0</v>
      </c>
      <c r="H23" s="21"/>
      <c r="I23" s="73"/>
      <c r="J23" s="41">
        <f t="shared" si="0"/>
        <v>0</v>
      </c>
      <c r="K23" s="74"/>
      <c r="L23" s="8"/>
    </row>
    <row r="24" spans="2:12" ht="18.75" customHeight="1" x14ac:dyDescent="0.2">
      <c r="B24" s="7"/>
      <c r="C24" s="86" t="s">
        <v>8</v>
      </c>
      <c r="D24" s="87"/>
      <c r="E24" s="88"/>
      <c r="F24" s="37">
        <f>SUBTOTAL(9,F25:F28)</f>
        <v>0</v>
      </c>
      <c r="G24" s="41">
        <f t="shared" si="1"/>
        <v>0</v>
      </c>
      <c r="H24" s="21"/>
      <c r="I24" s="39">
        <f>SUBTOTAL(9,I25:I28)</f>
        <v>0</v>
      </c>
      <c r="J24" s="41">
        <f t="shared" si="0"/>
        <v>0</v>
      </c>
      <c r="K24" s="74"/>
      <c r="L24" s="8"/>
    </row>
    <row r="25" spans="2:12" ht="18.75" customHeight="1" x14ac:dyDescent="0.2">
      <c r="B25" s="7"/>
      <c r="C25" s="83" t="s">
        <v>21</v>
      </c>
      <c r="D25" s="84"/>
      <c r="E25" s="85"/>
      <c r="F25" s="72">
        <f>Overview!F21</f>
        <v>0</v>
      </c>
      <c r="G25" s="41">
        <f t="shared" si="1"/>
        <v>0</v>
      </c>
      <c r="H25" s="21"/>
      <c r="I25" s="73"/>
      <c r="J25" s="41">
        <f t="shared" si="0"/>
        <v>0</v>
      </c>
      <c r="K25" s="74"/>
      <c r="L25" s="8"/>
    </row>
    <row r="26" spans="2:12" ht="18.75" customHeight="1" x14ac:dyDescent="0.2">
      <c r="B26" s="7"/>
      <c r="C26" s="83" t="s">
        <v>22</v>
      </c>
      <c r="D26" s="84"/>
      <c r="E26" s="85"/>
      <c r="F26" s="72">
        <f>Overview!F22</f>
        <v>0</v>
      </c>
      <c r="G26" s="41">
        <f t="shared" si="1"/>
        <v>0</v>
      </c>
      <c r="H26" s="21"/>
      <c r="I26" s="73"/>
      <c r="J26" s="41">
        <f t="shared" si="0"/>
        <v>0</v>
      </c>
      <c r="K26" s="74"/>
      <c r="L26" s="8"/>
    </row>
    <row r="27" spans="2:12" ht="18.75" customHeight="1" x14ac:dyDescent="0.2">
      <c r="B27" s="7"/>
      <c r="C27" s="83" t="s">
        <v>23</v>
      </c>
      <c r="D27" s="84"/>
      <c r="E27" s="85"/>
      <c r="F27" s="72">
        <f>Overview!F23</f>
        <v>0</v>
      </c>
      <c r="G27" s="41">
        <f t="shared" si="1"/>
        <v>0</v>
      </c>
      <c r="H27" s="21"/>
      <c r="I27" s="73"/>
      <c r="J27" s="41">
        <f>IF(F27=0,0,I27/F27)</f>
        <v>0</v>
      </c>
      <c r="K27" s="74"/>
      <c r="L27" s="8"/>
    </row>
    <row r="28" spans="2:12" ht="18.75" customHeight="1" x14ac:dyDescent="0.2">
      <c r="B28" s="7"/>
      <c r="C28" s="83" t="s">
        <v>36</v>
      </c>
      <c r="D28" s="84"/>
      <c r="E28" s="85"/>
      <c r="F28" s="72">
        <f>Overview!F24</f>
        <v>0</v>
      </c>
      <c r="G28" s="41">
        <f t="shared" si="1"/>
        <v>0</v>
      </c>
      <c r="H28" s="21"/>
      <c r="I28" s="73"/>
      <c r="J28" s="41">
        <f>IF(F28=0,0,I28/F28)</f>
        <v>0</v>
      </c>
      <c r="K28" s="74"/>
      <c r="L28" s="8"/>
    </row>
    <row r="29" spans="2:12" ht="18.75" customHeight="1" x14ac:dyDescent="0.2">
      <c r="B29" s="7"/>
      <c r="C29" s="86" t="s">
        <v>0</v>
      </c>
      <c r="D29" s="87"/>
      <c r="E29" s="88"/>
      <c r="F29" s="72">
        <f>Overview!F25</f>
        <v>0</v>
      </c>
      <c r="G29" s="41">
        <f t="shared" si="1"/>
        <v>0</v>
      </c>
      <c r="H29" s="21"/>
      <c r="I29" s="73"/>
      <c r="J29" s="41">
        <f t="shared" si="0"/>
        <v>0</v>
      </c>
      <c r="K29" s="74"/>
      <c r="L29" s="8"/>
    </row>
    <row r="30" spans="2:12" ht="18.75" customHeight="1" x14ac:dyDescent="0.2">
      <c r="B30" s="7"/>
      <c r="C30" s="46" t="s">
        <v>9</v>
      </c>
      <c r="D30" s="34" t="s">
        <v>10</v>
      </c>
      <c r="E30" s="35">
        <f>IF(F21=0,0,F30/F21)</f>
        <v>0</v>
      </c>
      <c r="F30" s="72">
        <f>Overview!F26</f>
        <v>0</v>
      </c>
      <c r="G30" s="40">
        <f t="shared" si="1"/>
        <v>0</v>
      </c>
      <c r="H30" s="20"/>
      <c r="I30" s="38">
        <f>E30*I21</f>
        <v>0</v>
      </c>
      <c r="J30" s="40">
        <f t="shared" si="0"/>
        <v>0</v>
      </c>
      <c r="K30" s="74"/>
      <c r="L30" s="8"/>
    </row>
    <row r="31" spans="2:12" ht="18.75" customHeight="1" x14ac:dyDescent="0.2">
      <c r="B31" s="7"/>
      <c r="C31" s="79" t="s">
        <v>11</v>
      </c>
      <c r="D31" s="80"/>
      <c r="E31" s="81"/>
      <c r="F31" s="42">
        <f>SUBTOTAL(9,F20:F30)</f>
        <v>0</v>
      </c>
      <c r="G31" s="40">
        <f t="shared" si="1"/>
        <v>0</v>
      </c>
      <c r="H31" s="20"/>
      <c r="I31" s="43">
        <f>SUBTOTAL(9,I20:I30)</f>
        <v>0</v>
      </c>
      <c r="J31" s="40">
        <f t="shared" si="0"/>
        <v>0</v>
      </c>
      <c r="K31" s="74"/>
      <c r="L31" s="8"/>
    </row>
    <row r="32" spans="2:12" ht="18.75" customHeight="1" x14ac:dyDescent="0.2">
      <c r="B32" s="7"/>
      <c r="C32" s="22"/>
      <c r="D32" s="12"/>
      <c r="E32" s="12"/>
      <c r="F32" s="12"/>
      <c r="G32" s="24"/>
      <c r="H32" s="10"/>
      <c r="I32" s="23"/>
      <c r="J32" s="24"/>
      <c r="K32" s="24"/>
      <c r="L32" s="8"/>
    </row>
    <row r="33" spans="2:12" ht="32.25" customHeight="1" x14ac:dyDescent="0.2">
      <c r="B33" s="7"/>
      <c r="C33" s="89" t="s">
        <v>12</v>
      </c>
      <c r="D33" s="90"/>
      <c r="E33" s="91"/>
      <c r="F33" s="50" t="s">
        <v>16</v>
      </c>
      <c r="G33" s="51" t="s">
        <v>17</v>
      </c>
      <c r="H33" s="19"/>
      <c r="I33" s="54" t="s">
        <v>25</v>
      </c>
      <c r="J33" s="51" t="s">
        <v>17</v>
      </c>
      <c r="K33" s="53" t="s">
        <v>28</v>
      </c>
      <c r="L33" s="8"/>
    </row>
    <row r="34" spans="2:12" ht="18.75" customHeight="1" x14ac:dyDescent="0.2">
      <c r="B34" s="7"/>
      <c r="C34" s="76" t="s">
        <v>13</v>
      </c>
      <c r="D34" s="77"/>
      <c r="E34" s="78"/>
      <c r="F34" s="37">
        <f>Overview!F30</f>
        <v>0</v>
      </c>
      <c r="G34" s="41">
        <f t="shared" ref="G34:G39" si="2">IF($F$39=0,0,F34/$F$39)</f>
        <v>0</v>
      </c>
      <c r="H34" s="21"/>
      <c r="I34" s="75"/>
      <c r="J34" s="41">
        <f t="shared" ref="J34:J39" si="3">IF($I$39=0,0,I34/$I$39)</f>
        <v>0</v>
      </c>
      <c r="K34" s="74"/>
      <c r="L34" s="8"/>
    </row>
    <row r="35" spans="2:12" ht="18.75" customHeight="1" x14ac:dyDescent="0.2">
      <c r="B35" s="7"/>
      <c r="C35" s="76" t="s">
        <v>40</v>
      </c>
      <c r="D35" s="77"/>
      <c r="E35" s="78"/>
      <c r="F35" s="37">
        <f>Overview!F31</f>
        <v>0</v>
      </c>
      <c r="G35" s="41">
        <f t="shared" si="2"/>
        <v>0</v>
      </c>
      <c r="H35" s="21"/>
      <c r="I35" s="75"/>
      <c r="J35" s="41">
        <f t="shared" si="3"/>
        <v>0</v>
      </c>
      <c r="K35" s="74"/>
      <c r="L35" s="8"/>
    </row>
    <row r="36" spans="2:12" ht="25.5" customHeight="1" x14ac:dyDescent="0.2">
      <c r="B36" s="7"/>
      <c r="C36" s="76" t="s">
        <v>37</v>
      </c>
      <c r="D36" s="77"/>
      <c r="E36" s="78"/>
      <c r="F36" s="37">
        <f>Overview!F32</f>
        <v>0</v>
      </c>
      <c r="G36" s="41">
        <f t="shared" si="2"/>
        <v>0</v>
      </c>
      <c r="H36" s="21"/>
      <c r="I36" s="75"/>
      <c r="J36" s="41">
        <f t="shared" si="3"/>
        <v>0</v>
      </c>
      <c r="K36" s="74"/>
      <c r="L36" s="8"/>
    </row>
    <row r="37" spans="2:12" ht="18.75" customHeight="1" x14ac:dyDescent="0.2">
      <c r="B37" s="7"/>
      <c r="C37" s="76" t="s">
        <v>14</v>
      </c>
      <c r="D37" s="77"/>
      <c r="E37" s="78"/>
      <c r="F37" s="37">
        <f>Overview!F33</f>
        <v>0</v>
      </c>
      <c r="G37" s="41">
        <f t="shared" si="2"/>
        <v>0</v>
      </c>
      <c r="H37" s="21"/>
      <c r="I37" s="75"/>
      <c r="J37" s="41">
        <f t="shared" si="3"/>
        <v>0</v>
      </c>
      <c r="K37" s="74"/>
      <c r="L37" s="8"/>
    </row>
    <row r="38" spans="2:12" ht="18.75" customHeight="1" x14ac:dyDescent="0.2">
      <c r="B38" s="7"/>
      <c r="C38" s="76" t="s">
        <v>38</v>
      </c>
      <c r="D38" s="77"/>
      <c r="E38" s="78"/>
      <c r="F38" s="37">
        <f>Overview!F34</f>
        <v>0</v>
      </c>
      <c r="G38" s="41">
        <f t="shared" si="2"/>
        <v>0</v>
      </c>
      <c r="H38" s="21"/>
      <c r="I38" s="75"/>
      <c r="J38" s="41">
        <f t="shared" si="3"/>
        <v>0</v>
      </c>
      <c r="K38" s="74"/>
      <c r="L38" s="8"/>
    </row>
    <row r="39" spans="2:12" ht="18.75" customHeight="1" x14ac:dyDescent="0.2">
      <c r="B39" s="7"/>
      <c r="C39" s="79" t="s">
        <v>15</v>
      </c>
      <c r="D39" s="80"/>
      <c r="E39" s="81"/>
      <c r="F39" s="42">
        <f>SUM(F34:F38)</f>
        <v>0</v>
      </c>
      <c r="G39" s="40">
        <f t="shared" si="2"/>
        <v>0</v>
      </c>
      <c r="H39" s="20"/>
      <c r="I39" s="43">
        <f>SUM(I34:I38)</f>
        <v>0</v>
      </c>
      <c r="J39" s="40">
        <f t="shared" si="3"/>
        <v>0</v>
      </c>
      <c r="K39" s="74"/>
      <c r="L39" s="8"/>
    </row>
    <row r="40" spans="2:12" ht="18.75" customHeight="1" x14ac:dyDescent="0.2">
      <c r="B40" s="14"/>
      <c r="C40" s="11" t="str">
        <f>IF(G34&gt;75%,"Achtung! Der AMIF-Anteil darf maximal 75% der Gesamteinnahmen betragen!","")</f>
        <v/>
      </c>
      <c r="D40" s="12"/>
      <c r="E40" s="12"/>
      <c r="F40" s="12"/>
      <c r="G40" s="13"/>
      <c r="H40" s="13"/>
      <c r="I40" s="12"/>
      <c r="J40" s="13"/>
      <c r="K40" s="13"/>
      <c r="L40" s="15"/>
    </row>
    <row r="41" spans="2:12" ht="18.75" customHeight="1" x14ac:dyDescent="0.2">
      <c r="C41" s="16"/>
    </row>
    <row r="42" spans="2:12" ht="18.75" customHeight="1" x14ac:dyDescent="0.2">
      <c r="B42" s="3"/>
      <c r="C42" s="17"/>
      <c r="D42" s="4"/>
      <c r="E42" s="4"/>
      <c r="F42" s="4"/>
      <c r="G42" s="5"/>
      <c r="H42" s="5"/>
      <c r="I42" s="4"/>
      <c r="J42" s="5"/>
      <c r="K42" s="5"/>
      <c r="L42" s="6"/>
    </row>
    <row r="43" spans="2:12" ht="57" customHeight="1" x14ac:dyDescent="0.2">
      <c r="B43" s="7"/>
      <c r="C43" s="116" t="s">
        <v>39</v>
      </c>
      <c r="D43" s="82"/>
      <c r="E43" s="82"/>
      <c r="F43" s="82"/>
      <c r="G43" s="82"/>
      <c r="H43" s="82"/>
      <c r="I43" s="82"/>
      <c r="J43" s="82"/>
      <c r="K43" s="82"/>
      <c r="L43" s="8"/>
    </row>
    <row r="44" spans="2:12" ht="18.75" customHeight="1" x14ac:dyDescent="0.2">
      <c r="B44" s="14"/>
      <c r="C44" s="18"/>
      <c r="D44" s="12"/>
      <c r="E44" s="12"/>
      <c r="F44" s="12"/>
      <c r="G44" s="13"/>
      <c r="H44" s="13"/>
      <c r="I44" s="12"/>
      <c r="J44" s="13"/>
      <c r="K44" s="13"/>
      <c r="L44" s="15"/>
    </row>
  </sheetData>
  <sheetProtection algorithmName="SHA-512" hashValue="IiEfeOpCsu12XYA0+BJJV9UGoEue9kcv/bP94RZuc6sGx14tZxukoCaCD2ecand16t744zjCYF8JYCWO1KkWvA==" saltValue="qhOL8AAtC6pNwyLCC1m1+g==" spinCount="100000" sheet="1" objects="1" scenarios="1" formatRows="0" selectLockedCells="1"/>
  <mergeCells count="32">
    <mergeCell ref="D16:K16"/>
    <mergeCell ref="C3:K3"/>
    <mergeCell ref="C5:K5"/>
    <mergeCell ref="D6:K6"/>
    <mergeCell ref="D7:K7"/>
    <mergeCell ref="D8:K8"/>
    <mergeCell ref="D9:K9"/>
    <mergeCell ref="D10:K10"/>
    <mergeCell ref="D11:K11"/>
    <mergeCell ref="D12:K12"/>
    <mergeCell ref="C14:K14"/>
    <mergeCell ref="D15:K15"/>
    <mergeCell ref="C31:E31"/>
    <mergeCell ref="C19:E19"/>
    <mergeCell ref="C20:E20"/>
    <mergeCell ref="C21:E21"/>
    <mergeCell ref="C22:E22"/>
    <mergeCell ref="C23:E23"/>
    <mergeCell ref="C24:E24"/>
    <mergeCell ref="C25:E25"/>
    <mergeCell ref="C26:E26"/>
    <mergeCell ref="C27:E27"/>
    <mergeCell ref="C28:E28"/>
    <mergeCell ref="C29:E29"/>
    <mergeCell ref="C39:E39"/>
    <mergeCell ref="C43:K43"/>
    <mergeCell ref="C33:E33"/>
    <mergeCell ref="C34:E34"/>
    <mergeCell ref="C35:E35"/>
    <mergeCell ref="C36:E36"/>
    <mergeCell ref="C37:E37"/>
    <mergeCell ref="C38:E38"/>
  </mergeCells>
  <conditionalFormatting sqref="G34:H34">
    <cfRule type="expression" dxfId="1" priority="2" stopIfTrue="1">
      <formula>$C$40="Achtung! Der AMIF-Anteil darf maximal 75% der Gesamteinnahmen betragen!"</formula>
    </cfRule>
  </conditionalFormatting>
  <conditionalFormatting sqref="J34">
    <cfRule type="expression" dxfId="0"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s>
  <pageMargins left="0.7" right="0.7" top="0.78740157499999996" bottom="0.78740157499999996" header="0.3" footer="0.3"/>
  <pageSetup paperSize="9" scale="72" orientation="portrait" verticalDpi="0" r:id="rId1"/>
  <ignoredErrors>
    <ignoredError sqref="D6:K9 D10:K1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Overview</vt:lpstr>
      <vt:lpstr>Ausgabenerklärung 2020</vt:lpstr>
      <vt:lpstr>Ausgabenerklärung 2021</vt:lpstr>
      <vt:lpstr>Ausgabenerklärung 2022</vt:lpstr>
      <vt:lpstr>'Ausgabenerklärung 2020'!Druckbereich</vt:lpstr>
      <vt:lpstr>'Ausgabenerklärung 2021'!Druckbereich</vt:lpstr>
      <vt:lpstr>'Ausgabenerklärung 2022'!Druckbereich</vt:lpstr>
      <vt:lpstr>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Sara Einenkel-Kurz</cp:lastModifiedBy>
  <cp:lastPrinted>2015-02-05T12:35:32Z</cp:lastPrinted>
  <dcterms:created xsi:type="dcterms:W3CDTF">2011-02-06T15:40:59Z</dcterms:created>
  <dcterms:modified xsi:type="dcterms:W3CDTF">2019-12-05T16:03:15Z</dcterms:modified>
</cp:coreProperties>
</file>