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ntegrationsfonds.local\ÖIF\Team Projektförderungen\Arbeitsordner\EU-Fonds\05_AMIF\03_AMIF 2017\05_Vorlagen für PT\Indikatorenbericht\ASYL + RÜCKKEHR\LZV 2017-2020\"/>
    </mc:Choice>
  </mc:AlternateContent>
  <bookViews>
    <workbookView xWindow="0" yWindow="0" windowWidth="28800" windowHeight="14100" tabRatio="817"/>
  </bookViews>
  <sheets>
    <sheet name="Overview" sheetId="40" r:id="rId1"/>
    <sheet name="Indikatorenbericht 15.10.2017" sheetId="42" r:id="rId2"/>
    <sheet name="Indikatorenbericht 15.10.2018" sheetId="45" r:id="rId3"/>
    <sheet name="Indikatorenbericht 15.10.2019" sheetId="46" r:id="rId4"/>
    <sheet name="Indikatorenbericht 15.10.2020" sheetId="48" r:id="rId5"/>
    <sheet name="Indikatorenbericht 31.12.2020" sheetId="49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15.10.2017'!$C$3:$H$29</definedName>
    <definedName name="_xlnm.Print_Area" localSheetId="2">'Indikatorenbericht 15.10.2018'!$C$3:$H$29</definedName>
    <definedName name="_xlnm.Print_Area" localSheetId="3">'Indikatorenbericht 15.10.2019'!$C$3:$H$29</definedName>
    <definedName name="_xlnm.Print_Area" localSheetId="4">'Indikatorenbericht 15.10.2020'!$C$3:$H$29</definedName>
    <definedName name="_xlnm.Print_Area" localSheetId="5">'Indikatorenbericht 31.12.2020'!$C$3:$H$29</definedName>
    <definedName name="_xlnm.Print_Area" localSheetId="0">Overview!$C$3:$N$25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S17" i="40" l="1"/>
  <c r="S18" i="40"/>
  <c r="S16" i="40"/>
  <c r="P17" i="40"/>
  <c r="P18" i="40"/>
  <c r="P16" i="40"/>
  <c r="S14" i="40"/>
  <c r="P14" i="40"/>
  <c r="R17" i="40" l="1"/>
  <c r="R18" i="40"/>
  <c r="R16" i="40"/>
  <c r="R22" i="40"/>
  <c r="R23" i="40"/>
  <c r="R24" i="40"/>
  <c r="R25" i="40"/>
  <c r="R26" i="40"/>
  <c r="R27" i="40"/>
  <c r="R28" i="40"/>
  <c r="R29" i="40"/>
  <c r="R30" i="40"/>
  <c r="R31" i="40"/>
  <c r="R32" i="40"/>
  <c r="R33" i="40"/>
  <c r="R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21" i="40"/>
  <c r="O17" i="40"/>
  <c r="O18" i="40"/>
  <c r="O16" i="40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D22" i="49"/>
  <c r="G22" i="49" s="1"/>
  <c r="C22" i="49"/>
  <c r="D21" i="49"/>
  <c r="G21" i="49" s="1"/>
  <c r="C21" i="49"/>
  <c r="D20" i="49"/>
  <c r="G20" i="49" s="1"/>
  <c r="C20" i="49"/>
  <c r="D11" i="49"/>
  <c r="D10" i="49"/>
  <c r="D15" i="49" s="1"/>
  <c r="D9" i="49"/>
  <c r="D8" i="49"/>
  <c r="D7" i="49"/>
  <c r="D6" i="49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D22" i="48"/>
  <c r="G22" i="48" s="1"/>
  <c r="C22" i="48"/>
  <c r="G21" i="48"/>
  <c r="D21" i="48"/>
  <c r="C21" i="48"/>
  <c r="D20" i="48"/>
  <c r="G20" i="48" s="1"/>
  <c r="C20" i="48"/>
  <c r="D11" i="48"/>
  <c r="D10" i="48"/>
  <c r="D15" i="48" s="1"/>
  <c r="D9" i="48"/>
  <c r="D8" i="48"/>
  <c r="D7" i="48"/>
  <c r="D6" i="48"/>
  <c r="D12" i="49" l="1"/>
  <c r="D12" i="48"/>
  <c r="D17" i="49"/>
  <c r="D17" i="48"/>
  <c r="L30" i="40"/>
  <c r="L31" i="40"/>
  <c r="L32" i="40"/>
  <c r="L33" i="40"/>
  <c r="I30" i="40"/>
  <c r="I31" i="40"/>
  <c r="I32" i="40"/>
  <c r="I33" i="40"/>
  <c r="F30" i="40"/>
  <c r="F31" i="40"/>
  <c r="F32" i="40"/>
  <c r="F33" i="40"/>
  <c r="C34" i="45"/>
  <c r="C35" i="45"/>
  <c r="C36" i="45"/>
  <c r="C37" i="45"/>
  <c r="C34" i="46"/>
  <c r="C35" i="46"/>
  <c r="C36" i="46"/>
  <c r="C37" i="46"/>
  <c r="C34" i="42"/>
  <c r="C35" i="42"/>
  <c r="C36" i="42"/>
  <c r="C37" i="42"/>
  <c r="L26" i="40" l="1"/>
  <c r="L27" i="40"/>
  <c r="L28" i="40"/>
  <c r="L29" i="40"/>
  <c r="I26" i="40"/>
  <c r="I27" i="40"/>
  <c r="I28" i="40"/>
  <c r="I29" i="40"/>
  <c r="F26" i="40"/>
  <c r="F27" i="40"/>
  <c r="F28" i="40"/>
  <c r="F29" i="40"/>
  <c r="L22" i="40"/>
  <c r="L23" i="40"/>
  <c r="L24" i="40"/>
  <c r="L25" i="40"/>
  <c r="L21" i="40"/>
  <c r="I22" i="40"/>
  <c r="I23" i="40"/>
  <c r="I24" i="40"/>
  <c r="I25" i="40"/>
  <c r="I21" i="40"/>
  <c r="F21" i="40"/>
  <c r="F23" i="40"/>
  <c r="F24" i="40"/>
  <c r="F25" i="40"/>
  <c r="F17" i="40"/>
  <c r="G17" i="40"/>
  <c r="I17" i="40"/>
  <c r="J17" i="40"/>
  <c r="L17" i="40"/>
  <c r="M17" i="40"/>
  <c r="F18" i="40"/>
  <c r="G18" i="40"/>
  <c r="I18" i="40"/>
  <c r="J18" i="40"/>
  <c r="L18" i="40"/>
  <c r="M18" i="40"/>
  <c r="D12" i="40" l="1"/>
  <c r="F16" i="40"/>
  <c r="G16" i="40"/>
  <c r="I16" i="40"/>
  <c r="J16" i="40" s="1"/>
  <c r="L16" i="40"/>
  <c r="M16" i="40"/>
  <c r="C33" i="46" l="1"/>
  <c r="C32" i="46"/>
  <c r="C31" i="46"/>
  <c r="C33" i="45"/>
  <c r="C32" i="45"/>
  <c r="C31" i="45"/>
  <c r="C30" i="46"/>
  <c r="C30" i="45"/>
  <c r="C33" i="42"/>
  <c r="C32" i="42"/>
  <c r="C31" i="42"/>
  <c r="C30" i="42"/>
  <c r="F22" i="40" l="1"/>
  <c r="C29" i="46"/>
  <c r="C28" i="46"/>
  <c r="C27" i="46"/>
  <c r="C26" i="46"/>
  <c r="C25" i="46"/>
  <c r="D22" i="46"/>
  <c r="G22" i="46" s="1"/>
  <c r="C22" i="46"/>
  <c r="D21" i="46"/>
  <c r="G21" i="46" s="1"/>
  <c r="C21" i="46"/>
  <c r="D20" i="46"/>
  <c r="G20" i="46" s="1"/>
  <c r="C20" i="46"/>
  <c r="C29" i="45"/>
  <c r="C28" i="45"/>
  <c r="C27" i="45"/>
  <c r="C26" i="45"/>
  <c r="C25" i="45"/>
  <c r="D22" i="45"/>
  <c r="G22" i="45" s="1"/>
  <c r="C22" i="45"/>
  <c r="D21" i="45"/>
  <c r="G21" i="45" s="1"/>
  <c r="C21" i="45"/>
  <c r="D20" i="45"/>
  <c r="G20" i="45" s="1"/>
  <c r="C20" i="45"/>
  <c r="C29" i="42"/>
  <c r="C28" i="42"/>
  <c r="C27" i="42"/>
  <c r="C26" i="42"/>
  <c r="C25" i="42"/>
  <c r="D22" i="42"/>
  <c r="G22" i="42" s="1"/>
  <c r="D21" i="42"/>
  <c r="G21" i="42" s="1"/>
  <c r="D20" i="42"/>
  <c r="G20" i="42" s="1"/>
  <c r="C22" i="42"/>
  <c r="C21" i="42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<sst xmlns="http://schemas.openxmlformats.org/spreadsheetml/2006/main" count="160" uniqueCount="45">
  <si>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</si>
  <si>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</si>
  <si>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</si>
  <si>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</si>
  <si>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</si>
  <si>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</si>
  <si>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</si>
  <si>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</si>
  <si>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</si>
  <si>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</si>
  <si>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</si>
  <si>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</si>
  <si>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</si>
  <si>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</si>
  <si>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</si>
  <si>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</si>
  <si>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</si>
  <si>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</si>
  <si>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</si>
  <si>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r>
      <t xml:space="preserve">IST
</t>
    </r>
    <r>
      <rPr>
        <b/>
        <sz val="10"/>
        <color theme="0"/>
        <rFont val="Arial"/>
        <family val="2"/>
      </rPr>
      <t>bis 15.10.2017</t>
    </r>
  </si>
  <si>
    <r>
      <t xml:space="preserve">IST
</t>
    </r>
    <r>
      <rPr>
        <b/>
        <sz val="10"/>
        <color theme="0"/>
        <rFont val="Arial"/>
        <family val="2"/>
      </rPr>
      <t>bis 15.10.2018</t>
    </r>
  </si>
  <si>
    <t>Anzahl der Personen bis 18 Jahre</t>
  </si>
  <si>
    <t>Anzahl der Personen über 18 Jahre</t>
  </si>
  <si>
    <t>Anzahl der Frauen</t>
  </si>
  <si>
    <t>Anzahl der Männer</t>
  </si>
  <si>
    <r>
      <t xml:space="preserve">IST
</t>
    </r>
    <r>
      <rPr>
        <b/>
        <sz val="10"/>
        <color theme="0"/>
        <rFont val="Arial"/>
        <family val="2"/>
      </rPr>
      <t>bis 15.10.2019</t>
    </r>
  </si>
  <si>
    <t>Personaleinsatz gesamt in Stunden</t>
  </si>
  <si>
    <t>Anzahl der betreuten Personen gesamt</t>
  </si>
  <si>
    <t>Anzahl der minderjährigen Flüchtlinge</t>
  </si>
  <si>
    <t>davon unbegleitet</t>
  </si>
  <si>
    <t>Anzahl der vulnerablen Personen</t>
  </si>
  <si>
    <t>Anzahl der betreuten Personen der Zielgruppe nach Herkunftsland</t>
  </si>
  <si>
    <t>Anzahl der geleisteten Beratungsstunden gesamt</t>
  </si>
  <si>
    <t xml:space="preserve">Anzahl der beratenen Personen der Zielgruppe </t>
  </si>
  <si>
    <t>A3: Beratung im asylrechtlichen Verfahren</t>
  </si>
  <si>
    <t>Anzahl der beratenen Personen mit Vermittlung an Rückkehrberatungsstellen</t>
  </si>
  <si>
    <t>Anzahl der beratenen Personen mit positivem Bescheid</t>
  </si>
  <si>
    <t>Anzahl der beratenen Personen mit negativem Bescheid</t>
  </si>
  <si>
    <t>Anzahl der beratenen Personen mit offenem Verfahren</t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</si>
  <si>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</si>
  <si>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</si>
  <si>
    <r>
      <t xml:space="preserve">IST
</t>
    </r>
    <r>
      <rPr>
        <b/>
        <sz val="10"/>
        <color theme="0"/>
        <rFont val="Arial"/>
        <family val="2"/>
      </rPr>
      <t>bis 31.12.2020</t>
    </r>
  </si>
  <si>
    <r>
      <t>Indikatorenbericht</t>
    </r>
    <r>
      <rPr>
        <sz val="10"/>
        <rFont val="Arial"/>
        <family val="2"/>
      </rPr>
      <t xml:space="preserve">
Asyl-, Migrations- und Integrationsfonds</t>
    </r>
    <r>
      <rPr>
        <sz val="10"/>
        <color rgb="FFFF0000"/>
        <rFont val="Arial"/>
        <family val="2"/>
      </rPr>
      <t xml:space="preserve"> 2017-2020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</si>
  <si>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</t>
    </r>
    <r>
      <rPr>
        <sz val="10"/>
        <color rgb="FFFF0000"/>
        <rFont val="Arial"/>
        <family val="2"/>
      </rPr>
      <t xml:space="preserve"> 2017-2020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</si>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</sst>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525D"/>
        <bgColor indexed="64"/>
      </patternFill>
    </fill>
    <fill>
      <patternFill patternType="solid">
        <fgColor rgb="FFE0EC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2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5" fillId="19" borderId="10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11" xfId="0" applyFont="1" applyFill="1" applyBorder="1" applyAlignment="1" applyProtection="1">
      <alignment horizontal="left" vertical="center" wrapText="1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tegrationsfonds.at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2D525D"/>
    <pageSetUpPr fitToPage="1"/>
  </sheetPr>
  <dimension ref="A1:T45"/>
  <sheetViews>
    <sheetView showGridLines="0" tabSelected="1" zoomScaleNormal="100" workbookViewId="0">
      <selection activeCell="D18" sqref="D18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52" width="11.42578125" style="1"/>
    <col min="253" max="254" width="3.7109375" style="1" customWidth="1"/>
    <col min="255" max="255" width="25" style="1" customWidth="1"/>
    <col min="256" max="256" width="34" style="1" customWidth="1"/>
    <col min="257" max="257" width="4.5703125" style="1" bestFit="1" customWidth="1"/>
    <col min="258" max="258" width="20.7109375" style="1" customWidth="1"/>
    <col min="259" max="259" width="20.42578125" style="1" customWidth="1"/>
    <col min="260" max="260" width="3.7109375" style="1" customWidth="1"/>
    <col min="261" max="508" width="11.42578125" style="1"/>
    <col min="509" max="510" width="3.7109375" style="1" customWidth="1"/>
    <col min="511" max="511" width="25" style="1" customWidth="1"/>
    <col min="512" max="512" width="34" style="1" customWidth="1"/>
    <col min="513" max="513" width="4.5703125" style="1" bestFit="1" customWidth="1"/>
    <col min="514" max="514" width="20.7109375" style="1" customWidth="1"/>
    <col min="515" max="515" width="20.42578125" style="1" customWidth="1"/>
    <col min="516" max="516" width="3.7109375" style="1" customWidth="1"/>
    <col min="517" max="764" width="11.42578125" style="1"/>
    <col min="765" max="766" width="3.7109375" style="1" customWidth="1"/>
    <col min="767" max="767" width="25" style="1" customWidth="1"/>
    <col min="768" max="768" width="34" style="1" customWidth="1"/>
    <col min="769" max="769" width="4.5703125" style="1" bestFit="1" customWidth="1"/>
    <col min="770" max="770" width="20.7109375" style="1" customWidth="1"/>
    <col min="771" max="771" width="20.42578125" style="1" customWidth="1"/>
    <col min="772" max="772" width="3.7109375" style="1" customWidth="1"/>
    <col min="773" max="1020" width="11.42578125" style="1"/>
    <col min="1021" max="1022" width="3.7109375" style="1" customWidth="1"/>
    <col min="1023" max="1023" width="25" style="1" customWidth="1"/>
    <col min="1024" max="1024" width="34" style="1" customWidth="1"/>
    <col min="1025" max="1025" width="4.5703125" style="1" bestFit="1" customWidth="1"/>
    <col min="1026" max="1026" width="20.7109375" style="1" customWidth="1"/>
    <col min="1027" max="1027" width="20.42578125" style="1" customWidth="1"/>
    <col min="1028" max="1028" width="3.7109375" style="1" customWidth="1"/>
    <col min="1029" max="1276" width="11.42578125" style="1"/>
    <col min="1277" max="1278" width="3.7109375" style="1" customWidth="1"/>
    <col min="1279" max="1279" width="25" style="1" customWidth="1"/>
    <col min="1280" max="1280" width="34" style="1" customWidth="1"/>
    <col min="1281" max="1281" width="4.5703125" style="1" bestFit="1" customWidth="1"/>
    <col min="1282" max="1282" width="20.7109375" style="1" customWidth="1"/>
    <col min="1283" max="1283" width="20.42578125" style="1" customWidth="1"/>
    <col min="1284" max="1284" width="3.7109375" style="1" customWidth="1"/>
    <col min="1285" max="1532" width="11.42578125" style="1"/>
    <col min="1533" max="1534" width="3.7109375" style="1" customWidth="1"/>
    <col min="1535" max="1535" width="25" style="1" customWidth="1"/>
    <col min="1536" max="1536" width="34" style="1" customWidth="1"/>
    <col min="1537" max="1537" width="4.5703125" style="1" bestFit="1" customWidth="1"/>
    <col min="1538" max="1538" width="20.7109375" style="1" customWidth="1"/>
    <col min="1539" max="1539" width="20.42578125" style="1" customWidth="1"/>
    <col min="1540" max="1540" width="3.7109375" style="1" customWidth="1"/>
    <col min="1541" max="1788" width="11.42578125" style="1"/>
    <col min="1789" max="1790" width="3.7109375" style="1" customWidth="1"/>
    <col min="1791" max="1791" width="25" style="1" customWidth="1"/>
    <col min="1792" max="1792" width="34" style="1" customWidth="1"/>
    <col min="1793" max="1793" width="4.5703125" style="1" bestFit="1" customWidth="1"/>
    <col min="1794" max="1794" width="20.7109375" style="1" customWidth="1"/>
    <col min="1795" max="1795" width="20.42578125" style="1" customWidth="1"/>
    <col min="1796" max="1796" width="3.7109375" style="1" customWidth="1"/>
    <col min="1797" max="2044" width="11.42578125" style="1"/>
    <col min="2045" max="2046" width="3.7109375" style="1" customWidth="1"/>
    <col min="2047" max="2047" width="25" style="1" customWidth="1"/>
    <col min="2048" max="2048" width="34" style="1" customWidth="1"/>
    <col min="2049" max="2049" width="4.5703125" style="1" bestFit="1" customWidth="1"/>
    <col min="2050" max="2050" width="20.7109375" style="1" customWidth="1"/>
    <col min="2051" max="2051" width="20.42578125" style="1" customWidth="1"/>
    <col min="2052" max="2052" width="3.7109375" style="1" customWidth="1"/>
    <col min="2053" max="2300" width="11.42578125" style="1"/>
    <col min="2301" max="2302" width="3.7109375" style="1" customWidth="1"/>
    <col min="2303" max="2303" width="25" style="1" customWidth="1"/>
    <col min="2304" max="2304" width="34" style="1" customWidth="1"/>
    <col min="2305" max="2305" width="4.5703125" style="1" bestFit="1" customWidth="1"/>
    <col min="2306" max="2306" width="20.7109375" style="1" customWidth="1"/>
    <col min="2307" max="2307" width="20.42578125" style="1" customWidth="1"/>
    <col min="2308" max="2308" width="3.7109375" style="1" customWidth="1"/>
    <col min="2309" max="2556" width="11.42578125" style="1"/>
    <col min="2557" max="2558" width="3.7109375" style="1" customWidth="1"/>
    <col min="2559" max="2559" width="25" style="1" customWidth="1"/>
    <col min="2560" max="2560" width="34" style="1" customWidth="1"/>
    <col min="2561" max="2561" width="4.5703125" style="1" bestFit="1" customWidth="1"/>
    <col min="2562" max="2562" width="20.7109375" style="1" customWidth="1"/>
    <col min="2563" max="2563" width="20.42578125" style="1" customWidth="1"/>
    <col min="2564" max="2564" width="3.7109375" style="1" customWidth="1"/>
    <col min="2565" max="2812" width="11.42578125" style="1"/>
    <col min="2813" max="2814" width="3.7109375" style="1" customWidth="1"/>
    <col min="2815" max="2815" width="25" style="1" customWidth="1"/>
    <col min="2816" max="2816" width="34" style="1" customWidth="1"/>
    <col min="2817" max="2817" width="4.5703125" style="1" bestFit="1" customWidth="1"/>
    <col min="2818" max="2818" width="20.7109375" style="1" customWidth="1"/>
    <col min="2819" max="2819" width="20.42578125" style="1" customWidth="1"/>
    <col min="2820" max="2820" width="3.7109375" style="1" customWidth="1"/>
    <col min="2821" max="3068" width="11.42578125" style="1"/>
    <col min="3069" max="3070" width="3.7109375" style="1" customWidth="1"/>
    <col min="3071" max="3071" width="25" style="1" customWidth="1"/>
    <col min="3072" max="3072" width="34" style="1" customWidth="1"/>
    <col min="3073" max="3073" width="4.5703125" style="1" bestFit="1" customWidth="1"/>
    <col min="3074" max="3074" width="20.7109375" style="1" customWidth="1"/>
    <col min="3075" max="3075" width="20.42578125" style="1" customWidth="1"/>
    <col min="3076" max="3076" width="3.7109375" style="1" customWidth="1"/>
    <col min="3077" max="3324" width="11.42578125" style="1"/>
    <col min="3325" max="3326" width="3.7109375" style="1" customWidth="1"/>
    <col min="3327" max="3327" width="25" style="1" customWidth="1"/>
    <col min="3328" max="3328" width="34" style="1" customWidth="1"/>
    <col min="3329" max="3329" width="4.5703125" style="1" bestFit="1" customWidth="1"/>
    <col min="3330" max="3330" width="20.7109375" style="1" customWidth="1"/>
    <col min="3331" max="3331" width="20.42578125" style="1" customWidth="1"/>
    <col min="3332" max="3332" width="3.7109375" style="1" customWidth="1"/>
    <col min="3333" max="3580" width="11.42578125" style="1"/>
    <col min="3581" max="3582" width="3.7109375" style="1" customWidth="1"/>
    <col min="3583" max="3583" width="25" style="1" customWidth="1"/>
    <col min="3584" max="3584" width="34" style="1" customWidth="1"/>
    <col min="3585" max="3585" width="4.5703125" style="1" bestFit="1" customWidth="1"/>
    <col min="3586" max="3586" width="20.7109375" style="1" customWidth="1"/>
    <col min="3587" max="3587" width="20.42578125" style="1" customWidth="1"/>
    <col min="3588" max="3588" width="3.7109375" style="1" customWidth="1"/>
    <col min="3589" max="3836" width="11.42578125" style="1"/>
    <col min="3837" max="3838" width="3.7109375" style="1" customWidth="1"/>
    <col min="3839" max="3839" width="25" style="1" customWidth="1"/>
    <col min="3840" max="3840" width="34" style="1" customWidth="1"/>
    <col min="3841" max="3841" width="4.5703125" style="1" bestFit="1" customWidth="1"/>
    <col min="3842" max="3842" width="20.7109375" style="1" customWidth="1"/>
    <col min="3843" max="3843" width="20.42578125" style="1" customWidth="1"/>
    <col min="3844" max="3844" width="3.7109375" style="1" customWidth="1"/>
    <col min="3845" max="4092" width="11.42578125" style="1"/>
    <col min="4093" max="4094" width="3.7109375" style="1" customWidth="1"/>
    <col min="4095" max="4095" width="25" style="1" customWidth="1"/>
    <col min="4096" max="4096" width="34" style="1" customWidth="1"/>
    <col min="4097" max="4097" width="4.5703125" style="1" bestFit="1" customWidth="1"/>
    <col min="4098" max="4098" width="20.7109375" style="1" customWidth="1"/>
    <col min="4099" max="4099" width="20.42578125" style="1" customWidth="1"/>
    <col min="4100" max="4100" width="3.7109375" style="1" customWidth="1"/>
    <col min="4101" max="4348" width="11.42578125" style="1"/>
    <col min="4349" max="4350" width="3.7109375" style="1" customWidth="1"/>
    <col min="4351" max="4351" width="25" style="1" customWidth="1"/>
    <col min="4352" max="4352" width="34" style="1" customWidth="1"/>
    <col min="4353" max="4353" width="4.5703125" style="1" bestFit="1" customWidth="1"/>
    <col min="4354" max="4354" width="20.7109375" style="1" customWidth="1"/>
    <col min="4355" max="4355" width="20.42578125" style="1" customWidth="1"/>
    <col min="4356" max="4356" width="3.7109375" style="1" customWidth="1"/>
    <col min="4357" max="4604" width="11.42578125" style="1"/>
    <col min="4605" max="4606" width="3.7109375" style="1" customWidth="1"/>
    <col min="4607" max="4607" width="25" style="1" customWidth="1"/>
    <col min="4608" max="4608" width="34" style="1" customWidth="1"/>
    <col min="4609" max="4609" width="4.5703125" style="1" bestFit="1" customWidth="1"/>
    <col min="4610" max="4610" width="20.7109375" style="1" customWidth="1"/>
    <col min="4611" max="4611" width="20.42578125" style="1" customWidth="1"/>
    <col min="4612" max="4612" width="3.7109375" style="1" customWidth="1"/>
    <col min="4613" max="4860" width="11.42578125" style="1"/>
    <col min="4861" max="4862" width="3.7109375" style="1" customWidth="1"/>
    <col min="4863" max="4863" width="25" style="1" customWidth="1"/>
    <col min="4864" max="4864" width="34" style="1" customWidth="1"/>
    <col min="4865" max="4865" width="4.5703125" style="1" bestFit="1" customWidth="1"/>
    <col min="4866" max="4866" width="20.7109375" style="1" customWidth="1"/>
    <col min="4867" max="4867" width="20.42578125" style="1" customWidth="1"/>
    <col min="4868" max="4868" width="3.7109375" style="1" customWidth="1"/>
    <col min="4869" max="5116" width="11.42578125" style="1"/>
    <col min="5117" max="5118" width="3.7109375" style="1" customWidth="1"/>
    <col min="5119" max="5119" width="25" style="1" customWidth="1"/>
    <col min="5120" max="5120" width="34" style="1" customWidth="1"/>
    <col min="5121" max="5121" width="4.5703125" style="1" bestFit="1" customWidth="1"/>
    <col min="5122" max="5122" width="20.7109375" style="1" customWidth="1"/>
    <col min="5123" max="5123" width="20.42578125" style="1" customWidth="1"/>
    <col min="5124" max="5124" width="3.7109375" style="1" customWidth="1"/>
    <col min="5125" max="5372" width="11.42578125" style="1"/>
    <col min="5373" max="5374" width="3.7109375" style="1" customWidth="1"/>
    <col min="5375" max="5375" width="25" style="1" customWidth="1"/>
    <col min="5376" max="5376" width="34" style="1" customWidth="1"/>
    <col min="5377" max="5377" width="4.5703125" style="1" bestFit="1" customWidth="1"/>
    <col min="5378" max="5378" width="20.7109375" style="1" customWidth="1"/>
    <col min="5379" max="5379" width="20.42578125" style="1" customWidth="1"/>
    <col min="5380" max="5380" width="3.7109375" style="1" customWidth="1"/>
    <col min="5381" max="5628" width="11.42578125" style="1"/>
    <col min="5629" max="5630" width="3.7109375" style="1" customWidth="1"/>
    <col min="5631" max="5631" width="25" style="1" customWidth="1"/>
    <col min="5632" max="5632" width="34" style="1" customWidth="1"/>
    <col min="5633" max="5633" width="4.5703125" style="1" bestFit="1" customWidth="1"/>
    <col min="5634" max="5634" width="20.7109375" style="1" customWidth="1"/>
    <col min="5635" max="5635" width="20.42578125" style="1" customWidth="1"/>
    <col min="5636" max="5636" width="3.7109375" style="1" customWidth="1"/>
    <col min="5637" max="5884" width="11.42578125" style="1"/>
    <col min="5885" max="5886" width="3.7109375" style="1" customWidth="1"/>
    <col min="5887" max="5887" width="25" style="1" customWidth="1"/>
    <col min="5888" max="5888" width="34" style="1" customWidth="1"/>
    <col min="5889" max="5889" width="4.5703125" style="1" bestFit="1" customWidth="1"/>
    <col min="5890" max="5890" width="20.7109375" style="1" customWidth="1"/>
    <col min="5891" max="5891" width="20.42578125" style="1" customWidth="1"/>
    <col min="5892" max="5892" width="3.7109375" style="1" customWidth="1"/>
    <col min="5893" max="6140" width="11.42578125" style="1"/>
    <col min="6141" max="6142" width="3.7109375" style="1" customWidth="1"/>
    <col min="6143" max="6143" width="25" style="1" customWidth="1"/>
    <col min="6144" max="6144" width="34" style="1" customWidth="1"/>
    <col min="6145" max="6145" width="4.5703125" style="1" bestFit="1" customWidth="1"/>
    <col min="6146" max="6146" width="20.7109375" style="1" customWidth="1"/>
    <col min="6147" max="6147" width="20.42578125" style="1" customWidth="1"/>
    <col min="6148" max="6148" width="3.7109375" style="1" customWidth="1"/>
    <col min="6149" max="6396" width="11.42578125" style="1"/>
    <col min="6397" max="6398" width="3.7109375" style="1" customWidth="1"/>
    <col min="6399" max="6399" width="25" style="1" customWidth="1"/>
    <col min="6400" max="6400" width="34" style="1" customWidth="1"/>
    <col min="6401" max="6401" width="4.5703125" style="1" bestFit="1" customWidth="1"/>
    <col min="6402" max="6402" width="20.7109375" style="1" customWidth="1"/>
    <col min="6403" max="6403" width="20.42578125" style="1" customWidth="1"/>
    <col min="6404" max="6404" width="3.7109375" style="1" customWidth="1"/>
    <col min="6405" max="6652" width="11.42578125" style="1"/>
    <col min="6653" max="6654" width="3.7109375" style="1" customWidth="1"/>
    <col min="6655" max="6655" width="25" style="1" customWidth="1"/>
    <col min="6656" max="6656" width="34" style="1" customWidth="1"/>
    <col min="6657" max="6657" width="4.5703125" style="1" bestFit="1" customWidth="1"/>
    <col min="6658" max="6658" width="20.7109375" style="1" customWidth="1"/>
    <col min="6659" max="6659" width="20.42578125" style="1" customWidth="1"/>
    <col min="6660" max="6660" width="3.7109375" style="1" customWidth="1"/>
    <col min="6661" max="6908" width="11.42578125" style="1"/>
    <col min="6909" max="6910" width="3.7109375" style="1" customWidth="1"/>
    <col min="6911" max="6911" width="25" style="1" customWidth="1"/>
    <col min="6912" max="6912" width="34" style="1" customWidth="1"/>
    <col min="6913" max="6913" width="4.5703125" style="1" bestFit="1" customWidth="1"/>
    <col min="6914" max="6914" width="20.7109375" style="1" customWidth="1"/>
    <col min="6915" max="6915" width="20.42578125" style="1" customWidth="1"/>
    <col min="6916" max="6916" width="3.7109375" style="1" customWidth="1"/>
    <col min="6917" max="7164" width="11.42578125" style="1"/>
    <col min="7165" max="7166" width="3.7109375" style="1" customWidth="1"/>
    <col min="7167" max="7167" width="25" style="1" customWidth="1"/>
    <col min="7168" max="7168" width="34" style="1" customWidth="1"/>
    <col min="7169" max="7169" width="4.5703125" style="1" bestFit="1" customWidth="1"/>
    <col min="7170" max="7170" width="20.7109375" style="1" customWidth="1"/>
    <col min="7171" max="7171" width="20.42578125" style="1" customWidth="1"/>
    <col min="7172" max="7172" width="3.7109375" style="1" customWidth="1"/>
    <col min="7173" max="7420" width="11.42578125" style="1"/>
    <col min="7421" max="7422" width="3.7109375" style="1" customWidth="1"/>
    <col min="7423" max="7423" width="25" style="1" customWidth="1"/>
    <col min="7424" max="7424" width="34" style="1" customWidth="1"/>
    <col min="7425" max="7425" width="4.5703125" style="1" bestFit="1" customWidth="1"/>
    <col min="7426" max="7426" width="20.7109375" style="1" customWidth="1"/>
    <col min="7427" max="7427" width="20.42578125" style="1" customWidth="1"/>
    <col min="7428" max="7428" width="3.7109375" style="1" customWidth="1"/>
    <col min="7429" max="7676" width="11.42578125" style="1"/>
    <col min="7677" max="7678" width="3.7109375" style="1" customWidth="1"/>
    <col min="7679" max="7679" width="25" style="1" customWidth="1"/>
    <col min="7680" max="7680" width="34" style="1" customWidth="1"/>
    <col min="7681" max="7681" width="4.5703125" style="1" bestFit="1" customWidth="1"/>
    <col min="7682" max="7682" width="20.7109375" style="1" customWidth="1"/>
    <col min="7683" max="7683" width="20.42578125" style="1" customWidth="1"/>
    <col min="7684" max="7684" width="3.7109375" style="1" customWidth="1"/>
    <col min="7685" max="7932" width="11.42578125" style="1"/>
    <col min="7933" max="7934" width="3.7109375" style="1" customWidth="1"/>
    <col min="7935" max="7935" width="25" style="1" customWidth="1"/>
    <col min="7936" max="7936" width="34" style="1" customWidth="1"/>
    <col min="7937" max="7937" width="4.5703125" style="1" bestFit="1" customWidth="1"/>
    <col min="7938" max="7938" width="20.7109375" style="1" customWidth="1"/>
    <col min="7939" max="7939" width="20.42578125" style="1" customWidth="1"/>
    <col min="7940" max="7940" width="3.7109375" style="1" customWidth="1"/>
    <col min="7941" max="8188" width="11.42578125" style="1"/>
    <col min="8189" max="8190" width="3.7109375" style="1" customWidth="1"/>
    <col min="8191" max="8191" width="25" style="1" customWidth="1"/>
    <col min="8192" max="8192" width="34" style="1" customWidth="1"/>
    <col min="8193" max="8193" width="4.5703125" style="1" bestFit="1" customWidth="1"/>
    <col min="8194" max="8194" width="20.7109375" style="1" customWidth="1"/>
    <col min="8195" max="8195" width="20.42578125" style="1" customWidth="1"/>
    <col min="8196" max="8196" width="3.7109375" style="1" customWidth="1"/>
    <col min="8197" max="8444" width="11.42578125" style="1"/>
    <col min="8445" max="8446" width="3.7109375" style="1" customWidth="1"/>
    <col min="8447" max="8447" width="25" style="1" customWidth="1"/>
    <col min="8448" max="8448" width="34" style="1" customWidth="1"/>
    <col min="8449" max="8449" width="4.5703125" style="1" bestFit="1" customWidth="1"/>
    <col min="8450" max="8450" width="20.7109375" style="1" customWidth="1"/>
    <col min="8451" max="8451" width="20.42578125" style="1" customWidth="1"/>
    <col min="8452" max="8452" width="3.7109375" style="1" customWidth="1"/>
    <col min="8453" max="8700" width="11.42578125" style="1"/>
    <col min="8701" max="8702" width="3.7109375" style="1" customWidth="1"/>
    <col min="8703" max="8703" width="25" style="1" customWidth="1"/>
    <col min="8704" max="8704" width="34" style="1" customWidth="1"/>
    <col min="8705" max="8705" width="4.5703125" style="1" bestFit="1" customWidth="1"/>
    <col min="8706" max="8706" width="20.7109375" style="1" customWidth="1"/>
    <col min="8707" max="8707" width="20.42578125" style="1" customWidth="1"/>
    <col min="8708" max="8708" width="3.7109375" style="1" customWidth="1"/>
    <col min="8709" max="8956" width="11.42578125" style="1"/>
    <col min="8957" max="8958" width="3.7109375" style="1" customWidth="1"/>
    <col min="8959" max="8959" width="25" style="1" customWidth="1"/>
    <col min="8960" max="8960" width="34" style="1" customWidth="1"/>
    <col min="8961" max="8961" width="4.5703125" style="1" bestFit="1" customWidth="1"/>
    <col min="8962" max="8962" width="20.7109375" style="1" customWidth="1"/>
    <col min="8963" max="8963" width="20.42578125" style="1" customWidth="1"/>
    <col min="8964" max="8964" width="3.7109375" style="1" customWidth="1"/>
    <col min="8965" max="9212" width="11.42578125" style="1"/>
    <col min="9213" max="9214" width="3.7109375" style="1" customWidth="1"/>
    <col min="9215" max="9215" width="25" style="1" customWidth="1"/>
    <col min="9216" max="9216" width="34" style="1" customWidth="1"/>
    <col min="9217" max="9217" width="4.5703125" style="1" bestFit="1" customWidth="1"/>
    <col min="9218" max="9218" width="20.7109375" style="1" customWidth="1"/>
    <col min="9219" max="9219" width="20.42578125" style="1" customWidth="1"/>
    <col min="9220" max="9220" width="3.7109375" style="1" customWidth="1"/>
    <col min="9221" max="9468" width="11.42578125" style="1"/>
    <col min="9469" max="9470" width="3.7109375" style="1" customWidth="1"/>
    <col min="9471" max="9471" width="25" style="1" customWidth="1"/>
    <col min="9472" max="9472" width="34" style="1" customWidth="1"/>
    <col min="9473" max="9473" width="4.5703125" style="1" bestFit="1" customWidth="1"/>
    <col min="9474" max="9474" width="20.7109375" style="1" customWidth="1"/>
    <col min="9475" max="9475" width="20.42578125" style="1" customWidth="1"/>
    <col min="9476" max="9476" width="3.7109375" style="1" customWidth="1"/>
    <col min="9477" max="9724" width="11.42578125" style="1"/>
    <col min="9725" max="9726" width="3.7109375" style="1" customWidth="1"/>
    <col min="9727" max="9727" width="25" style="1" customWidth="1"/>
    <col min="9728" max="9728" width="34" style="1" customWidth="1"/>
    <col min="9729" max="9729" width="4.5703125" style="1" bestFit="1" customWidth="1"/>
    <col min="9730" max="9730" width="20.7109375" style="1" customWidth="1"/>
    <col min="9731" max="9731" width="20.42578125" style="1" customWidth="1"/>
    <col min="9732" max="9732" width="3.7109375" style="1" customWidth="1"/>
    <col min="9733" max="9980" width="11.42578125" style="1"/>
    <col min="9981" max="9982" width="3.7109375" style="1" customWidth="1"/>
    <col min="9983" max="9983" width="25" style="1" customWidth="1"/>
    <col min="9984" max="9984" width="34" style="1" customWidth="1"/>
    <col min="9985" max="9985" width="4.5703125" style="1" bestFit="1" customWidth="1"/>
    <col min="9986" max="9986" width="20.7109375" style="1" customWidth="1"/>
    <col min="9987" max="9987" width="20.42578125" style="1" customWidth="1"/>
    <col min="9988" max="9988" width="3.7109375" style="1" customWidth="1"/>
    <col min="9989" max="10236" width="11.42578125" style="1"/>
    <col min="10237" max="10238" width="3.7109375" style="1" customWidth="1"/>
    <col min="10239" max="10239" width="25" style="1" customWidth="1"/>
    <col min="10240" max="10240" width="34" style="1" customWidth="1"/>
    <col min="10241" max="10241" width="4.5703125" style="1" bestFit="1" customWidth="1"/>
    <col min="10242" max="10242" width="20.7109375" style="1" customWidth="1"/>
    <col min="10243" max="10243" width="20.42578125" style="1" customWidth="1"/>
    <col min="10244" max="10244" width="3.7109375" style="1" customWidth="1"/>
    <col min="10245" max="10492" width="11.42578125" style="1"/>
    <col min="10493" max="10494" width="3.7109375" style="1" customWidth="1"/>
    <col min="10495" max="10495" width="25" style="1" customWidth="1"/>
    <col min="10496" max="10496" width="34" style="1" customWidth="1"/>
    <col min="10497" max="10497" width="4.5703125" style="1" bestFit="1" customWidth="1"/>
    <col min="10498" max="10498" width="20.7109375" style="1" customWidth="1"/>
    <col min="10499" max="10499" width="20.42578125" style="1" customWidth="1"/>
    <col min="10500" max="10500" width="3.7109375" style="1" customWidth="1"/>
    <col min="10501" max="10748" width="11.42578125" style="1"/>
    <col min="10749" max="10750" width="3.7109375" style="1" customWidth="1"/>
    <col min="10751" max="10751" width="25" style="1" customWidth="1"/>
    <col min="10752" max="10752" width="34" style="1" customWidth="1"/>
    <col min="10753" max="10753" width="4.5703125" style="1" bestFit="1" customWidth="1"/>
    <col min="10754" max="10754" width="20.7109375" style="1" customWidth="1"/>
    <col min="10755" max="10755" width="20.42578125" style="1" customWidth="1"/>
    <col min="10756" max="10756" width="3.7109375" style="1" customWidth="1"/>
    <col min="10757" max="11004" width="11.42578125" style="1"/>
    <col min="11005" max="11006" width="3.7109375" style="1" customWidth="1"/>
    <col min="11007" max="11007" width="25" style="1" customWidth="1"/>
    <col min="11008" max="11008" width="34" style="1" customWidth="1"/>
    <col min="11009" max="11009" width="4.5703125" style="1" bestFit="1" customWidth="1"/>
    <col min="11010" max="11010" width="20.7109375" style="1" customWidth="1"/>
    <col min="11011" max="11011" width="20.42578125" style="1" customWidth="1"/>
    <col min="11012" max="11012" width="3.7109375" style="1" customWidth="1"/>
    <col min="11013" max="11260" width="11.42578125" style="1"/>
    <col min="11261" max="11262" width="3.7109375" style="1" customWidth="1"/>
    <col min="11263" max="11263" width="25" style="1" customWidth="1"/>
    <col min="11264" max="11264" width="34" style="1" customWidth="1"/>
    <col min="11265" max="11265" width="4.5703125" style="1" bestFit="1" customWidth="1"/>
    <col min="11266" max="11266" width="20.7109375" style="1" customWidth="1"/>
    <col min="11267" max="11267" width="20.42578125" style="1" customWidth="1"/>
    <col min="11268" max="11268" width="3.7109375" style="1" customWidth="1"/>
    <col min="11269" max="11516" width="11.42578125" style="1"/>
    <col min="11517" max="11518" width="3.7109375" style="1" customWidth="1"/>
    <col min="11519" max="11519" width="25" style="1" customWidth="1"/>
    <col min="11520" max="11520" width="34" style="1" customWidth="1"/>
    <col min="11521" max="11521" width="4.5703125" style="1" bestFit="1" customWidth="1"/>
    <col min="11522" max="11522" width="20.7109375" style="1" customWidth="1"/>
    <col min="11523" max="11523" width="20.42578125" style="1" customWidth="1"/>
    <col min="11524" max="11524" width="3.7109375" style="1" customWidth="1"/>
    <col min="11525" max="11772" width="11.42578125" style="1"/>
    <col min="11773" max="11774" width="3.7109375" style="1" customWidth="1"/>
    <col min="11775" max="11775" width="25" style="1" customWidth="1"/>
    <col min="11776" max="11776" width="34" style="1" customWidth="1"/>
    <col min="11777" max="11777" width="4.5703125" style="1" bestFit="1" customWidth="1"/>
    <col min="11778" max="11778" width="20.7109375" style="1" customWidth="1"/>
    <col min="11779" max="11779" width="20.42578125" style="1" customWidth="1"/>
    <col min="11780" max="11780" width="3.7109375" style="1" customWidth="1"/>
    <col min="11781" max="12028" width="11.42578125" style="1"/>
    <col min="12029" max="12030" width="3.7109375" style="1" customWidth="1"/>
    <col min="12031" max="12031" width="25" style="1" customWidth="1"/>
    <col min="12032" max="12032" width="34" style="1" customWidth="1"/>
    <col min="12033" max="12033" width="4.5703125" style="1" bestFit="1" customWidth="1"/>
    <col min="12034" max="12034" width="20.7109375" style="1" customWidth="1"/>
    <col min="12035" max="12035" width="20.42578125" style="1" customWidth="1"/>
    <col min="12036" max="12036" width="3.7109375" style="1" customWidth="1"/>
    <col min="12037" max="12284" width="11.42578125" style="1"/>
    <col min="12285" max="12286" width="3.7109375" style="1" customWidth="1"/>
    <col min="12287" max="12287" width="25" style="1" customWidth="1"/>
    <col min="12288" max="12288" width="34" style="1" customWidth="1"/>
    <col min="12289" max="12289" width="4.5703125" style="1" bestFit="1" customWidth="1"/>
    <col min="12290" max="12290" width="20.7109375" style="1" customWidth="1"/>
    <col min="12291" max="12291" width="20.42578125" style="1" customWidth="1"/>
    <col min="12292" max="12292" width="3.7109375" style="1" customWidth="1"/>
    <col min="12293" max="12540" width="11.42578125" style="1"/>
    <col min="12541" max="12542" width="3.7109375" style="1" customWidth="1"/>
    <col min="12543" max="12543" width="25" style="1" customWidth="1"/>
    <col min="12544" max="12544" width="34" style="1" customWidth="1"/>
    <col min="12545" max="12545" width="4.5703125" style="1" bestFit="1" customWidth="1"/>
    <col min="12546" max="12546" width="20.7109375" style="1" customWidth="1"/>
    <col min="12547" max="12547" width="20.42578125" style="1" customWidth="1"/>
    <col min="12548" max="12548" width="3.7109375" style="1" customWidth="1"/>
    <col min="12549" max="12796" width="11.42578125" style="1"/>
    <col min="12797" max="12798" width="3.7109375" style="1" customWidth="1"/>
    <col min="12799" max="12799" width="25" style="1" customWidth="1"/>
    <col min="12800" max="12800" width="34" style="1" customWidth="1"/>
    <col min="12801" max="12801" width="4.5703125" style="1" bestFit="1" customWidth="1"/>
    <col min="12802" max="12802" width="20.7109375" style="1" customWidth="1"/>
    <col min="12803" max="12803" width="20.42578125" style="1" customWidth="1"/>
    <col min="12804" max="12804" width="3.7109375" style="1" customWidth="1"/>
    <col min="12805" max="13052" width="11.42578125" style="1"/>
    <col min="13053" max="13054" width="3.7109375" style="1" customWidth="1"/>
    <col min="13055" max="13055" width="25" style="1" customWidth="1"/>
    <col min="13056" max="13056" width="34" style="1" customWidth="1"/>
    <col min="13057" max="13057" width="4.5703125" style="1" bestFit="1" customWidth="1"/>
    <col min="13058" max="13058" width="20.7109375" style="1" customWidth="1"/>
    <col min="13059" max="13059" width="20.42578125" style="1" customWidth="1"/>
    <col min="13060" max="13060" width="3.7109375" style="1" customWidth="1"/>
    <col min="13061" max="13308" width="11.42578125" style="1"/>
    <col min="13309" max="13310" width="3.7109375" style="1" customWidth="1"/>
    <col min="13311" max="13311" width="25" style="1" customWidth="1"/>
    <col min="13312" max="13312" width="34" style="1" customWidth="1"/>
    <col min="13313" max="13313" width="4.5703125" style="1" bestFit="1" customWidth="1"/>
    <col min="13314" max="13314" width="20.7109375" style="1" customWidth="1"/>
    <col min="13315" max="13315" width="20.42578125" style="1" customWidth="1"/>
    <col min="13316" max="13316" width="3.7109375" style="1" customWidth="1"/>
    <col min="13317" max="13564" width="11.42578125" style="1"/>
    <col min="13565" max="13566" width="3.7109375" style="1" customWidth="1"/>
    <col min="13567" max="13567" width="25" style="1" customWidth="1"/>
    <col min="13568" max="13568" width="34" style="1" customWidth="1"/>
    <col min="13569" max="13569" width="4.5703125" style="1" bestFit="1" customWidth="1"/>
    <col min="13570" max="13570" width="20.7109375" style="1" customWidth="1"/>
    <col min="13571" max="13571" width="20.42578125" style="1" customWidth="1"/>
    <col min="13572" max="13572" width="3.7109375" style="1" customWidth="1"/>
    <col min="13573" max="13820" width="11.42578125" style="1"/>
    <col min="13821" max="13822" width="3.7109375" style="1" customWidth="1"/>
    <col min="13823" max="13823" width="25" style="1" customWidth="1"/>
    <col min="13824" max="13824" width="34" style="1" customWidth="1"/>
    <col min="13825" max="13825" width="4.5703125" style="1" bestFit="1" customWidth="1"/>
    <col min="13826" max="13826" width="20.7109375" style="1" customWidth="1"/>
    <col min="13827" max="13827" width="20.42578125" style="1" customWidth="1"/>
    <col min="13828" max="13828" width="3.7109375" style="1" customWidth="1"/>
    <col min="13829" max="14076" width="11.42578125" style="1"/>
    <col min="14077" max="14078" width="3.7109375" style="1" customWidth="1"/>
    <col min="14079" max="14079" width="25" style="1" customWidth="1"/>
    <col min="14080" max="14080" width="34" style="1" customWidth="1"/>
    <col min="14081" max="14081" width="4.5703125" style="1" bestFit="1" customWidth="1"/>
    <col min="14082" max="14082" width="20.7109375" style="1" customWidth="1"/>
    <col min="14083" max="14083" width="20.42578125" style="1" customWidth="1"/>
    <col min="14084" max="14084" width="3.7109375" style="1" customWidth="1"/>
    <col min="14085" max="14332" width="11.42578125" style="1"/>
    <col min="14333" max="14334" width="3.7109375" style="1" customWidth="1"/>
    <col min="14335" max="14335" width="25" style="1" customWidth="1"/>
    <col min="14336" max="14336" width="34" style="1" customWidth="1"/>
    <col min="14337" max="14337" width="4.5703125" style="1" bestFit="1" customWidth="1"/>
    <col min="14338" max="14338" width="20.7109375" style="1" customWidth="1"/>
    <col min="14339" max="14339" width="20.42578125" style="1" customWidth="1"/>
    <col min="14340" max="14340" width="3.7109375" style="1" customWidth="1"/>
    <col min="14341" max="14588" width="11.42578125" style="1"/>
    <col min="14589" max="14590" width="3.7109375" style="1" customWidth="1"/>
    <col min="14591" max="14591" width="25" style="1" customWidth="1"/>
    <col min="14592" max="14592" width="34" style="1" customWidth="1"/>
    <col min="14593" max="14593" width="4.5703125" style="1" bestFit="1" customWidth="1"/>
    <col min="14594" max="14594" width="20.7109375" style="1" customWidth="1"/>
    <col min="14595" max="14595" width="20.42578125" style="1" customWidth="1"/>
    <col min="14596" max="14596" width="3.7109375" style="1" customWidth="1"/>
    <col min="14597" max="14844" width="11.42578125" style="1"/>
    <col min="14845" max="14846" width="3.7109375" style="1" customWidth="1"/>
    <col min="14847" max="14847" width="25" style="1" customWidth="1"/>
    <col min="14848" max="14848" width="34" style="1" customWidth="1"/>
    <col min="14849" max="14849" width="4.5703125" style="1" bestFit="1" customWidth="1"/>
    <col min="14850" max="14850" width="20.7109375" style="1" customWidth="1"/>
    <col min="14851" max="14851" width="20.42578125" style="1" customWidth="1"/>
    <col min="14852" max="14852" width="3.7109375" style="1" customWidth="1"/>
    <col min="14853" max="15100" width="11.42578125" style="1"/>
    <col min="15101" max="15102" width="3.7109375" style="1" customWidth="1"/>
    <col min="15103" max="15103" width="25" style="1" customWidth="1"/>
    <col min="15104" max="15104" width="34" style="1" customWidth="1"/>
    <col min="15105" max="15105" width="4.5703125" style="1" bestFit="1" customWidth="1"/>
    <col min="15106" max="15106" width="20.7109375" style="1" customWidth="1"/>
    <col min="15107" max="15107" width="20.42578125" style="1" customWidth="1"/>
    <col min="15108" max="15108" width="3.7109375" style="1" customWidth="1"/>
    <col min="15109" max="15356" width="11.42578125" style="1"/>
    <col min="15357" max="15358" width="3.7109375" style="1" customWidth="1"/>
    <col min="15359" max="15359" width="25" style="1" customWidth="1"/>
    <col min="15360" max="15360" width="34" style="1" customWidth="1"/>
    <col min="15361" max="15361" width="4.5703125" style="1" bestFit="1" customWidth="1"/>
    <col min="15362" max="15362" width="20.7109375" style="1" customWidth="1"/>
    <col min="15363" max="15363" width="20.42578125" style="1" customWidth="1"/>
    <col min="15364" max="15364" width="3.7109375" style="1" customWidth="1"/>
    <col min="15365" max="15612" width="11.42578125" style="1"/>
    <col min="15613" max="15614" width="3.7109375" style="1" customWidth="1"/>
    <col min="15615" max="15615" width="25" style="1" customWidth="1"/>
    <col min="15616" max="15616" width="34" style="1" customWidth="1"/>
    <col min="15617" max="15617" width="4.5703125" style="1" bestFit="1" customWidth="1"/>
    <col min="15618" max="15618" width="20.7109375" style="1" customWidth="1"/>
    <col min="15619" max="15619" width="20.42578125" style="1" customWidth="1"/>
    <col min="15620" max="15620" width="3.7109375" style="1" customWidth="1"/>
    <col min="15621" max="15868" width="11.42578125" style="1"/>
    <col min="15869" max="15870" width="3.7109375" style="1" customWidth="1"/>
    <col min="15871" max="15871" width="25" style="1" customWidth="1"/>
    <col min="15872" max="15872" width="34" style="1" customWidth="1"/>
    <col min="15873" max="15873" width="4.5703125" style="1" bestFit="1" customWidth="1"/>
    <col min="15874" max="15874" width="20.7109375" style="1" customWidth="1"/>
    <col min="15875" max="15875" width="20.42578125" style="1" customWidth="1"/>
    <col min="15876" max="15876" width="3.7109375" style="1" customWidth="1"/>
    <col min="15877" max="16124" width="11.42578125" style="1"/>
    <col min="16125" max="16126" width="3.7109375" style="1" customWidth="1"/>
    <col min="16127" max="16127" width="25" style="1" customWidth="1"/>
    <col min="16128" max="16128" width="34" style="1" customWidth="1"/>
    <col min="16129" max="16129" width="4.5703125" style="1" bestFit="1" customWidth="1"/>
    <col min="16130" max="16130" width="20.7109375" style="1" customWidth="1"/>
    <col min="16131" max="16131" width="20.42578125" style="1" customWidth="1"/>
    <col min="16132" max="16132" width="3.7109375" style="1" customWidth="1"/>
    <col min="16133" max="16384" width="11.42578125" style="1"/>
  </cols>
  <sheetData>
    <row r="1" spans="1:20" ht="12.75" x14ac:dyDescent="0.2"/>
    <row r="2" spans="1:20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</row>
    <row r="3" spans="1:20" ht="44.25" customHeight="1" x14ac:dyDescent="0.2">
      <c r="B3" s="7"/>
      <c r="C3" s="85" t="s">
        <v>43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57"/>
      <c r="P3" s="57"/>
      <c r="Q3" s="57"/>
      <c r="R3" s="57"/>
      <c r="S3" s="57"/>
      <c r="T3" s="8"/>
    </row>
    <row r="4" spans="1:20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</row>
    <row r="5" spans="1:20" ht="23.25" customHeight="1" x14ac:dyDescent="0.2">
      <c r="B5" s="7"/>
      <c r="C5" s="60" t="s">
        <v>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8"/>
    </row>
    <row r="6" spans="1:20" ht="18.75" customHeight="1" x14ac:dyDescent="0.2">
      <c r="B6" s="7"/>
      <c r="C6" s="34" t="s">
        <v>10</v>
      </c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8"/>
    </row>
    <row r="7" spans="1:20" ht="18.75" customHeight="1" x14ac:dyDescent="0.2">
      <c r="B7" s="7"/>
      <c r="C7" s="34" t="s">
        <v>11</v>
      </c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8"/>
    </row>
    <row r="8" spans="1:20" ht="18.75" customHeight="1" x14ac:dyDescent="0.2">
      <c r="B8" s="7"/>
      <c r="C8" s="34" t="s">
        <v>12</v>
      </c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/>
      <c r="T8" s="8"/>
    </row>
    <row r="9" spans="1:20" ht="18.75" customHeight="1" x14ac:dyDescent="0.2">
      <c r="B9" s="7"/>
      <c r="C9" s="34" t="s">
        <v>13</v>
      </c>
      <c r="D9" s="71" t="s">
        <v>34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3"/>
      <c r="T9" s="8"/>
    </row>
    <row r="10" spans="1:20" ht="18.75" customHeight="1" x14ac:dyDescent="0.2">
      <c r="B10" s="7"/>
      <c r="C10" s="34" t="s">
        <v>1</v>
      </c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8"/>
      <c r="T10" s="8"/>
    </row>
    <row r="11" spans="1:20" ht="18.75" customHeight="1" x14ac:dyDescent="0.2">
      <c r="B11" s="7"/>
      <c r="C11" s="34" t="s">
        <v>2</v>
      </c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  <c r="T11" s="8"/>
    </row>
    <row r="12" spans="1:20" ht="18.75" customHeight="1" x14ac:dyDescent="0.2">
      <c r="B12" s="7"/>
      <c r="C12" s="34" t="s">
        <v>3</v>
      </c>
      <c r="D12" s="63" t="str">
        <f>IF(IF(OR(D10="",D11=""),"",(D11-D10)/30)="","befüllt sich automatisch",IF(OR(D10="",D11=""),"",(D11-D10)/30))</f>
        <v>befüllt sich automatisch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8"/>
    </row>
    <row r="13" spans="1:20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</row>
    <row r="14" spans="1:20" ht="12.75" x14ac:dyDescent="0.2">
      <c r="B14" s="7"/>
      <c r="C14" s="9"/>
      <c r="D14" s="9"/>
      <c r="E14" s="10"/>
      <c r="F14" s="50" t="s">
        <v>18</v>
      </c>
      <c r="G14" s="44">
        <f>'Indikatorenbericht 15.10.2017'!D17</f>
        <v>0</v>
      </c>
      <c r="H14" s="10"/>
      <c r="I14" s="50" t="s">
        <v>18</v>
      </c>
      <c r="J14" s="44">
        <f>'Indikatorenbericht 15.10.2018'!D17</f>
        <v>0</v>
      </c>
      <c r="K14" s="10"/>
      <c r="L14" s="50" t="s">
        <v>18</v>
      </c>
      <c r="M14" s="44">
        <f>'Indikatorenbericht 15.10.2019'!D17</f>
        <v>0</v>
      </c>
      <c r="N14" s="10"/>
      <c r="O14" s="58" t="s">
        <v>18</v>
      </c>
      <c r="P14" s="44">
        <f>'Indikatorenbericht 15.10.2020'!D17</f>
        <v>0</v>
      </c>
      <c r="Q14" s="10"/>
      <c r="R14" s="58" t="s">
        <v>18</v>
      </c>
      <c r="S14" s="44">
        <f>'Indikatorenbericht 31.12.2020'!D17</f>
        <v>0</v>
      </c>
      <c r="T14" s="8"/>
    </row>
    <row r="15" spans="1:20" ht="33.75" customHeight="1" x14ac:dyDescent="0.2">
      <c r="B15" s="7"/>
      <c r="C15" s="38" t="s">
        <v>14</v>
      </c>
      <c r="D15" s="39" t="s">
        <v>6</v>
      </c>
      <c r="E15" s="26"/>
      <c r="F15" s="51" t="s">
        <v>19</v>
      </c>
      <c r="G15" s="40" t="s">
        <v>7</v>
      </c>
      <c r="H15" s="23"/>
      <c r="I15" s="51" t="s">
        <v>20</v>
      </c>
      <c r="J15" s="40" t="s">
        <v>7</v>
      </c>
      <c r="K15" s="11"/>
      <c r="L15" s="42" t="s">
        <v>25</v>
      </c>
      <c r="M15" s="40" t="s">
        <v>7</v>
      </c>
      <c r="N15" s="11"/>
      <c r="O15" s="42" t="s">
        <v>39</v>
      </c>
      <c r="P15" s="40" t="s">
        <v>7</v>
      </c>
      <c r="Q15" s="11"/>
      <c r="R15" s="42" t="s">
        <v>41</v>
      </c>
      <c r="S15" s="40" t="s">
        <v>7</v>
      </c>
      <c r="T15" s="8"/>
    </row>
    <row r="16" spans="1:20" ht="25.5" x14ac:dyDescent="0.2">
      <c r="A16" s="43"/>
      <c r="B16" s="7"/>
      <c r="C16" s="35" t="s">
        <v>33</v>
      </c>
      <c r="D16" s="48">
        <v>0</v>
      </c>
      <c r="E16" s="28"/>
      <c r="F16" s="52">
        <f>'Indikatorenbericht 15.10.2017'!F20</f>
        <v>0</v>
      </c>
      <c r="G16" s="37">
        <f>IF(D16=0,0,F16/D16)</f>
        <v>0</v>
      </c>
      <c r="H16" s="24"/>
      <c r="I16" s="52">
        <f>'Indikatorenbericht 15.10.2018'!F20</f>
        <v>0</v>
      </c>
      <c r="J16" s="37">
        <f>IF(D16=0,0,I16/D16)</f>
        <v>0</v>
      </c>
      <c r="K16" s="12"/>
      <c r="L16" s="52">
        <f>'Indikatorenbericht 15.10.2019'!F20</f>
        <v>0</v>
      </c>
      <c r="M16" s="37">
        <f>IF(D16=0,0,L16/D16)</f>
        <v>0</v>
      </c>
      <c r="N16" s="12"/>
      <c r="O16" s="55">
        <f>'Indikatorenbericht 15.10.2020'!F20</f>
        <v>0</v>
      </c>
      <c r="P16" s="37">
        <f>IF(D16=0,0,O16/D16)</f>
        <v>0</v>
      </c>
      <c r="Q16" s="12"/>
      <c r="R16" s="55">
        <f>'Indikatorenbericht 31.12.2020'!F20</f>
        <v>0</v>
      </c>
      <c r="S16" s="37">
        <f>IF(D16=0,0,R16/D16)</f>
        <v>0</v>
      </c>
      <c r="T16" s="8"/>
    </row>
    <row r="17" spans="1:20" ht="25.5" x14ac:dyDescent="0.2">
      <c r="A17" s="43"/>
      <c r="B17" s="7"/>
      <c r="C17" s="35" t="s">
        <v>32</v>
      </c>
      <c r="D17" s="48">
        <v>0</v>
      </c>
      <c r="E17" s="28"/>
      <c r="F17" s="52">
        <f>'Indikatorenbericht 15.10.2017'!F21</f>
        <v>0</v>
      </c>
      <c r="G17" s="37">
        <f t="shared" ref="G17:G18" si="0">IF(D17=0,0,F17/D17)</f>
        <v>0</v>
      </c>
      <c r="H17" s="24"/>
      <c r="I17" s="52">
        <f>'Indikatorenbericht 15.10.2018'!F21</f>
        <v>0</v>
      </c>
      <c r="J17" s="37">
        <f t="shared" ref="J17:J18" si="1">IF(D17=0,0,I17/D17)</f>
        <v>0</v>
      </c>
      <c r="K17" s="12"/>
      <c r="L17" s="52">
        <f>'Indikatorenbericht 15.10.2019'!F21</f>
        <v>0</v>
      </c>
      <c r="M17" s="37">
        <f t="shared" ref="M17:M18" si="2">IF(D17=0,0,L17/D17)</f>
        <v>0</v>
      </c>
      <c r="N17" s="12"/>
      <c r="O17" s="55">
        <f>'Indikatorenbericht 15.10.2020'!F21</f>
        <v>0</v>
      </c>
      <c r="P17" s="37">
        <f t="shared" ref="P17:P18" si="3">IF(D17=0,0,O17/D17)</f>
        <v>0</v>
      </c>
      <c r="Q17" s="12"/>
      <c r="R17" s="55">
        <f>'Indikatorenbericht 31.12.2020'!F21</f>
        <v>0</v>
      </c>
      <c r="S17" s="37">
        <f t="shared" ref="S17:S18" si="4">IF(D17=0,0,R17/D17)</f>
        <v>0</v>
      </c>
      <c r="T17" s="8"/>
    </row>
    <row r="18" spans="1:20" ht="25.5" x14ac:dyDescent="0.2">
      <c r="A18" s="43"/>
      <c r="B18" s="7"/>
      <c r="C18" s="35" t="s">
        <v>26</v>
      </c>
      <c r="D18" s="48">
        <v>0</v>
      </c>
      <c r="E18" s="28"/>
      <c r="F18" s="52">
        <f>'Indikatorenbericht 15.10.2017'!F22</f>
        <v>0</v>
      </c>
      <c r="G18" s="37">
        <f t="shared" si="0"/>
        <v>0</v>
      </c>
      <c r="H18" s="24"/>
      <c r="I18" s="52">
        <f>'Indikatorenbericht 15.10.2018'!F22</f>
        <v>0</v>
      </c>
      <c r="J18" s="37">
        <f t="shared" si="1"/>
        <v>0</v>
      </c>
      <c r="K18" s="12"/>
      <c r="L18" s="52">
        <f>'Indikatorenbericht 15.10.2019'!F22</f>
        <v>0</v>
      </c>
      <c r="M18" s="37">
        <f t="shared" si="2"/>
        <v>0</v>
      </c>
      <c r="N18" s="12"/>
      <c r="O18" s="55">
        <f>'Indikatorenbericht 15.10.2020'!F22</f>
        <v>0</v>
      </c>
      <c r="P18" s="37">
        <f t="shared" si="3"/>
        <v>0</v>
      </c>
      <c r="Q18" s="12"/>
      <c r="R18" s="55">
        <f>'Indikatorenbericht 31.12.2020'!F22</f>
        <v>0</v>
      </c>
      <c r="S18" s="37">
        <f t="shared" si="4"/>
        <v>0</v>
      </c>
      <c r="T18" s="8"/>
    </row>
    <row r="19" spans="1:20" ht="18.75" customHeight="1" x14ac:dyDescent="0.2">
      <c r="B19" s="7"/>
      <c r="C19" s="29"/>
      <c r="D19" s="32"/>
      <c r="E19" s="10"/>
      <c r="F19" s="16"/>
      <c r="G19" s="25"/>
      <c r="H19" s="10"/>
      <c r="I19" s="16"/>
      <c r="J19" s="25"/>
      <c r="K19" s="10"/>
      <c r="L19" s="16"/>
      <c r="M19" s="25"/>
      <c r="N19" s="10"/>
      <c r="O19" s="16"/>
      <c r="P19" s="25"/>
      <c r="Q19" s="10"/>
      <c r="R19" s="16"/>
      <c r="S19" s="25"/>
      <c r="T19" s="8"/>
    </row>
    <row r="20" spans="1:20" ht="32.25" customHeight="1" x14ac:dyDescent="0.2">
      <c r="B20" s="7"/>
      <c r="C20" s="83" t="s">
        <v>15</v>
      </c>
      <c r="D20" s="84"/>
      <c r="E20" s="26"/>
      <c r="F20" s="77" t="s">
        <v>19</v>
      </c>
      <c r="G20" s="78"/>
      <c r="H20" s="23"/>
      <c r="I20" s="77" t="s">
        <v>20</v>
      </c>
      <c r="J20" s="78"/>
      <c r="K20" s="11"/>
      <c r="L20" s="77" t="s">
        <v>25</v>
      </c>
      <c r="M20" s="78"/>
      <c r="N20" s="11"/>
      <c r="O20" s="77" t="s">
        <v>39</v>
      </c>
      <c r="P20" s="78"/>
      <c r="Q20" s="11"/>
      <c r="R20" s="77" t="s">
        <v>41</v>
      </c>
      <c r="S20" s="78"/>
      <c r="T20" s="8"/>
    </row>
    <row r="21" spans="1:20" ht="18" customHeight="1" x14ac:dyDescent="0.2">
      <c r="A21" s="43"/>
      <c r="B21" s="7"/>
      <c r="C21" s="79" t="s">
        <v>27</v>
      </c>
      <c r="D21" s="80"/>
      <c r="E21" s="28"/>
      <c r="F21" s="69">
        <f>'Indikatorenbericht 15.10.2017'!F25</f>
        <v>0</v>
      </c>
      <c r="G21" s="70"/>
      <c r="H21" s="24"/>
      <c r="I21" s="69">
        <f>'Indikatorenbericht 15.10.2018'!F25</f>
        <v>0</v>
      </c>
      <c r="J21" s="70"/>
      <c r="K21" s="12"/>
      <c r="L21" s="69">
        <f>'Indikatorenbericht 15.10.2019'!F25</f>
        <v>0</v>
      </c>
      <c r="M21" s="70"/>
      <c r="N21" s="12"/>
      <c r="O21" s="69">
        <f>'Indikatorenbericht 15.10.2020'!F25</f>
        <v>0</v>
      </c>
      <c r="P21" s="70"/>
      <c r="Q21" s="12"/>
      <c r="R21" s="69">
        <f>'Indikatorenbericht 31.12.2020'!F25</f>
        <v>0</v>
      </c>
      <c r="S21" s="70"/>
      <c r="T21" s="8"/>
    </row>
    <row r="22" spans="1:20" ht="18" customHeight="1" x14ac:dyDescent="0.2">
      <c r="A22" s="43"/>
      <c r="B22" s="7"/>
      <c r="C22" s="79" t="s">
        <v>21</v>
      </c>
      <c r="D22" s="80"/>
      <c r="E22" s="28"/>
      <c r="F22" s="69">
        <f>'Indikatorenbericht 15.10.2017'!F26</f>
        <v>0</v>
      </c>
      <c r="G22" s="70"/>
      <c r="H22" s="24"/>
      <c r="I22" s="69">
        <f>'Indikatorenbericht 15.10.2018'!F26</f>
        <v>0</v>
      </c>
      <c r="J22" s="70"/>
      <c r="K22" s="12"/>
      <c r="L22" s="69">
        <f>'Indikatorenbericht 15.10.2019'!F26</f>
        <v>0</v>
      </c>
      <c r="M22" s="70"/>
      <c r="N22" s="12"/>
      <c r="O22" s="69">
        <f>'Indikatorenbericht 15.10.2020'!F26</f>
        <v>0</v>
      </c>
      <c r="P22" s="70"/>
      <c r="Q22" s="12"/>
      <c r="R22" s="69">
        <f>'Indikatorenbericht 31.12.2020'!F26</f>
        <v>0</v>
      </c>
      <c r="S22" s="70"/>
      <c r="T22" s="8"/>
    </row>
    <row r="23" spans="1:20" ht="18" customHeight="1" x14ac:dyDescent="0.2">
      <c r="A23" s="43"/>
      <c r="B23" s="7"/>
      <c r="C23" s="79" t="s">
        <v>22</v>
      </c>
      <c r="D23" s="80"/>
      <c r="E23" s="28"/>
      <c r="F23" s="69">
        <f>'Indikatorenbericht 15.10.2017'!F27</f>
        <v>0</v>
      </c>
      <c r="G23" s="70"/>
      <c r="H23" s="24"/>
      <c r="I23" s="69">
        <f>'Indikatorenbericht 15.10.2018'!F27</f>
        <v>0</v>
      </c>
      <c r="J23" s="70"/>
      <c r="K23" s="12"/>
      <c r="L23" s="69">
        <f>'Indikatorenbericht 15.10.2019'!F27</f>
        <v>0</v>
      </c>
      <c r="M23" s="70"/>
      <c r="N23" s="12"/>
      <c r="O23" s="69">
        <f>'Indikatorenbericht 15.10.2020'!F27</f>
        <v>0</v>
      </c>
      <c r="P23" s="70"/>
      <c r="Q23" s="12"/>
      <c r="R23" s="69">
        <f>'Indikatorenbericht 31.12.2020'!F27</f>
        <v>0</v>
      </c>
      <c r="S23" s="70"/>
      <c r="T23" s="8"/>
    </row>
    <row r="24" spans="1:20" ht="18" customHeight="1" x14ac:dyDescent="0.2">
      <c r="A24" s="43"/>
      <c r="B24" s="7"/>
      <c r="C24" s="79" t="s">
        <v>23</v>
      </c>
      <c r="D24" s="80"/>
      <c r="E24" s="28"/>
      <c r="F24" s="69">
        <f>'Indikatorenbericht 15.10.2017'!F28</f>
        <v>0</v>
      </c>
      <c r="G24" s="70"/>
      <c r="H24" s="24"/>
      <c r="I24" s="69">
        <f>'Indikatorenbericht 15.10.2018'!F28</f>
        <v>0</v>
      </c>
      <c r="J24" s="70"/>
      <c r="K24" s="12"/>
      <c r="L24" s="69">
        <f>'Indikatorenbericht 15.10.2019'!F28</f>
        <v>0</v>
      </c>
      <c r="M24" s="70"/>
      <c r="N24" s="12"/>
      <c r="O24" s="69">
        <f>'Indikatorenbericht 15.10.2020'!F28</f>
        <v>0</v>
      </c>
      <c r="P24" s="70"/>
      <c r="Q24" s="12"/>
      <c r="R24" s="69">
        <f>'Indikatorenbericht 31.12.2020'!F28</f>
        <v>0</v>
      </c>
      <c r="S24" s="70"/>
      <c r="T24" s="8"/>
    </row>
    <row r="25" spans="1:20" ht="18" customHeight="1" x14ac:dyDescent="0.2">
      <c r="A25" s="43"/>
      <c r="B25" s="7"/>
      <c r="C25" s="79" t="s">
        <v>24</v>
      </c>
      <c r="D25" s="80"/>
      <c r="E25" s="28"/>
      <c r="F25" s="69">
        <f>'Indikatorenbericht 15.10.2017'!F29</f>
        <v>0</v>
      </c>
      <c r="G25" s="70"/>
      <c r="H25" s="24"/>
      <c r="I25" s="69">
        <f>'Indikatorenbericht 15.10.2018'!F29</f>
        <v>0</v>
      </c>
      <c r="J25" s="70"/>
      <c r="K25" s="12"/>
      <c r="L25" s="69">
        <f>'Indikatorenbericht 15.10.2019'!F29</f>
        <v>0</v>
      </c>
      <c r="M25" s="70"/>
      <c r="N25" s="12"/>
      <c r="O25" s="69">
        <f>'Indikatorenbericht 15.10.2020'!F29</f>
        <v>0</v>
      </c>
      <c r="P25" s="70"/>
      <c r="Q25" s="12"/>
      <c r="R25" s="69">
        <f>'Indikatorenbericht 31.12.2020'!F29</f>
        <v>0</v>
      </c>
      <c r="S25" s="70"/>
      <c r="T25" s="8"/>
    </row>
    <row r="26" spans="1:20" ht="18" customHeight="1" x14ac:dyDescent="0.2">
      <c r="A26" s="43"/>
      <c r="B26" s="7"/>
      <c r="C26" s="79" t="s">
        <v>28</v>
      </c>
      <c r="D26" s="80"/>
      <c r="E26" s="28"/>
      <c r="F26" s="69">
        <f>'Indikatorenbericht 15.10.2017'!F30</f>
        <v>0</v>
      </c>
      <c r="G26" s="70"/>
      <c r="H26" s="24"/>
      <c r="I26" s="69">
        <f>'Indikatorenbericht 15.10.2018'!F30</f>
        <v>0</v>
      </c>
      <c r="J26" s="70"/>
      <c r="K26" s="12"/>
      <c r="L26" s="69">
        <f>'Indikatorenbericht 15.10.2019'!F30</f>
        <v>0</v>
      </c>
      <c r="M26" s="70"/>
      <c r="N26" s="12"/>
      <c r="O26" s="69">
        <f>'Indikatorenbericht 15.10.2020'!F30</f>
        <v>0</v>
      </c>
      <c r="P26" s="70"/>
      <c r="Q26" s="12"/>
      <c r="R26" s="69">
        <f>'Indikatorenbericht 31.12.2020'!F30</f>
        <v>0</v>
      </c>
      <c r="S26" s="70"/>
      <c r="T26" s="8"/>
    </row>
    <row r="27" spans="1:20" ht="18" customHeight="1" x14ac:dyDescent="0.2">
      <c r="A27" s="43"/>
      <c r="B27" s="7"/>
      <c r="C27" s="81" t="s">
        <v>29</v>
      </c>
      <c r="D27" s="82"/>
      <c r="E27" s="28"/>
      <c r="F27" s="69">
        <f>'Indikatorenbericht 15.10.2017'!F31</f>
        <v>0</v>
      </c>
      <c r="G27" s="70"/>
      <c r="H27" s="24"/>
      <c r="I27" s="69">
        <f>'Indikatorenbericht 15.10.2018'!F31</f>
        <v>0</v>
      </c>
      <c r="J27" s="70"/>
      <c r="K27" s="12"/>
      <c r="L27" s="69">
        <f>'Indikatorenbericht 15.10.2019'!F31</f>
        <v>0</v>
      </c>
      <c r="M27" s="70"/>
      <c r="N27" s="12"/>
      <c r="O27" s="69">
        <f>'Indikatorenbericht 15.10.2020'!F31</f>
        <v>0</v>
      </c>
      <c r="P27" s="70"/>
      <c r="Q27" s="12"/>
      <c r="R27" s="69">
        <f>'Indikatorenbericht 31.12.2020'!F31</f>
        <v>0</v>
      </c>
      <c r="S27" s="70"/>
      <c r="T27" s="8"/>
    </row>
    <row r="28" spans="1:20" ht="18" customHeight="1" x14ac:dyDescent="0.2">
      <c r="A28" s="43"/>
      <c r="B28" s="7"/>
      <c r="C28" s="79" t="s">
        <v>30</v>
      </c>
      <c r="D28" s="80"/>
      <c r="E28" s="28"/>
      <c r="F28" s="69">
        <f>'Indikatorenbericht 15.10.2017'!F32</f>
        <v>0</v>
      </c>
      <c r="G28" s="70"/>
      <c r="H28" s="24"/>
      <c r="I28" s="69">
        <f>'Indikatorenbericht 15.10.2018'!F32</f>
        <v>0</v>
      </c>
      <c r="J28" s="70"/>
      <c r="K28" s="12"/>
      <c r="L28" s="69">
        <f>'Indikatorenbericht 15.10.2019'!F32</f>
        <v>0</v>
      </c>
      <c r="M28" s="70"/>
      <c r="N28" s="12"/>
      <c r="O28" s="69">
        <f>'Indikatorenbericht 15.10.2020'!F32</f>
        <v>0</v>
      </c>
      <c r="P28" s="70"/>
      <c r="Q28" s="12"/>
      <c r="R28" s="69">
        <f>'Indikatorenbericht 31.12.2020'!F32</f>
        <v>0</v>
      </c>
      <c r="S28" s="70"/>
      <c r="T28" s="8"/>
    </row>
    <row r="29" spans="1:20" ht="25.5" customHeight="1" x14ac:dyDescent="0.2">
      <c r="A29" s="43"/>
      <c r="B29" s="7"/>
      <c r="C29" s="79" t="s">
        <v>35</v>
      </c>
      <c r="D29" s="80"/>
      <c r="E29" s="28"/>
      <c r="F29" s="69">
        <f>'Indikatorenbericht 15.10.2017'!F33</f>
        <v>0</v>
      </c>
      <c r="G29" s="70"/>
      <c r="H29" s="24"/>
      <c r="I29" s="69">
        <f>'Indikatorenbericht 15.10.2018'!F33</f>
        <v>0</v>
      </c>
      <c r="J29" s="70"/>
      <c r="K29" s="12"/>
      <c r="L29" s="69">
        <f>'Indikatorenbericht 15.10.2019'!F33</f>
        <v>0</v>
      </c>
      <c r="M29" s="70"/>
      <c r="N29" s="12"/>
      <c r="O29" s="69">
        <f>'Indikatorenbericht 15.10.2020'!F33</f>
        <v>0</v>
      </c>
      <c r="P29" s="70"/>
      <c r="Q29" s="12"/>
      <c r="R29" s="69">
        <f>'Indikatorenbericht 31.12.2020'!F33</f>
        <v>0</v>
      </c>
      <c r="S29" s="70"/>
      <c r="T29" s="8"/>
    </row>
    <row r="30" spans="1:20" ht="25.5" customHeight="1" x14ac:dyDescent="0.2">
      <c r="A30" s="43"/>
      <c r="B30" s="7"/>
      <c r="C30" s="79" t="s">
        <v>36</v>
      </c>
      <c r="D30" s="80"/>
      <c r="E30" s="28"/>
      <c r="F30" s="69">
        <f>'Indikatorenbericht 15.10.2017'!F34</f>
        <v>0</v>
      </c>
      <c r="G30" s="70"/>
      <c r="H30" s="24"/>
      <c r="I30" s="69">
        <f>'Indikatorenbericht 15.10.2018'!F34</f>
        <v>0</v>
      </c>
      <c r="J30" s="70"/>
      <c r="K30" s="12"/>
      <c r="L30" s="69">
        <f>'Indikatorenbericht 15.10.2019'!F34</f>
        <v>0</v>
      </c>
      <c r="M30" s="70"/>
      <c r="N30" s="12"/>
      <c r="O30" s="69">
        <f>'Indikatorenbericht 15.10.2020'!F34</f>
        <v>0</v>
      </c>
      <c r="P30" s="70"/>
      <c r="Q30" s="12"/>
      <c r="R30" s="69">
        <f>'Indikatorenbericht 31.12.2020'!F34</f>
        <v>0</v>
      </c>
      <c r="S30" s="70"/>
      <c r="T30" s="8"/>
    </row>
    <row r="31" spans="1:20" ht="25.5" customHeight="1" x14ac:dyDescent="0.2">
      <c r="A31" s="43"/>
      <c r="B31" s="7"/>
      <c r="C31" s="79" t="s">
        <v>37</v>
      </c>
      <c r="D31" s="80"/>
      <c r="E31" s="28"/>
      <c r="F31" s="69">
        <f>'Indikatorenbericht 15.10.2017'!F35</f>
        <v>0</v>
      </c>
      <c r="G31" s="70"/>
      <c r="H31" s="24"/>
      <c r="I31" s="69">
        <f>'Indikatorenbericht 15.10.2018'!F35</f>
        <v>0</v>
      </c>
      <c r="J31" s="70"/>
      <c r="K31" s="12"/>
      <c r="L31" s="69">
        <f>'Indikatorenbericht 15.10.2019'!F35</f>
        <v>0</v>
      </c>
      <c r="M31" s="70"/>
      <c r="N31" s="12"/>
      <c r="O31" s="69">
        <f>'Indikatorenbericht 15.10.2020'!F35</f>
        <v>0</v>
      </c>
      <c r="P31" s="70"/>
      <c r="Q31" s="12"/>
      <c r="R31" s="69">
        <f>'Indikatorenbericht 31.12.2020'!F35</f>
        <v>0</v>
      </c>
      <c r="S31" s="70"/>
      <c r="T31" s="8"/>
    </row>
    <row r="32" spans="1:20" ht="25.5" customHeight="1" x14ac:dyDescent="0.2">
      <c r="A32" s="43"/>
      <c r="B32" s="7"/>
      <c r="C32" s="79" t="s">
        <v>38</v>
      </c>
      <c r="D32" s="80"/>
      <c r="E32" s="28"/>
      <c r="F32" s="69">
        <f>'Indikatorenbericht 15.10.2017'!F36</f>
        <v>0</v>
      </c>
      <c r="G32" s="70"/>
      <c r="H32" s="24"/>
      <c r="I32" s="69">
        <f>'Indikatorenbericht 15.10.2018'!F36</f>
        <v>0</v>
      </c>
      <c r="J32" s="70"/>
      <c r="K32" s="12"/>
      <c r="L32" s="69">
        <f>'Indikatorenbericht 15.10.2019'!F36</f>
        <v>0</v>
      </c>
      <c r="M32" s="70"/>
      <c r="N32" s="12"/>
      <c r="O32" s="69">
        <f>'Indikatorenbericht 15.10.2020'!F36</f>
        <v>0</v>
      </c>
      <c r="P32" s="70"/>
      <c r="Q32" s="12"/>
      <c r="R32" s="69">
        <f>'Indikatorenbericht 31.12.2020'!F36</f>
        <v>0</v>
      </c>
      <c r="S32" s="70"/>
      <c r="T32" s="8"/>
    </row>
    <row r="33" spans="1:20" ht="25.5" customHeight="1" x14ac:dyDescent="0.2">
      <c r="A33" s="43"/>
      <c r="B33" s="7"/>
      <c r="C33" s="79" t="s">
        <v>31</v>
      </c>
      <c r="D33" s="80"/>
      <c r="E33" s="28"/>
      <c r="F33" s="69">
        <f>'Indikatorenbericht 15.10.2017'!F37</f>
        <v>0</v>
      </c>
      <c r="G33" s="70"/>
      <c r="H33" s="24"/>
      <c r="I33" s="69">
        <f>'Indikatorenbericht 15.10.2018'!F37</f>
        <v>0</v>
      </c>
      <c r="J33" s="70"/>
      <c r="K33" s="12"/>
      <c r="L33" s="69">
        <f>'Indikatorenbericht 15.10.2019'!F37</f>
        <v>0</v>
      </c>
      <c r="M33" s="70"/>
      <c r="N33" s="12"/>
      <c r="O33" s="69">
        <f>'Indikatorenbericht 15.10.2020'!F37</f>
        <v>0</v>
      </c>
      <c r="P33" s="70"/>
      <c r="Q33" s="12"/>
      <c r="R33" s="69">
        <f>'Indikatorenbericht 31.12.2020'!F37</f>
        <v>0</v>
      </c>
      <c r="S33" s="70"/>
      <c r="T33" s="8"/>
    </row>
    <row r="34" spans="1:20" ht="18.75" customHeight="1" x14ac:dyDescent="0.2">
      <c r="B34" s="16"/>
      <c r="C34" s="13"/>
      <c r="D34" s="14"/>
      <c r="E34" s="15"/>
      <c r="F34" s="14"/>
      <c r="G34" s="15"/>
      <c r="H34" s="15"/>
      <c r="I34" s="14"/>
      <c r="J34" s="15"/>
      <c r="K34" s="15"/>
      <c r="L34" s="14"/>
      <c r="M34" s="15"/>
      <c r="N34" s="15"/>
      <c r="O34" s="14"/>
      <c r="P34" s="15"/>
      <c r="Q34" s="15"/>
      <c r="R34" s="14"/>
      <c r="S34" s="15"/>
      <c r="T34" s="17"/>
    </row>
    <row r="35" spans="1:20" ht="18.75" customHeight="1" x14ac:dyDescent="0.2">
      <c r="C35" s="18"/>
    </row>
    <row r="36" spans="1:20" ht="18.75" customHeight="1" x14ac:dyDescent="0.2">
      <c r="B36" s="3"/>
      <c r="C36" s="19"/>
      <c r="D36" s="4"/>
      <c r="E36" s="5"/>
      <c r="F36" s="4"/>
      <c r="G36" s="5"/>
      <c r="H36" s="5"/>
      <c r="I36" s="4"/>
      <c r="J36" s="5"/>
      <c r="K36" s="5"/>
      <c r="L36" s="4"/>
      <c r="M36" s="5"/>
      <c r="N36" s="5"/>
      <c r="O36" s="4"/>
      <c r="P36" s="5"/>
      <c r="Q36" s="5"/>
      <c r="R36" s="4"/>
      <c r="S36" s="5"/>
      <c r="T36" s="6"/>
    </row>
    <row r="37" spans="1:20" ht="35.25" customHeight="1" x14ac:dyDescent="0.2">
      <c r="B37" s="7"/>
      <c r="C37" s="86" t="s">
        <v>9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58"/>
      <c r="P37" s="58"/>
      <c r="Q37" s="58"/>
      <c r="R37" s="58"/>
      <c r="S37" s="58"/>
      <c r="T37" s="8"/>
    </row>
    <row r="38" spans="1:20" ht="18.75" customHeight="1" x14ac:dyDescent="0.2">
      <c r="B38" s="16"/>
      <c r="C38" s="20"/>
      <c r="D38" s="14"/>
      <c r="E38" s="15"/>
      <c r="F38" s="14"/>
      <c r="G38" s="15"/>
      <c r="H38" s="15"/>
      <c r="I38" s="14"/>
      <c r="J38" s="15"/>
      <c r="K38" s="15"/>
      <c r="L38" s="14"/>
      <c r="M38" s="15"/>
      <c r="N38" s="15"/>
      <c r="O38" s="14"/>
      <c r="P38" s="15"/>
      <c r="Q38" s="15"/>
      <c r="R38" s="14"/>
      <c r="S38" s="15"/>
      <c r="T38" s="17"/>
    </row>
    <row r="39" spans="1:20" ht="18.75" customHeight="1" x14ac:dyDescent="0.2">
      <c r="C39" s="18"/>
      <c r="D39" s="18"/>
      <c r="F39" s="18"/>
      <c r="I39" s="18"/>
    </row>
    <row r="40" spans="1:20" ht="18.75" customHeight="1" x14ac:dyDescent="0.2">
      <c r="C40" s="22"/>
      <c r="D40" s="21"/>
      <c r="E40" s="49"/>
      <c r="F40" s="21"/>
      <c r="G40" s="49"/>
      <c r="H40" s="49"/>
      <c r="I40" s="21"/>
      <c r="J40" s="49"/>
      <c r="K40" s="49"/>
      <c r="L40" s="21"/>
      <c r="O40" s="21"/>
    </row>
    <row r="41" spans="1:20" ht="18.75" customHeight="1" x14ac:dyDescent="0.2">
      <c r="C41" s="22"/>
      <c r="D41" s="21"/>
      <c r="E41" s="49"/>
      <c r="F41" s="21"/>
      <c r="G41" s="49"/>
      <c r="H41" s="49"/>
      <c r="I41" s="21"/>
      <c r="J41" s="49"/>
      <c r="K41" s="49"/>
      <c r="L41" s="21"/>
      <c r="O41" s="21"/>
    </row>
    <row r="42" spans="1:20" ht="18.75" customHeight="1" x14ac:dyDescent="0.2">
      <c r="C42" s="22"/>
      <c r="D42" s="21"/>
      <c r="E42" s="49"/>
      <c r="F42" s="21"/>
      <c r="G42" s="49"/>
      <c r="H42" s="49"/>
      <c r="I42" s="21"/>
      <c r="J42" s="49"/>
      <c r="K42" s="49"/>
      <c r="L42" s="21"/>
      <c r="O42" s="21"/>
    </row>
    <row r="43" spans="1:20" ht="18.75" customHeight="1" x14ac:dyDescent="0.2">
      <c r="C43" s="22"/>
      <c r="D43" s="21"/>
      <c r="E43" s="49"/>
      <c r="F43" s="21"/>
      <c r="G43" s="49"/>
      <c r="H43" s="49"/>
      <c r="I43" s="21"/>
      <c r="J43" s="49"/>
      <c r="K43" s="49"/>
      <c r="L43" s="21"/>
      <c r="O43" s="21"/>
    </row>
    <row r="44" spans="1:20" ht="18.75" customHeight="1" x14ac:dyDescent="0.2">
      <c r="C44" s="22"/>
      <c r="D44" s="21"/>
      <c r="E44" s="49"/>
      <c r="F44" s="21"/>
      <c r="G44" s="49"/>
      <c r="H44" s="49"/>
      <c r="I44" s="21"/>
      <c r="J44" s="49"/>
      <c r="K44" s="49"/>
      <c r="L44" s="21"/>
      <c r="O44" s="21"/>
    </row>
    <row r="45" spans="1:20" ht="18.75" customHeight="1" x14ac:dyDescent="0.2">
      <c r="C45" s="21"/>
      <c r="D45" s="21"/>
      <c r="E45" s="49"/>
      <c r="F45" s="21"/>
      <c r="G45" s="49"/>
      <c r="H45" s="49"/>
      <c r="I45" s="21"/>
      <c r="J45" s="49"/>
      <c r="K45" s="49"/>
      <c r="L45" s="21"/>
      <c r="O45" s="21"/>
    </row>
  </sheetData>
  <sheetProtection password="EEBC" sheet="1" objects="1" scenarios="1" formatRows="0" selectLockedCells="1"/>
  <mergeCells count="94">
    <mergeCell ref="F23:G23"/>
    <mergeCell ref="C3:N3"/>
    <mergeCell ref="C23:D23"/>
    <mergeCell ref="I20:J20"/>
    <mergeCell ref="C37:N37"/>
    <mergeCell ref="L20:M20"/>
    <mergeCell ref="L21:M21"/>
    <mergeCell ref="L22:M22"/>
    <mergeCell ref="L23:M23"/>
    <mergeCell ref="L24:M24"/>
    <mergeCell ref="L25:M25"/>
    <mergeCell ref="L26:M26"/>
    <mergeCell ref="F25:G25"/>
    <mergeCell ref="F26:G26"/>
    <mergeCell ref="I25:J25"/>
    <mergeCell ref="I26:J26"/>
    <mergeCell ref="I24:J24"/>
    <mergeCell ref="C20:D20"/>
    <mergeCell ref="C21:D21"/>
    <mergeCell ref="C22:D22"/>
    <mergeCell ref="F20:G20"/>
    <mergeCell ref="F21:G21"/>
    <mergeCell ref="F22:G22"/>
    <mergeCell ref="I21:J21"/>
    <mergeCell ref="I22:J22"/>
    <mergeCell ref="C26:D26"/>
    <mergeCell ref="C24:D24"/>
    <mergeCell ref="C25:D25"/>
    <mergeCell ref="I23:J23"/>
    <mergeCell ref="I33:J33"/>
    <mergeCell ref="I28:J28"/>
    <mergeCell ref="C28:D28"/>
    <mergeCell ref="F28:G28"/>
    <mergeCell ref="F24:G24"/>
    <mergeCell ref="L28:M28"/>
    <mergeCell ref="C27:D27"/>
    <mergeCell ref="F27:G27"/>
    <mergeCell ref="I27:J27"/>
    <mergeCell ref="L27:M27"/>
    <mergeCell ref="C29:D29"/>
    <mergeCell ref="F29:G29"/>
    <mergeCell ref="I29:J29"/>
    <mergeCell ref="L29:M29"/>
    <mergeCell ref="L30:M30"/>
    <mergeCell ref="L33:M33"/>
    <mergeCell ref="C32:D32"/>
    <mergeCell ref="F32:G32"/>
    <mergeCell ref="I32:J32"/>
    <mergeCell ref="L32:M32"/>
    <mergeCell ref="C31:D31"/>
    <mergeCell ref="F31:G31"/>
    <mergeCell ref="I31:J31"/>
    <mergeCell ref="L31:M31"/>
    <mergeCell ref="C30:D30"/>
    <mergeCell ref="C33:D33"/>
    <mergeCell ref="F30:G30"/>
    <mergeCell ref="F33:G33"/>
    <mergeCell ref="I30:J30"/>
    <mergeCell ref="O23:P23"/>
    <mergeCell ref="R23:S23"/>
    <mergeCell ref="O24:P24"/>
    <mergeCell ref="R24:S24"/>
    <mergeCell ref="O25:P25"/>
    <mergeCell ref="R25:S25"/>
    <mergeCell ref="O20:P20"/>
    <mergeCell ref="R20:S20"/>
    <mergeCell ref="O21:P21"/>
    <mergeCell ref="R21:S21"/>
    <mergeCell ref="O22:P22"/>
    <mergeCell ref="R22:S22"/>
    <mergeCell ref="C5:S5"/>
    <mergeCell ref="D12:S12"/>
    <mergeCell ref="D11:S11"/>
    <mergeCell ref="O32:P32"/>
    <mergeCell ref="R32:S32"/>
    <mergeCell ref="O33:P33"/>
    <mergeCell ref="R33:S33"/>
    <mergeCell ref="D10:S10"/>
    <mergeCell ref="D9:S9"/>
    <mergeCell ref="D8:S8"/>
    <mergeCell ref="D7:S7"/>
    <mergeCell ref="D6:S6"/>
    <mergeCell ref="O29:P29"/>
    <mergeCell ref="R29:S29"/>
    <mergeCell ref="O30:P30"/>
    <mergeCell ref="R30:S30"/>
    <mergeCell ref="O31:P31"/>
    <mergeCell ref="R31:S31"/>
    <mergeCell ref="O26:P26"/>
    <mergeCell ref="R26:S26"/>
    <mergeCell ref="O27:P27"/>
    <mergeCell ref="R27:S27"/>
    <mergeCell ref="O28:P28"/>
    <mergeCell ref="R28:S28"/>
  </mergeCells>
  <dataValidations xWindow="1260" yWindow="384" count="2">
    <dataValidation type="list" allowBlank="1" showInputMessage="1" showErrorMessage="1" promptTitle="Dropdown-Menü" prompt="Bitte aus dem Dropdown-Menü auswählen!" sqref="WVH983011:WVK983011 SR9:SU9 ACN9:ACQ9 AMJ9:AMM9 AWF9:AWI9 BGB9:BGE9 BPX9:BQA9 BZT9:BZW9 CJP9:CJS9 CTL9:CTO9 DDH9:DDK9 DND9:DNG9 DWZ9:DXC9 EGV9:EGY9 EQR9:EQU9 FAN9:FAQ9 FKJ9:FKM9 FUF9:FUI9 GEB9:GEE9 GNX9:GOA9 GXT9:GXW9 HHP9:HHS9 HRL9:HRO9 IBH9:IBK9 ILD9:ILG9 IUZ9:IVC9 JEV9:JEY9 JOR9:JOU9 JYN9:JYQ9 KIJ9:KIM9 KSF9:KSI9 LCB9:LCE9 LLX9:LMA9 LVT9:LVW9 MFP9:MFS9 MPL9:MPO9 MZH9:MZK9 NJD9:NJG9 NSZ9:NTC9 OCV9:OCY9 OMR9:OMU9 OWN9:OWQ9 PGJ9:PGM9 PQF9:PQI9 QAB9:QAE9 QJX9:QKA9 QTT9:QTW9 RDP9:RDS9 RNL9:RNO9 RXH9:RXK9 SHD9:SHG9 SQZ9:SRC9 TAV9:TAY9 TKR9:TKU9 TUN9:TUQ9 UEJ9:UEM9 UOF9:UOI9 UYB9:UYE9 VHX9:VIA9 VRT9:VRW9 WBP9:WBS9 WLL9:WLO9 WVH9:WVK9 IV9:IY9 IV65507:IY65507 SR65507:SU65507 ACN65507:ACQ65507 AMJ65507:AMM65507 AWF65507:AWI65507 BGB65507:BGE65507 BPX65507:BQA65507 BZT65507:BZW65507 CJP65507:CJS65507 CTL65507:CTO65507 DDH65507:DDK65507 DND65507:DNG65507 DWZ65507:DXC65507 EGV65507:EGY65507 EQR65507:EQU65507 FAN65507:FAQ65507 FKJ65507:FKM65507 FUF65507:FUI65507 GEB65507:GEE65507 GNX65507:GOA65507 GXT65507:GXW65507 HHP65507:HHS65507 HRL65507:HRO65507 IBH65507:IBK65507 ILD65507:ILG65507 IUZ65507:IVC65507 JEV65507:JEY65507 JOR65507:JOU65507 JYN65507:JYQ65507 KIJ65507:KIM65507 KSF65507:KSI65507 LCB65507:LCE65507 LLX65507:LMA65507 LVT65507:LVW65507 MFP65507:MFS65507 MPL65507:MPO65507 MZH65507:MZK65507 NJD65507:NJG65507 NSZ65507:NTC65507 OCV65507:OCY65507 OMR65507:OMU65507 OWN65507:OWQ65507 PGJ65507:PGM65507 PQF65507:PQI65507 QAB65507:QAE65507 QJX65507:QKA65507 QTT65507:QTW65507 RDP65507:RDS65507 RNL65507:RNO65507 RXH65507:RXK65507 SHD65507:SHG65507 SQZ65507:SRC65507 TAV65507:TAY65507 TKR65507:TKU65507 TUN65507:TUQ65507 UEJ65507:UEM65507 UOF65507:UOI65507 UYB65507:UYE65507 VHX65507:VIA65507 VRT65507:VRW65507 WBP65507:WBS65507 WLL65507:WLO65507 WVH65507:WVK65507 WLL983011:WLO983011 IV131043:IY131043 SR131043:SU131043 ACN131043:ACQ131043 AMJ131043:AMM131043 AWF131043:AWI131043 BGB131043:BGE131043 BPX131043:BQA131043 BZT131043:BZW131043 CJP131043:CJS131043 CTL131043:CTO131043 DDH131043:DDK131043 DND131043:DNG131043 DWZ131043:DXC131043 EGV131043:EGY131043 EQR131043:EQU131043 FAN131043:FAQ131043 FKJ131043:FKM131043 FUF131043:FUI131043 GEB131043:GEE131043 GNX131043:GOA131043 GXT131043:GXW131043 HHP131043:HHS131043 HRL131043:HRO131043 IBH131043:IBK131043 ILD131043:ILG131043 IUZ131043:IVC131043 JEV131043:JEY131043 JOR131043:JOU131043 JYN131043:JYQ131043 KIJ131043:KIM131043 KSF131043:KSI131043 LCB131043:LCE131043 LLX131043:LMA131043 LVT131043:LVW131043 MFP131043:MFS131043 MPL131043:MPO131043 MZH131043:MZK131043 NJD131043:NJG131043 NSZ131043:NTC131043 OCV131043:OCY131043 OMR131043:OMU131043 OWN131043:OWQ131043 PGJ131043:PGM131043 PQF131043:PQI131043 QAB131043:QAE131043 QJX131043:QKA131043 QTT131043:QTW131043 RDP131043:RDS131043 RNL131043:RNO131043 RXH131043:RXK131043 SHD131043:SHG131043 SQZ131043:SRC131043 TAV131043:TAY131043 TKR131043:TKU131043 TUN131043:TUQ131043 UEJ131043:UEM131043 UOF131043:UOI131043 UYB131043:UYE131043 VHX131043:VIA131043 VRT131043:VRW131043 WBP131043:WBS131043 WLL131043:WLO131043 WVH131043:WVK131043 IV196579:IY196579 SR196579:SU196579 ACN196579:ACQ196579 AMJ196579:AMM196579 AWF196579:AWI196579 BGB196579:BGE196579 BPX196579:BQA196579 BZT196579:BZW196579 CJP196579:CJS196579 CTL196579:CTO196579 DDH196579:DDK196579 DND196579:DNG196579 DWZ196579:DXC196579 EGV196579:EGY196579 EQR196579:EQU196579 FAN196579:FAQ196579 FKJ196579:FKM196579 FUF196579:FUI196579 GEB196579:GEE196579 GNX196579:GOA196579 GXT196579:GXW196579 HHP196579:HHS196579 HRL196579:HRO196579 IBH196579:IBK196579 ILD196579:ILG196579 IUZ196579:IVC196579 JEV196579:JEY196579 JOR196579:JOU196579 JYN196579:JYQ196579 KIJ196579:KIM196579 KSF196579:KSI196579 LCB196579:LCE196579 LLX196579:LMA196579 LVT196579:LVW196579 MFP196579:MFS196579 MPL196579:MPO196579 MZH196579:MZK196579 NJD196579:NJG196579 NSZ196579:NTC196579 OCV196579:OCY196579 OMR196579:OMU196579 OWN196579:OWQ196579 PGJ196579:PGM196579 PQF196579:PQI196579 QAB196579:QAE196579 QJX196579:QKA196579 QTT196579:QTW196579 RDP196579:RDS196579 RNL196579:RNO196579 RXH196579:RXK196579 SHD196579:SHG196579 SQZ196579:SRC196579 TAV196579:TAY196579 TKR196579:TKU196579 TUN196579:TUQ196579 UEJ196579:UEM196579 UOF196579:UOI196579 UYB196579:UYE196579 VHX196579:VIA196579 VRT196579:VRW196579 WBP196579:WBS196579 WLL196579:WLO196579 WVH196579:WVK196579 IV262115:IY262115 SR262115:SU262115 ACN262115:ACQ262115 AMJ262115:AMM262115 AWF262115:AWI262115 BGB262115:BGE262115 BPX262115:BQA262115 BZT262115:BZW262115 CJP262115:CJS262115 CTL262115:CTO262115 DDH262115:DDK262115 DND262115:DNG262115 DWZ262115:DXC262115 EGV262115:EGY262115 EQR262115:EQU262115 FAN262115:FAQ262115 FKJ262115:FKM262115 FUF262115:FUI262115 GEB262115:GEE262115 GNX262115:GOA262115 GXT262115:GXW262115 HHP262115:HHS262115 HRL262115:HRO262115 IBH262115:IBK262115 ILD262115:ILG262115 IUZ262115:IVC262115 JEV262115:JEY262115 JOR262115:JOU262115 JYN262115:JYQ262115 KIJ262115:KIM262115 KSF262115:KSI262115 LCB262115:LCE262115 LLX262115:LMA262115 LVT262115:LVW262115 MFP262115:MFS262115 MPL262115:MPO262115 MZH262115:MZK262115 NJD262115:NJG262115 NSZ262115:NTC262115 OCV262115:OCY262115 OMR262115:OMU262115 OWN262115:OWQ262115 PGJ262115:PGM262115 PQF262115:PQI262115 QAB262115:QAE262115 QJX262115:QKA262115 QTT262115:QTW262115 RDP262115:RDS262115 RNL262115:RNO262115 RXH262115:RXK262115 SHD262115:SHG262115 SQZ262115:SRC262115 TAV262115:TAY262115 TKR262115:TKU262115 TUN262115:TUQ262115 UEJ262115:UEM262115 UOF262115:UOI262115 UYB262115:UYE262115 VHX262115:VIA262115 VRT262115:VRW262115 WBP262115:WBS262115 WLL262115:WLO262115 WVH262115:WVK262115 IV327651:IY327651 SR327651:SU327651 ACN327651:ACQ327651 AMJ327651:AMM327651 AWF327651:AWI327651 BGB327651:BGE327651 BPX327651:BQA327651 BZT327651:BZW327651 CJP327651:CJS327651 CTL327651:CTO327651 DDH327651:DDK327651 DND327651:DNG327651 DWZ327651:DXC327651 EGV327651:EGY327651 EQR327651:EQU327651 FAN327651:FAQ327651 FKJ327651:FKM327651 FUF327651:FUI327651 GEB327651:GEE327651 GNX327651:GOA327651 GXT327651:GXW327651 HHP327651:HHS327651 HRL327651:HRO327651 IBH327651:IBK327651 ILD327651:ILG327651 IUZ327651:IVC327651 JEV327651:JEY327651 JOR327651:JOU327651 JYN327651:JYQ327651 KIJ327651:KIM327651 KSF327651:KSI327651 LCB327651:LCE327651 LLX327651:LMA327651 LVT327651:LVW327651 MFP327651:MFS327651 MPL327651:MPO327651 MZH327651:MZK327651 NJD327651:NJG327651 NSZ327651:NTC327651 OCV327651:OCY327651 OMR327651:OMU327651 OWN327651:OWQ327651 PGJ327651:PGM327651 PQF327651:PQI327651 QAB327651:QAE327651 QJX327651:QKA327651 QTT327651:QTW327651 RDP327651:RDS327651 RNL327651:RNO327651 RXH327651:RXK327651 SHD327651:SHG327651 SQZ327651:SRC327651 TAV327651:TAY327651 TKR327651:TKU327651 TUN327651:TUQ327651 UEJ327651:UEM327651 UOF327651:UOI327651 UYB327651:UYE327651 VHX327651:VIA327651 VRT327651:VRW327651 WBP327651:WBS327651 WLL327651:WLO327651 WVH327651:WVK327651 IV393187:IY393187 SR393187:SU393187 ACN393187:ACQ393187 AMJ393187:AMM393187 AWF393187:AWI393187 BGB393187:BGE393187 BPX393187:BQA393187 BZT393187:BZW393187 CJP393187:CJS393187 CTL393187:CTO393187 DDH393187:DDK393187 DND393187:DNG393187 DWZ393187:DXC393187 EGV393187:EGY393187 EQR393187:EQU393187 FAN393187:FAQ393187 FKJ393187:FKM393187 FUF393187:FUI393187 GEB393187:GEE393187 GNX393187:GOA393187 GXT393187:GXW393187 HHP393187:HHS393187 HRL393187:HRO393187 IBH393187:IBK393187 ILD393187:ILG393187 IUZ393187:IVC393187 JEV393187:JEY393187 JOR393187:JOU393187 JYN393187:JYQ393187 KIJ393187:KIM393187 KSF393187:KSI393187 LCB393187:LCE393187 LLX393187:LMA393187 LVT393187:LVW393187 MFP393187:MFS393187 MPL393187:MPO393187 MZH393187:MZK393187 NJD393187:NJG393187 NSZ393187:NTC393187 OCV393187:OCY393187 OMR393187:OMU393187 OWN393187:OWQ393187 PGJ393187:PGM393187 PQF393187:PQI393187 QAB393187:QAE393187 QJX393187:QKA393187 QTT393187:QTW393187 RDP393187:RDS393187 RNL393187:RNO393187 RXH393187:RXK393187 SHD393187:SHG393187 SQZ393187:SRC393187 TAV393187:TAY393187 TKR393187:TKU393187 TUN393187:TUQ393187 UEJ393187:UEM393187 UOF393187:UOI393187 UYB393187:UYE393187 VHX393187:VIA393187 VRT393187:VRW393187 WBP393187:WBS393187 WLL393187:WLO393187 WVH393187:WVK393187 IV458723:IY458723 SR458723:SU458723 ACN458723:ACQ458723 AMJ458723:AMM458723 AWF458723:AWI458723 BGB458723:BGE458723 BPX458723:BQA458723 BZT458723:BZW458723 CJP458723:CJS458723 CTL458723:CTO458723 DDH458723:DDK458723 DND458723:DNG458723 DWZ458723:DXC458723 EGV458723:EGY458723 EQR458723:EQU458723 FAN458723:FAQ458723 FKJ458723:FKM458723 FUF458723:FUI458723 GEB458723:GEE458723 GNX458723:GOA458723 GXT458723:GXW458723 HHP458723:HHS458723 HRL458723:HRO458723 IBH458723:IBK458723 ILD458723:ILG458723 IUZ458723:IVC458723 JEV458723:JEY458723 JOR458723:JOU458723 JYN458723:JYQ458723 KIJ458723:KIM458723 KSF458723:KSI458723 LCB458723:LCE458723 LLX458723:LMA458723 LVT458723:LVW458723 MFP458723:MFS458723 MPL458723:MPO458723 MZH458723:MZK458723 NJD458723:NJG458723 NSZ458723:NTC458723 OCV458723:OCY458723 OMR458723:OMU458723 OWN458723:OWQ458723 PGJ458723:PGM458723 PQF458723:PQI458723 QAB458723:QAE458723 QJX458723:QKA458723 QTT458723:QTW458723 RDP458723:RDS458723 RNL458723:RNO458723 RXH458723:RXK458723 SHD458723:SHG458723 SQZ458723:SRC458723 TAV458723:TAY458723 TKR458723:TKU458723 TUN458723:TUQ458723 UEJ458723:UEM458723 UOF458723:UOI458723 UYB458723:UYE458723 VHX458723:VIA458723 VRT458723:VRW458723 WBP458723:WBS458723 WLL458723:WLO458723 WVH458723:WVK458723 IV524259:IY524259 SR524259:SU524259 ACN524259:ACQ524259 AMJ524259:AMM524259 AWF524259:AWI524259 BGB524259:BGE524259 BPX524259:BQA524259 BZT524259:BZW524259 CJP524259:CJS524259 CTL524259:CTO524259 DDH524259:DDK524259 DND524259:DNG524259 DWZ524259:DXC524259 EGV524259:EGY524259 EQR524259:EQU524259 FAN524259:FAQ524259 FKJ524259:FKM524259 FUF524259:FUI524259 GEB524259:GEE524259 GNX524259:GOA524259 GXT524259:GXW524259 HHP524259:HHS524259 HRL524259:HRO524259 IBH524259:IBK524259 ILD524259:ILG524259 IUZ524259:IVC524259 JEV524259:JEY524259 JOR524259:JOU524259 JYN524259:JYQ524259 KIJ524259:KIM524259 KSF524259:KSI524259 LCB524259:LCE524259 LLX524259:LMA524259 LVT524259:LVW524259 MFP524259:MFS524259 MPL524259:MPO524259 MZH524259:MZK524259 NJD524259:NJG524259 NSZ524259:NTC524259 OCV524259:OCY524259 OMR524259:OMU524259 OWN524259:OWQ524259 PGJ524259:PGM524259 PQF524259:PQI524259 QAB524259:QAE524259 QJX524259:QKA524259 QTT524259:QTW524259 RDP524259:RDS524259 RNL524259:RNO524259 RXH524259:RXK524259 SHD524259:SHG524259 SQZ524259:SRC524259 TAV524259:TAY524259 TKR524259:TKU524259 TUN524259:TUQ524259 UEJ524259:UEM524259 UOF524259:UOI524259 UYB524259:UYE524259 VHX524259:VIA524259 VRT524259:VRW524259 WBP524259:WBS524259 WLL524259:WLO524259 WVH524259:WVK524259 IV589795:IY589795 SR589795:SU589795 ACN589795:ACQ589795 AMJ589795:AMM589795 AWF589795:AWI589795 BGB589795:BGE589795 BPX589795:BQA589795 BZT589795:BZW589795 CJP589795:CJS589795 CTL589795:CTO589795 DDH589795:DDK589795 DND589795:DNG589795 DWZ589795:DXC589795 EGV589795:EGY589795 EQR589795:EQU589795 FAN589795:FAQ589795 FKJ589795:FKM589795 FUF589795:FUI589795 GEB589795:GEE589795 GNX589795:GOA589795 GXT589795:GXW589795 HHP589795:HHS589795 HRL589795:HRO589795 IBH589795:IBK589795 ILD589795:ILG589795 IUZ589795:IVC589795 JEV589795:JEY589795 JOR589795:JOU589795 JYN589795:JYQ589795 KIJ589795:KIM589795 KSF589795:KSI589795 LCB589795:LCE589795 LLX589795:LMA589795 LVT589795:LVW589795 MFP589795:MFS589795 MPL589795:MPO589795 MZH589795:MZK589795 NJD589795:NJG589795 NSZ589795:NTC589795 OCV589795:OCY589795 OMR589795:OMU589795 OWN589795:OWQ589795 PGJ589795:PGM589795 PQF589795:PQI589795 QAB589795:QAE589795 QJX589795:QKA589795 QTT589795:QTW589795 RDP589795:RDS589795 RNL589795:RNO589795 RXH589795:RXK589795 SHD589795:SHG589795 SQZ589795:SRC589795 TAV589795:TAY589795 TKR589795:TKU589795 TUN589795:TUQ589795 UEJ589795:UEM589795 UOF589795:UOI589795 UYB589795:UYE589795 VHX589795:VIA589795 VRT589795:VRW589795 WBP589795:WBS589795 WLL589795:WLO589795 WVH589795:WVK589795 IV655331:IY655331 SR655331:SU655331 ACN655331:ACQ655331 AMJ655331:AMM655331 AWF655331:AWI655331 BGB655331:BGE655331 BPX655331:BQA655331 BZT655331:BZW655331 CJP655331:CJS655331 CTL655331:CTO655331 DDH655331:DDK655331 DND655331:DNG655331 DWZ655331:DXC655331 EGV655331:EGY655331 EQR655331:EQU655331 FAN655331:FAQ655331 FKJ655331:FKM655331 FUF655331:FUI655331 GEB655331:GEE655331 GNX655331:GOA655331 GXT655331:GXW655331 HHP655331:HHS655331 HRL655331:HRO655331 IBH655331:IBK655331 ILD655331:ILG655331 IUZ655331:IVC655331 JEV655331:JEY655331 JOR655331:JOU655331 JYN655331:JYQ655331 KIJ655331:KIM655331 KSF655331:KSI655331 LCB655331:LCE655331 LLX655331:LMA655331 LVT655331:LVW655331 MFP655331:MFS655331 MPL655331:MPO655331 MZH655331:MZK655331 NJD655331:NJG655331 NSZ655331:NTC655331 OCV655331:OCY655331 OMR655331:OMU655331 OWN655331:OWQ655331 PGJ655331:PGM655331 PQF655331:PQI655331 QAB655331:QAE655331 QJX655331:QKA655331 QTT655331:QTW655331 RDP655331:RDS655331 RNL655331:RNO655331 RXH655331:RXK655331 SHD655331:SHG655331 SQZ655331:SRC655331 TAV655331:TAY655331 TKR655331:TKU655331 TUN655331:TUQ655331 UEJ655331:UEM655331 UOF655331:UOI655331 UYB655331:UYE655331 VHX655331:VIA655331 VRT655331:VRW655331 WBP655331:WBS655331 WLL655331:WLO655331 WVH655331:WVK655331 IV720867:IY720867 SR720867:SU720867 ACN720867:ACQ720867 AMJ720867:AMM720867 AWF720867:AWI720867 BGB720867:BGE720867 BPX720867:BQA720867 BZT720867:BZW720867 CJP720867:CJS720867 CTL720867:CTO720867 DDH720867:DDK720867 DND720867:DNG720867 DWZ720867:DXC720867 EGV720867:EGY720867 EQR720867:EQU720867 FAN720867:FAQ720867 FKJ720867:FKM720867 FUF720867:FUI720867 GEB720867:GEE720867 GNX720867:GOA720867 GXT720867:GXW720867 HHP720867:HHS720867 HRL720867:HRO720867 IBH720867:IBK720867 ILD720867:ILG720867 IUZ720867:IVC720867 JEV720867:JEY720867 JOR720867:JOU720867 JYN720867:JYQ720867 KIJ720867:KIM720867 KSF720867:KSI720867 LCB720867:LCE720867 LLX720867:LMA720867 LVT720867:LVW720867 MFP720867:MFS720867 MPL720867:MPO720867 MZH720867:MZK720867 NJD720867:NJG720867 NSZ720867:NTC720867 OCV720867:OCY720867 OMR720867:OMU720867 OWN720867:OWQ720867 PGJ720867:PGM720867 PQF720867:PQI720867 QAB720867:QAE720867 QJX720867:QKA720867 QTT720867:QTW720867 RDP720867:RDS720867 RNL720867:RNO720867 RXH720867:RXK720867 SHD720867:SHG720867 SQZ720867:SRC720867 TAV720867:TAY720867 TKR720867:TKU720867 TUN720867:TUQ720867 UEJ720867:UEM720867 UOF720867:UOI720867 UYB720867:UYE720867 VHX720867:VIA720867 VRT720867:VRW720867 WBP720867:WBS720867 WLL720867:WLO720867 WVH720867:WVK720867 IV786403:IY786403 SR786403:SU786403 ACN786403:ACQ786403 AMJ786403:AMM786403 AWF786403:AWI786403 BGB786403:BGE786403 BPX786403:BQA786403 BZT786403:BZW786403 CJP786403:CJS786403 CTL786403:CTO786403 DDH786403:DDK786403 DND786403:DNG786403 DWZ786403:DXC786403 EGV786403:EGY786403 EQR786403:EQU786403 FAN786403:FAQ786403 FKJ786403:FKM786403 FUF786403:FUI786403 GEB786403:GEE786403 GNX786403:GOA786403 GXT786403:GXW786403 HHP786403:HHS786403 HRL786403:HRO786403 IBH786403:IBK786403 ILD786403:ILG786403 IUZ786403:IVC786403 JEV786403:JEY786403 JOR786403:JOU786403 JYN786403:JYQ786403 KIJ786403:KIM786403 KSF786403:KSI786403 LCB786403:LCE786403 LLX786403:LMA786403 LVT786403:LVW786403 MFP786403:MFS786403 MPL786403:MPO786403 MZH786403:MZK786403 NJD786403:NJG786403 NSZ786403:NTC786403 OCV786403:OCY786403 OMR786403:OMU786403 OWN786403:OWQ786403 PGJ786403:PGM786403 PQF786403:PQI786403 QAB786403:QAE786403 QJX786403:QKA786403 QTT786403:QTW786403 RDP786403:RDS786403 RNL786403:RNO786403 RXH786403:RXK786403 SHD786403:SHG786403 SQZ786403:SRC786403 TAV786403:TAY786403 TKR786403:TKU786403 TUN786403:TUQ786403 UEJ786403:UEM786403 UOF786403:UOI786403 UYB786403:UYE786403 VHX786403:VIA786403 VRT786403:VRW786403 WBP786403:WBS786403 WLL786403:WLO786403 WVH786403:WVK786403 IV851939:IY851939 SR851939:SU851939 ACN851939:ACQ851939 AMJ851939:AMM851939 AWF851939:AWI851939 BGB851939:BGE851939 BPX851939:BQA851939 BZT851939:BZW851939 CJP851939:CJS851939 CTL851939:CTO851939 DDH851939:DDK851939 DND851939:DNG851939 DWZ851939:DXC851939 EGV851939:EGY851939 EQR851939:EQU851939 FAN851939:FAQ851939 FKJ851939:FKM851939 FUF851939:FUI851939 GEB851939:GEE851939 GNX851939:GOA851939 GXT851939:GXW851939 HHP851939:HHS851939 HRL851939:HRO851939 IBH851939:IBK851939 ILD851939:ILG851939 IUZ851939:IVC851939 JEV851939:JEY851939 JOR851939:JOU851939 JYN851939:JYQ851939 KIJ851939:KIM851939 KSF851939:KSI851939 LCB851939:LCE851939 LLX851939:LMA851939 LVT851939:LVW851939 MFP851939:MFS851939 MPL851939:MPO851939 MZH851939:MZK851939 NJD851939:NJG851939 NSZ851939:NTC851939 OCV851939:OCY851939 OMR851939:OMU851939 OWN851939:OWQ851939 PGJ851939:PGM851939 PQF851939:PQI851939 QAB851939:QAE851939 QJX851939:QKA851939 QTT851939:QTW851939 RDP851939:RDS851939 RNL851939:RNO851939 RXH851939:RXK851939 SHD851939:SHG851939 SQZ851939:SRC851939 TAV851939:TAY851939 TKR851939:TKU851939 TUN851939:TUQ851939 UEJ851939:UEM851939 UOF851939:UOI851939 UYB851939:UYE851939 VHX851939:VIA851939 VRT851939:VRW851939 WBP851939:WBS851939 WLL851939:WLO851939 WVH851939:WVK851939 IV917475:IY917475 SR917475:SU917475 ACN917475:ACQ917475 AMJ917475:AMM917475 AWF917475:AWI917475 BGB917475:BGE917475 BPX917475:BQA917475 BZT917475:BZW917475 CJP917475:CJS917475 CTL917475:CTO917475 DDH917475:DDK917475 DND917475:DNG917475 DWZ917475:DXC917475 EGV917475:EGY917475 EQR917475:EQU917475 FAN917475:FAQ917475 FKJ917475:FKM917475 FUF917475:FUI917475 GEB917475:GEE917475 GNX917475:GOA917475 GXT917475:GXW917475 HHP917475:HHS917475 HRL917475:HRO917475 IBH917475:IBK917475 ILD917475:ILG917475 IUZ917475:IVC917475 JEV917475:JEY917475 JOR917475:JOU917475 JYN917475:JYQ917475 KIJ917475:KIM917475 KSF917475:KSI917475 LCB917475:LCE917475 LLX917475:LMA917475 LVT917475:LVW917475 MFP917475:MFS917475 MPL917475:MPO917475 MZH917475:MZK917475 NJD917475:NJG917475 NSZ917475:NTC917475 OCV917475:OCY917475 OMR917475:OMU917475 OWN917475:OWQ917475 PGJ917475:PGM917475 PQF917475:PQI917475 QAB917475:QAE917475 QJX917475:QKA917475 QTT917475:QTW917475 RDP917475:RDS917475 RNL917475:RNO917475 RXH917475:RXK917475 SHD917475:SHG917475 SQZ917475:SRC917475 TAV917475:TAY917475 TKR917475:TKU917475 TUN917475:TUQ917475 UEJ917475:UEM917475 UOF917475:UOI917475 UYB917475:UYE917475 VHX917475:VIA917475 VRT917475:VRW917475 WBP917475:WBS917475 WLL917475:WLO917475 WVH917475:WVK917475 IV983011:IY983011 SR983011:SU983011 ACN983011:ACQ983011 AMJ983011:AMM983011 AWF983011:AWI983011 BGB983011:BGE983011 BPX983011:BQA983011 BZT983011:BZW983011 CJP983011:CJS983011 CTL983011:CTO983011 DDH983011:DDK983011 DND983011:DNG983011 DWZ983011:DXC983011 EGV983011:EGY983011 EQR983011:EQU983011 FAN983011:FAQ983011 FKJ983011:FKM983011 FUF983011:FUI983011 GEB983011:GEE983011 GNX983011:GOA983011 GXT983011:GXW983011 HHP983011:HHS983011 HRL983011:HRO983011 IBH983011:IBK983011 ILD983011:ILG983011 IUZ983011:IVC983011 JEV983011:JEY983011 JOR983011:JOU983011 JYN983011:JYQ983011 KIJ983011:KIM983011 KSF983011:KSI983011 LCB983011:LCE983011 LLX983011:LMA983011 LVT983011:LVW983011 MFP983011:MFS983011 MPL983011:MPO983011 MZH983011:MZK983011 NJD983011:NJG983011 NSZ983011:NTC983011 OCV983011:OCY983011 OMR983011:OMU983011 OWN983011:OWQ983011 PGJ983011:PGM983011 PQF983011:PQI983011 QAB983011:QAE983011 QJX983011:QKA983011 QTT983011:QTW983011 RDP983011:RDS983011 RNL983011:RNO983011 RXH983011:RXK983011 SHD983011:SHG983011 SQZ983011:SRC983011 TAV983011:TAY983011 TKR983011:TKU983011 TUN983011:TUQ983011 UEJ983011:UEM983011 UOF983011:UOI983011 UYB983011:UYE983011 VHX983011:VIA983011 VRT983011:VRW983011 WBP983011:WBS983011 D786403:S786403 D851939:S851939 D917475:S917475 D983011:S983011 D65507:S65507 D131043:S131043 D196579:S196579 D262115:S262115 D327651:S327651 D393187:S393187 D458723:S458723 D524259:S524259 D589795:S589795 D655331:S655331 D720867:S720867">
      <formula1>#REF!</formula1>
    </dataValidation>
    <dataValidation type="list" allowBlank="1" showInputMessage="1" showErrorMessage="1" promptTitle="Dropdown-Menü" prompt="Bitte aus dem Dropdown-Menü auswählen!" sqref="WVH983010:WVK983010 SR8:SU8 WBP983010:WBS983010 VRT983010:VRW983010 VHX983010:VIA983010 UYB983010:UYE983010 UOF983010:UOI983010 UEJ983010:UEM983010 TUN983010:TUQ983010 TKR983010:TKU983010 TAV983010:TAY983010 SQZ983010:SRC983010 SHD983010:SHG983010 RXH983010:RXK983010 RNL983010:RNO983010 RDP983010:RDS983010 QTT983010:QTW983010 QJX983010:QKA983010 QAB983010:QAE983010 PQF983010:PQI983010 PGJ983010:PGM983010 OWN983010:OWQ983010 OMR983010:OMU983010 OCV983010:OCY983010 NSZ983010:NTC983010 NJD983010:NJG983010 MZH983010:MZK983010 MPL983010:MPO983010 MFP983010:MFS983010 LVT983010:LVW983010 LLX983010:LMA983010 LCB983010:LCE983010 KSF983010:KSI983010 KIJ983010:KIM983010 JYN983010:JYQ983010 JOR983010:JOU983010 JEV983010:JEY983010 IUZ983010:IVC983010 ILD983010:ILG983010 IBH983010:IBK983010 HRL983010:HRO983010 HHP983010:HHS983010 GXT983010:GXW983010 GNX983010:GOA983010 GEB983010:GEE983010 FUF983010:FUI983010 FKJ983010:FKM983010 FAN983010:FAQ983010 EQR983010:EQU983010 EGV983010:EGY983010 DWZ983010:DXC983010 DND983010:DNG983010 DDH983010:DDK983010 CTL983010:CTO983010 CJP983010:CJS983010 BZT983010:BZW983010 BPX983010:BQA983010 BGB983010:BGE983010 AWF983010:AWI983010 AMJ983010:AMM983010 ACN983010:ACQ983010 SR983010:SU983010 IV983010:IY983010 WVH917474:WVK917474 WLL917474:WLO917474 WBP917474:WBS917474 VRT917474:VRW917474 VHX917474:VIA917474 UYB917474:UYE917474 UOF917474:UOI917474 UEJ917474:UEM917474 TUN917474:TUQ917474 TKR917474:TKU917474 TAV917474:TAY917474 SQZ917474:SRC917474 SHD917474:SHG917474 RXH917474:RXK917474 RNL917474:RNO917474 RDP917474:RDS917474 QTT917474:QTW917474 QJX917474:QKA917474 QAB917474:QAE917474 PQF917474:PQI917474 PGJ917474:PGM917474 OWN917474:OWQ917474 OMR917474:OMU917474 OCV917474:OCY917474 NSZ917474:NTC917474 NJD917474:NJG917474 MZH917474:MZK917474 MPL917474:MPO917474 MFP917474:MFS917474 LVT917474:LVW917474 LLX917474:LMA917474 LCB917474:LCE917474 KSF917474:KSI917474 KIJ917474:KIM917474 JYN917474:JYQ917474 JOR917474:JOU917474 JEV917474:JEY917474 IUZ917474:IVC917474 ILD917474:ILG917474 IBH917474:IBK917474 HRL917474:HRO917474 HHP917474:HHS917474 GXT917474:GXW917474 GNX917474:GOA917474 GEB917474:GEE917474 FUF917474:FUI917474 FKJ917474:FKM917474 FAN917474:FAQ917474 EQR917474:EQU917474 EGV917474:EGY917474 DWZ917474:DXC917474 DND917474:DNG917474 DDH917474:DDK917474 CTL917474:CTO917474 CJP917474:CJS917474 BZT917474:BZW917474 BPX917474:BQA917474 BGB917474:BGE917474 AWF917474:AWI917474 AMJ917474:AMM917474 ACN917474:ACQ917474 SR917474:SU917474 IV917474:IY917474 WVH851938:WVK851938 WLL851938:WLO851938 WBP851938:WBS851938 VRT851938:VRW851938 VHX851938:VIA851938 UYB851938:UYE851938 UOF851938:UOI851938 UEJ851938:UEM851938 TUN851938:TUQ851938 TKR851938:TKU851938 TAV851938:TAY851938 SQZ851938:SRC851938 SHD851938:SHG851938 RXH851938:RXK851938 RNL851938:RNO851938 RDP851938:RDS851938 QTT851938:QTW851938 QJX851938:QKA851938 QAB851938:QAE851938 PQF851938:PQI851938 PGJ851938:PGM851938 OWN851938:OWQ851938 OMR851938:OMU851938 OCV851938:OCY851938 NSZ851938:NTC851938 NJD851938:NJG851938 MZH851938:MZK851938 MPL851938:MPO851938 MFP851938:MFS851938 LVT851938:LVW851938 LLX851938:LMA851938 LCB851938:LCE851938 KSF851938:KSI851938 KIJ851938:KIM851938 JYN851938:JYQ851938 JOR851938:JOU851938 JEV851938:JEY851938 IUZ851938:IVC851938 ILD851938:ILG851938 IBH851938:IBK851938 HRL851938:HRO851938 HHP851938:HHS851938 GXT851938:GXW851938 GNX851938:GOA851938 GEB851938:GEE851938 FUF851938:FUI851938 FKJ851938:FKM851938 FAN851938:FAQ851938 EQR851938:EQU851938 EGV851938:EGY851938 DWZ851938:DXC851938 DND851938:DNG851938 DDH851938:DDK851938 CTL851938:CTO851938 CJP851938:CJS851938 BZT851938:BZW851938 BPX851938:BQA851938 BGB851938:BGE851938 AWF851938:AWI851938 AMJ851938:AMM851938 ACN851938:ACQ851938 SR851938:SU851938 IV851938:IY851938 WVH786402:WVK786402 WLL786402:WLO786402 WBP786402:WBS786402 VRT786402:VRW786402 VHX786402:VIA786402 UYB786402:UYE786402 UOF786402:UOI786402 UEJ786402:UEM786402 TUN786402:TUQ786402 TKR786402:TKU786402 TAV786402:TAY786402 SQZ786402:SRC786402 SHD786402:SHG786402 RXH786402:RXK786402 RNL786402:RNO786402 RDP786402:RDS786402 QTT786402:QTW786402 QJX786402:QKA786402 QAB786402:QAE786402 PQF786402:PQI786402 PGJ786402:PGM786402 OWN786402:OWQ786402 OMR786402:OMU786402 OCV786402:OCY786402 NSZ786402:NTC786402 NJD786402:NJG786402 MZH786402:MZK786402 MPL786402:MPO786402 MFP786402:MFS786402 LVT786402:LVW786402 LLX786402:LMA786402 LCB786402:LCE786402 KSF786402:KSI786402 KIJ786402:KIM786402 JYN786402:JYQ786402 JOR786402:JOU786402 JEV786402:JEY786402 IUZ786402:IVC786402 ILD786402:ILG786402 IBH786402:IBK786402 HRL786402:HRO786402 HHP786402:HHS786402 GXT786402:GXW786402 GNX786402:GOA786402 GEB786402:GEE786402 FUF786402:FUI786402 FKJ786402:FKM786402 FAN786402:FAQ786402 EQR786402:EQU786402 EGV786402:EGY786402 DWZ786402:DXC786402 DND786402:DNG786402 DDH786402:DDK786402 CTL786402:CTO786402 CJP786402:CJS786402 BZT786402:BZW786402 BPX786402:BQA786402 BGB786402:BGE786402 AWF786402:AWI786402 AMJ786402:AMM786402 ACN786402:ACQ786402 SR786402:SU786402 IV786402:IY786402 WVH720866:WVK720866 WLL720866:WLO720866 WBP720866:WBS720866 VRT720866:VRW720866 VHX720866:VIA720866 UYB720866:UYE720866 UOF720866:UOI720866 UEJ720866:UEM720866 TUN720866:TUQ720866 TKR720866:TKU720866 TAV720866:TAY720866 SQZ720866:SRC720866 SHD720866:SHG720866 RXH720866:RXK720866 RNL720866:RNO720866 RDP720866:RDS720866 QTT720866:QTW720866 QJX720866:QKA720866 QAB720866:QAE720866 PQF720866:PQI720866 PGJ720866:PGM720866 OWN720866:OWQ720866 OMR720866:OMU720866 OCV720866:OCY720866 NSZ720866:NTC720866 NJD720866:NJG720866 MZH720866:MZK720866 MPL720866:MPO720866 MFP720866:MFS720866 LVT720866:LVW720866 LLX720866:LMA720866 LCB720866:LCE720866 KSF720866:KSI720866 KIJ720866:KIM720866 JYN720866:JYQ720866 JOR720866:JOU720866 JEV720866:JEY720866 IUZ720866:IVC720866 ILD720866:ILG720866 IBH720866:IBK720866 HRL720866:HRO720866 HHP720866:HHS720866 GXT720866:GXW720866 GNX720866:GOA720866 GEB720866:GEE720866 FUF720866:FUI720866 FKJ720866:FKM720866 FAN720866:FAQ720866 EQR720866:EQU720866 EGV720866:EGY720866 DWZ720866:DXC720866 DND720866:DNG720866 DDH720866:DDK720866 CTL720866:CTO720866 CJP720866:CJS720866 BZT720866:BZW720866 BPX720866:BQA720866 BGB720866:BGE720866 AWF720866:AWI720866 AMJ720866:AMM720866 ACN720866:ACQ720866 SR720866:SU720866 IV720866:IY720866 WVH655330:WVK655330 WLL655330:WLO655330 WBP655330:WBS655330 VRT655330:VRW655330 VHX655330:VIA655330 UYB655330:UYE655330 UOF655330:UOI655330 UEJ655330:UEM655330 TUN655330:TUQ655330 TKR655330:TKU655330 TAV655330:TAY655330 SQZ655330:SRC655330 SHD655330:SHG655330 RXH655330:RXK655330 RNL655330:RNO655330 RDP655330:RDS655330 QTT655330:QTW655330 QJX655330:QKA655330 QAB655330:QAE655330 PQF655330:PQI655330 PGJ655330:PGM655330 OWN655330:OWQ655330 OMR655330:OMU655330 OCV655330:OCY655330 NSZ655330:NTC655330 NJD655330:NJG655330 MZH655330:MZK655330 MPL655330:MPO655330 MFP655330:MFS655330 LVT655330:LVW655330 LLX655330:LMA655330 LCB655330:LCE655330 KSF655330:KSI655330 KIJ655330:KIM655330 JYN655330:JYQ655330 JOR655330:JOU655330 JEV655330:JEY655330 IUZ655330:IVC655330 ILD655330:ILG655330 IBH655330:IBK655330 HRL655330:HRO655330 HHP655330:HHS655330 GXT655330:GXW655330 GNX655330:GOA655330 GEB655330:GEE655330 FUF655330:FUI655330 FKJ655330:FKM655330 FAN655330:FAQ655330 EQR655330:EQU655330 EGV655330:EGY655330 DWZ655330:DXC655330 DND655330:DNG655330 DDH655330:DDK655330 CTL655330:CTO655330 CJP655330:CJS655330 BZT655330:BZW655330 BPX655330:BQA655330 BGB655330:BGE655330 AWF655330:AWI655330 AMJ655330:AMM655330 ACN655330:ACQ655330 SR655330:SU655330 IV655330:IY655330 WVH589794:WVK589794 WLL589794:WLO589794 WBP589794:WBS589794 VRT589794:VRW589794 VHX589794:VIA589794 UYB589794:UYE589794 UOF589794:UOI589794 UEJ589794:UEM589794 TUN589794:TUQ589794 TKR589794:TKU589794 TAV589794:TAY589794 SQZ589794:SRC589794 SHD589794:SHG589794 RXH589794:RXK589794 RNL589794:RNO589794 RDP589794:RDS589794 QTT589794:QTW589794 QJX589794:QKA589794 QAB589794:QAE589794 PQF589794:PQI589794 PGJ589794:PGM589794 OWN589794:OWQ589794 OMR589794:OMU589794 OCV589794:OCY589794 NSZ589794:NTC589794 NJD589794:NJG589794 MZH589794:MZK589794 MPL589794:MPO589794 MFP589794:MFS589794 LVT589794:LVW589794 LLX589794:LMA589794 LCB589794:LCE589794 KSF589794:KSI589794 KIJ589794:KIM589794 JYN589794:JYQ589794 JOR589794:JOU589794 JEV589794:JEY589794 IUZ589794:IVC589794 ILD589794:ILG589794 IBH589794:IBK589794 HRL589794:HRO589794 HHP589794:HHS589794 GXT589794:GXW589794 GNX589794:GOA589794 GEB589794:GEE589794 FUF589794:FUI589794 FKJ589794:FKM589794 FAN589794:FAQ589794 EQR589794:EQU589794 EGV589794:EGY589794 DWZ589794:DXC589794 DND589794:DNG589794 DDH589794:DDK589794 CTL589794:CTO589794 CJP589794:CJS589794 BZT589794:BZW589794 BPX589794:BQA589794 BGB589794:BGE589794 AWF589794:AWI589794 AMJ589794:AMM589794 ACN589794:ACQ589794 SR589794:SU589794 IV589794:IY589794 WVH524258:WVK524258 WLL524258:WLO524258 WBP524258:WBS524258 VRT524258:VRW524258 VHX524258:VIA524258 UYB524258:UYE524258 UOF524258:UOI524258 UEJ524258:UEM524258 TUN524258:TUQ524258 TKR524258:TKU524258 TAV524258:TAY524258 SQZ524258:SRC524258 SHD524258:SHG524258 RXH524258:RXK524258 RNL524258:RNO524258 RDP524258:RDS524258 QTT524258:QTW524258 QJX524258:QKA524258 QAB524258:QAE524258 PQF524258:PQI524258 PGJ524258:PGM524258 OWN524258:OWQ524258 OMR524258:OMU524258 OCV524258:OCY524258 NSZ524258:NTC524258 NJD524258:NJG524258 MZH524258:MZK524258 MPL524258:MPO524258 MFP524258:MFS524258 LVT524258:LVW524258 LLX524258:LMA524258 LCB524258:LCE524258 KSF524258:KSI524258 KIJ524258:KIM524258 JYN524258:JYQ524258 JOR524258:JOU524258 JEV524258:JEY524258 IUZ524258:IVC524258 ILD524258:ILG524258 IBH524258:IBK524258 HRL524258:HRO524258 HHP524258:HHS524258 GXT524258:GXW524258 GNX524258:GOA524258 GEB524258:GEE524258 FUF524258:FUI524258 FKJ524258:FKM524258 FAN524258:FAQ524258 EQR524258:EQU524258 EGV524258:EGY524258 DWZ524258:DXC524258 DND524258:DNG524258 DDH524258:DDK524258 CTL524258:CTO524258 CJP524258:CJS524258 BZT524258:BZW524258 BPX524258:BQA524258 BGB524258:BGE524258 AWF524258:AWI524258 AMJ524258:AMM524258 ACN524258:ACQ524258 SR524258:SU524258 IV524258:IY524258 WVH458722:WVK458722 WLL458722:WLO458722 WBP458722:WBS458722 VRT458722:VRW458722 VHX458722:VIA458722 UYB458722:UYE458722 UOF458722:UOI458722 UEJ458722:UEM458722 TUN458722:TUQ458722 TKR458722:TKU458722 TAV458722:TAY458722 SQZ458722:SRC458722 SHD458722:SHG458722 RXH458722:RXK458722 RNL458722:RNO458722 RDP458722:RDS458722 QTT458722:QTW458722 QJX458722:QKA458722 QAB458722:QAE458722 PQF458722:PQI458722 PGJ458722:PGM458722 OWN458722:OWQ458722 OMR458722:OMU458722 OCV458722:OCY458722 NSZ458722:NTC458722 NJD458722:NJG458722 MZH458722:MZK458722 MPL458722:MPO458722 MFP458722:MFS458722 LVT458722:LVW458722 LLX458722:LMA458722 LCB458722:LCE458722 KSF458722:KSI458722 KIJ458722:KIM458722 JYN458722:JYQ458722 JOR458722:JOU458722 JEV458722:JEY458722 IUZ458722:IVC458722 ILD458722:ILG458722 IBH458722:IBK458722 HRL458722:HRO458722 HHP458722:HHS458722 GXT458722:GXW458722 GNX458722:GOA458722 GEB458722:GEE458722 FUF458722:FUI458722 FKJ458722:FKM458722 FAN458722:FAQ458722 EQR458722:EQU458722 EGV458722:EGY458722 DWZ458722:DXC458722 DND458722:DNG458722 DDH458722:DDK458722 CTL458722:CTO458722 CJP458722:CJS458722 BZT458722:BZW458722 BPX458722:BQA458722 BGB458722:BGE458722 AWF458722:AWI458722 AMJ458722:AMM458722 ACN458722:ACQ458722 SR458722:SU458722 IV458722:IY458722 WVH393186:WVK393186 WLL393186:WLO393186 WBP393186:WBS393186 VRT393186:VRW393186 VHX393186:VIA393186 UYB393186:UYE393186 UOF393186:UOI393186 UEJ393186:UEM393186 TUN393186:TUQ393186 TKR393186:TKU393186 TAV393186:TAY393186 SQZ393186:SRC393186 SHD393186:SHG393186 RXH393186:RXK393186 RNL393186:RNO393186 RDP393186:RDS393186 QTT393186:QTW393186 QJX393186:QKA393186 QAB393186:QAE393186 PQF393186:PQI393186 PGJ393186:PGM393186 OWN393186:OWQ393186 OMR393186:OMU393186 OCV393186:OCY393186 NSZ393186:NTC393186 NJD393186:NJG393186 MZH393186:MZK393186 MPL393186:MPO393186 MFP393186:MFS393186 LVT393186:LVW393186 LLX393186:LMA393186 LCB393186:LCE393186 KSF393186:KSI393186 KIJ393186:KIM393186 JYN393186:JYQ393186 JOR393186:JOU393186 JEV393186:JEY393186 IUZ393186:IVC393186 ILD393186:ILG393186 IBH393186:IBK393186 HRL393186:HRO393186 HHP393186:HHS393186 GXT393186:GXW393186 GNX393186:GOA393186 GEB393186:GEE393186 FUF393186:FUI393186 FKJ393186:FKM393186 FAN393186:FAQ393186 EQR393186:EQU393186 EGV393186:EGY393186 DWZ393186:DXC393186 DND393186:DNG393186 DDH393186:DDK393186 CTL393186:CTO393186 CJP393186:CJS393186 BZT393186:BZW393186 BPX393186:BQA393186 BGB393186:BGE393186 AWF393186:AWI393186 AMJ393186:AMM393186 ACN393186:ACQ393186 SR393186:SU393186 IV393186:IY393186 WVH327650:WVK327650 WLL327650:WLO327650 WBP327650:WBS327650 VRT327650:VRW327650 VHX327650:VIA327650 UYB327650:UYE327650 UOF327650:UOI327650 UEJ327650:UEM327650 TUN327650:TUQ327650 TKR327650:TKU327650 TAV327650:TAY327650 SQZ327650:SRC327650 SHD327650:SHG327650 RXH327650:RXK327650 RNL327650:RNO327650 RDP327650:RDS327650 QTT327650:QTW327650 QJX327650:QKA327650 QAB327650:QAE327650 PQF327650:PQI327650 PGJ327650:PGM327650 OWN327650:OWQ327650 OMR327650:OMU327650 OCV327650:OCY327650 NSZ327650:NTC327650 NJD327650:NJG327650 MZH327650:MZK327650 MPL327650:MPO327650 MFP327650:MFS327650 LVT327650:LVW327650 LLX327650:LMA327650 LCB327650:LCE327650 KSF327650:KSI327650 KIJ327650:KIM327650 JYN327650:JYQ327650 JOR327650:JOU327650 JEV327650:JEY327650 IUZ327650:IVC327650 ILD327650:ILG327650 IBH327650:IBK327650 HRL327650:HRO327650 HHP327650:HHS327650 GXT327650:GXW327650 GNX327650:GOA327650 GEB327650:GEE327650 FUF327650:FUI327650 FKJ327650:FKM327650 FAN327650:FAQ327650 EQR327650:EQU327650 EGV327650:EGY327650 DWZ327650:DXC327650 DND327650:DNG327650 DDH327650:DDK327650 CTL327650:CTO327650 CJP327650:CJS327650 BZT327650:BZW327650 BPX327650:BQA327650 BGB327650:BGE327650 AWF327650:AWI327650 AMJ327650:AMM327650 ACN327650:ACQ327650 SR327650:SU327650 IV327650:IY327650 WVH262114:WVK262114 WLL262114:WLO262114 WBP262114:WBS262114 VRT262114:VRW262114 VHX262114:VIA262114 UYB262114:UYE262114 UOF262114:UOI262114 UEJ262114:UEM262114 TUN262114:TUQ262114 TKR262114:TKU262114 TAV262114:TAY262114 SQZ262114:SRC262114 SHD262114:SHG262114 RXH262114:RXK262114 RNL262114:RNO262114 RDP262114:RDS262114 QTT262114:QTW262114 QJX262114:QKA262114 QAB262114:QAE262114 PQF262114:PQI262114 PGJ262114:PGM262114 OWN262114:OWQ262114 OMR262114:OMU262114 OCV262114:OCY262114 NSZ262114:NTC262114 NJD262114:NJG262114 MZH262114:MZK262114 MPL262114:MPO262114 MFP262114:MFS262114 LVT262114:LVW262114 LLX262114:LMA262114 LCB262114:LCE262114 KSF262114:KSI262114 KIJ262114:KIM262114 JYN262114:JYQ262114 JOR262114:JOU262114 JEV262114:JEY262114 IUZ262114:IVC262114 ILD262114:ILG262114 IBH262114:IBK262114 HRL262114:HRO262114 HHP262114:HHS262114 GXT262114:GXW262114 GNX262114:GOA262114 GEB262114:GEE262114 FUF262114:FUI262114 FKJ262114:FKM262114 FAN262114:FAQ262114 EQR262114:EQU262114 EGV262114:EGY262114 DWZ262114:DXC262114 DND262114:DNG262114 DDH262114:DDK262114 CTL262114:CTO262114 CJP262114:CJS262114 BZT262114:BZW262114 BPX262114:BQA262114 BGB262114:BGE262114 AWF262114:AWI262114 AMJ262114:AMM262114 ACN262114:ACQ262114 SR262114:SU262114 IV262114:IY262114 WVH196578:WVK196578 WLL196578:WLO196578 WBP196578:WBS196578 VRT196578:VRW196578 VHX196578:VIA196578 UYB196578:UYE196578 UOF196578:UOI196578 UEJ196578:UEM196578 TUN196578:TUQ196578 TKR196578:TKU196578 TAV196578:TAY196578 SQZ196578:SRC196578 SHD196578:SHG196578 RXH196578:RXK196578 RNL196578:RNO196578 RDP196578:RDS196578 QTT196578:QTW196578 QJX196578:QKA196578 QAB196578:QAE196578 PQF196578:PQI196578 PGJ196578:PGM196578 OWN196578:OWQ196578 OMR196578:OMU196578 OCV196578:OCY196578 NSZ196578:NTC196578 NJD196578:NJG196578 MZH196578:MZK196578 MPL196578:MPO196578 MFP196578:MFS196578 LVT196578:LVW196578 LLX196578:LMA196578 LCB196578:LCE196578 KSF196578:KSI196578 KIJ196578:KIM196578 JYN196578:JYQ196578 JOR196578:JOU196578 JEV196578:JEY196578 IUZ196578:IVC196578 ILD196578:ILG196578 IBH196578:IBK196578 HRL196578:HRO196578 HHP196578:HHS196578 GXT196578:GXW196578 GNX196578:GOA196578 GEB196578:GEE196578 FUF196578:FUI196578 FKJ196578:FKM196578 FAN196578:FAQ196578 EQR196578:EQU196578 EGV196578:EGY196578 DWZ196578:DXC196578 DND196578:DNG196578 DDH196578:DDK196578 CTL196578:CTO196578 CJP196578:CJS196578 BZT196578:BZW196578 BPX196578:BQA196578 BGB196578:BGE196578 AWF196578:AWI196578 AMJ196578:AMM196578 ACN196578:ACQ196578 SR196578:SU196578 IV196578:IY196578 WVH131042:WVK131042 WLL131042:WLO131042 WBP131042:WBS131042 VRT131042:VRW131042 VHX131042:VIA131042 UYB131042:UYE131042 UOF131042:UOI131042 UEJ131042:UEM131042 TUN131042:TUQ131042 TKR131042:TKU131042 TAV131042:TAY131042 SQZ131042:SRC131042 SHD131042:SHG131042 RXH131042:RXK131042 RNL131042:RNO131042 RDP131042:RDS131042 QTT131042:QTW131042 QJX131042:QKA131042 QAB131042:QAE131042 PQF131042:PQI131042 PGJ131042:PGM131042 OWN131042:OWQ131042 OMR131042:OMU131042 OCV131042:OCY131042 NSZ131042:NTC131042 NJD131042:NJG131042 MZH131042:MZK131042 MPL131042:MPO131042 MFP131042:MFS131042 LVT131042:LVW131042 LLX131042:LMA131042 LCB131042:LCE131042 KSF131042:KSI131042 KIJ131042:KIM131042 JYN131042:JYQ131042 JOR131042:JOU131042 JEV131042:JEY131042 IUZ131042:IVC131042 ILD131042:ILG131042 IBH131042:IBK131042 HRL131042:HRO131042 HHP131042:HHS131042 GXT131042:GXW131042 GNX131042:GOA131042 GEB131042:GEE131042 FUF131042:FUI131042 FKJ131042:FKM131042 FAN131042:FAQ131042 EQR131042:EQU131042 EGV131042:EGY131042 DWZ131042:DXC131042 DND131042:DNG131042 DDH131042:DDK131042 CTL131042:CTO131042 CJP131042:CJS131042 BZT131042:BZW131042 BPX131042:BQA131042 BGB131042:BGE131042 AWF131042:AWI131042 AMJ131042:AMM131042 ACN131042:ACQ131042 SR131042:SU131042 IV131042:IY131042 WLL983010:WLO983010 WVH65506:WVK65506 WLL65506:WLO65506 WBP65506:WBS65506 VRT65506:VRW65506 VHX65506:VIA65506 UYB65506:UYE65506 UOF65506:UOI65506 UEJ65506:UEM65506 TUN65506:TUQ65506 TKR65506:TKU65506 TAV65506:TAY65506 SQZ65506:SRC65506 SHD65506:SHG65506 RXH65506:RXK65506 RNL65506:RNO65506 RDP65506:RDS65506 QTT65506:QTW65506 QJX65506:QKA65506 QAB65506:QAE65506 PQF65506:PQI65506 PGJ65506:PGM65506 OWN65506:OWQ65506 OMR65506:OMU65506 OCV65506:OCY65506 NSZ65506:NTC65506 NJD65506:NJG65506 MZH65506:MZK65506 MPL65506:MPO65506 MFP65506:MFS65506 LVT65506:LVW65506 LLX65506:LMA65506 LCB65506:LCE65506 KSF65506:KSI65506 KIJ65506:KIM65506 JYN65506:JYQ65506 JOR65506:JOU65506 JEV65506:JEY65506 IUZ65506:IVC65506 ILD65506:ILG65506 IBH65506:IBK65506 HRL65506:HRO65506 HHP65506:HHS65506 GXT65506:GXW65506 GNX65506:GOA65506 GEB65506:GEE65506 FUF65506:FUI65506 FKJ65506:FKM65506 FAN65506:FAQ65506 EQR65506:EQU65506 EGV65506:EGY65506 DWZ65506:DXC65506 DND65506:DNG65506 DDH65506:DDK65506 CTL65506:CTO65506 CJP65506:CJS65506 BZT65506:BZW65506 BPX65506:BQA65506 BGB65506:BGE65506 AWF65506:AWI65506 AMJ65506:AMM65506 ACN65506:ACQ65506 SR65506:SU65506 IV65506:IY65506 IV8:IY8 WVH8:WVK8 WLL8:WLO8 WBP8:WBS8 VRT8:VRW8 VHX8:VIA8 UYB8:UYE8 UOF8:UOI8 UEJ8:UEM8 TUN8:TUQ8 TKR8:TKU8 TAV8:TAY8 SQZ8:SRC8 SHD8:SHG8 RXH8:RXK8 RNL8:RNO8 RDP8:RDS8 QTT8:QTW8 QJX8:QKA8 QAB8:QAE8 PQF8:PQI8 PGJ8:PGM8 OWN8:OWQ8 OMR8:OMU8 OCV8:OCY8 NSZ8:NTC8 NJD8:NJG8 MZH8:MZK8 MPL8:MPO8 MFP8:MFS8 LVT8:LVW8 LLX8:LMA8 LCB8:LCE8 KSF8:KSI8 KIJ8:KIM8 JYN8:JYQ8 JOR8:JOU8 JEV8:JEY8 IUZ8:IVC8 ILD8:ILG8 IBH8:IBK8 HRL8:HRO8 HHP8:HHS8 GXT8:GXW8 GNX8:GOA8 GEB8:GEE8 FUF8:FUI8 FKJ8:FKM8 FAN8:FAQ8 EQR8:EQU8 EGV8:EGY8 DWZ8:DXC8 DND8:DNG8 DDH8:DDK8 CTL8:CTO8 CJP8:CJS8 BZT8:BZW8 BPX8:BQA8 BGB8:BGE8 AWF8:AWI8 AMJ8:AMM8 ACN8:ACQ8 D720866:S720866 D655330:S655330 D589794:S589794 D524258:S524258 D458722:S458722 D393186:S393186 D327650:S327650 D262114:S262114 D196578:S196578 D131042:S131042 D65506:S65506 D983010:S983010 D917474:S917474 D851938:S851938 D786402:S78640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E0ECF0"/>
    <pageSetUpPr fitToPage="1"/>
  </sheetPr>
  <dimension ref="B1:I47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5" t="s">
        <v>44</v>
      </c>
      <c r="D3" s="85"/>
      <c r="E3" s="85"/>
      <c r="F3" s="85"/>
      <c r="G3" s="85"/>
      <c r="H3" s="8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">
      <c r="B6" s="7"/>
      <c r="C6" s="34" t="s">
        <v>10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34" t="s">
        <v>11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34" t="s">
        <v>12</v>
      </c>
      <c r="D8" s="95" t="str">
        <f>IF(Overview!D8="","",Overview!D8)</f>
        <v/>
      </c>
      <c r="E8" s="96"/>
      <c r="F8" s="96"/>
      <c r="G8" s="96"/>
      <c r="H8" s="97"/>
      <c r="I8" s="8"/>
    </row>
    <row r="9" spans="2:9" ht="18.75" customHeight="1" x14ac:dyDescent="0.2">
      <c r="B9" s="7"/>
      <c r="C9" s="34" t="s">
        <v>13</v>
      </c>
      <c r="D9" s="91" t="str">
        <f>IF(Overview!D9="","",Overview!D9)</f>
        <v>A3: Beratung im asylrechtlichen Verfahren</v>
      </c>
      <c r="E9" s="91"/>
      <c r="F9" s="91"/>
      <c r="G9" s="91"/>
      <c r="H9" s="91"/>
      <c r="I9" s="8"/>
    </row>
    <row r="10" spans="2:9" ht="18.75" customHeight="1" x14ac:dyDescent="0.2">
      <c r="B10" s="7"/>
      <c r="C10" s="34" t="s">
        <v>1</v>
      </c>
      <c r="D10" s="93" t="str">
        <f>IF(Overview!D10="","",Overview!D10)</f>
        <v/>
      </c>
      <c r="E10" s="93"/>
      <c r="F10" s="93"/>
      <c r="G10" s="93"/>
      <c r="H10" s="93"/>
      <c r="I10" s="8"/>
    </row>
    <row r="11" spans="2:9" ht="18.75" customHeight="1" x14ac:dyDescent="0.2">
      <c r="B11" s="7"/>
      <c r="C11" s="34" t="s">
        <v>2</v>
      </c>
      <c r="D11" s="93" t="str">
        <f>IF(Overview!D11="","",Overview!D11)</f>
        <v/>
      </c>
      <c r="E11" s="93"/>
      <c r="F11" s="93"/>
      <c r="G11" s="93"/>
      <c r="H11" s="93"/>
      <c r="I11" s="8"/>
    </row>
    <row r="12" spans="2:9" ht="18.75" customHeight="1" x14ac:dyDescent="0.2">
      <c r="B12" s="7"/>
      <c r="C12" s="34" t="s">
        <v>3</v>
      </c>
      <c r="D12" s="99" t="str">
        <f>IF(IF(OR(D11="",D10=""),"",(D11-D10)/30)="","befüllt sich automatisch",IF(OR(D11="",D10=""),"",(D11-D10)/30))</f>
        <v>befüllt sich automatisch</v>
      </c>
      <c r="E12" s="99"/>
      <c r="F12" s="99"/>
      <c r="G12" s="99"/>
      <c r="H12" s="9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2" t="s">
        <v>17</v>
      </c>
      <c r="D14" s="92"/>
      <c r="E14" s="92"/>
      <c r="F14" s="92"/>
      <c r="G14" s="92"/>
      <c r="H14" s="92"/>
      <c r="I14" s="8"/>
    </row>
    <row r="15" spans="2:9" ht="18.75" customHeight="1" x14ac:dyDescent="0.2">
      <c r="B15" s="7"/>
      <c r="C15" s="34" t="s">
        <v>4</v>
      </c>
      <c r="D15" s="93" t="str">
        <f>IF(D10="","",D10)</f>
        <v/>
      </c>
      <c r="E15" s="93"/>
      <c r="F15" s="93"/>
      <c r="G15" s="93"/>
      <c r="H15" s="93"/>
      <c r="I15" s="8"/>
    </row>
    <row r="16" spans="2:9" ht="18.75" customHeight="1" x14ac:dyDescent="0.2">
      <c r="B16" s="7"/>
      <c r="C16" s="34" t="s">
        <v>5</v>
      </c>
      <c r="D16" s="93">
        <v>43023</v>
      </c>
      <c r="E16" s="93"/>
      <c r="F16" s="93"/>
      <c r="G16" s="93"/>
      <c r="H16" s="93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19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3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83" t="s">
        <v>15</v>
      </c>
      <c r="D24" s="84"/>
      <c r="E24" s="26"/>
      <c r="F24" s="77" t="s">
        <v>19</v>
      </c>
      <c r="G24" s="78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87"/>
      <c r="G25" s="88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87"/>
      <c r="G26" s="88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87"/>
      <c r="G27" s="88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87"/>
      <c r="G28" s="88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87"/>
      <c r="G29" s="88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87"/>
      <c r="G30" s="88"/>
      <c r="H30" s="33"/>
      <c r="I30" s="8"/>
    </row>
    <row r="31" spans="2:9" ht="18.75" customHeight="1" x14ac:dyDescent="0.2">
      <c r="B31" s="7"/>
      <c r="C31" s="100" t="str">
        <f>IF(Overview!C27="","",Overview!C27)</f>
        <v>davon unbegleitet</v>
      </c>
      <c r="D31" s="82"/>
      <c r="E31" s="28"/>
      <c r="F31" s="87"/>
      <c r="G31" s="88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87"/>
      <c r="G32" s="88"/>
      <c r="H32" s="33"/>
      <c r="I32" s="8"/>
    </row>
    <row r="33" spans="2:9" ht="25.5" customHeight="1" x14ac:dyDescent="0.2">
      <c r="B33" s="7"/>
      <c r="C33" s="89" t="str">
        <f>IF(Overview!C29="","",Overview!C29)</f>
        <v>Anzahl der beratenen Personen mit Vermittlung an Rückkehrberatungsstellen</v>
      </c>
      <c r="D33" s="90"/>
      <c r="E33" s="28"/>
      <c r="F33" s="87"/>
      <c r="G33" s="88"/>
      <c r="H33" s="33"/>
      <c r="I33" s="8"/>
    </row>
    <row r="34" spans="2:9" ht="25.5" customHeight="1" x14ac:dyDescent="0.2">
      <c r="B34" s="7"/>
      <c r="C34" s="89" t="str">
        <f>IF(Overview!C30="","",Overview!C30)</f>
        <v>Anzahl der beratenen Personen mit positivem Bescheid</v>
      </c>
      <c r="D34" s="90"/>
      <c r="E34" s="28"/>
      <c r="F34" s="87"/>
      <c r="G34" s="88"/>
      <c r="H34" s="33"/>
      <c r="I34" s="8"/>
    </row>
    <row r="35" spans="2:9" ht="25.5" customHeight="1" x14ac:dyDescent="0.2">
      <c r="B35" s="7"/>
      <c r="C35" s="89" t="str">
        <f>IF(Overview!C31="","",Overview!C31)</f>
        <v>Anzahl der beratenen Personen mit negativem Bescheid</v>
      </c>
      <c r="D35" s="90"/>
      <c r="E35" s="28"/>
      <c r="F35" s="87"/>
      <c r="G35" s="88"/>
      <c r="H35" s="33"/>
      <c r="I35" s="8"/>
    </row>
    <row r="36" spans="2:9" ht="25.5" customHeight="1" x14ac:dyDescent="0.2">
      <c r="B36" s="7"/>
      <c r="C36" s="89" t="str">
        <f>IF(Overview!C32="","",Overview!C32)</f>
        <v>Anzahl der beratenen Personen mit offenem Verfahren</v>
      </c>
      <c r="D36" s="90"/>
      <c r="E36" s="28"/>
      <c r="F36" s="87"/>
      <c r="G36" s="88"/>
      <c r="H36" s="33"/>
      <c r="I36" s="8"/>
    </row>
    <row r="37" spans="2:9" ht="25.5" customHeight="1" x14ac:dyDescent="0.2">
      <c r="B37" s="7"/>
      <c r="C37" s="89" t="str">
        <f>IF(Overview!C33="","",Overview!C33)</f>
        <v>Anzahl der betreuten Personen der Zielgruppe nach Herkunftsland</v>
      </c>
      <c r="D37" s="90"/>
      <c r="E37" s="28"/>
      <c r="F37" s="87"/>
      <c r="G37" s="88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3" customHeight="1" x14ac:dyDescent="0.2">
      <c r="B41" s="7"/>
      <c r="C41" s="98" t="s">
        <v>8</v>
      </c>
      <c r="D41" s="98"/>
      <c r="E41" s="98"/>
      <c r="F41" s="98"/>
      <c r="G41" s="98"/>
      <c r="H41" s="98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algorithmName="SHA-512" hashValue="oU4GmF0ZNryPPZLiNv7kiLDX/xeZx6w0A0RZowIHxnUn3qBYgjw3hqJZhsOwXCMdFLvl8u/52leLSLYBBCETEw==" saltValue="b8zRkospp8iDnVdFcmr9DQ==" spinCount="100000" sheet="1" objects="1" scenarios="1" formatCells="0" formatRows="0" selectLockedCells="1"/>
  <mergeCells count="41">
    <mergeCell ref="C41:H41"/>
    <mergeCell ref="D10:H10"/>
    <mergeCell ref="D11:H11"/>
    <mergeCell ref="D12:H12"/>
    <mergeCell ref="C30:D30"/>
    <mergeCell ref="F30:G30"/>
    <mergeCell ref="F25:G25"/>
    <mergeCell ref="F26:G26"/>
    <mergeCell ref="F27:G27"/>
    <mergeCell ref="F28:G28"/>
    <mergeCell ref="C31:D31"/>
    <mergeCell ref="F31:G31"/>
    <mergeCell ref="C32:D32"/>
    <mergeCell ref="F32:G32"/>
    <mergeCell ref="C37:D37"/>
    <mergeCell ref="C33:D33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29:D29"/>
    <mergeCell ref="C27:D27"/>
    <mergeCell ref="C28:D28"/>
    <mergeCell ref="C25:D25"/>
    <mergeCell ref="C26:D26"/>
    <mergeCell ref="C24:D24"/>
    <mergeCell ref="F29:G29"/>
    <mergeCell ref="F24:G24"/>
    <mergeCell ref="F37:G37"/>
    <mergeCell ref="F33:G33"/>
    <mergeCell ref="C36:D36"/>
    <mergeCell ref="C34:D34"/>
    <mergeCell ref="C35:D35"/>
    <mergeCell ref="F34:G34"/>
    <mergeCell ref="F35:G35"/>
    <mergeCell ref="F36:G36"/>
  </mergeCells>
  <dataValidations disablePrompts="1" count="2">
    <dataValidation type="list" allowBlank="1" showInputMessage="1" showErrorMessage="1" promptTitle="Dropdown-Menü" prompt="Bitte aus dem Dropdown-Menü auswählen!" sqref="WVM983016:WVP983016 D786408:H786408 D720872:H720872 D655336:H655336 D589800:H589800 D524264:H524264 D458728:H458728 D393192:H393192 D327656:H327656 D262120:H262120 D196584:H196584 D131048:H131048 D65512:H65512 D983016:H983016 D917480:H917480 D851944:H851944 WBU983016:WBX983016 VRY983016:VSB983016 VIC983016:VIF983016 UYG983016:UYJ983016 UOK983016:UON983016 UEO983016:UER983016 TUS983016:TUV983016 TKW983016:TKZ983016 TBA983016:TBD983016 SRE983016:SRH983016 SHI983016:SHL983016 RXM983016:RXP983016 RNQ983016:RNT983016 RDU983016:RDX983016 QTY983016:QUB983016 QKC983016:QKF983016 QAG983016:QAJ983016 PQK983016:PQN983016 PGO983016:PGR983016 OWS983016:OWV983016 OMW983016:OMZ983016 ODA983016:ODD983016 NTE983016:NTH983016 NJI983016:NJL983016 MZM983016:MZP983016 MPQ983016:MPT983016 MFU983016:MFX983016 LVY983016:LWB983016 LMC983016:LMF983016 LCG983016:LCJ983016 KSK983016:KSN983016 KIO983016:KIR983016 JYS983016:JYV983016 JOW983016:JOZ983016 JFA983016:JFD983016 IVE983016:IVH983016 ILI983016:ILL983016 IBM983016:IBP983016 HRQ983016:HRT983016 HHU983016:HHX983016 GXY983016:GYB983016 GOC983016:GOF983016 GEG983016:GEJ983016 FUK983016:FUN983016 FKO983016:FKR983016 FAS983016:FAV983016 EQW983016:EQZ983016 EHA983016:EHD983016 DXE983016:DXH983016 DNI983016:DNL983016 DDM983016:DDP983016 CTQ983016:CTT983016 CJU983016:CJX983016 BZY983016:CAB983016 BQC983016:BQF983016 BGG983016:BGJ983016 AWK983016:AWN983016 AMO983016:AMR983016 ACS983016:ACV983016 SW983016:SZ983016 JA983016:JD983016 WVM917480:WVP917480 WLQ917480:WLT917480 WBU917480:WBX917480 VRY917480:VSB917480 VIC917480:VIF917480 UYG917480:UYJ917480 UOK917480:UON917480 UEO917480:UER917480 TUS917480:TUV917480 TKW917480:TKZ917480 TBA917480:TBD917480 SRE917480:SRH917480 SHI917480:SHL917480 RXM917480:RXP917480 RNQ917480:RNT917480 RDU917480:RDX917480 QTY917480:QUB917480 QKC917480:QKF917480 QAG917480:QAJ917480 PQK917480:PQN917480 PGO917480:PGR917480 OWS917480:OWV917480 OMW917480:OMZ917480 ODA917480:ODD917480 NTE917480:NTH917480 NJI917480:NJL917480 MZM917480:MZP917480 MPQ917480:MPT917480 MFU917480:MFX917480 LVY917480:LWB917480 LMC917480:LMF917480 LCG917480:LCJ917480 KSK917480:KSN917480 KIO917480:KIR917480 JYS917480:JYV917480 JOW917480:JOZ917480 JFA917480:JFD917480 IVE917480:IVH917480 ILI917480:ILL917480 IBM917480:IBP917480 HRQ917480:HRT917480 HHU917480:HHX917480 GXY917480:GYB917480 GOC917480:GOF917480 GEG917480:GEJ917480 FUK917480:FUN917480 FKO917480:FKR917480 FAS917480:FAV917480 EQW917480:EQZ917480 EHA917480:EHD917480 DXE917480:DXH917480 DNI917480:DNL917480 DDM917480:DDP917480 CTQ917480:CTT917480 CJU917480:CJX917480 BZY917480:CAB917480 BQC917480:BQF917480 BGG917480:BGJ917480 AWK917480:AWN917480 AMO917480:AMR917480 ACS917480:ACV917480 SW917480:SZ917480 JA917480:JD917480 WVM851944:WVP851944 WLQ851944:WLT851944 WBU851944:WBX851944 VRY851944:VSB851944 VIC851944:VIF851944 UYG851944:UYJ851944 UOK851944:UON851944 UEO851944:UER851944 TUS851944:TUV851944 TKW851944:TKZ851944 TBA851944:TBD851944 SRE851944:SRH851944 SHI851944:SHL851944 RXM851944:RXP851944 RNQ851944:RNT851944 RDU851944:RDX851944 QTY851944:QUB851944 QKC851944:QKF851944 QAG851944:QAJ851944 PQK851944:PQN851944 PGO851944:PGR851944 OWS851944:OWV851944 OMW851944:OMZ851944 ODA851944:ODD851944 NTE851944:NTH851944 NJI851944:NJL851944 MZM851944:MZP851944 MPQ851944:MPT851944 MFU851944:MFX851944 LVY851944:LWB851944 LMC851944:LMF851944 LCG851944:LCJ851944 KSK851944:KSN851944 KIO851944:KIR851944 JYS851944:JYV851944 JOW851944:JOZ851944 JFA851944:JFD851944 IVE851944:IVH851944 ILI851944:ILL851944 IBM851944:IBP851944 HRQ851944:HRT851944 HHU851944:HHX851944 GXY851944:GYB851944 GOC851944:GOF851944 GEG851944:GEJ851944 FUK851944:FUN851944 FKO851944:FKR851944 FAS851944:FAV851944 EQW851944:EQZ851944 EHA851944:EHD851944 DXE851944:DXH851944 DNI851944:DNL851944 DDM851944:DDP851944 CTQ851944:CTT851944 CJU851944:CJX851944 BZY851944:CAB851944 BQC851944:BQF851944 BGG851944:BGJ851944 AWK851944:AWN851944 AMO851944:AMR851944 ACS851944:ACV851944 SW851944:SZ851944 JA851944:JD851944 WVM786408:WVP786408 WLQ786408:WLT786408 WBU786408:WBX786408 VRY786408:VSB786408 VIC786408:VIF786408 UYG786408:UYJ786408 UOK786408:UON786408 UEO786408:UER786408 TUS786408:TUV786408 TKW786408:TKZ786408 TBA786408:TBD786408 SRE786408:SRH786408 SHI786408:SHL786408 RXM786408:RXP786408 RNQ786408:RNT786408 RDU786408:RDX786408 QTY786408:QUB786408 QKC786408:QKF786408 QAG786408:QAJ786408 PQK786408:PQN786408 PGO786408:PGR786408 OWS786408:OWV786408 OMW786408:OMZ786408 ODA786408:ODD786408 NTE786408:NTH786408 NJI786408:NJL786408 MZM786408:MZP786408 MPQ786408:MPT786408 MFU786408:MFX786408 LVY786408:LWB786408 LMC786408:LMF786408 LCG786408:LCJ786408 KSK786408:KSN786408 KIO786408:KIR786408 JYS786408:JYV786408 JOW786408:JOZ786408 JFA786408:JFD786408 IVE786408:IVH786408 ILI786408:ILL786408 IBM786408:IBP786408 HRQ786408:HRT786408 HHU786408:HHX786408 GXY786408:GYB786408 GOC786408:GOF786408 GEG786408:GEJ786408 FUK786408:FUN786408 FKO786408:FKR786408 FAS786408:FAV786408 EQW786408:EQZ786408 EHA786408:EHD786408 DXE786408:DXH786408 DNI786408:DNL786408 DDM786408:DDP786408 CTQ786408:CTT786408 CJU786408:CJX786408 BZY786408:CAB786408 BQC786408:BQF786408 BGG786408:BGJ786408 AWK786408:AWN786408 AMO786408:AMR786408 ACS786408:ACV786408 SW786408:SZ786408 JA786408:JD786408 WVM720872:WVP720872 WLQ720872:WLT720872 WBU720872:WBX720872 VRY720872:VSB720872 VIC720872:VIF720872 UYG720872:UYJ720872 UOK720872:UON720872 UEO720872:UER720872 TUS720872:TUV720872 TKW720872:TKZ720872 TBA720872:TBD720872 SRE720872:SRH720872 SHI720872:SHL720872 RXM720872:RXP720872 RNQ720872:RNT720872 RDU720872:RDX720872 QTY720872:QUB720872 QKC720872:QKF720872 QAG720872:QAJ720872 PQK720872:PQN720872 PGO720872:PGR720872 OWS720872:OWV720872 OMW720872:OMZ720872 ODA720872:ODD720872 NTE720872:NTH720872 NJI720872:NJL720872 MZM720872:MZP720872 MPQ720872:MPT720872 MFU720872:MFX720872 LVY720872:LWB720872 LMC720872:LMF720872 LCG720872:LCJ720872 KSK720872:KSN720872 KIO720872:KIR720872 JYS720872:JYV720872 JOW720872:JOZ720872 JFA720872:JFD720872 IVE720872:IVH720872 ILI720872:ILL720872 IBM720872:IBP720872 HRQ720872:HRT720872 HHU720872:HHX720872 GXY720872:GYB720872 GOC720872:GOF720872 GEG720872:GEJ720872 FUK720872:FUN720872 FKO720872:FKR720872 FAS720872:FAV720872 EQW720872:EQZ720872 EHA720872:EHD720872 DXE720872:DXH720872 DNI720872:DNL720872 DDM720872:DDP720872 CTQ720872:CTT720872 CJU720872:CJX720872 BZY720872:CAB720872 BQC720872:BQF720872 BGG720872:BGJ720872 AWK720872:AWN720872 AMO720872:AMR720872 ACS720872:ACV720872 SW720872:SZ720872 JA720872:JD720872 WVM655336:WVP655336 WLQ655336:WLT655336 WBU655336:WBX655336 VRY655336:VSB655336 VIC655336:VIF655336 UYG655336:UYJ655336 UOK655336:UON655336 UEO655336:UER655336 TUS655336:TUV655336 TKW655336:TKZ655336 TBA655336:TBD655336 SRE655336:SRH655336 SHI655336:SHL655336 RXM655336:RXP655336 RNQ655336:RNT655336 RDU655336:RDX655336 QTY655336:QUB655336 QKC655336:QKF655336 QAG655336:QAJ655336 PQK655336:PQN655336 PGO655336:PGR655336 OWS655336:OWV655336 OMW655336:OMZ655336 ODA655336:ODD655336 NTE655336:NTH655336 NJI655336:NJL655336 MZM655336:MZP655336 MPQ655336:MPT655336 MFU655336:MFX655336 LVY655336:LWB655336 LMC655336:LMF655336 LCG655336:LCJ655336 KSK655336:KSN655336 KIO655336:KIR655336 JYS655336:JYV655336 JOW655336:JOZ655336 JFA655336:JFD655336 IVE655336:IVH655336 ILI655336:ILL655336 IBM655336:IBP655336 HRQ655336:HRT655336 HHU655336:HHX655336 GXY655336:GYB655336 GOC655336:GOF655336 GEG655336:GEJ655336 FUK655336:FUN655336 FKO655336:FKR655336 FAS655336:FAV655336 EQW655336:EQZ655336 EHA655336:EHD655336 DXE655336:DXH655336 DNI655336:DNL655336 DDM655336:DDP655336 CTQ655336:CTT655336 CJU655336:CJX655336 BZY655336:CAB655336 BQC655336:BQF655336 BGG655336:BGJ655336 AWK655336:AWN655336 AMO655336:AMR655336 ACS655336:ACV655336 SW655336:SZ655336 JA655336:JD655336 WVM589800:WVP589800 WLQ589800:WLT589800 WBU589800:WBX589800 VRY589800:VSB589800 VIC589800:VIF589800 UYG589800:UYJ589800 UOK589800:UON589800 UEO589800:UER589800 TUS589800:TUV589800 TKW589800:TKZ589800 TBA589800:TBD589800 SRE589800:SRH589800 SHI589800:SHL589800 RXM589800:RXP589800 RNQ589800:RNT589800 RDU589800:RDX589800 QTY589800:QUB589800 QKC589800:QKF589800 QAG589800:QAJ589800 PQK589800:PQN589800 PGO589800:PGR589800 OWS589800:OWV589800 OMW589800:OMZ589800 ODA589800:ODD589800 NTE589800:NTH589800 NJI589800:NJL589800 MZM589800:MZP589800 MPQ589800:MPT589800 MFU589800:MFX589800 LVY589800:LWB589800 LMC589800:LMF589800 LCG589800:LCJ589800 KSK589800:KSN589800 KIO589800:KIR589800 JYS589800:JYV589800 JOW589800:JOZ589800 JFA589800:JFD589800 IVE589800:IVH589800 ILI589800:ILL589800 IBM589800:IBP589800 HRQ589800:HRT589800 HHU589800:HHX589800 GXY589800:GYB589800 GOC589800:GOF589800 GEG589800:GEJ589800 FUK589800:FUN589800 FKO589800:FKR589800 FAS589800:FAV589800 EQW589800:EQZ589800 EHA589800:EHD589800 DXE589800:DXH589800 DNI589800:DNL589800 DDM589800:DDP589800 CTQ589800:CTT589800 CJU589800:CJX589800 BZY589800:CAB589800 BQC589800:BQF589800 BGG589800:BGJ589800 AWK589800:AWN589800 AMO589800:AMR589800 ACS589800:ACV589800 SW589800:SZ589800 JA589800:JD589800 WVM524264:WVP524264 WLQ524264:WLT524264 WBU524264:WBX524264 VRY524264:VSB524264 VIC524264:VIF524264 UYG524264:UYJ524264 UOK524264:UON524264 UEO524264:UER524264 TUS524264:TUV524264 TKW524264:TKZ524264 TBA524264:TBD524264 SRE524264:SRH524264 SHI524264:SHL524264 RXM524264:RXP524264 RNQ524264:RNT524264 RDU524264:RDX524264 QTY524264:QUB524264 QKC524264:QKF524264 QAG524264:QAJ524264 PQK524264:PQN524264 PGO524264:PGR524264 OWS524264:OWV524264 OMW524264:OMZ524264 ODA524264:ODD524264 NTE524264:NTH524264 NJI524264:NJL524264 MZM524264:MZP524264 MPQ524264:MPT524264 MFU524264:MFX524264 LVY524264:LWB524264 LMC524264:LMF524264 LCG524264:LCJ524264 KSK524264:KSN524264 KIO524264:KIR524264 JYS524264:JYV524264 JOW524264:JOZ524264 JFA524264:JFD524264 IVE524264:IVH524264 ILI524264:ILL524264 IBM524264:IBP524264 HRQ524264:HRT524264 HHU524264:HHX524264 GXY524264:GYB524264 GOC524264:GOF524264 GEG524264:GEJ524264 FUK524264:FUN524264 FKO524264:FKR524264 FAS524264:FAV524264 EQW524264:EQZ524264 EHA524264:EHD524264 DXE524264:DXH524264 DNI524264:DNL524264 DDM524264:DDP524264 CTQ524264:CTT524264 CJU524264:CJX524264 BZY524264:CAB524264 BQC524264:BQF524264 BGG524264:BGJ524264 AWK524264:AWN524264 AMO524264:AMR524264 ACS524264:ACV524264 SW524264:SZ524264 JA524264:JD524264 WVM458728:WVP458728 WLQ458728:WLT458728 WBU458728:WBX458728 VRY458728:VSB458728 VIC458728:VIF458728 UYG458728:UYJ458728 UOK458728:UON458728 UEO458728:UER458728 TUS458728:TUV458728 TKW458728:TKZ458728 TBA458728:TBD458728 SRE458728:SRH458728 SHI458728:SHL458728 RXM458728:RXP458728 RNQ458728:RNT458728 RDU458728:RDX458728 QTY458728:QUB458728 QKC458728:QKF458728 QAG458728:QAJ458728 PQK458728:PQN458728 PGO458728:PGR458728 OWS458728:OWV458728 OMW458728:OMZ458728 ODA458728:ODD458728 NTE458728:NTH458728 NJI458728:NJL458728 MZM458728:MZP458728 MPQ458728:MPT458728 MFU458728:MFX458728 LVY458728:LWB458728 LMC458728:LMF458728 LCG458728:LCJ458728 KSK458728:KSN458728 KIO458728:KIR458728 JYS458728:JYV458728 JOW458728:JOZ458728 JFA458728:JFD458728 IVE458728:IVH458728 ILI458728:ILL458728 IBM458728:IBP458728 HRQ458728:HRT458728 HHU458728:HHX458728 GXY458728:GYB458728 GOC458728:GOF458728 GEG458728:GEJ458728 FUK458728:FUN458728 FKO458728:FKR458728 FAS458728:FAV458728 EQW458728:EQZ458728 EHA458728:EHD458728 DXE458728:DXH458728 DNI458728:DNL458728 DDM458728:DDP458728 CTQ458728:CTT458728 CJU458728:CJX458728 BZY458728:CAB458728 BQC458728:BQF458728 BGG458728:BGJ458728 AWK458728:AWN458728 AMO458728:AMR458728 ACS458728:ACV458728 SW458728:SZ458728 JA458728:JD458728 WVM393192:WVP393192 WLQ393192:WLT393192 WBU393192:WBX393192 VRY393192:VSB393192 VIC393192:VIF393192 UYG393192:UYJ393192 UOK393192:UON393192 UEO393192:UER393192 TUS393192:TUV393192 TKW393192:TKZ393192 TBA393192:TBD393192 SRE393192:SRH393192 SHI393192:SHL393192 RXM393192:RXP393192 RNQ393192:RNT393192 RDU393192:RDX393192 QTY393192:QUB393192 QKC393192:QKF393192 QAG393192:QAJ393192 PQK393192:PQN393192 PGO393192:PGR393192 OWS393192:OWV393192 OMW393192:OMZ393192 ODA393192:ODD393192 NTE393192:NTH393192 NJI393192:NJL393192 MZM393192:MZP393192 MPQ393192:MPT393192 MFU393192:MFX393192 LVY393192:LWB393192 LMC393192:LMF393192 LCG393192:LCJ393192 KSK393192:KSN393192 KIO393192:KIR393192 JYS393192:JYV393192 JOW393192:JOZ393192 JFA393192:JFD393192 IVE393192:IVH393192 ILI393192:ILL393192 IBM393192:IBP393192 HRQ393192:HRT393192 HHU393192:HHX393192 GXY393192:GYB393192 GOC393192:GOF393192 GEG393192:GEJ393192 FUK393192:FUN393192 FKO393192:FKR393192 FAS393192:FAV393192 EQW393192:EQZ393192 EHA393192:EHD393192 DXE393192:DXH393192 DNI393192:DNL393192 DDM393192:DDP393192 CTQ393192:CTT393192 CJU393192:CJX393192 BZY393192:CAB393192 BQC393192:BQF393192 BGG393192:BGJ393192 AWK393192:AWN393192 AMO393192:AMR393192 ACS393192:ACV393192 SW393192:SZ393192 JA393192:JD393192 WVM327656:WVP327656 WLQ327656:WLT327656 WBU327656:WBX327656 VRY327656:VSB327656 VIC327656:VIF327656 UYG327656:UYJ327656 UOK327656:UON327656 UEO327656:UER327656 TUS327656:TUV327656 TKW327656:TKZ327656 TBA327656:TBD327656 SRE327656:SRH327656 SHI327656:SHL327656 RXM327656:RXP327656 RNQ327656:RNT327656 RDU327656:RDX327656 QTY327656:QUB327656 QKC327656:QKF327656 QAG327656:QAJ327656 PQK327656:PQN327656 PGO327656:PGR327656 OWS327656:OWV327656 OMW327656:OMZ327656 ODA327656:ODD327656 NTE327656:NTH327656 NJI327656:NJL327656 MZM327656:MZP327656 MPQ327656:MPT327656 MFU327656:MFX327656 LVY327656:LWB327656 LMC327656:LMF327656 LCG327656:LCJ327656 KSK327656:KSN327656 KIO327656:KIR327656 JYS327656:JYV327656 JOW327656:JOZ327656 JFA327656:JFD327656 IVE327656:IVH327656 ILI327656:ILL327656 IBM327656:IBP327656 HRQ327656:HRT327656 HHU327656:HHX327656 GXY327656:GYB327656 GOC327656:GOF327656 GEG327656:GEJ327656 FUK327656:FUN327656 FKO327656:FKR327656 FAS327656:FAV327656 EQW327656:EQZ327656 EHA327656:EHD327656 DXE327656:DXH327656 DNI327656:DNL327656 DDM327656:DDP327656 CTQ327656:CTT327656 CJU327656:CJX327656 BZY327656:CAB327656 BQC327656:BQF327656 BGG327656:BGJ327656 AWK327656:AWN327656 AMO327656:AMR327656 ACS327656:ACV327656 SW327656:SZ327656 JA327656:JD327656 WVM262120:WVP262120 WLQ262120:WLT262120 WBU262120:WBX262120 VRY262120:VSB262120 VIC262120:VIF262120 UYG262120:UYJ262120 UOK262120:UON262120 UEO262120:UER262120 TUS262120:TUV262120 TKW262120:TKZ262120 TBA262120:TBD262120 SRE262120:SRH262120 SHI262120:SHL262120 RXM262120:RXP262120 RNQ262120:RNT262120 RDU262120:RDX262120 QTY262120:QUB262120 QKC262120:QKF262120 QAG262120:QAJ262120 PQK262120:PQN262120 PGO262120:PGR262120 OWS262120:OWV262120 OMW262120:OMZ262120 ODA262120:ODD262120 NTE262120:NTH262120 NJI262120:NJL262120 MZM262120:MZP262120 MPQ262120:MPT262120 MFU262120:MFX262120 LVY262120:LWB262120 LMC262120:LMF262120 LCG262120:LCJ262120 KSK262120:KSN262120 KIO262120:KIR262120 JYS262120:JYV262120 JOW262120:JOZ262120 JFA262120:JFD262120 IVE262120:IVH262120 ILI262120:ILL262120 IBM262120:IBP262120 HRQ262120:HRT262120 HHU262120:HHX262120 GXY262120:GYB262120 GOC262120:GOF262120 GEG262120:GEJ262120 FUK262120:FUN262120 FKO262120:FKR262120 FAS262120:FAV262120 EQW262120:EQZ262120 EHA262120:EHD262120 DXE262120:DXH262120 DNI262120:DNL262120 DDM262120:DDP262120 CTQ262120:CTT262120 CJU262120:CJX262120 BZY262120:CAB262120 BQC262120:BQF262120 BGG262120:BGJ262120 AWK262120:AWN262120 AMO262120:AMR262120 ACS262120:ACV262120 SW262120:SZ262120 JA262120:JD262120 WVM196584:WVP196584 WLQ196584:WLT196584 WBU196584:WBX196584 VRY196584:VSB196584 VIC196584:VIF196584 UYG196584:UYJ196584 UOK196584:UON196584 UEO196584:UER196584 TUS196584:TUV196584 TKW196584:TKZ196584 TBA196584:TBD196584 SRE196584:SRH196584 SHI196584:SHL196584 RXM196584:RXP196584 RNQ196584:RNT196584 RDU196584:RDX196584 QTY196584:QUB196584 QKC196584:QKF196584 QAG196584:QAJ196584 PQK196584:PQN196584 PGO196584:PGR196584 OWS196584:OWV196584 OMW196584:OMZ196584 ODA196584:ODD196584 NTE196584:NTH196584 NJI196584:NJL196584 MZM196584:MZP196584 MPQ196584:MPT196584 MFU196584:MFX196584 LVY196584:LWB196584 LMC196584:LMF196584 LCG196584:LCJ196584 KSK196584:KSN196584 KIO196584:KIR196584 JYS196584:JYV196584 JOW196584:JOZ196584 JFA196584:JFD196584 IVE196584:IVH196584 ILI196584:ILL196584 IBM196584:IBP196584 HRQ196584:HRT196584 HHU196584:HHX196584 GXY196584:GYB196584 GOC196584:GOF196584 GEG196584:GEJ196584 FUK196584:FUN196584 FKO196584:FKR196584 FAS196584:FAV196584 EQW196584:EQZ196584 EHA196584:EHD196584 DXE196584:DXH196584 DNI196584:DNL196584 DDM196584:DDP196584 CTQ196584:CTT196584 CJU196584:CJX196584 BZY196584:CAB196584 BQC196584:BQF196584 BGG196584:BGJ196584 AWK196584:AWN196584 AMO196584:AMR196584 ACS196584:ACV196584 SW196584:SZ196584 JA196584:JD196584 WVM131048:WVP131048 WLQ131048:WLT131048 WBU131048:WBX131048 VRY131048:VSB131048 VIC131048:VIF131048 UYG131048:UYJ131048 UOK131048:UON131048 UEO131048:UER131048 TUS131048:TUV131048 TKW131048:TKZ131048 TBA131048:TBD131048 SRE131048:SRH131048 SHI131048:SHL131048 RXM131048:RXP131048 RNQ131048:RNT131048 RDU131048:RDX131048 QTY131048:QUB131048 QKC131048:QKF131048 QAG131048:QAJ131048 PQK131048:PQN131048 PGO131048:PGR131048 OWS131048:OWV131048 OMW131048:OMZ131048 ODA131048:ODD131048 NTE131048:NTH131048 NJI131048:NJL131048 MZM131048:MZP131048 MPQ131048:MPT131048 MFU131048:MFX131048 LVY131048:LWB131048 LMC131048:LMF131048 LCG131048:LCJ131048 KSK131048:KSN131048 KIO131048:KIR131048 JYS131048:JYV131048 JOW131048:JOZ131048 JFA131048:JFD131048 IVE131048:IVH131048 ILI131048:ILL131048 IBM131048:IBP131048 HRQ131048:HRT131048 HHU131048:HHX131048 GXY131048:GYB131048 GOC131048:GOF131048 GEG131048:GEJ131048 FUK131048:FUN131048 FKO131048:FKR131048 FAS131048:FAV131048 EQW131048:EQZ131048 EHA131048:EHD131048 DXE131048:DXH131048 DNI131048:DNL131048 DDM131048:DDP131048 CTQ131048:CTT131048 CJU131048:CJX131048 BZY131048:CAB131048 BQC131048:BQF131048 BGG131048:BGJ131048 AWK131048:AWN131048 AMO131048:AMR131048 ACS131048:ACV131048 SW131048:SZ131048 JA131048:JD131048 WLQ983016:WLT983016 WVM65512:WVP65512 WLQ65512:WLT65512 WBU65512:WBX65512 VRY65512:VSB65512 VIC65512:VIF65512 UYG65512:UYJ65512 UOK65512:UON65512 UEO65512:UER65512 TUS65512:TUV65512 TKW65512:TKZ65512 TBA65512:TBD65512 SRE65512:SRH65512 SHI65512:SHL65512 RXM65512:RXP65512 RNQ65512:RNT65512 RDU65512:RDX65512 QTY65512:QUB65512 QKC65512:QKF65512 QAG65512:QAJ65512 PQK65512:PQN65512 PGO65512:PGR65512 OWS65512:OWV65512 OMW65512:OMZ65512 ODA65512:ODD65512 NTE65512:NTH65512 NJI65512:NJL65512 MZM65512:MZP65512 MPQ65512:MPT65512 MFU65512:MFX65512 LVY65512:LWB65512 LMC65512:LMF65512 LCG65512:LCJ65512 KSK65512:KSN65512 KIO65512:KIR65512 JYS65512:JYV65512 JOW65512:JOZ65512 JFA65512:JFD65512 IVE65512:IVH65512 ILI65512:ILL65512 IBM65512:IBP65512 HRQ65512:HRT65512 HHU65512:HHX65512 GXY65512:GYB65512 GOC65512:GOF65512 GEG65512:GEJ65512 FUK65512:FUN65512 FKO65512:FKR65512 FAS65512:FAV65512 EQW65512:EQZ65512 EHA65512:EHD65512 DXE65512:DXH65512 DNI65512:DNL65512 DDM65512:DDP65512 CTQ65512:CTT65512 CJU65512:CJX65512 BZY65512:CAB65512 BQC65512:BQF65512 BGG65512:BGJ65512 AWK65512:AWN65512 AMO65512:AMR65512 ACS65512:ACV65512 SW65512:SZ65512 JA65512:JD65512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7:WVP983017 D786409:H786409 D720873:H720873 D655337:H655337 D589801:H589801 D524265:H524265 D458729:H458729 D393193:H393193 D327657:H327657 D262121:H262121 D196585:H196585 D131049:H131049 D65513:H65513 D983017:H983017 D917481:H917481 D851945:H851945 WBU983017:WBX983017 VRY983017:VSB983017 VIC983017:VIF983017 UYG983017:UYJ983017 UOK983017:UON983017 UEO983017:UER983017 TUS983017:TUV983017 TKW983017:TKZ983017 TBA983017:TBD983017 SRE983017:SRH983017 SHI983017:SHL983017 RXM983017:RXP983017 RNQ983017:RNT983017 RDU983017:RDX983017 QTY983017:QUB983017 QKC983017:QKF983017 QAG983017:QAJ983017 PQK983017:PQN983017 PGO983017:PGR983017 OWS983017:OWV983017 OMW983017:OMZ983017 ODA983017:ODD983017 NTE983017:NTH983017 NJI983017:NJL983017 MZM983017:MZP983017 MPQ983017:MPT983017 MFU983017:MFX983017 LVY983017:LWB983017 LMC983017:LMF983017 LCG983017:LCJ983017 KSK983017:KSN983017 KIO983017:KIR983017 JYS983017:JYV983017 JOW983017:JOZ983017 JFA983017:JFD983017 IVE983017:IVH983017 ILI983017:ILL983017 IBM983017:IBP983017 HRQ983017:HRT983017 HHU983017:HHX983017 GXY983017:GYB983017 GOC983017:GOF983017 GEG983017:GEJ983017 FUK983017:FUN983017 FKO983017:FKR983017 FAS983017:FAV983017 EQW983017:EQZ983017 EHA983017:EHD983017 DXE983017:DXH983017 DNI983017:DNL983017 DDM983017:DDP983017 CTQ983017:CTT983017 CJU983017:CJX983017 BZY983017:CAB983017 BQC983017:BQF983017 BGG983017:BGJ983017 AWK983017:AWN983017 AMO983017:AMR983017 ACS983017:ACV983017 SW983017:SZ983017 JA983017:JD983017 WVM917481:WVP917481 WLQ917481:WLT917481 WBU917481:WBX917481 VRY917481:VSB917481 VIC917481:VIF917481 UYG917481:UYJ917481 UOK917481:UON917481 UEO917481:UER917481 TUS917481:TUV917481 TKW917481:TKZ917481 TBA917481:TBD917481 SRE917481:SRH917481 SHI917481:SHL917481 RXM917481:RXP917481 RNQ917481:RNT917481 RDU917481:RDX917481 QTY917481:QUB917481 QKC917481:QKF917481 QAG917481:QAJ917481 PQK917481:PQN917481 PGO917481:PGR917481 OWS917481:OWV917481 OMW917481:OMZ917481 ODA917481:ODD917481 NTE917481:NTH917481 NJI917481:NJL917481 MZM917481:MZP917481 MPQ917481:MPT917481 MFU917481:MFX917481 LVY917481:LWB917481 LMC917481:LMF917481 LCG917481:LCJ917481 KSK917481:KSN917481 KIO917481:KIR917481 JYS917481:JYV917481 JOW917481:JOZ917481 JFA917481:JFD917481 IVE917481:IVH917481 ILI917481:ILL917481 IBM917481:IBP917481 HRQ917481:HRT917481 HHU917481:HHX917481 GXY917481:GYB917481 GOC917481:GOF917481 GEG917481:GEJ917481 FUK917481:FUN917481 FKO917481:FKR917481 FAS917481:FAV917481 EQW917481:EQZ917481 EHA917481:EHD917481 DXE917481:DXH917481 DNI917481:DNL917481 DDM917481:DDP917481 CTQ917481:CTT917481 CJU917481:CJX917481 BZY917481:CAB917481 BQC917481:BQF917481 BGG917481:BGJ917481 AWK917481:AWN917481 AMO917481:AMR917481 ACS917481:ACV917481 SW917481:SZ917481 JA917481:JD917481 WVM851945:WVP851945 WLQ851945:WLT851945 WBU851945:WBX851945 VRY851945:VSB851945 VIC851945:VIF851945 UYG851945:UYJ851945 UOK851945:UON851945 UEO851945:UER851945 TUS851945:TUV851945 TKW851945:TKZ851945 TBA851945:TBD851945 SRE851945:SRH851945 SHI851945:SHL851945 RXM851945:RXP851945 RNQ851945:RNT851945 RDU851945:RDX851945 QTY851945:QUB851945 QKC851945:QKF851945 QAG851945:QAJ851945 PQK851945:PQN851945 PGO851945:PGR851945 OWS851945:OWV851945 OMW851945:OMZ851945 ODA851945:ODD851945 NTE851945:NTH851945 NJI851945:NJL851945 MZM851945:MZP851945 MPQ851945:MPT851945 MFU851945:MFX851945 LVY851945:LWB851945 LMC851945:LMF851945 LCG851945:LCJ851945 KSK851945:KSN851945 KIO851945:KIR851945 JYS851945:JYV851945 JOW851945:JOZ851945 JFA851945:JFD851945 IVE851945:IVH851945 ILI851945:ILL851945 IBM851945:IBP851945 HRQ851945:HRT851945 HHU851945:HHX851945 GXY851945:GYB851945 GOC851945:GOF851945 GEG851945:GEJ851945 FUK851945:FUN851945 FKO851945:FKR851945 FAS851945:FAV851945 EQW851945:EQZ851945 EHA851945:EHD851945 DXE851945:DXH851945 DNI851945:DNL851945 DDM851945:DDP851945 CTQ851945:CTT851945 CJU851945:CJX851945 BZY851945:CAB851945 BQC851945:BQF851945 BGG851945:BGJ851945 AWK851945:AWN851945 AMO851945:AMR851945 ACS851945:ACV851945 SW851945:SZ851945 JA851945:JD851945 WVM786409:WVP786409 WLQ786409:WLT786409 WBU786409:WBX786409 VRY786409:VSB786409 VIC786409:VIF786409 UYG786409:UYJ786409 UOK786409:UON786409 UEO786409:UER786409 TUS786409:TUV786409 TKW786409:TKZ786409 TBA786409:TBD786409 SRE786409:SRH786409 SHI786409:SHL786409 RXM786409:RXP786409 RNQ786409:RNT786409 RDU786409:RDX786409 QTY786409:QUB786409 QKC786409:QKF786409 QAG786409:QAJ786409 PQK786409:PQN786409 PGO786409:PGR786409 OWS786409:OWV786409 OMW786409:OMZ786409 ODA786409:ODD786409 NTE786409:NTH786409 NJI786409:NJL786409 MZM786409:MZP786409 MPQ786409:MPT786409 MFU786409:MFX786409 LVY786409:LWB786409 LMC786409:LMF786409 LCG786409:LCJ786409 KSK786409:KSN786409 KIO786409:KIR786409 JYS786409:JYV786409 JOW786409:JOZ786409 JFA786409:JFD786409 IVE786409:IVH786409 ILI786409:ILL786409 IBM786409:IBP786409 HRQ786409:HRT786409 HHU786409:HHX786409 GXY786409:GYB786409 GOC786409:GOF786409 GEG786409:GEJ786409 FUK786409:FUN786409 FKO786409:FKR786409 FAS786409:FAV786409 EQW786409:EQZ786409 EHA786409:EHD786409 DXE786409:DXH786409 DNI786409:DNL786409 DDM786409:DDP786409 CTQ786409:CTT786409 CJU786409:CJX786409 BZY786409:CAB786409 BQC786409:BQF786409 BGG786409:BGJ786409 AWK786409:AWN786409 AMO786409:AMR786409 ACS786409:ACV786409 SW786409:SZ786409 JA786409:JD786409 WVM720873:WVP720873 WLQ720873:WLT720873 WBU720873:WBX720873 VRY720873:VSB720873 VIC720873:VIF720873 UYG720873:UYJ720873 UOK720873:UON720873 UEO720873:UER720873 TUS720873:TUV720873 TKW720873:TKZ720873 TBA720873:TBD720873 SRE720873:SRH720873 SHI720873:SHL720873 RXM720873:RXP720873 RNQ720873:RNT720873 RDU720873:RDX720873 QTY720873:QUB720873 QKC720873:QKF720873 QAG720873:QAJ720873 PQK720873:PQN720873 PGO720873:PGR720873 OWS720873:OWV720873 OMW720873:OMZ720873 ODA720873:ODD720873 NTE720873:NTH720873 NJI720873:NJL720873 MZM720873:MZP720873 MPQ720873:MPT720873 MFU720873:MFX720873 LVY720873:LWB720873 LMC720873:LMF720873 LCG720873:LCJ720873 KSK720873:KSN720873 KIO720873:KIR720873 JYS720873:JYV720873 JOW720873:JOZ720873 JFA720873:JFD720873 IVE720873:IVH720873 ILI720873:ILL720873 IBM720873:IBP720873 HRQ720873:HRT720873 HHU720873:HHX720873 GXY720873:GYB720873 GOC720873:GOF720873 GEG720873:GEJ720873 FUK720873:FUN720873 FKO720873:FKR720873 FAS720873:FAV720873 EQW720873:EQZ720873 EHA720873:EHD720873 DXE720873:DXH720873 DNI720873:DNL720873 DDM720873:DDP720873 CTQ720873:CTT720873 CJU720873:CJX720873 BZY720873:CAB720873 BQC720873:BQF720873 BGG720873:BGJ720873 AWK720873:AWN720873 AMO720873:AMR720873 ACS720873:ACV720873 SW720873:SZ720873 JA720873:JD720873 WVM655337:WVP655337 WLQ655337:WLT655337 WBU655337:WBX655337 VRY655337:VSB655337 VIC655337:VIF655337 UYG655337:UYJ655337 UOK655337:UON655337 UEO655337:UER655337 TUS655337:TUV655337 TKW655337:TKZ655337 TBA655337:TBD655337 SRE655337:SRH655337 SHI655337:SHL655337 RXM655337:RXP655337 RNQ655337:RNT655337 RDU655337:RDX655337 QTY655337:QUB655337 QKC655337:QKF655337 QAG655337:QAJ655337 PQK655337:PQN655337 PGO655337:PGR655337 OWS655337:OWV655337 OMW655337:OMZ655337 ODA655337:ODD655337 NTE655337:NTH655337 NJI655337:NJL655337 MZM655337:MZP655337 MPQ655337:MPT655337 MFU655337:MFX655337 LVY655337:LWB655337 LMC655337:LMF655337 LCG655337:LCJ655337 KSK655337:KSN655337 KIO655337:KIR655337 JYS655337:JYV655337 JOW655337:JOZ655337 JFA655337:JFD655337 IVE655337:IVH655337 ILI655337:ILL655337 IBM655337:IBP655337 HRQ655337:HRT655337 HHU655337:HHX655337 GXY655337:GYB655337 GOC655337:GOF655337 GEG655337:GEJ655337 FUK655337:FUN655337 FKO655337:FKR655337 FAS655337:FAV655337 EQW655337:EQZ655337 EHA655337:EHD655337 DXE655337:DXH655337 DNI655337:DNL655337 DDM655337:DDP655337 CTQ655337:CTT655337 CJU655337:CJX655337 BZY655337:CAB655337 BQC655337:BQF655337 BGG655337:BGJ655337 AWK655337:AWN655337 AMO655337:AMR655337 ACS655337:ACV655337 SW655337:SZ655337 JA655337:JD655337 WVM589801:WVP589801 WLQ589801:WLT589801 WBU589801:WBX589801 VRY589801:VSB589801 VIC589801:VIF589801 UYG589801:UYJ589801 UOK589801:UON589801 UEO589801:UER589801 TUS589801:TUV589801 TKW589801:TKZ589801 TBA589801:TBD589801 SRE589801:SRH589801 SHI589801:SHL589801 RXM589801:RXP589801 RNQ589801:RNT589801 RDU589801:RDX589801 QTY589801:QUB589801 QKC589801:QKF589801 QAG589801:QAJ589801 PQK589801:PQN589801 PGO589801:PGR589801 OWS589801:OWV589801 OMW589801:OMZ589801 ODA589801:ODD589801 NTE589801:NTH589801 NJI589801:NJL589801 MZM589801:MZP589801 MPQ589801:MPT589801 MFU589801:MFX589801 LVY589801:LWB589801 LMC589801:LMF589801 LCG589801:LCJ589801 KSK589801:KSN589801 KIO589801:KIR589801 JYS589801:JYV589801 JOW589801:JOZ589801 JFA589801:JFD589801 IVE589801:IVH589801 ILI589801:ILL589801 IBM589801:IBP589801 HRQ589801:HRT589801 HHU589801:HHX589801 GXY589801:GYB589801 GOC589801:GOF589801 GEG589801:GEJ589801 FUK589801:FUN589801 FKO589801:FKR589801 FAS589801:FAV589801 EQW589801:EQZ589801 EHA589801:EHD589801 DXE589801:DXH589801 DNI589801:DNL589801 DDM589801:DDP589801 CTQ589801:CTT589801 CJU589801:CJX589801 BZY589801:CAB589801 BQC589801:BQF589801 BGG589801:BGJ589801 AWK589801:AWN589801 AMO589801:AMR589801 ACS589801:ACV589801 SW589801:SZ589801 JA589801:JD589801 WVM524265:WVP524265 WLQ524265:WLT524265 WBU524265:WBX524265 VRY524265:VSB524265 VIC524265:VIF524265 UYG524265:UYJ524265 UOK524265:UON524265 UEO524265:UER524265 TUS524265:TUV524265 TKW524265:TKZ524265 TBA524265:TBD524265 SRE524265:SRH524265 SHI524265:SHL524265 RXM524265:RXP524265 RNQ524265:RNT524265 RDU524265:RDX524265 QTY524265:QUB524265 QKC524265:QKF524265 QAG524265:QAJ524265 PQK524265:PQN524265 PGO524265:PGR524265 OWS524265:OWV524265 OMW524265:OMZ524265 ODA524265:ODD524265 NTE524265:NTH524265 NJI524265:NJL524265 MZM524265:MZP524265 MPQ524265:MPT524265 MFU524265:MFX524265 LVY524265:LWB524265 LMC524265:LMF524265 LCG524265:LCJ524265 KSK524265:KSN524265 KIO524265:KIR524265 JYS524265:JYV524265 JOW524265:JOZ524265 JFA524265:JFD524265 IVE524265:IVH524265 ILI524265:ILL524265 IBM524265:IBP524265 HRQ524265:HRT524265 HHU524265:HHX524265 GXY524265:GYB524265 GOC524265:GOF524265 GEG524265:GEJ524265 FUK524265:FUN524265 FKO524265:FKR524265 FAS524265:FAV524265 EQW524265:EQZ524265 EHA524265:EHD524265 DXE524265:DXH524265 DNI524265:DNL524265 DDM524265:DDP524265 CTQ524265:CTT524265 CJU524265:CJX524265 BZY524265:CAB524265 BQC524265:BQF524265 BGG524265:BGJ524265 AWK524265:AWN524265 AMO524265:AMR524265 ACS524265:ACV524265 SW524265:SZ524265 JA524265:JD524265 WVM458729:WVP458729 WLQ458729:WLT458729 WBU458729:WBX458729 VRY458729:VSB458729 VIC458729:VIF458729 UYG458729:UYJ458729 UOK458729:UON458729 UEO458729:UER458729 TUS458729:TUV458729 TKW458729:TKZ458729 TBA458729:TBD458729 SRE458729:SRH458729 SHI458729:SHL458729 RXM458729:RXP458729 RNQ458729:RNT458729 RDU458729:RDX458729 QTY458729:QUB458729 QKC458729:QKF458729 QAG458729:QAJ458729 PQK458729:PQN458729 PGO458729:PGR458729 OWS458729:OWV458729 OMW458729:OMZ458729 ODA458729:ODD458729 NTE458729:NTH458729 NJI458729:NJL458729 MZM458729:MZP458729 MPQ458729:MPT458729 MFU458729:MFX458729 LVY458729:LWB458729 LMC458729:LMF458729 LCG458729:LCJ458729 KSK458729:KSN458729 KIO458729:KIR458729 JYS458729:JYV458729 JOW458729:JOZ458729 JFA458729:JFD458729 IVE458729:IVH458729 ILI458729:ILL458729 IBM458729:IBP458729 HRQ458729:HRT458729 HHU458729:HHX458729 GXY458729:GYB458729 GOC458729:GOF458729 GEG458729:GEJ458729 FUK458729:FUN458729 FKO458729:FKR458729 FAS458729:FAV458729 EQW458729:EQZ458729 EHA458729:EHD458729 DXE458729:DXH458729 DNI458729:DNL458729 DDM458729:DDP458729 CTQ458729:CTT458729 CJU458729:CJX458729 BZY458729:CAB458729 BQC458729:BQF458729 BGG458729:BGJ458729 AWK458729:AWN458729 AMO458729:AMR458729 ACS458729:ACV458729 SW458729:SZ458729 JA458729:JD458729 WVM393193:WVP393193 WLQ393193:WLT393193 WBU393193:WBX393193 VRY393193:VSB393193 VIC393193:VIF393193 UYG393193:UYJ393193 UOK393193:UON393193 UEO393193:UER393193 TUS393193:TUV393193 TKW393193:TKZ393193 TBA393193:TBD393193 SRE393193:SRH393193 SHI393193:SHL393193 RXM393193:RXP393193 RNQ393193:RNT393193 RDU393193:RDX393193 QTY393193:QUB393193 QKC393193:QKF393193 QAG393193:QAJ393193 PQK393193:PQN393193 PGO393193:PGR393193 OWS393193:OWV393193 OMW393193:OMZ393193 ODA393193:ODD393193 NTE393193:NTH393193 NJI393193:NJL393193 MZM393193:MZP393193 MPQ393193:MPT393193 MFU393193:MFX393193 LVY393193:LWB393193 LMC393193:LMF393193 LCG393193:LCJ393193 KSK393193:KSN393193 KIO393193:KIR393193 JYS393193:JYV393193 JOW393193:JOZ393193 JFA393193:JFD393193 IVE393193:IVH393193 ILI393193:ILL393193 IBM393193:IBP393193 HRQ393193:HRT393193 HHU393193:HHX393193 GXY393193:GYB393193 GOC393193:GOF393193 GEG393193:GEJ393193 FUK393193:FUN393193 FKO393193:FKR393193 FAS393193:FAV393193 EQW393193:EQZ393193 EHA393193:EHD393193 DXE393193:DXH393193 DNI393193:DNL393193 DDM393193:DDP393193 CTQ393193:CTT393193 CJU393193:CJX393193 BZY393193:CAB393193 BQC393193:BQF393193 BGG393193:BGJ393193 AWK393193:AWN393193 AMO393193:AMR393193 ACS393193:ACV393193 SW393193:SZ393193 JA393193:JD393193 WVM327657:WVP327657 WLQ327657:WLT327657 WBU327657:WBX327657 VRY327657:VSB327657 VIC327657:VIF327657 UYG327657:UYJ327657 UOK327657:UON327657 UEO327657:UER327657 TUS327657:TUV327657 TKW327657:TKZ327657 TBA327657:TBD327657 SRE327657:SRH327657 SHI327657:SHL327657 RXM327657:RXP327657 RNQ327657:RNT327657 RDU327657:RDX327657 QTY327657:QUB327657 QKC327657:QKF327657 QAG327657:QAJ327657 PQK327657:PQN327657 PGO327657:PGR327657 OWS327657:OWV327657 OMW327657:OMZ327657 ODA327657:ODD327657 NTE327657:NTH327657 NJI327657:NJL327657 MZM327657:MZP327657 MPQ327657:MPT327657 MFU327657:MFX327657 LVY327657:LWB327657 LMC327657:LMF327657 LCG327657:LCJ327657 KSK327657:KSN327657 KIO327657:KIR327657 JYS327657:JYV327657 JOW327657:JOZ327657 JFA327657:JFD327657 IVE327657:IVH327657 ILI327657:ILL327657 IBM327657:IBP327657 HRQ327657:HRT327657 HHU327657:HHX327657 GXY327657:GYB327657 GOC327657:GOF327657 GEG327657:GEJ327657 FUK327657:FUN327657 FKO327657:FKR327657 FAS327657:FAV327657 EQW327657:EQZ327657 EHA327657:EHD327657 DXE327657:DXH327657 DNI327657:DNL327657 DDM327657:DDP327657 CTQ327657:CTT327657 CJU327657:CJX327657 BZY327657:CAB327657 BQC327657:BQF327657 BGG327657:BGJ327657 AWK327657:AWN327657 AMO327657:AMR327657 ACS327657:ACV327657 SW327657:SZ327657 JA327657:JD327657 WVM262121:WVP262121 WLQ262121:WLT262121 WBU262121:WBX262121 VRY262121:VSB262121 VIC262121:VIF262121 UYG262121:UYJ262121 UOK262121:UON262121 UEO262121:UER262121 TUS262121:TUV262121 TKW262121:TKZ262121 TBA262121:TBD262121 SRE262121:SRH262121 SHI262121:SHL262121 RXM262121:RXP262121 RNQ262121:RNT262121 RDU262121:RDX262121 QTY262121:QUB262121 QKC262121:QKF262121 QAG262121:QAJ262121 PQK262121:PQN262121 PGO262121:PGR262121 OWS262121:OWV262121 OMW262121:OMZ262121 ODA262121:ODD262121 NTE262121:NTH262121 NJI262121:NJL262121 MZM262121:MZP262121 MPQ262121:MPT262121 MFU262121:MFX262121 LVY262121:LWB262121 LMC262121:LMF262121 LCG262121:LCJ262121 KSK262121:KSN262121 KIO262121:KIR262121 JYS262121:JYV262121 JOW262121:JOZ262121 JFA262121:JFD262121 IVE262121:IVH262121 ILI262121:ILL262121 IBM262121:IBP262121 HRQ262121:HRT262121 HHU262121:HHX262121 GXY262121:GYB262121 GOC262121:GOF262121 GEG262121:GEJ262121 FUK262121:FUN262121 FKO262121:FKR262121 FAS262121:FAV262121 EQW262121:EQZ262121 EHA262121:EHD262121 DXE262121:DXH262121 DNI262121:DNL262121 DDM262121:DDP262121 CTQ262121:CTT262121 CJU262121:CJX262121 BZY262121:CAB262121 BQC262121:BQF262121 BGG262121:BGJ262121 AWK262121:AWN262121 AMO262121:AMR262121 ACS262121:ACV262121 SW262121:SZ262121 JA262121:JD262121 WVM196585:WVP196585 WLQ196585:WLT196585 WBU196585:WBX196585 VRY196585:VSB196585 VIC196585:VIF196585 UYG196585:UYJ196585 UOK196585:UON196585 UEO196585:UER196585 TUS196585:TUV196585 TKW196585:TKZ196585 TBA196585:TBD196585 SRE196585:SRH196585 SHI196585:SHL196585 RXM196585:RXP196585 RNQ196585:RNT196585 RDU196585:RDX196585 QTY196585:QUB196585 QKC196585:QKF196585 QAG196585:QAJ196585 PQK196585:PQN196585 PGO196585:PGR196585 OWS196585:OWV196585 OMW196585:OMZ196585 ODA196585:ODD196585 NTE196585:NTH196585 NJI196585:NJL196585 MZM196585:MZP196585 MPQ196585:MPT196585 MFU196585:MFX196585 LVY196585:LWB196585 LMC196585:LMF196585 LCG196585:LCJ196585 KSK196585:KSN196585 KIO196585:KIR196585 JYS196585:JYV196585 JOW196585:JOZ196585 JFA196585:JFD196585 IVE196585:IVH196585 ILI196585:ILL196585 IBM196585:IBP196585 HRQ196585:HRT196585 HHU196585:HHX196585 GXY196585:GYB196585 GOC196585:GOF196585 GEG196585:GEJ196585 FUK196585:FUN196585 FKO196585:FKR196585 FAS196585:FAV196585 EQW196585:EQZ196585 EHA196585:EHD196585 DXE196585:DXH196585 DNI196585:DNL196585 DDM196585:DDP196585 CTQ196585:CTT196585 CJU196585:CJX196585 BZY196585:CAB196585 BQC196585:BQF196585 BGG196585:BGJ196585 AWK196585:AWN196585 AMO196585:AMR196585 ACS196585:ACV196585 SW196585:SZ196585 JA196585:JD196585 WVM131049:WVP131049 WLQ131049:WLT131049 WBU131049:WBX131049 VRY131049:VSB131049 VIC131049:VIF131049 UYG131049:UYJ131049 UOK131049:UON131049 UEO131049:UER131049 TUS131049:TUV131049 TKW131049:TKZ131049 TBA131049:TBD131049 SRE131049:SRH131049 SHI131049:SHL131049 RXM131049:RXP131049 RNQ131049:RNT131049 RDU131049:RDX131049 QTY131049:QUB131049 QKC131049:QKF131049 QAG131049:QAJ131049 PQK131049:PQN131049 PGO131049:PGR131049 OWS131049:OWV131049 OMW131049:OMZ131049 ODA131049:ODD131049 NTE131049:NTH131049 NJI131049:NJL131049 MZM131049:MZP131049 MPQ131049:MPT131049 MFU131049:MFX131049 LVY131049:LWB131049 LMC131049:LMF131049 LCG131049:LCJ131049 KSK131049:KSN131049 KIO131049:KIR131049 JYS131049:JYV131049 JOW131049:JOZ131049 JFA131049:JFD131049 IVE131049:IVH131049 ILI131049:ILL131049 IBM131049:IBP131049 HRQ131049:HRT131049 HHU131049:HHX131049 GXY131049:GYB131049 GOC131049:GOF131049 GEG131049:GEJ131049 FUK131049:FUN131049 FKO131049:FKR131049 FAS131049:FAV131049 EQW131049:EQZ131049 EHA131049:EHD131049 DXE131049:DXH131049 DNI131049:DNL131049 DDM131049:DDP131049 CTQ131049:CTT131049 CJU131049:CJX131049 BZY131049:CAB131049 BQC131049:BQF131049 BGG131049:BGJ131049 AWK131049:AWN131049 AMO131049:AMR131049 ACS131049:ACV131049 SW131049:SZ131049 JA131049:JD131049 WLQ983017:WLT983017 WVM65513:WVP65513 WLQ65513:WLT65513 WBU65513:WBX65513 VRY65513:VSB65513 VIC65513:VIF65513 UYG65513:UYJ65513 UOK65513:UON65513 UEO65513:UER65513 TUS65513:TUV65513 TKW65513:TKZ65513 TBA65513:TBD65513 SRE65513:SRH65513 SHI65513:SHL65513 RXM65513:RXP65513 RNQ65513:RNT65513 RDU65513:RDX65513 QTY65513:QUB65513 QKC65513:QKF65513 QAG65513:QAJ65513 PQK65513:PQN65513 PGO65513:PGR65513 OWS65513:OWV65513 OMW65513:OMZ65513 ODA65513:ODD65513 NTE65513:NTH65513 NJI65513:NJL65513 MZM65513:MZP65513 MPQ65513:MPT65513 MFU65513:MFX65513 LVY65513:LWB65513 LMC65513:LMF65513 LCG65513:LCJ65513 KSK65513:KSN65513 KIO65513:KIR65513 JYS65513:JYV65513 JOW65513:JOZ65513 JFA65513:JFD65513 IVE65513:IVH65513 ILI65513:ILL65513 IBM65513:IBP65513 HRQ65513:HRT65513 HHU65513:HHX65513 GXY65513:GYB65513 GOC65513:GOF65513 GEG65513:GEJ65513 FUK65513:FUN65513 FKO65513:FKR65513 FAS65513:FAV65513 EQW65513:EQZ65513 EHA65513:EHD65513 DXE65513:DXH65513 DNI65513:DNL65513 DDM65513:DDP65513 CTQ65513:CTT65513 CJU65513:CJX65513 BZY65513:CAB65513 BQC65513:BQF65513 BGG65513:BGJ65513 AWK65513:AWN65513 AMO65513:AMR65513 ACS65513:ACV65513 SW65513:SZ65513 JA65513:JD65513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E0ECF0"/>
    <pageSetUpPr fitToPage="1"/>
  </sheetPr>
  <dimension ref="B1:I47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01" t="s">
        <v>42</v>
      </c>
      <c r="D3" s="85"/>
      <c r="E3" s="85"/>
      <c r="F3" s="85"/>
      <c r="G3" s="85"/>
      <c r="H3" s="8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">
      <c r="B6" s="7"/>
      <c r="C6" s="34" t="s">
        <v>10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34" t="s">
        <v>11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34" t="s">
        <v>12</v>
      </c>
      <c r="D8" s="95" t="str">
        <f>IF(Overview!D8="","",Overview!D8)</f>
        <v/>
      </c>
      <c r="E8" s="96"/>
      <c r="F8" s="96"/>
      <c r="G8" s="96"/>
      <c r="H8" s="97"/>
      <c r="I8" s="8"/>
    </row>
    <row r="9" spans="2:9" ht="18.75" customHeight="1" x14ac:dyDescent="0.2">
      <c r="B9" s="7"/>
      <c r="C9" s="34" t="s">
        <v>13</v>
      </c>
      <c r="D9" s="91" t="str">
        <f>IF(Overview!D9="","",Overview!D9)</f>
        <v>A3: Beratung im asylrechtlichen Verfahren</v>
      </c>
      <c r="E9" s="91"/>
      <c r="F9" s="91"/>
      <c r="G9" s="91"/>
      <c r="H9" s="91"/>
      <c r="I9" s="8"/>
    </row>
    <row r="10" spans="2:9" ht="18.75" customHeight="1" x14ac:dyDescent="0.2">
      <c r="B10" s="7"/>
      <c r="C10" s="34" t="s">
        <v>1</v>
      </c>
      <c r="D10" s="93" t="str">
        <f>IF(Overview!D10="","",Overview!D10)</f>
        <v/>
      </c>
      <c r="E10" s="93"/>
      <c r="F10" s="93"/>
      <c r="G10" s="93"/>
      <c r="H10" s="93"/>
      <c r="I10" s="8"/>
    </row>
    <row r="11" spans="2:9" ht="18.75" customHeight="1" x14ac:dyDescent="0.2">
      <c r="B11" s="7"/>
      <c r="C11" s="34" t="s">
        <v>2</v>
      </c>
      <c r="D11" s="93" t="str">
        <f>IF(Overview!D11="","",Overview!D11)</f>
        <v/>
      </c>
      <c r="E11" s="93"/>
      <c r="F11" s="93"/>
      <c r="G11" s="93"/>
      <c r="H11" s="93"/>
      <c r="I11" s="8"/>
    </row>
    <row r="12" spans="2:9" ht="18.75" customHeight="1" x14ac:dyDescent="0.2">
      <c r="B12" s="7"/>
      <c r="C12" s="34" t="s">
        <v>3</v>
      </c>
      <c r="D12" s="99" t="str">
        <f>IF(IF(OR(D11="",D10=""),"",(D11-D10)/30)="","befüllt sich automatisch",IF(OR(D11="",D10=""),"",(D11-D10)/30))</f>
        <v>befüllt sich automatisch</v>
      </c>
      <c r="E12" s="99"/>
      <c r="F12" s="99"/>
      <c r="G12" s="99"/>
      <c r="H12" s="9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2" t="s">
        <v>17</v>
      </c>
      <c r="D14" s="92"/>
      <c r="E14" s="92"/>
      <c r="F14" s="92"/>
      <c r="G14" s="92"/>
      <c r="H14" s="92"/>
      <c r="I14" s="8"/>
    </row>
    <row r="15" spans="2:9" ht="18.75" customHeight="1" x14ac:dyDescent="0.2">
      <c r="B15" s="7"/>
      <c r="C15" s="34" t="s">
        <v>4</v>
      </c>
      <c r="D15" s="93" t="str">
        <f>IF(D10="","",D10)</f>
        <v/>
      </c>
      <c r="E15" s="93"/>
      <c r="F15" s="93"/>
      <c r="G15" s="93"/>
      <c r="H15" s="93"/>
      <c r="I15" s="8"/>
    </row>
    <row r="16" spans="2:9" ht="18.75" customHeight="1" x14ac:dyDescent="0.2">
      <c r="B16" s="7"/>
      <c r="C16" s="34" t="s">
        <v>5</v>
      </c>
      <c r="D16" s="93">
        <v>43388</v>
      </c>
      <c r="E16" s="93"/>
      <c r="F16" s="93"/>
      <c r="G16" s="93"/>
      <c r="H16" s="93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20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4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83" t="s">
        <v>15</v>
      </c>
      <c r="D24" s="84"/>
      <c r="E24" s="26"/>
      <c r="F24" s="77" t="s">
        <v>20</v>
      </c>
      <c r="G24" s="78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87"/>
      <c r="G25" s="88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87"/>
      <c r="G26" s="88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87"/>
      <c r="G27" s="88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87"/>
      <c r="G28" s="88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87"/>
      <c r="G29" s="88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87"/>
      <c r="G30" s="88"/>
      <c r="H30" s="33"/>
      <c r="I30" s="8"/>
    </row>
    <row r="31" spans="2:9" ht="18.75" customHeight="1" x14ac:dyDescent="0.2">
      <c r="B31" s="7"/>
      <c r="C31" s="100" t="str">
        <f>IF(Overview!C27="","",Overview!C27)</f>
        <v>davon unbegleitet</v>
      </c>
      <c r="D31" s="82"/>
      <c r="E31" s="28"/>
      <c r="F31" s="87"/>
      <c r="G31" s="88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87"/>
      <c r="G32" s="88"/>
      <c r="H32" s="33"/>
      <c r="I32" s="8"/>
    </row>
    <row r="33" spans="2:9" ht="25.5" customHeight="1" x14ac:dyDescent="0.2">
      <c r="B33" s="7"/>
      <c r="C33" s="89" t="str">
        <f>IF(Overview!C29="","",Overview!C29)</f>
        <v>Anzahl der beratenen Personen mit Vermittlung an Rückkehrberatungsstellen</v>
      </c>
      <c r="D33" s="90"/>
      <c r="E33" s="28"/>
      <c r="F33" s="87"/>
      <c r="G33" s="88"/>
      <c r="H33" s="33"/>
      <c r="I33" s="8"/>
    </row>
    <row r="34" spans="2:9" ht="25.5" customHeight="1" x14ac:dyDescent="0.2">
      <c r="B34" s="7"/>
      <c r="C34" s="89" t="str">
        <f>IF(Overview!C30="","",Overview!C30)</f>
        <v>Anzahl der beratenen Personen mit positivem Bescheid</v>
      </c>
      <c r="D34" s="90"/>
      <c r="E34" s="28"/>
      <c r="F34" s="87"/>
      <c r="G34" s="88"/>
      <c r="H34" s="33"/>
      <c r="I34" s="8"/>
    </row>
    <row r="35" spans="2:9" ht="25.5" customHeight="1" x14ac:dyDescent="0.2">
      <c r="B35" s="7"/>
      <c r="C35" s="89" t="str">
        <f>IF(Overview!C31="","",Overview!C31)</f>
        <v>Anzahl der beratenen Personen mit negativem Bescheid</v>
      </c>
      <c r="D35" s="90"/>
      <c r="E35" s="28"/>
      <c r="F35" s="87"/>
      <c r="G35" s="88"/>
      <c r="H35" s="33"/>
      <c r="I35" s="8"/>
    </row>
    <row r="36" spans="2:9" ht="25.5" customHeight="1" x14ac:dyDescent="0.2">
      <c r="B36" s="7"/>
      <c r="C36" s="89" t="str">
        <f>IF(Overview!C32="","",Overview!C32)</f>
        <v>Anzahl der beratenen Personen mit offenem Verfahren</v>
      </c>
      <c r="D36" s="90"/>
      <c r="E36" s="28"/>
      <c r="F36" s="87"/>
      <c r="G36" s="88"/>
      <c r="H36" s="33"/>
      <c r="I36" s="8"/>
    </row>
    <row r="37" spans="2:9" ht="25.5" customHeight="1" x14ac:dyDescent="0.2">
      <c r="B37" s="7"/>
      <c r="C37" s="89" t="str">
        <f>IF(Overview!C33="","",Overview!C33)</f>
        <v>Anzahl der betreuten Personen der Zielgruppe nach Herkunftsland</v>
      </c>
      <c r="D37" s="90"/>
      <c r="E37" s="28"/>
      <c r="F37" s="87"/>
      <c r="G37" s="88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2.25" customHeight="1" x14ac:dyDescent="0.2">
      <c r="B41" s="7"/>
      <c r="C41" s="98" t="s">
        <v>8</v>
      </c>
      <c r="D41" s="98"/>
      <c r="E41" s="98"/>
      <c r="F41" s="98"/>
      <c r="G41" s="98"/>
      <c r="H41" s="98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algorithmName="SHA-512" hashValue="Al7zms8Xl92nKqDjZkjZVDQAZdzIilEwJ+8oz1sSRmRTWI0v5TJvF+AQKRyLs8WS8M0DN/NW9yMDiADnyu0oog==" saltValue="hLT4+ltB4MEYuChG0xdo/w==" spinCount="100000" sheet="1" objects="1" scenarios="1" formatCells="0" formatRows="0" selectLockedCells="1"/>
  <mergeCells count="41">
    <mergeCell ref="C41:H41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4:D34"/>
    <mergeCell ref="C37:D37"/>
    <mergeCell ref="F37:G37"/>
    <mergeCell ref="D15:H15"/>
    <mergeCell ref="C24:D24"/>
    <mergeCell ref="F24:G24"/>
    <mergeCell ref="C25:D25"/>
    <mergeCell ref="F25:G25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26:D26"/>
    <mergeCell ref="F26:G26"/>
    <mergeCell ref="C36:D36"/>
    <mergeCell ref="C33:D33"/>
    <mergeCell ref="F33:G33"/>
    <mergeCell ref="C35:D35"/>
    <mergeCell ref="F34:G34"/>
    <mergeCell ref="F35:G35"/>
    <mergeCell ref="F36:G36"/>
  </mergeCells>
  <dataValidations count="2"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E0ECF0"/>
    <pageSetUpPr fitToPage="1"/>
  </sheetPr>
  <dimension ref="B1:I47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01" t="s">
        <v>40</v>
      </c>
      <c r="D3" s="85"/>
      <c r="E3" s="85"/>
      <c r="F3" s="85"/>
      <c r="G3" s="85"/>
      <c r="H3" s="8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">
      <c r="B6" s="7"/>
      <c r="C6" s="34" t="s">
        <v>10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34" t="s">
        <v>11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34" t="s">
        <v>12</v>
      </c>
      <c r="D8" s="95" t="str">
        <f>IF(Overview!D8="","",Overview!D8)</f>
        <v/>
      </c>
      <c r="E8" s="96"/>
      <c r="F8" s="96"/>
      <c r="G8" s="96"/>
      <c r="H8" s="97"/>
      <c r="I8" s="8"/>
    </row>
    <row r="9" spans="2:9" ht="18.75" customHeight="1" x14ac:dyDescent="0.2">
      <c r="B9" s="7"/>
      <c r="C9" s="34" t="s">
        <v>13</v>
      </c>
      <c r="D9" s="91" t="str">
        <f>IF(Overview!D9="","",Overview!D9)</f>
        <v>A3: Beratung im asylrechtlichen Verfahren</v>
      </c>
      <c r="E9" s="91"/>
      <c r="F9" s="91"/>
      <c r="G9" s="91"/>
      <c r="H9" s="91"/>
      <c r="I9" s="8"/>
    </row>
    <row r="10" spans="2:9" ht="18.75" customHeight="1" x14ac:dyDescent="0.2">
      <c r="B10" s="7"/>
      <c r="C10" s="34" t="s">
        <v>1</v>
      </c>
      <c r="D10" s="93" t="str">
        <f>IF(Overview!D10="","",Overview!D10)</f>
        <v/>
      </c>
      <c r="E10" s="93"/>
      <c r="F10" s="93"/>
      <c r="G10" s="93"/>
      <c r="H10" s="93"/>
      <c r="I10" s="8"/>
    </row>
    <row r="11" spans="2:9" ht="18.75" customHeight="1" x14ac:dyDescent="0.2">
      <c r="B11" s="7"/>
      <c r="C11" s="34" t="s">
        <v>2</v>
      </c>
      <c r="D11" s="93" t="str">
        <f>IF(Overview!D11="","",Overview!D11)</f>
        <v/>
      </c>
      <c r="E11" s="93"/>
      <c r="F11" s="93"/>
      <c r="G11" s="93"/>
      <c r="H11" s="93"/>
      <c r="I11" s="8"/>
    </row>
    <row r="12" spans="2:9" ht="18.75" customHeight="1" x14ac:dyDescent="0.2">
      <c r="B12" s="7"/>
      <c r="C12" s="34" t="s">
        <v>3</v>
      </c>
      <c r="D12" s="99" t="str">
        <f>IF(IF(OR(D11="",D10=""),"",(D11-D10)/30)="","befüllt sich automatisch",IF(OR(D11="",D10=""),"",(D11-D10)/30))</f>
        <v>befüllt sich automatisch</v>
      </c>
      <c r="E12" s="99"/>
      <c r="F12" s="99"/>
      <c r="G12" s="99"/>
      <c r="H12" s="9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2" t="s">
        <v>17</v>
      </c>
      <c r="D14" s="92"/>
      <c r="E14" s="92"/>
      <c r="F14" s="92"/>
      <c r="G14" s="92"/>
      <c r="H14" s="92"/>
      <c r="I14" s="8"/>
    </row>
    <row r="15" spans="2:9" ht="18.75" customHeight="1" x14ac:dyDescent="0.2">
      <c r="B15" s="7"/>
      <c r="C15" s="34" t="s">
        <v>4</v>
      </c>
      <c r="D15" s="93" t="str">
        <f>IF(D10="","",D10)</f>
        <v/>
      </c>
      <c r="E15" s="93"/>
      <c r="F15" s="93"/>
      <c r="G15" s="93"/>
      <c r="H15" s="93"/>
      <c r="I15" s="8"/>
    </row>
    <row r="16" spans="2:9" ht="18.75" customHeight="1" x14ac:dyDescent="0.2">
      <c r="B16" s="7"/>
      <c r="C16" s="34" t="s">
        <v>5</v>
      </c>
      <c r="D16" s="93">
        <v>43753</v>
      </c>
      <c r="E16" s="93"/>
      <c r="F16" s="93"/>
      <c r="G16" s="93"/>
      <c r="H16" s="93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25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3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83" t="s">
        <v>15</v>
      </c>
      <c r="D24" s="84"/>
      <c r="E24" s="26"/>
      <c r="F24" s="77" t="s">
        <v>25</v>
      </c>
      <c r="G24" s="78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87"/>
      <c r="G25" s="88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87"/>
      <c r="G26" s="88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87"/>
      <c r="G27" s="88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87"/>
      <c r="G28" s="88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87"/>
      <c r="G29" s="88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87"/>
      <c r="G30" s="88"/>
      <c r="H30" s="33"/>
      <c r="I30" s="8"/>
    </row>
    <row r="31" spans="2:9" ht="18.75" customHeight="1" x14ac:dyDescent="0.2">
      <c r="B31" s="7"/>
      <c r="C31" s="100" t="str">
        <f>IF(Overview!C27="","",Overview!C27)</f>
        <v>davon unbegleitet</v>
      </c>
      <c r="D31" s="82"/>
      <c r="E31" s="28"/>
      <c r="F31" s="87"/>
      <c r="G31" s="88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87"/>
      <c r="G32" s="88"/>
      <c r="H32" s="33"/>
      <c r="I32" s="8"/>
    </row>
    <row r="33" spans="2:9" ht="25.5" customHeight="1" x14ac:dyDescent="0.2">
      <c r="B33" s="7"/>
      <c r="C33" s="89" t="str">
        <f>IF(Overview!C29="","",Overview!C29)</f>
        <v>Anzahl der beratenen Personen mit Vermittlung an Rückkehrberatungsstellen</v>
      </c>
      <c r="D33" s="90"/>
      <c r="E33" s="28"/>
      <c r="F33" s="87"/>
      <c r="G33" s="88"/>
      <c r="H33" s="33"/>
      <c r="I33" s="8"/>
    </row>
    <row r="34" spans="2:9" ht="25.5" customHeight="1" x14ac:dyDescent="0.2">
      <c r="B34" s="7"/>
      <c r="C34" s="89" t="str">
        <f>IF(Overview!C30="","",Overview!C30)</f>
        <v>Anzahl der beratenen Personen mit positivem Bescheid</v>
      </c>
      <c r="D34" s="90"/>
      <c r="E34" s="28"/>
      <c r="F34" s="87"/>
      <c r="G34" s="88"/>
      <c r="H34" s="33"/>
      <c r="I34" s="8"/>
    </row>
    <row r="35" spans="2:9" ht="25.5" customHeight="1" x14ac:dyDescent="0.2">
      <c r="B35" s="7"/>
      <c r="C35" s="89" t="str">
        <f>IF(Overview!C31="","",Overview!C31)</f>
        <v>Anzahl der beratenen Personen mit negativem Bescheid</v>
      </c>
      <c r="D35" s="90"/>
      <c r="E35" s="28"/>
      <c r="F35" s="87"/>
      <c r="G35" s="88"/>
      <c r="H35" s="33"/>
      <c r="I35" s="8"/>
    </row>
    <row r="36" spans="2:9" ht="25.5" customHeight="1" x14ac:dyDescent="0.2">
      <c r="B36" s="7"/>
      <c r="C36" s="89" t="str">
        <f>IF(Overview!C32="","",Overview!C32)</f>
        <v>Anzahl der beratenen Personen mit offenem Verfahren</v>
      </c>
      <c r="D36" s="90"/>
      <c r="E36" s="28"/>
      <c r="F36" s="87"/>
      <c r="G36" s="88"/>
      <c r="H36" s="33"/>
      <c r="I36" s="8"/>
    </row>
    <row r="37" spans="2:9" ht="25.5" customHeight="1" x14ac:dyDescent="0.2">
      <c r="B37" s="7"/>
      <c r="C37" s="89" t="str">
        <f>IF(Overview!C33="","",Overview!C33)</f>
        <v>Anzahl der betreuten Personen der Zielgruppe nach Herkunftsland</v>
      </c>
      <c r="D37" s="90"/>
      <c r="E37" s="28"/>
      <c r="F37" s="87"/>
      <c r="G37" s="88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0" customHeight="1" x14ac:dyDescent="0.2">
      <c r="B41" s="7"/>
      <c r="C41" s="98" t="s">
        <v>8</v>
      </c>
      <c r="D41" s="98"/>
      <c r="E41" s="98"/>
      <c r="F41" s="98"/>
      <c r="G41" s="98"/>
      <c r="H41" s="98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algorithmName="SHA-512" hashValue="CU0b8hclQup6U//g7qCy8QOCLEo29ClnPi1LGq0Er9C8YJyuFsEDUAHgoyEWVFXtuJqtjNRUJUKiMn1QpsCW8A==" saltValue="805VxwmaXixhcX+pYS41XQ==" spinCount="100000" sheet="1" objects="1" scenarios="1" formatCells="0" formatRows="0" selectLockedCells="1"/>
  <mergeCells count="41">
    <mergeCell ref="C41:H41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4:D34"/>
    <mergeCell ref="C37:D37"/>
    <mergeCell ref="F37:G37"/>
    <mergeCell ref="D15:H15"/>
    <mergeCell ref="C24:D24"/>
    <mergeCell ref="F24:G24"/>
    <mergeCell ref="C25:D25"/>
    <mergeCell ref="F25:G25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26:D26"/>
    <mergeCell ref="F26:G26"/>
    <mergeCell ref="C36:D36"/>
    <mergeCell ref="C33:D33"/>
    <mergeCell ref="F33:G33"/>
    <mergeCell ref="C35:D35"/>
    <mergeCell ref="F34:G34"/>
    <mergeCell ref="F35:G35"/>
    <mergeCell ref="F36:G36"/>
  </mergeCells>
  <dataValidations count="2"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7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01" t="s">
        <v>40</v>
      </c>
      <c r="D3" s="85"/>
      <c r="E3" s="85"/>
      <c r="F3" s="85"/>
      <c r="G3" s="85"/>
      <c r="H3" s="8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">
      <c r="B6" s="7"/>
      <c r="C6" s="34" t="s">
        <v>10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34" t="s">
        <v>11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34" t="s">
        <v>12</v>
      </c>
      <c r="D8" s="95" t="str">
        <f>IF(Overview!D8="","",Overview!D8)</f>
        <v/>
      </c>
      <c r="E8" s="96"/>
      <c r="F8" s="96"/>
      <c r="G8" s="96"/>
      <c r="H8" s="97"/>
      <c r="I8" s="8"/>
    </row>
    <row r="9" spans="2:9" ht="18.75" customHeight="1" x14ac:dyDescent="0.2">
      <c r="B9" s="7"/>
      <c r="C9" s="34" t="s">
        <v>13</v>
      </c>
      <c r="D9" s="91" t="str">
        <f>IF(Overview!D9="","",Overview!D9)</f>
        <v>A3: Beratung im asylrechtlichen Verfahren</v>
      </c>
      <c r="E9" s="91"/>
      <c r="F9" s="91"/>
      <c r="G9" s="91"/>
      <c r="H9" s="91"/>
      <c r="I9" s="8"/>
    </row>
    <row r="10" spans="2:9" ht="18.75" customHeight="1" x14ac:dyDescent="0.2">
      <c r="B10" s="7"/>
      <c r="C10" s="34" t="s">
        <v>1</v>
      </c>
      <c r="D10" s="93" t="str">
        <f>IF(Overview!D10="","",Overview!D10)</f>
        <v/>
      </c>
      <c r="E10" s="93"/>
      <c r="F10" s="93"/>
      <c r="G10" s="93"/>
      <c r="H10" s="93"/>
      <c r="I10" s="8"/>
    </row>
    <row r="11" spans="2:9" ht="18.75" customHeight="1" x14ac:dyDescent="0.2">
      <c r="B11" s="7"/>
      <c r="C11" s="34" t="s">
        <v>2</v>
      </c>
      <c r="D11" s="93" t="str">
        <f>IF(Overview!D11="","",Overview!D11)</f>
        <v/>
      </c>
      <c r="E11" s="93"/>
      <c r="F11" s="93"/>
      <c r="G11" s="93"/>
      <c r="H11" s="93"/>
      <c r="I11" s="8"/>
    </row>
    <row r="12" spans="2:9" ht="18.75" customHeight="1" x14ac:dyDescent="0.2">
      <c r="B12" s="7"/>
      <c r="C12" s="34" t="s">
        <v>3</v>
      </c>
      <c r="D12" s="99" t="str">
        <f>IF(IF(OR(D11="",D10=""),"",(D11-D10)/30)="","befüllt sich automatisch",IF(OR(D11="",D10=""),"",(D11-D10)/30))</f>
        <v>befüllt sich automatisch</v>
      </c>
      <c r="E12" s="99"/>
      <c r="F12" s="99"/>
      <c r="G12" s="99"/>
      <c r="H12" s="9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2" t="s">
        <v>17</v>
      </c>
      <c r="D14" s="92"/>
      <c r="E14" s="92"/>
      <c r="F14" s="92"/>
      <c r="G14" s="92"/>
      <c r="H14" s="92"/>
      <c r="I14" s="8"/>
    </row>
    <row r="15" spans="2:9" ht="18.75" customHeight="1" x14ac:dyDescent="0.2">
      <c r="B15" s="7"/>
      <c r="C15" s="34" t="s">
        <v>4</v>
      </c>
      <c r="D15" s="93" t="str">
        <f>IF(D10="","",D10)</f>
        <v/>
      </c>
      <c r="E15" s="93"/>
      <c r="F15" s="93"/>
      <c r="G15" s="93"/>
      <c r="H15" s="93"/>
      <c r="I15" s="8"/>
    </row>
    <row r="16" spans="2:9" ht="18.75" customHeight="1" x14ac:dyDescent="0.2">
      <c r="B16" s="7"/>
      <c r="C16" s="34" t="s">
        <v>5</v>
      </c>
      <c r="D16" s="93">
        <v>44119</v>
      </c>
      <c r="E16" s="93"/>
      <c r="F16" s="93"/>
      <c r="G16" s="93"/>
      <c r="H16" s="93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39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9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9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9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83" t="s">
        <v>15</v>
      </c>
      <c r="D24" s="84"/>
      <c r="E24" s="26"/>
      <c r="F24" s="77" t="s">
        <v>39</v>
      </c>
      <c r="G24" s="78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87"/>
      <c r="G25" s="88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87"/>
      <c r="G26" s="88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87"/>
      <c r="G27" s="88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87"/>
      <c r="G28" s="88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87"/>
      <c r="G29" s="88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87"/>
      <c r="G30" s="88"/>
      <c r="H30" s="33"/>
      <c r="I30" s="8"/>
    </row>
    <row r="31" spans="2:9" ht="18.75" customHeight="1" x14ac:dyDescent="0.2">
      <c r="B31" s="7"/>
      <c r="C31" s="100" t="str">
        <f>IF(Overview!C27="","",Overview!C27)</f>
        <v>davon unbegleitet</v>
      </c>
      <c r="D31" s="82"/>
      <c r="E31" s="28"/>
      <c r="F31" s="87"/>
      <c r="G31" s="88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87"/>
      <c r="G32" s="88"/>
      <c r="H32" s="33"/>
      <c r="I32" s="8"/>
    </row>
    <row r="33" spans="2:9" ht="25.5" customHeight="1" x14ac:dyDescent="0.2">
      <c r="B33" s="7"/>
      <c r="C33" s="89" t="str">
        <f>IF(Overview!C29="","",Overview!C29)</f>
        <v>Anzahl der beratenen Personen mit Vermittlung an Rückkehrberatungsstellen</v>
      </c>
      <c r="D33" s="90"/>
      <c r="E33" s="28"/>
      <c r="F33" s="87"/>
      <c r="G33" s="88"/>
      <c r="H33" s="33"/>
      <c r="I33" s="8"/>
    </row>
    <row r="34" spans="2:9" ht="25.5" customHeight="1" x14ac:dyDescent="0.2">
      <c r="B34" s="7"/>
      <c r="C34" s="89" t="str">
        <f>IF(Overview!C30="","",Overview!C30)</f>
        <v>Anzahl der beratenen Personen mit positivem Bescheid</v>
      </c>
      <c r="D34" s="90"/>
      <c r="E34" s="28"/>
      <c r="F34" s="87"/>
      <c r="G34" s="88"/>
      <c r="H34" s="33"/>
      <c r="I34" s="8"/>
    </row>
    <row r="35" spans="2:9" ht="25.5" customHeight="1" x14ac:dyDescent="0.2">
      <c r="B35" s="7"/>
      <c r="C35" s="89" t="str">
        <f>IF(Overview!C31="","",Overview!C31)</f>
        <v>Anzahl der beratenen Personen mit negativem Bescheid</v>
      </c>
      <c r="D35" s="90"/>
      <c r="E35" s="28"/>
      <c r="F35" s="87"/>
      <c r="G35" s="88"/>
      <c r="H35" s="33"/>
      <c r="I35" s="8"/>
    </row>
    <row r="36" spans="2:9" ht="25.5" customHeight="1" x14ac:dyDescent="0.2">
      <c r="B36" s="7"/>
      <c r="C36" s="89" t="str">
        <f>IF(Overview!C32="","",Overview!C32)</f>
        <v>Anzahl der beratenen Personen mit offenem Verfahren</v>
      </c>
      <c r="D36" s="90"/>
      <c r="E36" s="28"/>
      <c r="F36" s="87"/>
      <c r="G36" s="88"/>
      <c r="H36" s="33"/>
      <c r="I36" s="8"/>
    </row>
    <row r="37" spans="2:9" ht="25.5" customHeight="1" x14ac:dyDescent="0.2">
      <c r="B37" s="7"/>
      <c r="C37" s="89" t="str">
        <f>IF(Overview!C33="","",Overview!C33)</f>
        <v>Anzahl der betreuten Personen der Zielgruppe nach Herkunftsland</v>
      </c>
      <c r="D37" s="90"/>
      <c r="E37" s="28"/>
      <c r="F37" s="87"/>
      <c r="G37" s="88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0" customHeight="1" x14ac:dyDescent="0.2">
      <c r="B41" s="7"/>
      <c r="C41" s="98" t="s">
        <v>8</v>
      </c>
      <c r="D41" s="98"/>
      <c r="E41" s="98"/>
      <c r="F41" s="98"/>
      <c r="G41" s="98"/>
      <c r="H41" s="98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password="EEBC" sheet="1" objects="1" scenarios="1" formatCells="0" formatRows="0" selectLockedCells="1"/>
  <mergeCells count="41"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41:H41"/>
  </mergeCells>
  <dataValidations count="2"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7"/>
  <sheetViews>
    <sheetView showGridLines="0" zoomScaleNormal="100" workbookViewId="0">
      <selection activeCell="H20" sqref="H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01" t="s">
        <v>40</v>
      </c>
      <c r="D3" s="85"/>
      <c r="E3" s="85"/>
      <c r="F3" s="85"/>
      <c r="G3" s="85"/>
      <c r="H3" s="8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">
      <c r="B6" s="7"/>
      <c r="C6" s="34" t="s">
        <v>10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34" t="s">
        <v>11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34" t="s">
        <v>12</v>
      </c>
      <c r="D8" s="95" t="str">
        <f>IF(Overview!D8="","",Overview!D8)</f>
        <v/>
      </c>
      <c r="E8" s="96"/>
      <c r="F8" s="96"/>
      <c r="G8" s="96"/>
      <c r="H8" s="97"/>
      <c r="I8" s="8"/>
    </row>
    <row r="9" spans="2:9" ht="18.75" customHeight="1" x14ac:dyDescent="0.2">
      <c r="B9" s="7"/>
      <c r="C9" s="34" t="s">
        <v>13</v>
      </c>
      <c r="D9" s="91" t="str">
        <f>IF(Overview!D9="","",Overview!D9)</f>
        <v>A3: Beratung im asylrechtlichen Verfahren</v>
      </c>
      <c r="E9" s="91"/>
      <c r="F9" s="91"/>
      <c r="G9" s="91"/>
      <c r="H9" s="91"/>
      <c r="I9" s="8"/>
    </row>
    <row r="10" spans="2:9" ht="18.75" customHeight="1" x14ac:dyDescent="0.2">
      <c r="B10" s="7"/>
      <c r="C10" s="34" t="s">
        <v>1</v>
      </c>
      <c r="D10" s="93" t="str">
        <f>IF(Overview!D10="","",Overview!D10)</f>
        <v/>
      </c>
      <c r="E10" s="93"/>
      <c r="F10" s="93"/>
      <c r="G10" s="93"/>
      <c r="H10" s="93"/>
      <c r="I10" s="8"/>
    </row>
    <row r="11" spans="2:9" ht="18.75" customHeight="1" x14ac:dyDescent="0.2">
      <c r="B11" s="7"/>
      <c r="C11" s="34" t="s">
        <v>2</v>
      </c>
      <c r="D11" s="93" t="str">
        <f>IF(Overview!D11="","",Overview!D11)</f>
        <v/>
      </c>
      <c r="E11" s="93"/>
      <c r="F11" s="93"/>
      <c r="G11" s="93"/>
      <c r="H11" s="93"/>
      <c r="I11" s="8"/>
    </row>
    <row r="12" spans="2:9" ht="18.75" customHeight="1" x14ac:dyDescent="0.2">
      <c r="B12" s="7"/>
      <c r="C12" s="34" t="s">
        <v>3</v>
      </c>
      <c r="D12" s="99" t="str">
        <f>IF(IF(OR(D11="",D10=""),"",(D11-D10)/30)="","befüllt sich automatisch",IF(OR(D11="",D10=""),"",(D11-D10)/30))</f>
        <v>befüllt sich automatisch</v>
      </c>
      <c r="E12" s="99"/>
      <c r="F12" s="99"/>
      <c r="G12" s="99"/>
      <c r="H12" s="9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2" t="s">
        <v>17</v>
      </c>
      <c r="D14" s="92"/>
      <c r="E14" s="92"/>
      <c r="F14" s="92"/>
      <c r="G14" s="92"/>
      <c r="H14" s="92"/>
      <c r="I14" s="8"/>
    </row>
    <row r="15" spans="2:9" ht="18.75" customHeight="1" x14ac:dyDescent="0.2">
      <c r="B15" s="7"/>
      <c r="C15" s="34" t="s">
        <v>4</v>
      </c>
      <c r="D15" s="93" t="str">
        <f>IF(D10="","",D10)</f>
        <v/>
      </c>
      <c r="E15" s="93"/>
      <c r="F15" s="93"/>
      <c r="G15" s="93"/>
      <c r="H15" s="93"/>
      <c r="I15" s="8"/>
    </row>
    <row r="16" spans="2:9" ht="18.75" customHeight="1" x14ac:dyDescent="0.2">
      <c r="B16" s="7"/>
      <c r="C16" s="34" t="s">
        <v>5</v>
      </c>
      <c r="D16" s="93">
        <v>44196</v>
      </c>
      <c r="E16" s="93"/>
      <c r="F16" s="93"/>
      <c r="G16" s="93"/>
      <c r="H16" s="93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41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9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9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9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83" t="s">
        <v>15</v>
      </c>
      <c r="D24" s="84"/>
      <c r="E24" s="26"/>
      <c r="F24" s="77" t="s">
        <v>41</v>
      </c>
      <c r="G24" s="78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87"/>
      <c r="G25" s="88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87"/>
      <c r="G26" s="88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87"/>
      <c r="G27" s="88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87"/>
      <c r="G28" s="88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87"/>
      <c r="G29" s="88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87"/>
      <c r="G30" s="88"/>
      <c r="H30" s="33"/>
      <c r="I30" s="8"/>
    </row>
    <row r="31" spans="2:9" ht="18.75" customHeight="1" x14ac:dyDescent="0.2">
      <c r="B31" s="7"/>
      <c r="C31" s="100" t="str">
        <f>IF(Overview!C27="","",Overview!C27)</f>
        <v>davon unbegleitet</v>
      </c>
      <c r="D31" s="82"/>
      <c r="E31" s="28"/>
      <c r="F31" s="87"/>
      <c r="G31" s="88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87"/>
      <c r="G32" s="88"/>
      <c r="H32" s="33"/>
      <c r="I32" s="8"/>
    </row>
    <row r="33" spans="2:9" ht="25.5" customHeight="1" x14ac:dyDescent="0.2">
      <c r="B33" s="7"/>
      <c r="C33" s="89" t="str">
        <f>IF(Overview!C29="","",Overview!C29)</f>
        <v>Anzahl der beratenen Personen mit Vermittlung an Rückkehrberatungsstellen</v>
      </c>
      <c r="D33" s="90"/>
      <c r="E33" s="28"/>
      <c r="F33" s="87"/>
      <c r="G33" s="88"/>
      <c r="H33" s="33"/>
      <c r="I33" s="8"/>
    </row>
    <row r="34" spans="2:9" ht="25.5" customHeight="1" x14ac:dyDescent="0.2">
      <c r="B34" s="7"/>
      <c r="C34" s="89" t="str">
        <f>IF(Overview!C30="","",Overview!C30)</f>
        <v>Anzahl der beratenen Personen mit positivem Bescheid</v>
      </c>
      <c r="D34" s="90"/>
      <c r="E34" s="28"/>
      <c r="F34" s="87"/>
      <c r="G34" s="88"/>
      <c r="H34" s="33"/>
      <c r="I34" s="8"/>
    </row>
    <row r="35" spans="2:9" ht="25.5" customHeight="1" x14ac:dyDescent="0.2">
      <c r="B35" s="7"/>
      <c r="C35" s="89" t="str">
        <f>IF(Overview!C31="","",Overview!C31)</f>
        <v>Anzahl der beratenen Personen mit negativem Bescheid</v>
      </c>
      <c r="D35" s="90"/>
      <c r="E35" s="28"/>
      <c r="F35" s="87"/>
      <c r="G35" s="88"/>
      <c r="H35" s="33"/>
      <c r="I35" s="8"/>
    </row>
    <row r="36" spans="2:9" ht="25.5" customHeight="1" x14ac:dyDescent="0.2">
      <c r="B36" s="7"/>
      <c r="C36" s="89" t="str">
        <f>IF(Overview!C32="","",Overview!C32)</f>
        <v>Anzahl der beratenen Personen mit offenem Verfahren</v>
      </c>
      <c r="D36" s="90"/>
      <c r="E36" s="28"/>
      <c r="F36" s="87"/>
      <c r="G36" s="88"/>
      <c r="H36" s="33"/>
      <c r="I36" s="8"/>
    </row>
    <row r="37" spans="2:9" ht="25.5" customHeight="1" x14ac:dyDescent="0.2">
      <c r="B37" s="7"/>
      <c r="C37" s="89" t="str">
        <f>IF(Overview!C33="","",Overview!C33)</f>
        <v>Anzahl der betreuten Personen der Zielgruppe nach Herkunftsland</v>
      </c>
      <c r="D37" s="90"/>
      <c r="E37" s="28"/>
      <c r="F37" s="87"/>
      <c r="G37" s="88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0.75" customHeight="1" x14ac:dyDescent="0.2">
      <c r="B41" s="7"/>
      <c r="C41" s="98" t="s">
        <v>8</v>
      </c>
      <c r="D41" s="98"/>
      <c r="E41" s="98"/>
      <c r="F41" s="98"/>
      <c r="G41" s="98"/>
      <c r="H41" s="98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password="EEBC" sheet="1" objects="1" scenarios="1" formatCells="0" formatRows="0" selectLockedCells="1"/>
  <mergeCells count="41"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41:H41"/>
  </mergeCells>
  <dataValidations count="2"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15.10.2017</vt:lpstr>
      <vt:lpstr>Indikatorenbericht 15.10.2018</vt:lpstr>
      <vt:lpstr>Indikatorenbericht 15.10.2019</vt:lpstr>
      <vt:lpstr>Indikatorenbericht 15.10.2020</vt:lpstr>
      <vt:lpstr>Indikatorenbericht 31.12.2020</vt:lpstr>
      <vt:lpstr>'Indikatorenbericht 15.10.2017'!Druckbereich</vt:lpstr>
      <vt:lpstr>'Indikatorenbericht 15.10.2018'!Druckbereich</vt:lpstr>
      <vt:lpstr>'Indikatorenbericht 15.10.2019'!Druckbereich</vt:lpstr>
      <vt:lpstr>'Indikatorenbericht 15.10.2020'!Druckbereich</vt:lpstr>
      <vt:lpstr>'Indikatorenbericht 31.12.2020'!Druckbereich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2019-12-06T09:16:34Z</dcterms:modified>
</cp:coreProperties>
</file>