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5_AMIF\04_AMIF 2020\06_Vorlagen für PT\Ausgabenerklärung\INTEGRATION\"/>
    </mc:Choice>
  </mc:AlternateContent>
  <workbookProtection workbookPassword="EEBC" lockStructure="1"/>
  <bookViews>
    <workbookView xWindow="585" yWindow="-135" windowWidth="14430" windowHeight="12540" tabRatio="915"/>
  </bookViews>
  <sheets>
    <sheet name="Overview" sheetId="40" r:id="rId1"/>
    <sheet name="Ausgabenerklärung 15.04.2020" sheetId="42" r:id="rId2"/>
    <sheet name="Ausgabenerklärung 15.10.2020" sheetId="43" r:id="rId3"/>
    <sheet name="Ausgabenerklärung 15.04.2021" sheetId="44" r:id="rId4"/>
    <sheet name="Ausgabenerklärung 15.10.2021" sheetId="46" r:id="rId5"/>
  </sheets>
  <externalReferences>
    <externalReference r:id="rId6"/>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'Ausgabenerklärung 15.04.2020'!$C$3:$K$39</definedName>
    <definedName name="_xlnm.Print_Area" localSheetId="3">'Ausgabenerklärung 15.04.2021'!$C$3:$K$39</definedName>
    <definedName name="_xlnm.Print_Area" localSheetId="2">'Ausgabenerklärung 15.10.2020'!$C$3:$K$39</definedName>
    <definedName name="_xlnm.Print_Area" localSheetId="4">'Ausgabenerklärung 15.10.2021'!$C$3:$K$39</definedName>
    <definedName name="_xlnm.Print_Area" localSheetId="0">Overview!$C$3:$S$35</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2">#REF!</definedName>
    <definedName name="Maßnahmenbereich" localSheetId="4">#REF!</definedName>
    <definedName name="Maßnahmenbereich">#REF!</definedName>
    <definedName name="Version_Dok">[1]Version!$B$1</definedName>
  </definedNames>
  <calcPr calcId="162913" calcOnSave="0"/>
</workbook>
</file>

<file path=xl/calcChain.xml><?xml version="1.0" encoding="utf-8"?>
<calcChain xmlns="http://schemas.openxmlformats.org/spreadsheetml/2006/main">
  <c r="D11" i="42" l="1"/>
  <c r="D10" i="42"/>
  <c r="D6" i="46" l="1"/>
  <c r="D15" i="42" l="1"/>
  <c r="L34" i="40" l="1"/>
  <c r="L33" i="40"/>
  <c r="L32" i="40"/>
  <c r="L31" i="40"/>
  <c r="L30" i="40"/>
  <c r="L25" i="40"/>
  <c r="L24" i="40"/>
  <c r="L23" i="40"/>
  <c r="L22" i="40"/>
  <c r="M22" i="40" s="1"/>
  <c r="L21" i="40"/>
  <c r="L19" i="40"/>
  <c r="L18" i="40"/>
  <c r="R25" i="40"/>
  <c r="R24" i="40"/>
  <c r="R23" i="40"/>
  <c r="R22" i="40"/>
  <c r="R21" i="40"/>
  <c r="S21" i="40" s="1"/>
  <c r="R19" i="40"/>
  <c r="R18" i="40"/>
  <c r="R34" i="40"/>
  <c r="R33" i="40"/>
  <c r="R32" i="40"/>
  <c r="R31" i="40"/>
  <c r="R30" i="40"/>
  <c r="O34" i="40"/>
  <c r="O33" i="40"/>
  <c r="O32" i="40"/>
  <c r="O31" i="40"/>
  <c r="O30" i="40"/>
  <c r="O25" i="40" l="1"/>
  <c r="P25" i="40" s="1"/>
  <c r="O24" i="40"/>
  <c r="P24" i="40" s="1"/>
  <c r="O23" i="40"/>
  <c r="P23" i="40" s="1"/>
  <c r="O22" i="40"/>
  <c r="P22" i="40" s="1"/>
  <c r="O21" i="40"/>
  <c r="P21" i="40" s="1"/>
  <c r="O19" i="40"/>
  <c r="P19" i="40" s="1"/>
  <c r="O18" i="40"/>
  <c r="P18" i="40" s="1"/>
  <c r="I39" i="46"/>
  <c r="J39" i="46" s="1"/>
  <c r="F38" i="46"/>
  <c r="F37" i="46"/>
  <c r="F36" i="46"/>
  <c r="F35" i="46"/>
  <c r="F34" i="46"/>
  <c r="F30" i="46"/>
  <c r="F29" i="46"/>
  <c r="J29" i="46" s="1"/>
  <c r="F28" i="46"/>
  <c r="J28" i="46" s="1"/>
  <c r="F27" i="46"/>
  <c r="J27" i="46" s="1"/>
  <c r="F26" i="46"/>
  <c r="F25" i="46"/>
  <c r="J25" i="46" s="1"/>
  <c r="I24" i="46"/>
  <c r="F23" i="46"/>
  <c r="F22" i="46"/>
  <c r="J22" i="46" s="1"/>
  <c r="I21" i="46"/>
  <c r="D11" i="46"/>
  <c r="D10" i="46"/>
  <c r="D15" i="46" s="1"/>
  <c r="D9" i="46"/>
  <c r="D8" i="46"/>
  <c r="D7" i="46"/>
  <c r="I20" i="46" l="1"/>
  <c r="F24" i="46"/>
  <c r="J24" i="46" s="1"/>
  <c r="F39" i="46"/>
  <c r="G34" i="46" s="1"/>
  <c r="C40" i="46" s="1"/>
  <c r="F21" i="46"/>
  <c r="E30" i="46" s="1"/>
  <c r="I30" i="46" s="1"/>
  <c r="J26" i="46"/>
  <c r="D12" i="46"/>
  <c r="D17" i="46" s="1"/>
  <c r="S14" i="40" s="1"/>
  <c r="J23" i="46"/>
  <c r="J37" i="46"/>
  <c r="J36" i="46"/>
  <c r="J35" i="46"/>
  <c r="J34" i="46"/>
  <c r="J38" i="46"/>
  <c r="G37" i="46" l="1"/>
  <c r="I31" i="46"/>
  <c r="G38" i="46"/>
  <c r="G36" i="46"/>
  <c r="G39" i="46"/>
  <c r="G35" i="46"/>
  <c r="J30" i="46"/>
  <c r="J21" i="46"/>
  <c r="F20" i="46"/>
  <c r="J20" i="46" s="1"/>
  <c r="I34" i="40"/>
  <c r="I33" i="40"/>
  <c r="I32" i="40"/>
  <c r="I31" i="40"/>
  <c r="I30" i="40"/>
  <c r="F31" i="46" l="1"/>
  <c r="G28" i="46" s="1"/>
  <c r="G31" i="46"/>
  <c r="G30" i="46"/>
  <c r="G25" i="46"/>
  <c r="G26" i="46"/>
  <c r="G27" i="46"/>
  <c r="G22" i="46"/>
  <c r="G21" i="46"/>
  <c r="D11" i="44"/>
  <c r="D10" i="44"/>
  <c r="D9" i="44"/>
  <c r="D8" i="44"/>
  <c r="D7" i="44"/>
  <c r="D6" i="44"/>
  <c r="D11" i="43"/>
  <c r="D10" i="43"/>
  <c r="D9" i="43"/>
  <c r="D8" i="43"/>
  <c r="D7" i="43"/>
  <c r="D6" i="43"/>
  <c r="D9" i="42"/>
  <c r="G24" i="46" l="1"/>
  <c r="G23" i="46"/>
  <c r="G20" i="46"/>
  <c r="J31" i="46"/>
  <c r="G29" i="46"/>
  <c r="D12" i="43"/>
  <c r="D12" i="44"/>
  <c r="D8" i="42"/>
  <c r="M18" i="40" l="1"/>
  <c r="M19" i="40"/>
  <c r="I18" i="40"/>
  <c r="F38" i="44"/>
  <c r="F37" i="44"/>
  <c r="F36" i="44"/>
  <c r="F38" i="43"/>
  <c r="F37" i="43"/>
  <c r="F36" i="43"/>
  <c r="F29" i="44"/>
  <c r="F28" i="44"/>
  <c r="F27" i="44"/>
  <c r="F26" i="44"/>
  <c r="F25" i="44"/>
  <c r="F23" i="44"/>
  <c r="F22" i="44"/>
  <c r="F29" i="43"/>
  <c r="F28" i="43"/>
  <c r="F27" i="43"/>
  <c r="F26" i="43"/>
  <c r="F25" i="43"/>
  <c r="F23" i="43"/>
  <c r="F22" i="43"/>
  <c r="I35" i="40"/>
  <c r="I25" i="40"/>
  <c r="I24" i="40"/>
  <c r="I23" i="40"/>
  <c r="I22" i="40"/>
  <c r="J22" i="40" s="1"/>
  <c r="I21" i="40"/>
  <c r="I19" i="40"/>
  <c r="S25" i="40"/>
  <c r="S24" i="40"/>
  <c r="S23" i="40"/>
  <c r="S22" i="40"/>
  <c r="S19" i="40"/>
  <c r="S18" i="40"/>
  <c r="M25" i="40"/>
  <c r="M24" i="40"/>
  <c r="M23" i="40"/>
  <c r="M21" i="40"/>
  <c r="J35" i="40" l="1"/>
  <c r="J30" i="40"/>
  <c r="O17" i="40"/>
  <c r="O20" i="40"/>
  <c r="J34" i="40"/>
  <c r="R20" i="40"/>
  <c r="F24" i="44"/>
  <c r="F21" i="43"/>
  <c r="F24" i="43"/>
  <c r="F21" i="44"/>
  <c r="L17" i="40"/>
  <c r="R17" i="40"/>
  <c r="L20" i="40"/>
  <c r="I20" i="40"/>
  <c r="I17" i="40"/>
  <c r="L35" i="40"/>
  <c r="M30" i="40" s="1"/>
  <c r="R35" i="40"/>
  <c r="S30" i="40" s="1"/>
  <c r="F38" i="42"/>
  <c r="F37" i="42"/>
  <c r="F36" i="42"/>
  <c r="F29" i="42"/>
  <c r="F28" i="42"/>
  <c r="F27" i="42"/>
  <c r="F26" i="42"/>
  <c r="F25" i="42"/>
  <c r="F23" i="42"/>
  <c r="F22" i="42"/>
  <c r="I39" i="44"/>
  <c r="J39" i="44" s="1"/>
  <c r="J29" i="44"/>
  <c r="J28" i="44"/>
  <c r="J27" i="44"/>
  <c r="J26" i="44"/>
  <c r="J25" i="44"/>
  <c r="I24" i="44"/>
  <c r="J23" i="44"/>
  <c r="J22" i="44"/>
  <c r="I21" i="44"/>
  <c r="D15" i="44"/>
  <c r="D17" i="44" s="1"/>
  <c r="P14" i="40" s="1"/>
  <c r="I39" i="43"/>
  <c r="J39" i="43" s="1"/>
  <c r="J29" i="43"/>
  <c r="J28" i="43"/>
  <c r="J27" i="43"/>
  <c r="J26" i="43"/>
  <c r="J25" i="43"/>
  <c r="I24" i="43"/>
  <c r="J23" i="43"/>
  <c r="J22" i="43"/>
  <c r="I21" i="43"/>
  <c r="D15" i="43"/>
  <c r="D17" i="43" s="1"/>
  <c r="M14" i="40" s="1"/>
  <c r="D7" i="42"/>
  <c r="D6" i="42"/>
  <c r="J24" i="43" l="1"/>
  <c r="I20" i="44"/>
  <c r="J37" i="43"/>
  <c r="J37" i="44"/>
  <c r="I20" i="43"/>
  <c r="O16" i="40"/>
  <c r="J24" i="44"/>
  <c r="J21" i="44"/>
  <c r="J35" i="44"/>
  <c r="J35" i="43"/>
  <c r="F20" i="44"/>
  <c r="S32" i="40"/>
  <c r="S35" i="40"/>
  <c r="S31" i="40"/>
  <c r="S34" i="40"/>
  <c r="S33" i="40"/>
  <c r="F20" i="43"/>
  <c r="J21" i="43"/>
  <c r="F30" i="42"/>
  <c r="F30" i="44"/>
  <c r="F30" i="43"/>
  <c r="E30" i="43" s="1"/>
  <c r="I30" i="43" s="1"/>
  <c r="M34" i="40"/>
  <c r="M35" i="40"/>
  <c r="M33" i="40"/>
  <c r="M32" i="40"/>
  <c r="M31" i="40"/>
  <c r="R16" i="40"/>
  <c r="L16" i="40"/>
  <c r="I16" i="40"/>
  <c r="J34" i="44"/>
  <c r="J36" i="44"/>
  <c r="J38" i="44"/>
  <c r="J34" i="43"/>
  <c r="J36" i="43"/>
  <c r="J38" i="43"/>
  <c r="I39" i="42"/>
  <c r="J38" i="42" s="1"/>
  <c r="J29" i="42"/>
  <c r="J28" i="42"/>
  <c r="J27" i="42"/>
  <c r="J26" i="42"/>
  <c r="J25" i="42"/>
  <c r="I24" i="42"/>
  <c r="F24" i="42"/>
  <c r="J23" i="42"/>
  <c r="J22" i="42"/>
  <c r="I21" i="42"/>
  <c r="F21" i="42"/>
  <c r="D12" i="42"/>
  <c r="D17" i="42" s="1"/>
  <c r="J14" i="40" s="1"/>
  <c r="I20" i="42" l="1"/>
  <c r="J20" i="44"/>
  <c r="J24" i="42"/>
  <c r="E30" i="42"/>
  <c r="I30" i="42" s="1"/>
  <c r="J30" i="42" s="1"/>
  <c r="E30" i="44"/>
  <c r="I30" i="44" s="1"/>
  <c r="I31" i="44" s="1"/>
  <c r="F31" i="43"/>
  <c r="J20" i="43"/>
  <c r="F31" i="44"/>
  <c r="I31" i="43"/>
  <c r="J30" i="43"/>
  <c r="J21" i="42"/>
  <c r="J36" i="42"/>
  <c r="J39" i="42"/>
  <c r="J34" i="42"/>
  <c r="J35" i="42"/>
  <c r="J37" i="42"/>
  <c r="F20" i="42"/>
  <c r="J30" i="44" l="1"/>
  <c r="G29" i="43"/>
  <c r="G28" i="43"/>
  <c r="G21" i="43"/>
  <c r="G24" i="43"/>
  <c r="G23" i="43"/>
  <c r="G20" i="43"/>
  <c r="G26" i="43"/>
  <c r="G30" i="43"/>
  <c r="G27" i="43"/>
  <c r="G22" i="43"/>
  <c r="G31" i="43"/>
  <c r="G25" i="43"/>
  <c r="J31" i="43"/>
  <c r="G23" i="44"/>
  <c r="G21" i="44"/>
  <c r="G28" i="44"/>
  <c r="G29" i="44"/>
  <c r="G22" i="44"/>
  <c r="G30" i="44"/>
  <c r="G27" i="44"/>
  <c r="G26" i="44"/>
  <c r="G24" i="44"/>
  <c r="G25" i="44"/>
  <c r="G20" i="44"/>
  <c r="J31" i="44"/>
  <c r="G31" i="44"/>
  <c r="J20" i="42"/>
  <c r="F31" i="42"/>
  <c r="I31" i="42"/>
  <c r="G28" i="42" l="1"/>
  <c r="G26" i="42"/>
  <c r="G22" i="42"/>
  <c r="G30" i="42"/>
  <c r="G24" i="42"/>
  <c r="G20" i="42"/>
  <c r="G31" i="42"/>
  <c r="G21" i="42"/>
  <c r="G29" i="42"/>
  <c r="G27" i="42"/>
  <c r="G25" i="42"/>
  <c r="G23" i="42"/>
  <c r="J31" i="42"/>
  <c r="J31" i="40"/>
  <c r="J32" i="40"/>
  <c r="J33" i="40"/>
  <c r="F20" i="40" l="1"/>
  <c r="P20" i="40" s="1"/>
  <c r="F17" i="40"/>
  <c r="P17" i="40" s="1"/>
  <c r="J25" i="40"/>
  <c r="J24" i="40"/>
  <c r="J23" i="40"/>
  <c r="J21" i="40"/>
  <c r="J19" i="40"/>
  <c r="J18" i="40"/>
  <c r="S20" i="40" l="1"/>
  <c r="M20" i="40"/>
  <c r="S17" i="40"/>
  <c r="M17" i="40"/>
  <c r="J17" i="40"/>
  <c r="J20" i="40"/>
  <c r="F16" i="40" l="1"/>
  <c r="E26" i="40"/>
  <c r="D12" i="40"/>
  <c r="M16" i="40" l="1"/>
  <c r="P16" i="40"/>
  <c r="J16" i="40"/>
  <c r="I26" i="40"/>
  <c r="L26" i="40"/>
  <c r="O26" i="40"/>
  <c r="R26" i="40"/>
  <c r="S26" i="40" s="1"/>
  <c r="S16" i="40"/>
  <c r="O27" i="40" l="1"/>
  <c r="P26" i="40"/>
  <c r="I27" i="40"/>
  <c r="L27" i="40"/>
  <c r="M26" i="40"/>
  <c r="R27" i="40"/>
  <c r="F27" i="40"/>
  <c r="P27" i="40" l="1"/>
  <c r="S27" i="40"/>
  <c r="M27" i="40"/>
  <c r="G24" i="40"/>
  <c r="G20" i="40"/>
  <c r="G16" i="40"/>
  <c r="G27" i="40"/>
  <c r="G23" i="40"/>
  <c r="G19" i="40"/>
  <c r="G26" i="40"/>
  <c r="G22" i="40"/>
  <c r="G18" i="40"/>
  <c r="G25" i="40"/>
  <c r="G21" i="40"/>
  <c r="G17" i="40"/>
  <c r="F35" i="42" l="1"/>
  <c r="F35" i="44"/>
  <c r="F35" i="43"/>
  <c r="F34" i="43"/>
  <c r="F34" i="44"/>
  <c r="F34" i="42"/>
  <c r="F35" i="40"/>
  <c r="G30" i="40" s="1"/>
  <c r="O35" i="40" l="1"/>
  <c r="F39" i="43"/>
  <c r="G35" i="43" s="1"/>
  <c r="G32" i="40"/>
  <c r="G31" i="40"/>
  <c r="G33" i="40"/>
  <c r="G34" i="40"/>
  <c r="G35" i="40"/>
  <c r="F39" i="42"/>
  <c r="F39" i="44"/>
  <c r="P34" i="40" l="1"/>
  <c r="P30" i="40"/>
  <c r="P33" i="40"/>
  <c r="P32" i="40"/>
  <c r="P35" i="40"/>
  <c r="P31" i="40"/>
  <c r="G38" i="43"/>
  <c r="G34" i="43"/>
  <c r="C40" i="43" s="1"/>
  <c r="G37" i="43"/>
  <c r="G36" i="43"/>
  <c r="G39" i="43"/>
  <c r="G35" i="44"/>
  <c r="G38" i="44"/>
  <c r="G37" i="44"/>
  <c r="G34" i="44"/>
  <c r="C40" i="44" s="1"/>
  <c r="G39" i="44"/>
  <c r="G36" i="44"/>
  <c r="G38" i="42"/>
  <c r="G37" i="42"/>
  <c r="G34" i="42"/>
  <c r="C40" i="42" s="1"/>
  <c r="G35" i="42"/>
  <c r="G36" i="42"/>
  <c r="G39" i="42"/>
  <c r="J26" i="40" l="1"/>
  <c r="J27" i="40" l="1"/>
</calcChain>
</file>

<file path=xl/sharedStrings.xml><?xml version="1.0" encoding="utf-8"?>
<sst xmlns="http://schemas.openxmlformats.org/spreadsheetml/2006/main" count="240" uniqueCount="55">
  <si>
    <t>c) Unteraufträge</t>
  </si>
  <si>
    <t>Angaben zum Projekt</t>
  </si>
  <si>
    <t>Laufzeit Beginn</t>
  </si>
  <si>
    <t>Laufzeit Ende</t>
  </si>
  <si>
    <t>Projektdauer (in Monaten)</t>
  </si>
  <si>
    <t>Projektausgaben</t>
  </si>
  <si>
    <t>Direkte Kosten</t>
  </si>
  <si>
    <t>a) Personalkosten</t>
  </si>
  <si>
    <t>b) Sachkosten</t>
  </si>
  <si>
    <t>Indirekte Kosten</t>
  </si>
  <si>
    <t>Anteil an Personalkosten:</t>
  </si>
  <si>
    <t>AUSGABEN GESAMT</t>
  </si>
  <si>
    <t>Projekteinnahmen</t>
  </si>
  <si>
    <t>a) Beitrag des AMIF</t>
  </si>
  <si>
    <t>d) Beitrag anderer Organisationen</t>
  </si>
  <si>
    <t>EINNAHMEN GESAMT</t>
  </si>
  <si>
    <t>Budget</t>
  </si>
  <si>
    <t>%-Anteil</t>
  </si>
  <si>
    <t>IST-Ausgaben</t>
  </si>
  <si>
    <t>Angestellte</t>
  </si>
  <si>
    <t>Nicht-Angestellte</t>
  </si>
  <si>
    <t>Immobilien</t>
  </si>
  <si>
    <t>Reisekosten</t>
  </si>
  <si>
    <t>Zielgruppenspezifische Ausgaben</t>
  </si>
  <si>
    <t>Budget-ausschöpfung</t>
  </si>
  <si>
    <t>Erhaltene Einnahmen</t>
  </si>
  <si>
    <t>von</t>
  </si>
  <si>
    <t>bis</t>
  </si>
  <si>
    <t>Anmerkung</t>
  </si>
  <si>
    <t>Erläuterung der Projektrelevanz</t>
  </si>
  <si>
    <t>Zeitraum der angefallenen Ausgaben</t>
  </si>
  <si>
    <t>Projektnummer</t>
  </si>
  <si>
    <t>Maßnahmenbereich</t>
  </si>
  <si>
    <t>I1: Sprache und Bildung</t>
  </si>
  <si>
    <t>I2: Vorbereitende Maßnahmen zur Arbeitsmarktintegration</t>
  </si>
  <si>
    <t>Projektträger</t>
  </si>
  <si>
    <t>Projekttitel</t>
  </si>
  <si>
    <t>Maßnahme</t>
  </si>
  <si>
    <r>
      <rPr>
        <b/>
        <u/>
        <sz val="11"/>
        <rFont val="Arial"/>
        <family val="2"/>
      </rPr>
      <t>Ausfüllhilfe:</t>
    </r>
    <r>
      <rPr>
        <sz val="10"/>
        <rFont val="Arial"/>
        <family val="2"/>
      </rPr>
      <t xml:space="preserve">
Der Overview befüllt sich automatisch. Für jeden Berichtszeitraum gibt es ein eigenes Tabellenblatt, das vom Projektträger zu befüllen ist.</t>
    </r>
  </si>
  <si>
    <t>Anteil an Laufzeit</t>
  </si>
  <si>
    <t>I3: Werte und Starthilfe</t>
  </si>
  <si>
    <t>I4: Indikatoren, Forschungsarbeiten und wissenschaftliche Analysen zum Thema Integration</t>
  </si>
  <si>
    <t>I5: Zusammenarbeit und Vernetzung relevanter Akteure sowie interkultureller Kapazitätenaufbau</t>
  </si>
  <si>
    <t>Sonstige projektspezifische Ausgaben</t>
  </si>
  <si>
    <t>c) Beitrag des Projektträgers und des/der Projektpartner/s (Eigenmittel)</t>
  </si>
  <si>
    <t>e) Sonstige Einnahmen des Projekts, Projekterlöse</t>
  </si>
  <si>
    <r>
      <rPr>
        <b/>
        <u/>
        <sz val="11"/>
        <rFont val="Arial"/>
        <family val="2"/>
      </rP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</si>
  <si>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</si>
  <si>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r>
      <rPr>
        <b/>
        <sz val="16"/>
        <rFont val="Arial"/>
        <family val="2"/>
      </rPr>
      <t>Ausgabenerklärung</t>
    </r>
    <r>
      <rPr>
        <sz val="10"/>
        <rFont val="Arial"/>
        <family val="2"/>
      </rPr>
      <t xml:space="preserve">
Asyl-, Migrations- und Integrationsfonds 2020-2021</t>
    </r>
  </si>
  <si>
    <r>
      <t xml:space="preserve">IST-Ausgaben
</t>
    </r>
    <r>
      <rPr>
        <b/>
        <sz val="10"/>
        <color theme="0"/>
        <rFont val="Arial"/>
        <family val="2"/>
      </rPr>
      <t>bis 15.04.2020</t>
    </r>
  </si>
  <si>
    <r>
      <t xml:space="preserve">IST-Ausgaben
</t>
    </r>
    <r>
      <rPr>
        <b/>
        <sz val="10"/>
        <color theme="0"/>
        <rFont val="Arial"/>
        <family val="2"/>
      </rPr>
      <t>bis 15.10.2020</t>
    </r>
  </si>
  <si>
    <r>
      <t xml:space="preserve">IST-Ausgaben
</t>
    </r>
    <r>
      <rPr>
        <b/>
        <sz val="10"/>
        <color theme="0"/>
        <rFont val="Arial"/>
        <family val="2"/>
      </rPr>
      <t>bis 15.04.2021</t>
    </r>
  </si>
  <si>
    <r>
      <t xml:space="preserve">IST-Ausgaben
</t>
    </r>
    <r>
      <rPr>
        <b/>
        <sz val="10"/>
        <color theme="0"/>
        <rFont val="Arial"/>
        <family val="2"/>
      </rPr>
      <t>bis 15.10.2021</t>
    </r>
  </si>
  <si>
    <r>
      <t>Ausgabenerklärung</t>
    </r>
    <r>
      <rPr>
        <sz val="10"/>
        <rFont val="Arial"/>
        <family val="2"/>
      </rPr>
      <t xml:space="preserve">
Asyl-, Migrations- und Integrationsfonds 2020-2021</t>
    </r>
  </si>
  <si>
    <t>b) Beitrag des BKA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</si>
</sst>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1" x14ac:knownFonts="1">
    <font>
      <sz val="10"/>
      <name val="Arial"/>
    </font>
    <font>
      <sz val="10"/>
      <name val="Arial"/>
      <family val="2"/>
    </font>
    <font>
      <sz val="10"/>
      <name val="Arial"/>
      <family val="2"/>
    </font>
    <font>
      <sz val="11"/>
      <color indexed="8"/>
      <name val="Calibri"/>
      <family val="2"/>
    </font>
    <font>
      <sz val="11"/>
      <color indexed="9"/>
      <name val="Calibri"/>
      <family val="2"/>
    </font>
    <font>
      <b/>
      <sz val="11"/>
      <name val="Arial"/>
      <family val="2"/>
    </font>
    <font>
      <b/>
      <sz val="12"/>
      <name val="Arial"/>
      <family val="2"/>
    </font>
    <font>
      <b/>
      <sz val="10"/>
      <name val="Arial"/>
      <family val="2"/>
    </font>
    <font>
      <b/>
      <sz val="10"/>
      <color rgb="FFFF0000"/>
      <name val="Arial"/>
      <family val="2"/>
    </font>
    <font>
      <b/>
      <sz val="11"/>
      <color theme="0"/>
      <name val="Arial"/>
      <family val="2"/>
    </font>
    <font>
      <b/>
      <sz val="8"/>
      <color theme="0"/>
      <name val="Arial"/>
      <family val="2"/>
    </font>
    <font>
      <sz val="8"/>
      <name val="Arial"/>
      <family val="2"/>
    </font>
    <font>
      <b/>
      <sz val="16"/>
      <name val="Arial"/>
      <family val="2"/>
    </font>
    <font>
      <sz val="9"/>
      <color theme="4" tint="-0.499984740745262"/>
      <name val="Arial"/>
      <family val="2"/>
    </font>
    <font>
      <b/>
      <sz val="8"/>
      <name val="Arial"/>
      <family val="2"/>
    </font>
    <font>
      <b/>
      <sz val="10"/>
      <color theme="0"/>
      <name val="Arial"/>
      <family val="2"/>
    </font>
    <font>
      <b/>
      <u/>
      <sz val="11"/>
      <name val="Arial"/>
      <family val="2"/>
    </font>
    <font>
      <sz val="9"/>
      <name val="Arial"/>
      <family val="2"/>
    </font>
    <font>
      <sz val="10"/>
      <name val="Arial"/>
      <family val="2"/>
    </font>
    <font>
      <sz val="10"/>
      <color rgb="FFDDDDDD"/>
      <name val="Arial"/>
      <family val="2"/>
    </font>
    <font>
      <sz val="8"/>
      <color rgb="FFDDDDDD"/>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003870"/>
        <bgColor indexed="64"/>
      </patternFill>
    </fill>
    <fill>
      <patternFill patternType="solid">
        <fgColor rgb="FFD9ECFF"/>
        <bgColor indexed="64"/>
      </patternFill>
    </fill>
  </fills>
  <borders count="1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8" fillId="0" borderId="0" applyFont="0" applyFill="0" applyBorder="0" applyAlignment="0" applyProtection="0"/>
  </cellStyleXfs>
  <cellXfs count="98">
    <xf numFmtId="0" fontId="0" fillId="0" borderId="0" xfId="0"/>
    <xf numFmtId="0" fontId="0" fillId="16" borderId="0" xfId="0" applyFill="1" applyAlignment="1" applyProtection="1">
      <alignment vertical="center" wrapText="1"/>
    </xf>
    <xf numFmtId="0" fontId="11" fillId="16" borderId="0" xfId="0" applyFont="1" applyFill="1" applyAlignment="1" applyProtection="1">
      <alignment vertical="center" wrapText="1"/>
    </xf>
    <xf numFmtId="0" fontId="0" fillId="0" borderId="2" xfId="0" applyFill="1" applyBorder="1" applyAlignment="1" applyProtection="1">
      <alignment vertical="center" wrapText="1"/>
    </xf>
    <xf numFmtId="0" fontId="0" fillId="0" borderId="3" xfId="0"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11" fillId="0" borderId="0" xfId="0" applyFont="1" applyFill="1" applyBorder="1" applyAlignment="1" applyProtection="1">
      <alignment vertical="center" wrapText="1"/>
    </xf>
    <xf numFmtId="0" fontId="10" fillId="0" borderId="14" xfId="0" applyFont="1" applyFill="1" applyBorder="1" applyAlignment="1" applyProtection="1">
      <alignment horizontal="right" vertical="center" wrapText="1"/>
    </xf>
    <xf numFmtId="9" fontId="14" fillId="0" borderId="14" xfId="22" applyFont="1" applyFill="1" applyBorder="1" applyAlignment="1" applyProtection="1">
      <alignment vertical="center" wrapText="1"/>
    </xf>
    <xf numFmtId="9" fontId="11" fillId="0" borderId="14" xfId="22"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11" fillId="0" borderId="7"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1" fillId="16" borderId="0" xfId="0" applyFont="1" applyFill="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xf>
    <xf numFmtId="0" fontId="10" fillId="0" borderId="1" xfId="0" applyFont="1" applyFill="1" applyBorder="1" applyAlignment="1" applyProtection="1">
      <alignment horizontal="right" vertical="center" wrapText="1"/>
    </xf>
    <xf numFmtId="9" fontId="14" fillId="0" borderId="1" xfId="22" applyFont="1" applyFill="1" applyBorder="1" applyAlignment="1" applyProtection="1">
      <alignment vertical="center" wrapText="1"/>
    </xf>
    <xf numFmtId="9" fontId="11" fillId="0" borderId="1" xfId="22" applyFont="1" applyFill="1" applyBorder="1" applyAlignment="1" applyProtection="1">
      <alignment vertical="center" wrapText="1"/>
    </xf>
    <xf numFmtId="0" fontId="11" fillId="0" borderId="8" xfId="0" applyFont="1" applyFill="1" applyBorder="1" applyAlignment="1" applyProtection="1">
      <alignment vertical="center" wrapText="1"/>
    </xf>
    <xf numFmtId="0" fontId="10" fillId="0" borderId="0" xfId="0" applyFont="1" applyFill="1" applyBorder="1" applyAlignment="1" applyProtection="1">
      <alignment horizontal="right" vertical="center" wrapText="1"/>
    </xf>
    <xf numFmtId="9" fontId="14" fillId="0" borderId="0" xfId="22" applyFont="1" applyFill="1" applyBorder="1" applyAlignment="1" applyProtection="1">
      <alignment vertical="center" wrapText="1"/>
    </xf>
    <xf numFmtId="9" fontId="11" fillId="0" borderId="0" xfId="22"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12" xfId="0" applyFill="1" applyBorder="1" applyAlignment="1" applyProtection="1">
      <alignment vertical="center" wrapText="1"/>
    </xf>
    <xf numFmtId="0" fontId="11" fillId="0" borderId="12" xfId="0" applyFont="1" applyFill="1" applyBorder="1" applyAlignment="1" applyProtection="1">
      <alignment vertical="center" wrapText="1"/>
    </xf>
    <xf numFmtId="44" fontId="11" fillId="0" borderId="11" xfId="0" applyNumberFormat="1" applyFont="1" applyFill="1" applyBorder="1" applyAlignment="1" applyProtection="1">
      <alignment vertical="center" wrapText="1"/>
      <protection locked="0"/>
    </xf>
    <xf numFmtId="44" fontId="0" fillId="0" borderId="11" xfId="0" applyNumberFormat="1" applyFill="1" applyBorder="1" applyAlignment="1" applyProtection="1">
      <alignment vertical="center" wrapText="1"/>
      <protection locked="0"/>
    </xf>
    <xf numFmtId="49" fontId="17" fillId="0" borderId="10" xfId="22" applyNumberFormat="1" applyFont="1" applyFill="1" applyBorder="1" applyAlignment="1" applyProtection="1">
      <alignment horizontal="left" vertical="center" wrapText="1"/>
      <protection locked="0"/>
    </xf>
    <xf numFmtId="0" fontId="0" fillId="17" borderId="3" xfId="0" applyFill="1" applyBorder="1" applyAlignment="1" applyProtection="1">
      <alignment vertical="center" wrapText="1"/>
    </xf>
    <xf numFmtId="0" fontId="0" fillId="17" borderId="7" xfId="0" applyFill="1" applyBorder="1" applyAlignment="1" applyProtection="1">
      <alignment vertical="center" wrapText="1"/>
    </xf>
    <xf numFmtId="44" fontId="11" fillId="0" borderId="10" xfId="0" applyNumberFormat="1" applyFont="1" applyFill="1" applyBorder="1" applyAlignment="1" applyProtection="1">
      <alignment vertical="center" wrapText="1"/>
      <protection locked="0"/>
    </xf>
    <xf numFmtId="44" fontId="0" fillId="0" borderId="10" xfId="0" applyNumberFormat="1" applyFill="1" applyBorder="1" applyAlignment="1" applyProtection="1">
      <alignment vertical="center" wrapText="1"/>
      <protection locked="0"/>
    </xf>
    <xf numFmtId="44" fontId="5" fillId="0" borderId="10" xfId="0" applyNumberFormat="1" applyFont="1" applyFill="1" applyBorder="1" applyAlignment="1" applyProtection="1">
      <alignment vertical="center" wrapText="1"/>
      <protection locked="0"/>
    </xf>
    <xf numFmtId="0" fontId="19" fillId="16" borderId="0" xfId="0" applyFont="1" applyFill="1" applyAlignment="1" applyProtection="1">
      <alignment vertical="center" wrapText="1"/>
    </xf>
    <xf numFmtId="0" fontId="19" fillId="16" borderId="0" xfId="0" applyFont="1" applyFill="1" applyAlignment="1" applyProtection="1">
      <alignment vertical="center"/>
    </xf>
    <xf numFmtId="0" fontId="20" fillId="16" borderId="0" xfId="0" applyFont="1" applyFill="1" applyAlignment="1" applyProtection="1">
      <alignment vertical="center" wrapText="1"/>
    </xf>
    <xf numFmtId="9" fontId="11" fillId="0" borderId="0" xfId="0" applyNumberFormat="1" applyFont="1" applyFill="1" applyBorder="1" applyAlignment="1" applyProtection="1">
      <alignment vertical="center" wrapText="1"/>
    </xf>
    <xf numFmtId="0" fontId="1" fillId="0" borderId="0" xfId="0" applyFont="1" applyFill="1" applyBorder="1" applyAlignment="1" applyProtection="1">
      <alignment vertical="center" wrapText="1"/>
    </xf>
    <xf numFmtId="0" fontId="9" fillId="18" borderId="9" xfId="0" applyFont="1" applyFill="1" applyBorder="1" applyAlignment="1" applyProtection="1">
      <alignment horizontal="right" vertical="center" wrapText="1"/>
    </xf>
    <xf numFmtId="0" fontId="10" fillId="18" borderId="9" xfId="0" applyFont="1" applyFill="1" applyBorder="1" applyAlignment="1" applyProtection="1">
      <alignment horizontal="right" vertical="center" wrapText="1"/>
    </xf>
    <xf numFmtId="0" fontId="9" fillId="18" borderId="11" xfId="0" applyFont="1" applyFill="1" applyBorder="1" applyAlignment="1" applyProtection="1">
      <alignment horizontal="center" vertical="center" wrapText="1"/>
    </xf>
    <xf numFmtId="0" fontId="10" fillId="18" borderId="10" xfId="0" applyFont="1" applyFill="1" applyBorder="1" applyAlignment="1" applyProtection="1">
      <alignment horizontal="right" vertical="center" wrapText="1"/>
    </xf>
    <xf numFmtId="0" fontId="9" fillId="18" borderId="10" xfId="0" applyFont="1" applyFill="1" applyBorder="1" applyAlignment="1" applyProtection="1">
      <alignment horizontal="center" vertical="center" wrapText="1"/>
    </xf>
    <xf numFmtId="0" fontId="9" fillId="18" borderId="11" xfId="0" applyFont="1" applyFill="1" applyBorder="1" applyAlignment="1" applyProtection="1">
      <alignment horizontal="right" vertical="center" wrapText="1"/>
    </xf>
    <xf numFmtId="0" fontId="7" fillId="19" borderId="10"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13" fillId="19" borderId="12" xfId="0" applyFont="1" applyFill="1" applyBorder="1" applyAlignment="1" applyProtection="1">
      <alignment horizontal="right" vertical="center" wrapText="1"/>
    </xf>
    <xf numFmtId="10" fontId="13" fillId="19" borderId="13" xfId="22" applyNumberFormat="1" applyFont="1" applyFill="1" applyBorder="1" applyAlignment="1" applyProtection="1">
      <alignment vertical="center" wrapText="1"/>
    </xf>
    <xf numFmtId="44" fontId="5" fillId="19" borderId="10" xfId="0" applyNumberFormat="1" applyFont="1" applyFill="1" applyBorder="1" applyAlignment="1" applyProtection="1">
      <alignment vertical="center" wrapText="1"/>
    </xf>
    <xf numFmtId="44" fontId="0" fillId="19" borderId="10" xfId="0" applyNumberFormat="1" applyFill="1" applyBorder="1" applyAlignment="1" applyProtection="1">
      <alignment vertical="center" wrapText="1"/>
    </xf>
    <xf numFmtId="164" fontId="14" fillId="19" borderId="10" xfId="22" applyNumberFormat="1" applyFont="1" applyFill="1" applyBorder="1" applyAlignment="1" applyProtection="1">
      <alignment vertical="center" wrapText="1"/>
    </xf>
    <xf numFmtId="164" fontId="11" fillId="19" borderId="10" xfId="22" applyNumberFormat="1" applyFont="1" applyFill="1" applyBorder="1" applyAlignment="1" applyProtection="1">
      <alignment vertical="center" wrapText="1"/>
    </xf>
    <xf numFmtId="44" fontId="6" fillId="19" borderId="10" xfId="0" applyNumberFormat="1" applyFont="1" applyFill="1" applyBorder="1" applyAlignment="1" applyProtection="1">
      <alignment vertical="center" wrapText="1"/>
    </xf>
    <xf numFmtId="44" fontId="5" fillId="19" borderId="11" xfId="0" applyNumberFormat="1" applyFont="1" applyFill="1" applyBorder="1" applyAlignment="1" applyProtection="1">
      <alignment vertical="center" wrapText="1"/>
    </xf>
    <xf numFmtId="44" fontId="0" fillId="19" borderId="11" xfId="0" applyNumberFormat="1" applyFill="1" applyBorder="1" applyAlignment="1" applyProtection="1">
      <alignment vertical="center" wrapText="1"/>
    </xf>
    <xf numFmtId="44" fontId="11" fillId="19" borderId="11" xfId="0" applyNumberFormat="1" applyFont="1" applyFill="1" applyBorder="1" applyAlignment="1" applyProtection="1">
      <alignment vertical="center" wrapText="1"/>
    </xf>
    <xf numFmtId="44" fontId="6" fillId="19" borderId="11" xfId="0" applyNumberFormat="1" applyFont="1" applyFill="1" applyBorder="1" applyAlignment="1" applyProtection="1">
      <alignment vertical="center" wrapText="1"/>
    </xf>
    <xf numFmtId="0" fontId="9" fillId="18" borderId="10" xfId="0" applyFont="1" applyFill="1" applyBorder="1" applyAlignment="1" applyProtection="1">
      <alignment horizontal="left" vertical="center" wrapText="1"/>
    </xf>
    <xf numFmtId="9" fontId="0" fillId="19" borderId="11" xfId="25" applyNumberFormat="1" applyFont="1" applyFill="1" applyBorder="1" applyAlignment="1" applyProtection="1">
      <alignment horizontal="left" vertical="center" wrapText="1"/>
    </xf>
    <xf numFmtId="9" fontId="0" fillId="19" borderId="12" xfId="25" applyNumberFormat="1" applyFont="1" applyFill="1" applyBorder="1" applyAlignment="1" applyProtection="1">
      <alignment vertical="center" wrapText="1"/>
    </xf>
    <xf numFmtId="9" fontId="0" fillId="19" borderId="13" xfId="25" applyNumberFormat="1" applyFont="1" applyFill="1" applyBorder="1" applyAlignment="1" applyProtection="1">
      <alignment vertical="center" wrapText="1"/>
    </xf>
    <xf numFmtId="44" fontId="11" fillId="19" borderId="10" xfId="0" applyNumberFormat="1" applyFont="1" applyFill="1" applyBorder="1" applyAlignment="1" applyProtection="1">
      <alignment vertical="center" wrapText="1"/>
    </xf>
    <xf numFmtId="0" fontId="6" fillId="19" borderId="11" xfId="0" applyFont="1" applyFill="1" applyBorder="1" applyAlignment="1" applyProtection="1">
      <alignment vertical="center" wrapText="1"/>
    </xf>
    <xf numFmtId="0" fontId="6" fillId="19" borderId="12" xfId="0" applyFont="1" applyFill="1" applyBorder="1" applyAlignment="1" applyProtection="1">
      <alignment vertical="center" wrapText="1"/>
    </xf>
    <xf numFmtId="0" fontId="6" fillId="19" borderId="13" xfId="0" applyFont="1" applyFill="1" applyBorder="1" applyAlignment="1" applyProtection="1">
      <alignment vertical="center" wrapText="1"/>
    </xf>
    <xf numFmtId="0" fontId="1" fillId="19" borderId="11" xfId="0" applyFont="1" applyFill="1" applyBorder="1" applyAlignment="1" applyProtection="1">
      <alignment horizontal="left" vertical="center" wrapText="1" indent="1"/>
    </xf>
    <xf numFmtId="0" fontId="1" fillId="19" borderId="12" xfId="0" applyFont="1" applyFill="1" applyBorder="1" applyAlignment="1" applyProtection="1">
      <alignment horizontal="left" vertical="center" wrapText="1" indent="1"/>
    </xf>
    <xf numFmtId="0" fontId="1" fillId="19" borderId="13"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3"/>
    </xf>
    <xf numFmtId="0" fontId="11" fillId="19" borderId="12" xfId="0" applyFont="1" applyFill="1" applyBorder="1" applyAlignment="1" applyProtection="1">
      <alignment horizontal="left" vertical="center" wrapText="1" indent="3"/>
    </xf>
    <xf numFmtId="0" fontId="11" fillId="19" borderId="13" xfId="0" applyFont="1" applyFill="1" applyBorder="1" applyAlignment="1" applyProtection="1">
      <alignment horizontal="left" vertical="center" wrapText="1" indent="3"/>
    </xf>
    <xf numFmtId="0" fontId="1" fillId="0" borderId="0" xfId="0" applyFont="1" applyFill="1" applyBorder="1" applyAlignment="1" applyProtection="1">
      <alignment horizontal="center" vertical="center" wrapText="1"/>
    </xf>
    <xf numFmtId="0" fontId="9" fillId="18" borderId="10" xfId="0" applyFont="1" applyFill="1" applyBorder="1" applyAlignment="1" applyProtection="1">
      <alignment vertical="center" wrapText="1"/>
    </xf>
    <xf numFmtId="0" fontId="1" fillId="0" borderId="10"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14" fontId="0" fillId="0" borderId="10" xfId="0" applyNumberForma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xf>
    <xf numFmtId="0" fontId="1" fillId="19" borderId="11" xfId="0" applyFont="1" applyFill="1" applyBorder="1" applyAlignment="1" applyProtection="1">
      <alignment vertical="center" wrapText="1"/>
    </xf>
    <xf numFmtId="0" fontId="1" fillId="19" borderId="12" xfId="0" applyFont="1" applyFill="1" applyBorder="1" applyAlignment="1" applyProtection="1">
      <alignment vertical="center" wrapText="1"/>
    </xf>
    <xf numFmtId="0" fontId="1" fillId="19" borderId="13" xfId="0" applyFont="1" applyFill="1" applyBorder="1" applyAlignment="1" applyProtection="1">
      <alignment vertical="center" wrapText="1"/>
    </xf>
    <xf numFmtId="0" fontId="9" fillId="18" borderId="2" xfId="0" applyFont="1" applyFill="1" applyBorder="1" applyAlignment="1" applyProtection="1">
      <alignment vertical="center" wrapText="1"/>
    </xf>
    <xf numFmtId="0" fontId="9" fillId="18" borderId="3" xfId="0" applyFont="1" applyFill="1" applyBorder="1" applyAlignment="1" applyProtection="1">
      <alignment vertical="center" wrapText="1"/>
    </xf>
    <xf numFmtId="0" fontId="9" fillId="18" borderId="4"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5" fillId="19" borderId="12" xfId="0" applyFont="1" applyFill="1" applyBorder="1" applyAlignment="1" applyProtection="1">
      <alignment vertical="center" wrapText="1"/>
    </xf>
    <xf numFmtId="0" fontId="5" fillId="19" borderId="13" xfId="0" applyFont="1" applyFill="1" applyBorder="1" applyAlignment="1" applyProtection="1">
      <alignment vertical="center" wrapText="1"/>
    </xf>
    <xf numFmtId="1" fontId="0" fillId="19" borderId="10" xfId="0" applyNumberForma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19" borderId="10" xfId="0" applyFill="1" applyBorder="1" applyAlignment="1" applyProtection="1">
      <alignment horizontal="left" vertical="center" wrapText="1"/>
    </xf>
    <xf numFmtId="14" fontId="0" fillId="19" borderId="10" xfId="0" applyNumberFormat="1" applyFill="1" applyBorder="1" applyAlignment="1" applyProtection="1">
      <alignment horizontal="left" vertical="center" wrapText="1"/>
    </xf>
    <xf numFmtId="0" fontId="16" fillId="0" borderId="0" xfId="0" applyFont="1" applyFill="1" applyBorder="1" applyAlignment="1" applyProtection="1">
      <alignment vertical="center" wrapText="1"/>
    </xf>
  </cellXfs>
  <cellStyles count="2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Prozent" xfId="25" builtinId="5"/>
    <cellStyle name="Prozent 2" xfId="22"/>
    <cellStyle name="Standard" xfId="0" builtinId="0"/>
    <cellStyle name="Standard 2" xfId="20"/>
    <cellStyle name="Standard 2 2" xfId="23"/>
    <cellStyle name="Standard 3" xfId="21"/>
    <cellStyle name="Währung 2" xfId="2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9ECFF"/>
      <color rgb="FF003870"/>
      <color rgb="FFE0ECF0"/>
      <color rgb="FFDDDDDD"/>
      <color rgb="FF2D525D"/>
      <color rgb="FFD9DFDF"/>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3870"/>
    <pageSetUpPr fitToPage="1"/>
  </sheetPr>
  <dimension ref="B1:U54"/>
  <sheetViews>
    <sheetView showGridLines="0" tabSelected="1" zoomScale="85" zoomScaleNormal="85" workbookViewId="0">
      <selection activeCell="F18" sqref="F18"/>
    </sheetView>
  </sheetViews>
  <sheetFormatPr baseColWidth="10" defaultRowHeight="18.75" customHeight="1" x14ac:dyDescent="0.2"/>
  <cols>
    <col min="1" max="2" width="3.7109375" style="1" customWidth="1"/>
    <col min="3" max="3" width="25" style="1" customWidth="1"/>
    <col min="4" max="4" width="20.85546875" style="1" customWidth="1"/>
    <col min="5" max="5" width="8.140625" style="1" bestFit="1" customWidth="1"/>
    <col min="6" max="6" width="19" style="1" customWidth="1"/>
    <col min="7" max="7" width="7.42578125" style="2" bestFit="1" customWidth="1"/>
    <col min="8" max="8" width="1.7109375" style="2" customWidth="1"/>
    <col min="9" max="9" width="19" style="1" customWidth="1"/>
    <col min="10" max="10" width="7.42578125" style="2" bestFit="1" customWidth="1"/>
    <col min="11" max="11" width="1.7109375" style="2" customWidth="1"/>
    <col min="12" max="12" width="19" style="1" customWidth="1"/>
    <col min="13" max="13" width="7.42578125" style="2" bestFit="1" customWidth="1"/>
    <col min="14" max="14" width="1.7109375" style="2" customWidth="1"/>
    <col min="15" max="15" width="19" style="1" customWidth="1"/>
    <col min="16" max="16" width="7.42578125" style="2" bestFit="1" customWidth="1"/>
    <col min="17" max="17" width="1.7109375" style="2" customWidth="1"/>
    <col min="18" max="18" width="19" style="1" customWidth="1"/>
    <col min="19" max="19" width="7.42578125" style="2" bestFit="1" customWidth="1"/>
    <col min="20" max="20" width="3.7109375" style="1" customWidth="1"/>
    <col min="21" max="268" width="11.42578125" style="1"/>
    <col min="269" max="270" width="3.7109375" style="1" customWidth="1"/>
    <col min="271" max="271" width="25" style="1" customWidth="1"/>
    <col min="272" max="272" width="34" style="1" customWidth="1"/>
    <col min="273" max="273" width="4.5703125" style="1" bestFit="1" customWidth="1"/>
    <col min="274" max="274" width="20.7109375" style="1" customWidth="1"/>
    <col min="275" max="275" width="20.42578125" style="1" customWidth="1"/>
    <col min="276" max="276" width="3.7109375" style="1" customWidth="1"/>
    <col min="277" max="524" width="11.42578125" style="1"/>
    <col min="525" max="526" width="3.7109375" style="1" customWidth="1"/>
    <col min="527" max="527" width="25" style="1" customWidth="1"/>
    <col min="528" max="528" width="34" style="1" customWidth="1"/>
    <col min="529" max="529" width="4.5703125" style="1" bestFit="1" customWidth="1"/>
    <col min="530" max="530" width="20.7109375" style="1" customWidth="1"/>
    <col min="531" max="531" width="20.42578125" style="1" customWidth="1"/>
    <col min="532" max="532" width="3.7109375" style="1" customWidth="1"/>
    <col min="533" max="780" width="11.42578125" style="1"/>
    <col min="781" max="782" width="3.7109375" style="1" customWidth="1"/>
    <col min="783" max="783" width="25" style="1" customWidth="1"/>
    <col min="784" max="784" width="34" style="1" customWidth="1"/>
    <col min="785" max="785" width="4.5703125" style="1" bestFit="1" customWidth="1"/>
    <col min="786" max="786" width="20.7109375" style="1" customWidth="1"/>
    <col min="787" max="787" width="20.42578125" style="1" customWidth="1"/>
    <col min="788" max="788" width="3.7109375" style="1" customWidth="1"/>
    <col min="789" max="1036" width="11.42578125" style="1"/>
    <col min="1037" max="1038" width="3.7109375" style="1" customWidth="1"/>
    <col min="1039" max="1039" width="25" style="1" customWidth="1"/>
    <col min="1040" max="1040" width="34" style="1" customWidth="1"/>
    <col min="1041" max="1041" width="4.5703125" style="1" bestFit="1" customWidth="1"/>
    <col min="1042" max="1042" width="20.7109375" style="1" customWidth="1"/>
    <col min="1043" max="1043" width="20.42578125" style="1" customWidth="1"/>
    <col min="1044" max="1044" width="3.7109375" style="1" customWidth="1"/>
    <col min="1045" max="1292" width="11.42578125" style="1"/>
    <col min="1293" max="1294" width="3.7109375" style="1" customWidth="1"/>
    <col min="1295" max="1295" width="25" style="1" customWidth="1"/>
    <col min="1296" max="1296" width="34" style="1" customWidth="1"/>
    <col min="1297" max="1297" width="4.5703125" style="1" bestFit="1" customWidth="1"/>
    <col min="1298" max="1298" width="20.7109375" style="1" customWidth="1"/>
    <col min="1299" max="1299" width="20.42578125" style="1" customWidth="1"/>
    <col min="1300" max="1300" width="3.7109375" style="1" customWidth="1"/>
    <col min="1301" max="1548" width="11.42578125" style="1"/>
    <col min="1549" max="1550" width="3.7109375" style="1" customWidth="1"/>
    <col min="1551" max="1551" width="25" style="1" customWidth="1"/>
    <col min="1552" max="1552" width="34" style="1" customWidth="1"/>
    <col min="1553" max="1553" width="4.5703125" style="1" bestFit="1" customWidth="1"/>
    <col min="1554" max="1554" width="20.7109375" style="1" customWidth="1"/>
    <col min="1555" max="1555" width="20.42578125" style="1" customWidth="1"/>
    <col min="1556" max="1556" width="3.7109375" style="1" customWidth="1"/>
    <col min="1557" max="1804" width="11.42578125" style="1"/>
    <col min="1805" max="1806" width="3.7109375" style="1" customWidth="1"/>
    <col min="1807" max="1807" width="25" style="1" customWidth="1"/>
    <col min="1808" max="1808" width="34" style="1" customWidth="1"/>
    <col min="1809" max="1809" width="4.5703125" style="1" bestFit="1" customWidth="1"/>
    <col min="1810" max="1810" width="20.7109375" style="1" customWidth="1"/>
    <col min="1811" max="1811" width="20.42578125" style="1" customWidth="1"/>
    <col min="1812" max="1812" width="3.7109375" style="1" customWidth="1"/>
    <col min="1813" max="2060" width="11.42578125" style="1"/>
    <col min="2061" max="2062" width="3.7109375" style="1" customWidth="1"/>
    <col min="2063" max="2063" width="25" style="1" customWidth="1"/>
    <col min="2064" max="2064" width="34" style="1" customWidth="1"/>
    <col min="2065" max="2065" width="4.5703125" style="1" bestFit="1" customWidth="1"/>
    <col min="2066" max="2066" width="20.7109375" style="1" customWidth="1"/>
    <col min="2067" max="2067" width="20.42578125" style="1" customWidth="1"/>
    <col min="2068" max="2068" width="3.7109375" style="1" customWidth="1"/>
    <col min="2069" max="2316" width="11.42578125" style="1"/>
    <col min="2317" max="2318" width="3.7109375" style="1" customWidth="1"/>
    <col min="2319" max="2319" width="25" style="1" customWidth="1"/>
    <col min="2320" max="2320" width="34" style="1" customWidth="1"/>
    <col min="2321" max="2321" width="4.5703125" style="1" bestFit="1" customWidth="1"/>
    <col min="2322" max="2322" width="20.7109375" style="1" customWidth="1"/>
    <col min="2323" max="2323" width="20.42578125" style="1" customWidth="1"/>
    <col min="2324" max="2324" width="3.7109375" style="1" customWidth="1"/>
    <col min="2325" max="2572" width="11.42578125" style="1"/>
    <col min="2573" max="2574" width="3.7109375" style="1" customWidth="1"/>
    <col min="2575" max="2575" width="25" style="1" customWidth="1"/>
    <col min="2576" max="2576" width="34" style="1" customWidth="1"/>
    <col min="2577" max="2577" width="4.5703125" style="1" bestFit="1" customWidth="1"/>
    <col min="2578" max="2578" width="20.7109375" style="1" customWidth="1"/>
    <col min="2579" max="2579" width="20.42578125" style="1" customWidth="1"/>
    <col min="2580" max="2580" width="3.7109375" style="1" customWidth="1"/>
    <col min="2581" max="2828" width="11.42578125" style="1"/>
    <col min="2829" max="2830" width="3.7109375" style="1" customWidth="1"/>
    <col min="2831" max="2831" width="25" style="1" customWidth="1"/>
    <col min="2832" max="2832" width="34" style="1" customWidth="1"/>
    <col min="2833" max="2833" width="4.5703125" style="1" bestFit="1" customWidth="1"/>
    <col min="2834" max="2834" width="20.7109375" style="1" customWidth="1"/>
    <col min="2835" max="2835" width="20.42578125" style="1" customWidth="1"/>
    <col min="2836" max="2836" width="3.7109375" style="1" customWidth="1"/>
    <col min="2837" max="3084" width="11.42578125" style="1"/>
    <col min="3085" max="3086" width="3.7109375" style="1" customWidth="1"/>
    <col min="3087" max="3087" width="25" style="1" customWidth="1"/>
    <col min="3088" max="3088" width="34" style="1" customWidth="1"/>
    <col min="3089" max="3089" width="4.5703125" style="1" bestFit="1" customWidth="1"/>
    <col min="3090" max="3090" width="20.7109375" style="1" customWidth="1"/>
    <col min="3091" max="3091" width="20.42578125" style="1" customWidth="1"/>
    <col min="3092" max="3092" width="3.7109375" style="1" customWidth="1"/>
    <col min="3093" max="3340" width="11.42578125" style="1"/>
    <col min="3341" max="3342" width="3.7109375" style="1" customWidth="1"/>
    <col min="3343" max="3343" width="25" style="1" customWidth="1"/>
    <col min="3344" max="3344" width="34" style="1" customWidth="1"/>
    <col min="3345" max="3345" width="4.5703125" style="1" bestFit="1" customWidth="1"/>
    <col min="3346" max="3346" width="20.7109375" style="1" customWidth="1"/>
    <col min="3347" max="3347" width="20.42578125" style="1" customWidth="1"/>
    <col min="3348" max="3348" width="3.7109375" style="1" customWidth="1"/>
    <col min="3349" max="3596" width="11.42578125" style="1"/>
    <col min="3597" max="3598" width="3.7109375" style="1" customWidth="1"/>
    <col min="3599" max="3599" width="25" style="1" customWidth="1"/>
    <col min="3600" max="3600" width="34" style="1" customWidth="1"/>
    <col min="3601" max="3601" width="4.5703125" style="1" bestFit="1" customWidth="1"/>
    <col min="3602" max="3602" width="20.7109375" style="1" customWidth="1"/>
    <col min="3603" max="3603" width="20.42578125" style="1" customWidth="1"/>
    <col min="3604" max="3604" width="3.7109375" style="1" customWidth="1"/>
    <col min="3605" max="3852" width="11.42578125" style="1"/>
    <col min="3853" max="3854" width="3.7109375" style="1" customWidth="1"/>
    <col min="3855" max="3855" width="25" style="1" customWidth="1"/>
    <col min="3856" max="3856" width="34" style="1" customWidth="1"/>
    <col min="3857" max="3857" width="4.5703125" style="1" bestFit="1" customWidth="1"/>
    <col min="3858" max="3858" width="20.7109375" style="1" customWidth="1"/>
    <col min="3859" max="3859" width="20.42578125" style="1" customWidth="1"/>
    <col min="3860" max="3860" width="3.7109375" style="1" customWidth="1"/>
    <col min="3861" max="4108" width="11.42578125" style="1"/>
    <col min="4109" max="4110" width="3.7109375" style="1" customWidth="1"/>
    <col min="4111" max="4111" width="25" style="1" customWidth="1"/>
    <col min="4112" max="4112" width="34" style="1" customWidth="1"/>
    <col min="4113" max="4113" width="4.5703125" style="1" bestFit="1" customWidth="1"/>
    <col min="4114" max="4114" width="20.7109375" style="1" customWidth="1"/>
    <col min="4115" max="4115" width="20.42578125" style="1" customWidth="1"/>
    <col min="4116" max="4116" width="3.7109375" style="1" customWidth="1"/>
    <col min="4117" max="4364" width="11.42578125" style="1"/>
    <col min="4365" max="4366" width="3.7109375" style="1" customWidth="1"/>
    <col min="4367" max="4367" width="25" style="1" customWidth="1"/>
    <col min="4368" max="4368" width="34" style="1" customWidth="1"/>
    <col min="4369" max="4369" width="4.5703125" style="1" bestFit="1" customWidth="1"/>
    <col min="4370" max="4370" width="20.7109375" style="1" customWidth="1"/>
    <col min="4371" max="4371" width="20.42578125" style="1" customWidth="1"/>
    <col min="4372" max="4372" width="3.7109375" style="1" customWidth="1"/>
    <col min="4373" max="4620" width="11.42578125" style="1"/>
    <col min="4621" max="4622" width="3.7109375" style="1" customWidth="1"/>
    <col min="4623" max="4623" width="25" style="1" customWidth="1"/>
    <col min="4624" max="4624" width="34" style="1" customWidth="1"/>
    <col min="4625" max="4625" width="4.5703125" style="1" bestFit="1" customWidth="1"/>
    <col min="4626" max="4626" width="20.7109375" style="1" customWidth="1"/>
    <col min="4627" max="4627" width="20.42578125" style="1" customWidth="1"/>
    <col min="4628" max="4628" width="3.7109375" style="1" customWidth="1"/>
    <col min="4629" max="4876" width="11.42578125" style="1"/>
    <col min="4877" max="4878" width="3.7109375" style="1" customWidth="1"/>
    <col min="4879" max="4879" width="25" style="1" customWidth="1"/>
    <col min="4880" max="4880" width="34" style="1" customWidth="1"/>
    <col min="4881" max="4881" width="4.5703125" style="1" bestFit="1" customWidth="1"/>
    <col min="4882" max="4882" width="20.7109375" style="1" customWidth="1"/>
    <col min="4883" max="4883" width="20.42578125" style="1" customWidth="1"/>
    <col min="4884" max="4884" width="3.7109375" style="1" customWidth="1"/>
    <col min="4885" max="5132" width="11.42578125" style="1"/>
    <col min="5133" max="5134" width="3.7109375" style="1" customWidth="1"/>
    <col min="5135" max="5135" width="25" style="1" customWidth="1"/>
    <col min="5136" max="5136" width="34" style="1" customWidth="1"/>
    <col min="5137" max="5137" width="4.5703125" style="1" bestFit="1" customWidth="1"/>
    <col min="5138" max="5138" width="20.7109375" style="1" customWidth="1"/>
    <col min="5139" max="5139" width="20.42578125" style="1" customWidth="1"/>
    <col min="5140" max="5140" width="3.7109375" style="1" customWidth="1"/>
    <col min="5141" max="5388" width="11.42578125" style="1"/>
    <col min="5389" max="5390" width="3.7109375" style="1" customWidth="1"/>
    <col min="5391" max="5391" width="25" style="1" customWidth="1"/>
    <col min="5392" max="5392" width="34" style="1" customWidth="1"/>
    <col min="5393" max="5393" width="4.5703125" style="1" bestFit="1" customWidth="1"/>
    <col min="5394" max="5394" width="20.7109375" style="1" customWidth="1"/>
    <col min="5395" max="5395" width="20.42578125" style="1" customWidth="1"/>
    <col min="5396" max="5396" width="3.7109375" style="1" customWidth="1"/>
    <col min="5397" max="5644" width="11.42578125" style="1"/>
    <col min="5645" max="5646" width="3.7109375" style="1" customWidth="1"/>
    <col min="5647" max="5647" width="25" style="1" customWidth="1"/>
    <col min="5648" max="5648" width="34" style="1" customWidth="1"/>
    <col min="5649" max="5649" width="4.5703125" style="1" bestFit="1" customWidth="1"/>
    <col min="5650" max="5650" width="20.7109375" style="1" customWidth="1"/>
    <col min="5651" max="5651" width="20.42578125" style="1" customWidth="1"/>
    <col min="5652" max="5652" width="3.7109375" style="1" customWidth="1"/>
    <col min="5653" max="5900" width="11.42578125" style="1"/>
    <col min="5901" max="5902" width="3.7109375" style="1" customWidth="1"/>
    <col min="5903" max="5903" width="25" style="1" customWidth="1"/>
    <col min="5904" max="5904" width="34" style="1" customWidth="1"/>
    <col min="5905" max="5905" width="4.5703125" style="1" bestFit="1" customWidth="1"/>
    <col min="5906" max="5906" width="20.7109375" style="1" customWidth="1"/>
    <col min="5907" max="5907" width="20.42578125" style="1" customWidth="1"/>
    <col min="5908" max="5908" width="3.7109375" style="1" customWidth="1"/>
    <col min="5909" max="6156" width="11.42578125" style="1"/>
    <col min="6157" max="6158" width="3.7109375" style="1" customWidth="1"/>
    <col min="6159" max="6159" width="25" style="1" customWidth="1"/>
    <col min="6160" max="6160" width="34" style="1" customWidth="1"/>
    <col min="6161" max="6161" width="4.5703125" style="1" bestFit="1" customWidth="1"/>
    <col min="6162" max="6162" width="20.7109375" style="1" customWidth="1"/>
    <col min="6163" max="6163" width="20.42578125" style="1" customWidth="1"/>
    <col min="6164" max="6164" width="3.7109375" style="1" customWidth="1"/>
    <col min="6165" max="6412" width="11.42578125" style="1"/>
    <col min="6413" max="6414" width="3.7109375" style="1" customWidth="1"/>
    <col min="6415" max="6415" width="25" style="1" customWidth="1"/>
    <col min="6416" max="6416" width="34" style="1" customWidth="1"/>
    <col min="6417" max="6417" width="4.5703125" style="1" bestFit="1" customWidth="1"/>
    <col min="6418" max="6418" width="20.7109375" style="1" customWidth="1"/>
    <col min="6419" max="6419" width="20.42578125" style="1" customWidth="1"/>
    <col min="6420" max="6420" width="3.7109375" style="1" customWidth="1"/>
    <col min="6421" max="6668" width="11.42578125" style="1"/>
    <col min="6669" max="6670" width="3.7109375" style="1" customWidth="1"/>
    <col min="6671" max="6671" width="25" style="1" customWidth="1"/>
    <col min="6672" max="6672" width="34" style="1" customWidth="1"/>
    <col min="6673" max="6673" width="4.5703125" style="1" bestFit="1" customWidth="1"/>
    <col min="6674" max="6674" width="20.7109375" style="1" customWidth="1"/>
    <col min="6675" max="6675" width="20.42578125" style="1" customWidth="1"/>
    <col min="6676" max="6676" width="3.7109375" style="1" customWidth="1"/>
    <col min="6677" max="6924" width="11.42578125" style="1"/>
    <col min="6925" max="6926" width="3.7109375" style="1" customWidth="1"/>
    <col min="6927" max="6927" width="25" style="1" customWidth="1"/>
    <col min="6928" max="6928" width="34" style="1" customWidth="1"/>
    <col min="6929" max="6929" width="4.5703125" style="1" bestFit="1" customWidth="1"/>
    <col min="6930" max="6930" width="20.7109375" style="1" customWidth="1"/>
    <col min="6931" max="6931" width="20.42578125" style="1" customWidth="1"/>
    <col min="6932" max="6932" width="3.7109375" style="1" customWidth="1"/>
    <col min="6933" max="7180" width="11.42578125" style="1"/>
    <col min="7181" max="7182" width="3.7109375" style="1" customWidth="1"/>
    <col min="7183" max="7183" width="25" style="1" customWidth="1"/>
    <col min="7184" max="7184" width="34" style="1" customWidth="1"/>
    <col min="7185" max="7185" width="4.5703125" style="1" bestFit="1" customWidth="1"/>
    <col min="7186" max="7186" width="20.7109375" style="1" customWidth="1"/>
    <col min="7187" max="7187" width="20.42578125" style="1" customWidth="1"/>
    <col min="7188" max="7188" width="3.7109375" style="1" customWidth="1"/>
    <col min="7189" max="7436" width="11.42578125" style="1"/>
    <col min="7437" max="7438" width="3.7109375" style="1" customWidth="1"/>
    <col min="7439" max="7439" width="25" style="1" customWidth="1"/>
    <col min="7440" max="7440" width="34" style="1" customWidth="1"/>
    <col min="7441" max="7441" width="4.5703125" style="1" bestFit="1" customWidth="1"/>
    <col min="7442" max="7442" width="20.7109375" style="1" customWidth="1"/>
    <col min="7443" max="7443" width="20.42578125" style="1" customWidth="1"/>
    <col min="7444" max="7444" width="3.7109375" style="1" customWidth="1"/>
    <col min="7445" max="7692" width="11.42578125" style="1"/>
    <col min="7693" max="7694" width="3.7109375" style="1" customWidth="1"/>
    <col min="7695" max="7695" width="25" style="1" customWidth="1"/>
    <col min="7696" max="7696" width="34" style="1" customWidth="1"/>
    <col min="7697" max="7697" width="4.5703125" style="1" bestFit="1" customWidth="1"/>
    <col min="7698" max="7698" width="20.7109375" style="1" customWidth="1"/>
    <col min="7699" max="7699" width="20.42578125" style="1" customWidth="1"/>
    <col min="7700" max="7700" width="3.7109375" style="1" customWidth="1"/>
    <col min="7701" max="7948" width="11.42578125" style="1"/>
    <col min="7949" max="7950" width="3.7109375" style="1" customWidth="1"/>
    <col min="7951" max="7951" width="25" style="1" customWidth="1"/>
    <col min="7952" max="7952" width="34" style="1" customWidth="1"/>
    <col min="7953" max="7953" width="4.5703125" style="1" bestFit="1" customWidth="1"/>
    <col min="7954" max="7954" width="20.7109375" style="1" customWidth="1"/>
    <col min="7955" max="7955" width="20.42578125" style="1" customWidth="1"/>
    <col min="7956" max="7956" width="3.7109375" style="1" customWidth="1"/>
    <col min="7957" max="8204" width="11.42578125" style="1"/>
    <col min="8205" max="8206" width="3.7109375" style="1" customWidth="1"/>
    <col min="8207" max="8207" width="25" style="1" customWidth="1"/>
    <col min="8208" max="8208" width="34" style="1" customWidth="1"/>
    <col min="8209" max="8209" width="4.5703125" style="1" bestFit="1" customWidth="1"/>
    <col min="8210" max="8210" width="20.7109375" style="1" customWidth="1"/>
    <col min="8211" max="8211" width="20.42578125" style="1" customWidth="1"/>
    <col min="8212" max="8212" width="3.7109375" style="1" customWidth="1"/>
    <col min="8213" max="8460" width="11.42578125" style="1"/>
    <col min="8461" max="8462" width="3.7109375" style="1" customWidth="1"/>
    <col min="8463" max="8463" width="25" style="1" customWidth="1"/>
    <col min="8464" max="8464" width="34" style="1" customWidth="1"/>
    <col min="8465" max="8465" width="4.5703125" style="1" bestFit="1" customWidth="1"/>
    <col min="8466" max="8466" width="20.7109375" style="1" customWidth="1"/>
    <col min="8467" max="8467" width="20.42578125" style="1" customWidth="1"/>
    <col min="8468" max="8468" width="3.7109375" style="1" customWidth="1"/>
    <col min="8469" max="8716" width="11.42578125" style="1"/>
    <col min="8717" max="8718" width="3.7109375" style="1" customWidth="1"/>
    <col min="8719" max="8719" width="25" style="1" customWidth="1"/>
    <col min="8720" max="8720" width="34" style="1" customWidth="1"/>
    <col min="8721" max="8721" width="4.5703125" style="1" bestFit="1" customWidth="1"/>
    <col min="8722" max="8722" width="20.7109375" style="1" customWidth="1"/>
    <col min="8723" max="8723" width="20.42578125" style="1" customWidth="1"/>
    <col min="8724" max="8724" width="3.7109375" style="1" customWidth="1"/>
    <col min="8725" max="8972" width="11.42578125" style="1"/>
    <col min="8973" max="8974" width="3.7109375" style="1" customWidth="1"/>
    <col min="8975" max="8975" width="25" style="1" customWidth="1"/>
    <col min="8976" max="8976" width="34" style="1" customWidth="1"/>
    <col min="8977" max="8977" width="4.5703125" style="1" bestFit="1" customWidth="1"/>
    <col min="8978" max="8978" width="20.7109375" style="1" customWidth="1"/>
    <col min="8979" max="8979" width="20.42578125" style="1" customWidth="1"/>
    <col min="8980" max="8980" width="3.7109375" style="1" customWidth="1"/>
    <col min="8981" max="9228" width="11.42578125" style="1"/>
    <col min="9229" max="9230" width="3.7109375" style="1" customWidth="1"/>
    <col min="9231" max="9231" width="25" style="1" customWidth="1"/>
    <col min="9232" max="9232" width="34" style="1" customWidth="1"/>
    <col min="9233" max="9233" width="4.5703125" style="1" bestFit="1" customWidth="1"/>
    <col min="9234" max="9234" width="20.7109375" style="1" customWidth="1"/>
    <col min="9235" max="9235" width="20.42578125" style="1" customWidth="1"/>
    <col min="9236" max="9236" width="3.7109375" style="1" customWidth="1"/>
    <col min="9237" max="9484" width="11.42578125" style="1"/>
    <col min="9485" max="9486" width="3.7109375" style="1" customWidth="1"/>
    <col min="9487" max="9487" width="25" style="1" customWidth="1"/>
    <col min="9488" max="9488" width="34" style="1" customWidth="1"/>
    <col min="9489" max="9489" width="4.5703125" style="1" bestFit="1" customWidth="1"/>
    <col min="9490" max="9490" width="20.7109375" style="1" customWidth="1"/>
    <col min="9491" max="9491" width="20.42578125" style="1" customWidth="1"/>
    <col min="9492" max="9492" width="3.7109375" style="1" customWidth="1"/>
    <col min="9493" max="9740" width="11.42578125" style="1"/>
    <col min="9741" max="9742" width="3.7109375" style="1" customWidth="1"/>
    <col min="9743" max="9743" width="25" style="1" customWidth="1"/>
    <col min="9744" max="9744" width="34" style="1" customWidth="1"/>
    <col min="9745" max="9745" width="4.5703125" style="1" bestFit="1" customWidth="1"/>
    <col min="9746" max="9746" width="20.7109375" style="1" customWidth="1"/>
    <col min="9747" max="9747" width="20.42578125" style="1" customWidth="1"/>
    <col min="9748" max="9748" width="3.7109375" style="1" customWidth="1"/>
    <col min="9749" max="9996" width="11.42578125" style="1"/>
    <col min="9997" max="9998" width="3.7109375" style="1" customWidth="1"/>
    <col min="9999" max="9999" width="25" style="1" customWidth="1"/>
    <col min="10000" max="10000" width="34" style="1" customWidth="1"/>
    <col min="10001" max="10001" width="4.5703125" style="1" bestFit="1" customWidth="1"/>
    <col min="10002" max="10002" width="20.7109375" style="1" customWidth="1"/>
    <col min="10003" max="10003" width="20.42578125" style="1" customWidth="1"/>
    <col min="10004" max="10004" width="3.7109375" style="1" customWidth="1"/>
    <col min="10005" max="10252" width="11.42578125" style="1"/>
    <col min="10253" max="10254" width="3.7109375" style="1" customWidth="1"/>
    <col min="10255" max="10255" width="25" style="1" customWidth="1"/>
    <col min="10256" max="10256" width="34" style="1" customWidth="1"/>
    <col min="10257" max="10257" width="4.5703125" style="1" bestFit="1" customWidth="1"/>
    <col min="10258" max="10258" width="20.7109375" style="1" customWidth="1"/>
    <col min="10259" max="10259" width="20.42578125" style="1" customWidth="1"/>
    <col min="10260" max="10260" width="3.7109375" style="1" customWidth="1"/>
    <col min="10261" max="10508" width="11.42578125" style="1"/>
    <col min="10509" max="10510" width="3.7109375" style="1" customWidth="1"/>
    <col min="10511" max="10511" width="25" style="1" customWidth="1"/>
    <col min="10512" max="10512" width="34" style="1" customWidth="1"/>
    <col min="10513" max="10513" width="4.5703125" style="1" bestFit="1" customWidth="1"/>
    <col min="10514" max="10514" width="20.7109375" style="1" customWidth="1"/>
    <col min="10515" max="10515" width="20.42578125" style="1" customWidth="1"/>
    <col min="10516" max="10516" width="3.7109375" style="1" customWidth="1"/>
    <col min="10517" max="10764" width="11.42578125" style="1"/>
    <col min="10765" max="10766" width="3.7109375" style="1" customWidth="1"/>
    <col min="10767" max="10767" width="25" style="1" customWidth="1"/>
    <col min="10768" max="10768" width="34" style="1" customWidth="1"/>
    <col min="10769" max="10769" width="4.5703125" style="1" bestFit="1" customWidth="1"/>
    <col min="10770" max="10770" width="20.7109375" style="1" customWidth="1"/>
    <col min="10771" max="10771" width="20.42578125" style="1" customWidth="1"/>
    <col min="10772" max="10772" width="3.7109375" style="1" customWidth="1"/>
    <col min="10773" max="11020" width="11.42578125" style="1"/>
    <col min="11021" max="11022" width="3.7109375" style="1" customWidth="1"/>
    <col min="11023" max="11023" width="25" style="1" customWidth="1"/>
    <col min="11024" max="11024" width="34" style="1" customWidth="1"/>
    <col min="11025" max="11025" width="4.5703125" style="1" bestFit="1" customWidth="1"/>
    <col min="11026" max="11026" width="20.7109375" style="1" customWidth="1"/>
    <col min="11027" max="11027" width="20.42578125" style="1" customWidth="1"/>
    <col min="11028" max="11028" width="3.7109375" style="1" customWidth="1"/>
    <col min="11029" max="11276" width="11.42578125" style="1"/>
    <col min="11277" max="11278" width="3.7109375" style="1" customWidth="1"/>
    <col min="11279" max="11279" width="25" style="1" customWidth="1"/>
    <col min="11280" max="11280" width="34" style="1" customWidth="1"/>
    <col min="11281" max="11281" width="4.5703125" style="1" bestFit="1" customWidth="1"/>
    <col min="11282" max="11282" width="20.7109375" style="1" customWidth="1"/>
    <col min="11283" max="11283" width="20.42578125" style="1" customWidth="1"/>
    <col min="11284" max="11284" width="3.7109375" style="1" customWidth="1"/>
    <col min="11285" max="11532" width="11.42578125" style="1"/>
    <col min="11533" max="11534" width="3.7109375" style="1" customWidth="1"/>
    <col min="11535" max="11535" width="25" style="1" customWidth="1"/>
    <col min="11536" max="11536" width="34" style="1" customWidth="1"/>
    <col min="11537" max="11537" width="4.5703125" style="1" bestFit="1" customWidth="1"/>
    <col min="11538" max="11538" width="20.7109375" style="1" customWidth="1"/>
    <col min="11539" max="11539" width="20.42578125" style="1" customWidth="1"/>
    <col min="11540" max="11540" width="3.7109375" style="1" customWidth="1"/>
    <col min="11541" max="11788" width="11.42578125" style="1"/>
    <col min="11789" max="11790" width="3.7109375" style="1" customWidth="1"/>
    <col min="11791" max="11791" width="25" style="1" customWidth="1"/>
    <col min="11792" max="11792" width="34" style="1" customWidth="1"/>
    <col min="11793" max="11793" width="4.5703125" style="1" bestFit="1" customWidth="1"/>
    <col min="11794" max="11794" width="20.7109375" style="1" customWidth="1"/>
    <col min="11795" max="11795" width="20.42578125" style="1" customWidth="1"/>
    <col min="11796" max="11796" width="3.7109375" style="1" customWidth="1"/>
    <col min="11797" max="12044" width="11.42578125" style="1"/>
    <col min="12045" max="12046" width="3.7109375" style="1" customWidth="1"/>
    <col min="12047" max="12047" width="25" style="1" customWidth="1"/>
    <col min="12048" max="12048" width="34" style="1" customWidth="1"/>
    <col min="12049" max="12049" width="4.5703125" style="1" bestFit="1" customWidth="1"/>
    <col min="12050" max="12050" width="20.7109375" style="1" customWidth="1"/>
    <col min="12051" max="12051" width="20.42578125" style="1" customWidth="1"/>
    <col min="12052" max="12052" width="3.7109375" style="1" customWidth="1"/>
    <col min="12053" max="12300" width="11.42578125" style="1"/>
    <col min="12301" max="12302" width="3.7109375" style="1" customWidth="1"/>
    <col min="12303" max="12303" width="25" style="1" customWidth="1"/>
    <col min="12304" max="12304" width="34" style="1" customWidth="1"/>
    <col min="12305" max="12305" width="4.5703125" style="1" bestFit="1" customWidth="1"/>
    <col min="12306" max="12306" width="20.7109375" style="1" customWidth="1"/>
    <col min="12307" max="12307" width="20.42578125" style="1" customWidth="1"/>
    <col min="12308" max="12308" width="3.7109375" style="1" customWidth="1"/>
    <col min="12309" max="12556" width="11.42578125" style="1"/>
    <col min="12557" max="12558" width="3.7109375" style="1" customWidth="1"/>
    <col min="12559" max="12559" width="25" style="1" customWidth="1"/>
    <col min="12560" max="12560" width="34" style="1" customWidth="1"/>
    <col min="12561" max="12561" width="4.5703125" style="1" bestFit="1" customWidth="1"/>
    <col min="12562" max="12562" width="20.7109375" style="1" customWidth="1"/>
    <col min="12563" max="12563" width="20.42578125" style="1" customWidth="1"/>
    <col min="12564" max="12564" width="3.7109375" style="1" customWidth="1"/>
    <col min="12565" max="12812" width="11.42578125" style="1"/>
    <col min="12813" max="12814" width="3.7109375" style="1" customWidth="1"/>
    <col min="12815" max="12815" width="25" style="1" customWidth="1"/>
    <col min="12816" max="12816" width="34" style="1" customWidth="1"/>
    <col min="12817" max="12817" width="4.5703125" style="1" bestFit="1" customWidth="1"/>
    <col min="12818" max="12818" width="20.7109375" style="1" customWidth="1"/>
    <col min="12819" max="12819" width="20.42578125" style="1" customWidth="1"/>
    <col min="12820" max="12820" width="3.7109375" style="1" customWidth="1"/>
    <col min="12821" max="13068" width="11.42578125" style="1"/>
    <col min="13069" max="13070" width="3.7109375" style="1" customWidth="1"/>
    <col min="13071" max="13071" width="25" style="1" customWidth="1"/>
    <col min="13072" max="13072" width="34" style="1" customWidth="1"/>
    <col min="13073" max="13073" width="4.5703125" style="1" bestFit="1" customWidth="1"/>
    <col min="13074" max="13074" width="20.7109375" style="1" customWidth="1"/>
    <col min="13075" max="13075" width="20.42578125" style="1" customWidth="1"/>
    <col min="13076" max="13076" width="3.7109375" style="1" customWidth="1"/>
    <col min="13077" max="13324" width="11.42578125" style="1"/>
    <col min="13325" max="13326" width="3.7109375" style="1" customWidth="1"/>
    <col min="13327" max="13327" width="25" style="1" customWidth="1"/>
    <col min="13328" max="13328" width="34" style="1" customWidth="1"/>
    <col min="13329" max="13329" width="4.5703125" style="1" bestFit="1" customWidth="1"/>
    <col min="13330" max="13330" width="20.7109375" style="1" customWidth="1"/>
    <col min="13331" max="13331" width="20.42578125" style="1" customWidth="1"/>
    <col min="13332" max="13332" width="3.7109375" style="1" customWidth="1"/>
    <col min="13333" max="13580" width="11.42578125" style="1"/>
    <col min="13581" max="13582" width="3.7109375" style="1" customWidth="1"/>
    <col min="13583" max="13583" width="25" style="1" customWidth="1"/>
    <col min="13584" max="13584" width="34" style="1" customWidth="1"/>
    <col min="13585" max="13585" width="4.5703125" style="1" bestFit="1" customWidth="1"/>
    <col min="13586" max="13586" width="20.7109375" style="1" customWidth="1"/>
    <col min="13587" max="13587" width="20.42578125" style="1" customWidth="1"/>
    <col min="13588" max="13588" width="3.7109375" style="1" customWidth="1"/>
    <col min="13589" max="13836" width="11.42578125" style="1"/>
    <col min="13837" max="13838" width="3.7109375" style="1" customWidth="1"/>
    <col min="13839" max="13839" width="25" style="1" customWidth="1"/>
    <col min="13840" max="13840" width="34" style="1" customWidth="1"/>
    <col min="13841" max="13841" width="4.5703125" style="1" bestFit="1" customWidth="1"/>
    <col min="13842" max="13842" width="20.7109375" style="1" customWidth="1"/>
    <col min="13843" max="13843" width="20.42578125" style="1" customWidth="1"/>
    <col min="13844" max="13844" width="3.7109375" style="1" customWidth="1"/>
    <col min="13845" max="14092" width="11.42578125" style="1"/>
    <col min="14093" max="14094" width="3.7109375" style="1" customWidth="1"/>
    <col min="14095" max="14095" width="25" style="1" customWidth="1"/>
    <col min="14096" max="14096" width="34" style="1" customWidth="1"/>
    <col min="14097" max="14097" width="4.5703125" style="1" bestFit="1" customWidth="1"/>
    <col min="14098" max="14098" width="20.7109375" style="1" customWidth="1"/>
    <col min="14099" max="14099" width="20.42578125" style="1" customWidth="1"/>
    <col min="14100" max="14100" width="3.7109375" style="1" customWidth="1"/>
    <col min="14101" max="14348" width="11.42578125" style="1"/>
    <col min="14349" max="14350" width="3.7109375" style="1" customWidth="1"/>
    <col min="14351" max="14351" width="25" style="1" customWidth="1"/>
    <col min="14352" max="14352" width="34" style="1" customWidth="1"/>
    <col min="14353" max="14353" width="4.5703125" style="1" bestFit="1" customWidth="1"/>
    <col min="14354" max="14354" width="20.7109375" style="1" customWidth="1"/>
    <col min="14355" max="14355" width="20.42578125" style="1" customWidth="1"/>
    <col min="14356" max="14356" width="3.7109375" style="1" customWidth="1"/>
    <col min="14357" max="14604" width="11.42578125" style="1"/>
    <col min="14605" max="14606" width="3.7109375" style="1" customWidth="1"/>
    <col min="14607" max="14607" width="25" style="1" customWidth="1"/>
    <col min="14608" max="14608" width="34" style="1" customWidth="1"/>
    <col min="14609" max="14609" width="4.5703125" style="1" bestFit="1" customWidth="1"/>
    <col min="14610" max="14610" width="20.7109375" style="1" customWidth="1"/>
    <col min="14611" max="14611" width="20.42578125" style="1" customWidth="1"/>
    <col min="14612" max="14612" width="3.7109375" style="1" customWidth="1"/>
    <col min="14613" max="14860" width="11.42578125" style="1"/>
    <col min="14861" max="14862" width="3.7109375" style="1" customWidth="1"/>
    <col min="14863" max="14863" width="25" style="1" customWidth="1"/>
    <col min="14864" max="14864" width="34" style="1" customWidth="1"/>
    <col min="14865" max="14865" width="4.5703125" style="1" bestFit="1" customWidth="1"/>
    <col min="14866" max="14866" width="20.7109375" style="1" customWidth="1"/>
    <col min="14867" max="14867" width="20.42578125" style="1" customWidth="1"/>
    <col min="14868" max="14868" width="3.7109375" style="1" customWidth="1"/>
    <col min="14869" max="15116" width="11.42578125" style="1"/>
    <col min="15117" max="15118" width="3.7109375" style="1" customWidth="1"/>
    <col min="15119" max="15119" width="25" style="1" customWidth="1"/>
    <col min="15120" max="15120" width="34" style="1" customWidth="1"/>
    <col min="15121" max="15121" width="4.5703125" style="1" bestFit="1" customWidth="1"/>
    <col min="15122" max="15122" width="20.7109375" style="1" customWidth="1"/>
    <col min="15123" max="15123" width="20.42578125" style="1" customWidth="1"/>
    <col min="15124" max="15124" width="3.7109375" style="1" customWidth="1"/>
    <col min="15125" max="15372" width="11.42578125" style="1"/>
    <col min="15373" max="15374" width="3.7109375" style="1" customWidth="1"/>
    <col min="15375" max="15375" width="25" style="1" customWidth="1"/>
    <col min="15376" max="15376" width="34" style="1" customWidth="1"/>
    <col min="15377" max="15377" width="4.5703125" style="1" bestFit="1" customWidth="1"/>
    <col min="15378" max="15378" width="20.7109375" style="1" customWidth="1"/>
    <col min="15379" max="15379" width="20.42578125" style="1" customWidth="1"/>
    <col min="15380" max="15380" width="3.7109375" style="1" customWidth="1"/>
    <col min="15381" max="15628" width="11.42578125" style="1"/>
    <col min="15629" max="15630" width="3.7109375" style="1" customWidth="1"/>
    <col min="15631" max="15631" width="25" style="1" customWidth="1"/>
    <col min="15632" max="15632" width="34" style="1" customWidth="1"/>
    <col min="15633" max="15633" width="4.5703125" style="1" bestFit="1" customWidth="1"/>
    <col min="15634" max="15634" width="20.7109375" style="1" customWidth="1"/>
    <col min="15635" max="15635" width="20.42578125" style="1" customWidth="1"/>
    <col min="15636" max="15636" width="3.7109375" style="1" customWidth="1"/>
    <col min="15637" max="15884" width="11.42578125" style="1"/>
    <col min="15885" max="15886" width="3.7109375" style="1" customWidth="1"/>
    <col min="15887" max="15887" width="25" style="1" customWidth="1"/>
    <col min="15888" max="15888" width="34" style="1" customWidth="1"/>
    <col min="15889" max="15889" width="4.5703125" style="1" bestFit="1" customWidth="1"/>
    <col min="15890" max="15890" width="20.7109375" style="1" customWidth="1"/>
    <col min="15891" max="15891" width="20.42578125" style="1" customWidth="1"/>
    <col min="15892" max="15892" width="3.7109375" style="1" customWidth="1"/>
    <col min="15893" max="16140" width="11.42578125" style="1"/>
    <col min="16141" max="16142" width="3.7109375" style="1" customWidth="1"/>
    <col min="16143" max="16143" width="25" style="1" customWidth="1"/>
    <col min="16144" max="16144" width="34" style="1" customWidth="1"/>
    <col min="16145" max="16145" width="4.5703125" style="1" bestFit="1" customWidth="1"/>
    <col min="16146" max="16146" width="20.7109375" style="1" customWidth="1"/>
    <col min="16147" max="16147" width="20.42578125" style="1" customWidth="1"/>
    <col min="16148" max="16148" width="3.7109375" style="1" customWidth="1"/>
    <col min="16149" max="16384" width="11.42578125" style="1"/>
  </cols>
  <sheetData>
    <row r="1" spans="2:20" ht="12.75" x14ac:dyDescent="0.2"/>
    <row r="2" spans="2:20" ht="18.75" customHeight="1" x14ac:dyDescent="0.2">
      <c r="B2" s="3"/>
      <c r="C2" s="4"/>
      <c r="D2" s="4"/>
      <c r="E2" s="4"/>
      <c r="F2" s="4"/>
      <c r="G2" s="5"/>
      <c r="H2" s="5"/>
      <c r="I2" s="4"/>
      <c r="J2" s="5"/>
      <c r="K2" s="5"/>
      <c r="L2" s="4"/>
      <c r="M2" s="5"/>
      <c r="N2" s="5"/>
      <c r="O2" s="4"/>
      <c r="P2" s="5"/>
      <c r="Q2" s="5"/>
      <c r="R2" s="4"/>
      <c r="S2" s="5"/>
      <c r="T2" s="6"/>
    </row>
    <row r="3" spans="2:20" ht="44.25" customHeight="1" x14ac:dyDescent="0.2">
      <c r="B3" s="7"/>
      <c r="C3" s="78" t="s">
        <v>48</v>
      </c>
      <c r="D3" s="78"/>
      <c r="E3" s="78"/>
      <c r="F3" s="78"/>
      <c r="G3" s="78"/>
      <c r="H3" s="78"/>
      <c r="I3" s="78"/>
      <c r="J3" s="78"/>
      <c r="K3" s="78"/>
      <c r="L3" s="78"/>
      <c r="M3" s="78"/>
      <c r="N3" s="78"/>
      <c r="O3" s="78"/>
      <c r="P3" s="78"/>
      <c r="Q3" s="78"/>
      <c r="R3" s="78"/>
      <c r="S3" s="78"/>
      <c r="T3" s="8"/>
    </row>
    <row r="4" spans="2:20" ht="12.75" x14ac:dyDescent="0.2">
      <c r="B4" s="7"/>
      <c r="C4" s="9"/>
      <c r="D4" s="9"/>
      <c r="E4" s="9"/>
      <c r="F4" s="9"/>
      <c r="G4" s="10"/>
      <c r="H4" s="10"/>
      <c r="I4" s="9"/>
      <c r="J4" s="10"/>
      <c r="K4" s="10"/>
      <c r="L4" s="9"/>
      <c r="M4" s="10"/>
      <c r="N4" s="10"/>
      <c r="O4" s="9"/>
      <c r="P4" s="10"/>
      <c r="Q4" s="10"/>
      <c r="R4" s="9"/>
      <c r="S4" s="10"/>
      <c r="T4" s="8"/>
    </row>
    <row r="5" spans="2:20" ht="23.25" customHeight="1" x14ac:dyDescent="0.2">
      <c r="B5" s="7"/>
      <c r="C5" s="79" t="s">
        <v>1</v>
      </c>
      <c r="D5" s="79"/>
      <c r="E5" s="79"/>
      <c r="F5" s="79"/>
      <c r="G5" s="79"/>
      <c r="H5" s="79"/>
      <c r="I5" s="79"/>
      <c r="J5" s="79"/>
      <c r="K5" s="79"/>
      <c r="L5" s="79"/>
      <c r="M5" s="79"/>
      <c r="N5" s="79"/>
      <c r="O5" s="79"/>
      <c r="P5" s="79"/>
      <c r="Q5" s="79"/>
      <c r="R5" s="79"/>
      <c r="S5" s="79"/>
      <c r="T5" s="8"/>
    </row>
    <row r="6" spans="2:20" ht="18.75" customHeight="1" x14ac:dyDescent="0.2">
      <c r="B6" s="7"/>
      <c r="C6" s="51" t="s">
        <v>35</v>
      </c>
      <c r="D6" s="80"/>
      <c r="E6" s="81"/>
      <c r="F6" s="81"/>
      <c r="G6" s="81"/>
      <c r="H6" s="81"/>
      <c r="I6" s="81"/>
      <c r="J6" s="81"/>
      <c r="K6" s="81"/>
      <c r="L6" s="81"/>
      <c r="M6" s="81"/>
      <c r="N6" s="81"/>
      <c r="O6" s="81"/>
      <c r="P6" s="81"/>
      <c r="Q6" s="81"/>
      <c r="R6" s="81"/>
      <c r="S6" s="81"/>
      <c r="T6" s="8"/>
    </row>
    <row r="7" spans="2:20" ht="18.75" customHeight="1" x14ac:dyDescent="0.2">
      <c r="B7" s="7"/>
      <c r="C7" s="51" t="s">
        <v>36</v>
      </c>
      <c r="D7" s="80"/>
      <c r="E7" s="81"/>
      <c r="F7" s="81"/>
      <c r="G7" s="81"/>
      <c r="H7" s="81"/>
      <c r="I7" s="81"/>
      <c r="J7" s="81"/>
      <c r="K7" s="81"/>
      <c r="L7" s="81"/>
      <c r="M7" s="81"/>
      <c r="N7" s="81"/>
      <c r="O7" s="81"/>
      <c r="P7" s="81"/>
      <c r="Q7" s="81"/>
      <c r="R7" s="81"/>
      <c r="S7" s="81"/>
      <c r="T7" s="8"/>
    </row>
    <row r="8" spans="2:20" ht="18.75" customHeight="1" x14ac:dyDescent="0.2">
      <c r="B8" s="7"/>
      <c r="C8" s="51" t="s">
        <v>31</v>
      </c>
      <c r="D8" s="80"/>
      <c r="E8" s="81"/>
      <c r="F8" s="81"/>
      <c r="G8" s="81"/>
      <c r="H8" s="81"/>
      <c r="I8" s="81"/>
      <c r="J8" s="81"/>
      <c r="K8" s="81"/>
      <c r="L8" s="81"/>
      <c r="M8" s="81"/>
      <c r="N8" s="81"/>
      <c r="O8" s="81"/>
      <c r="P8" s="81"/>
      <c r="Q8" s="81"/>
      <c r="R8" s="81"/>
      <c r="S8" s="81"/>
      <c r="T8" s="8"/>
    </row>
    <row r="9" spans="2:20" ht="18.75" customHeight="1" x14ac:dyDescent="0.2">
      <c r="B9" s="7"/>
      <c r="C9" s="51" t="s">
        <v>37</v>
      </c>
      <c r="D9" s="82"/>
      <c r="E9" s="82"/>
      <c r="F9" s="82"/>
      <c r="G9" s="82"/>
      <c r="H9" s="82"/>
      <c r="I9" s="82"/>
      <c r="J9" s="82"/>
      <c r="K9" s="82"/>
      <c r="L9" s="82"/>
      <c r="M9" s="82"/>
      <c r="N9" s="82"/>
      <c r="O9" s="82"/>
      <c r="P9" s="82"/>
      <c r="Q9" s="82"/>
      <c r="R9" s="82"/>
      <c r="S9" s="82"/>
      <c r="T9" s="8"/>
    </row>
    <row r="10" spans="2:20" ht="18.75" customHeight="1" x14ac:dyDescent="0.2">
      <c r="B10" s="7"/>
      <c r="C10" s="51" t="s">
        <v>2</v>
      </c>
      <c r="D10" s="82"/>
      <c r="E10" s="82"/>
      <c r="F10" s="82"/>
      <c r="G10" s="82"/>
      <c r="H10" s="82"/>
      <c r="I10" s="82"/>
      <c r="J10" s="82"/>
      <c r="K10" s="82"/>
      <c r="L10" s="82"/>
      <c r="M10" s="82"/>
      <c r="N10" s="82"/>
      <c r="O10" s="82"/>
      <c r="P10" s="82"/>
      <c r="Q10" s="82"/>
      <c r="R10" s="82"/>
      <c r="S10" s="82"/>
      <c r="T10" s="8"/>
    </row>
    <row r="11" spans="2:20" ht="18.75" customHeight="1" x14ac:dyDescent="0.2">
      <c r="B11" s="7"/>
      <c r="C11" s="51" t="s">
        <v>3</v>
      </c>
      <c r="D11" s="82"/>
      <c r="E11" s="82"/>
      <c r="F11" s="82"/>
      <c r="G11" s="82"/>
      <c r="H11" s="82"/>
      <c r="I11" s="82"/>
      <c r="J11" s="82"/>
      <c r="K11" s="82"/>
      <c r="L11" s="82"/>
      <c r="M11" s="82"/>
      <c r="N11" s="82"/>
      <c r="O11" s="82"/>
      <c r="P11" s="82"/>
      <c r="Q11" s="82"/>
      <c r="R11" s="82"/>
      <c r="S11" s="82"/>
      <c r="T11" s="8"/>
    </row>
    <row r="12" spans="2:20" ht="18.75" customHeight="1" x14ac:dyDescent="0.2">
      <c r="B12" s="7"/>
      <c r="C12" s="51" t="s">
        <v>4</v>
      </c>
      <c r="D12" s="93" t="str">
        <f>IF(IF(OR(D11="",D10=""),"",(D11-D10)/30)="","befüllt sich automatisch",IF(OR(D11="",D10=""),"",(D11-D10)/30))</f>
        <v>befüllt sich automatisch</v>
      </c>
      <c r="E12" s="93"/>
      <c r="F12" s="93"/>
      <c r="G12" s="93"/>
      <c r="H12" s="93"/>
      <c r="I12" s="93"/>
      <c r="J12" s="93"/>
      <c r="K12" s="93"/>
      <c r="L12" s="93"/>
      <c r="M12" s="93"/>
      <c r="N12" s="93"/>
      <c r="O12" s="93"/>
      <c r="P12" s="93"/>
      <c r="Q12" s="93"/>
      <c r="R12" s="93"/>
      <c r="S12" s="93"/>
      <c r="T12" s="8"/>
    </row>
    <row r="13" spans="2:20" ht="12.75" x14ac:dyDescent="0.2">
      <c r="B13" s="7"/>
      <c r="C13" s="9"/>
      <c r="D13" s="9"/>
      <c r="E13" s="9"/>
      <c r="F13" s="9"/>
      <c r="G13" s="10"/>
      <c r="H13" s="10"/>
      <c r="I13" s="9"/>
      <c r="J13" s="10"/>
      <c r="K13" s="10"/>
      <c r="L13" s="9"/>
      <c r="M13" s="10"/>
      <c r="N13" s="10"/>
      <c r="O13" s="9"/>
      <c r="P13" s="10"/>
      <c r="Q13" s="10"/>
      <c r="R13" s="9"/>
      <c r="S13" s="10"/>
      <c r="T13" s="8"/>
    </row>
    <row r="14" spans="2:20" ht="12.75" x14ac:dyDescent="0.2">
      <c r="B14" s="7"/>
      <c r="C14" s="9"/>
      <c r="D14" s="9"/>
      <c r="E14" s="9"/>
      <c r="F14" s="9"/>
      <c r="G14" s="10"/>
      <c r="H14" s="10"/>
      <c r="I14" s="44" t="s">
        <v>39</v>
      </c>
      <c r="J14" s="43">
        <f>'Ausgabenerklärung 15.04.2020'!D17</f>
        <v>0</v>
      </c>
      <c r="K14" s="10"/>
      <c r="L14" s="44" t="s">
        <v>39</v>
      </c>
      <c r="M14" s="43">
        <f>'Ausgabenerklärung 15.10.2020'!D17</f>
        <v>0</v>
      </c>
      <c r="N14" s="10"/>
      <c r="O14" s="44" t="s">
        <v>39</v>
      </c>
      <c r="P14" s="43">
        <f>'Ausgabenerklärung 15.04.2021'!D17</f>
        <v>0</v>
      </c>
      <c r="Q14" s="10"/>
      <c r="R14" s="44" t="s">
        <v>39</v>
      </c>
      <c r="S14" s="43">
        <f>'Ausgabenerklärung 15.10.2021'!D17</f>
        <v>0</v>
      </c>
      <c r="T14" s="8"/>
    </row>
    <row r="15" spans="2:20" ht="33.75" customHeight="1" x14ac:dyDescent="0.2">
      <c r="B15" s="7"/>
      <c r="C15" s="87" t="s">
        <v>5</v>
      </c>
      <c r="D15" s="88"/>
      <c r="E15" s="89"/>
      <c r="F15" s="45" t="s">
        <v>16</v>
      </c>
      <c r="G15" s="46" t="s">
        <v>17</v>
      </c>
      <c r="H15" s="26"/>
      <c r="I15" s="47" t="s">
        <v>49</v>
      </c>
      <c r="J15" s="48" t="s">
        <v>24</v>
      </c>
      <c r="K15" s="22"/>
      <c r="L15" s="47" t="s">
        <v>50</v>
      </c>
      <c r="M15" s="48" t="s">
        <v>24</v>
      </c>
      <c r="N15" s="11"/>
      <c r="O15" s="49" t="s">
        <v>51</v>
      </c>
      <c r="P15" s="48" t="s">
        <v>24</v>
      </c>
      <c r="Q15" s="11"/>
      <c r="R15" s="49" t="s">
        <v>52</v>
      </c>
      <c r="S15" s="48" t="s">
        <v>24</v>
      </c>
      <c r="T15" s="8"/>
    </row>
    <row r="16" spans="2:20" ht="18.75" customHeight="1" x14ac:dyDescent="0.2">
      <c r="B16" s="7"/>
      <c r="C16" s="90" t="s">
        <v>6</v>
      </c>
      <c r="D16" s="91"/>
      <c r="E16" s="92"/>
      <c r="F16" s="55">
        <f>SUBTOTAL(9,F17:F25)</f>
        <v>0</v>
      </c>
      <c r="G16" s="57">
        <f>IF($F$27=0,0,F16/$F$27)</f>
        <v>0</v>
      </c>
      <c r="H16" s="27"/>
      <c r="I16" s="60">
        <f>SUBTOTAL(9,I17:I25)</f>
        <v>0</v>
      </c>
      <c r="J16" s="57">
        <f>IF(F16=0,0,I16/F16)</f>
        <v>0</v>
      </c>
      <c r="K16" s="23"/>
      <c r="L16" s="60">
        <f>SUBTOTAL(9,L17:L25)</f>
        <v>0</v>
      </c>
      <c r="M16" s="57">
        <f>IF(F16=0,0,L16/F16)</f>
        <v>0</v>
      </c>
      <c r="N16" s="12"/>
      <c r="O16" s="60">
        <f>SUBTOTAL(9,O17:O25)</f>
        <v>0</v>
      </c>
      <c r="P16" s="57">
        <f>IF(F16=0,0,O16/F16)</f>
        <v>0</v>
      </c>
      <c r="Q16" s="12"/>
      <c r="R16" s="60">
        <f>SUBTOTAL(9,R17:R25)</f>
        <v>0</v>
      </c>
      <c r="S16" s="57">
        <f>IF(F16=0,0,R16/F16)</f>
        <v>0</v>
      </c>
      <c r="T16" s="8"/>
    </row>
    <row r="17" spans="2:20" ht="18.75" customHeight="1" x14ac:dyDescent="0.2">
      <c r="B17" s="7"/>
      <c r="C17" s="72" t="s">
        <v>7</v>
      </c>
      <c r="D17" s="73"/>
      <c r="E17" s="74"/>
      <c r="F17" s="56">
        <f>SUBTOTAL(9,F18:F19)</f>
        <v>0</v>
      </c>
      <c r="G17" s="58">
        <f t="shared" ref="G17:G27" si="0">IF($F$27=0,0,F17/$F$27)</f>
        <v>0</v>
      </c>
      <c r="H17" s="28"/>
      <c r="I17" s="61">
        <f>SUBTOTAL(9,I18:I19)</f>
        <v>0</v>
      </c>
      <c r="J17" s="58">
        <f t="shared" ref="J17:J27" si="1">IF(F17=0,0,I17/F17)</f>
        <v>0</v>
      </c>
      <c r="K17" s="24"/>
      <c r="L17" s="61">
        <f>SUBTOTAL(9,L18:L19)</f>
        <v>0</v>
      </c>
      <c r="M17" s="58">
        <f t="shared" ref="M17:M27" si="2">IF(F17=0,0,L17/F17)</f>
        <v>0</v>
      </c>
      <c r="N17" s="13"/>
      <c r="O17" s="61">
        <f>SUBTOTAL(9,O18:O19)</f>
        <v>0</v>
      </c>
      <c r="P17" s="58">
        <f t="shared" ref="P17:P27" si="3">IF(F17=0,0,O17/F17)</f>
        <v>0</v>
      </c>
      <c r="Q17" s="13"/>
      <c r="R17" s="61">
        <f>SUBTOTAL(9,R18:R19)</f>
        <v>0</v>
      </c>
      <c r="S17" s="58">
        <f t="shared" ref="S17:S27" si="4">IF(F17=0,0,R17/F17)</f>
        <v>0</v>
      </c>
      <c r="T17" s="8"/>
    </row>
    <row r="18" spans="2:20" ht="18.75" customHeight="1" x14ac:dyDescent="0.2">
      <c r="B18" s="7"/>
      <c r="C18" s="75" t="s">
        <v>19</v>
      </c>
      <c r="D18" s="76"/>
      <c r="E18" s="77"/>
      <c r="F18" s="37"/>
      <c r="G18" s="58">
        <f t="shared" si="0"/>
        <v>0</v>
      </c>
      <c r="H18" s="28"/>
      <c r="I18" s="62">
        <f>IF(ISERROR('Ausgabenerklärung 15.04.2020'!I22:I22),0,'Ausgabenerklärung 15.04.2020'!I22:I22)</f>
        <v>0</v>
      </c>
      <c r="J18" s="58">
        <f t="shared" si="1"/>
        <v>0</v>
      </c>
      <c r="K18" s="24"/>
      <c r="L18" s="62">
        <f>IF(ISERROR('Ausgabenerklärung 15.10.2020'!I22:I22),0,'Ausgabenerklärung 15.10.2020'!I22:I22)</f>
        <v>0</v>
      </c>
      <c r="M18" s="58">
        <f t="shared" si="2"/>
        <v>0</v>
      </c>
      <c r="N18" s="13"/>
      <c r="O18" s="62">
        <f>IF(ISERROR('Ausgabenerklärung 15.04.2021'!I22:I22),0,'Ausgabenerklärung 15.04.2021'!I22:I22)</f>
        <v>0</v>
      </c>
      <c r="P18" s="58">
        <f t="shared" si="3"/>
        <v>0</v>
      </c>
      <c r="Q18" s="13"/>
      <c r="R18" s="62">
        <f>IF(ISERROR('Ausgabenerklärung 15.10.2021'!I22:I22),0,'Ausgabenerklärung 15.10.2021'!I22:I22)</f>
        <v>0</v>
      </c>
      <c r="S18" s="58">
        <f t="shared" si="4"/>
        <v>0</v>
      </c>
      <c r="T18" s="8"/>
    </row>
    <row r="19" spans="2:20" ht="18.75" customHeight="1" x14ac:dyDescent="0.2">
      <c r="B19" s="7"/>
      <c r="C19" s="75" t="s">
        <v>20</v>
      </c>
      <c r="D19" s="76"/>
      <c r="E19" s="77"/>
      <c r="F19" s="37"/>
      <c r="G19" s="58">
        <f t="shared" si="0"/>
        <v>0</v>
      </c>
      <c r="H19" s="28"/>
      <c r="I19" s="62">
        <f>IF(ISERROR('Ausgabenerklärung 15.04.2020'!I23:I23),0,'Ausgabenerklärung 15.04.2020'!I23:I23)</f>
        <v>0</v>
      </c>
      <c r="J19" s="58">
        <f t="shared" si="1"/>
        <v>0</v>
      </c>
      <c r="K19" s="24"/>
      <c r="L19" s="62">
        <f>IF(ISERROR('Ausgabenerklärung 15.10.2020'!I23:I23),0,'Ausgabenerklärung 15.10.2020'!I23:I23)</f>
        <v>0</v>
      </c>
      <c r="M19" s="58">
        <f t="shared" si="2"/>
        <v>0</v>
      </c>
      <c r="N19" s="13"/>
      <c r="O19" s="62">
        <f>IF(ISERROR('Ausgabenerklärung 15.04.2021'!I23:I23),0,'Ausgabenerklärung 15.04.2021'!I23:I23)</f>
        <v>0</v>
      </c>
      <c r="P19" s="58">
        <f t="shared" si="3"/>
        <v>0</v>
      </c>
      <c r="Q19" s="13"/>
      <c r="R19" s="62">
        <f>IF(ISERROR('Ausgabenerklärung 15.10.2021'!I23:I23),0,'Ausgabenerklärung 15.10.2021'!I23:I23)</f>
        <v>0</v>
      </c>
      <c r="S19" s="58">
        <f t="shared" si="4"/>
        <v>0</v>
      </c>
      <c r="T19" s="8"/>
    </row>
    <row r="20" spans="2:20" ht="18.75" customHeight="1" x14ac:dyDescent="0.2">
      <c r="B20" s="7"/>
      <c r="C20" s="72" t="s">
        <v>8</v>
      </c>
      <c r="D20" s="73"/>
      <c r="E20" s="74"/>
      <c r="F20" s="56">
        <f>SUBTOTAL(9,F21:F24)</f>
        <v>0</v>
      </c>
      <c r="G20" s="58">
        <f t="shared" si="0"/>
        <v>0</v>
      </c>
      <c r="H20" s="28"/>
      <c r="I20" s="61">
        <f>SUBTOTAL(9,I21:I24)</f>
        <v>0</v>
      </c>
      <c r="J20" s="58">
        <f t="shared" si="1"/>
        <v>0</v>
      </c>
      <c r="K20" s="24"/>
      <c r="L20" s="61">
        <f>SUBTOTAL(9,L21:L24)</f>
        <v>0</v>
      </c>
      <c r="M20" s="58">
        <f t="shared" si="2"/>
        <v>0</v>
      </c>
      <c r="N20" s="13"/>
      <c r="O20" s="61">
        <f>SUBTOTAL(9,O21:O24)</f>
        <v>0</v>
      </c>
      <c r="P20" s="58">
        <f>IF(F20=0,0,O20/F20)</f>
        <v>0</v>
      </c>
      <c r="Q20" s="13"/>
      <c r="R20" s="61">
        <f>SUBTOTAL(9,R21:R24)</f>
        <v>0</v>
      </c>
      <c r="S20" s="58">
        <f t="shared" si="4"/>
        <v>0</v>
      </c>
      <c r="T20" s="8"/>
    </row>
    <row r="21" spans="2:20" ht="18.75" customHeight="1" x14ac:dyDescent="0.2">
      <c r="B21" s="7"/>
      <c r="C21" s="75" t="s">
        <v>21</v>
      </c>
      <c r="D21" s="76"/>
      <c r="E21" s="77"/>
      <c r="F21" s="37"/>
      <c r="G21" s="58">
        <f t="shared" si="0"/>
        <v>0</v>
      </c>
      <c r="H21" s="28"/>
      <c r="I21" s="62">
        <f>IF(ISERROR('Ausgabenerklärung 15.04.2020'!I25:I25),0,'Ausgabenerklärung 15.04.2020'!I25:I25)</f>
        <v>0</v>
      </c>
      <c r="J21" s="58">
        <f t="shared" si="1"/>
        <v>0</v>
      </c>
      <c r="K21" s="24"/>
      <c r="L21" s="62">
        <f>IF(ISERROR('Ausgabenerklärung 15.10.2020'!I25:I25),0,'Ausgabenerklärung 15.10.2020'!I25:I25)</f>
        <v>0</v>
      </c>
      <c r="M21" s="58">
        <f t="shared" si="2"/>
        <v>0</v>
      </c>
      <c r="N21" s="13"/>
      <c r="O21" s="62">
        <f>IF(ISERROR('Ausgabenerklärung 15.04.2021'!I25:I25),0,'Ausgabenerklärung 15.04.2021'!I25:I25)</f>
        <v>0</v>
      </c>
      <c r="P21" s="58">
        <f t="shared" si="3"/>
        <v>0</v>
      </c>
      <c r="Q21" s="13"/>
      <c r="R21" s="62">
        <f>IF(ISERROR('Ausgabenerklärung 15.10.2021'!I25:I25),0,'Ausgabenerklärung 15.10.2021'!I25:I25)</f>
        <v>0</v>
      </c>
      <c r="S21" s="58">
        <f>IF(F21=0,0,R21/F21)</f>
        <v>0</v>
      </c>
      <c r="T21" s="8"/>
    </row>
    <row r="22" spans="2:20" ht="18.75" customHeight="1" x14ac:dyDescent="0.2">
      <c r="B22" s="7"/>
      <c r="C22" s="75" t="s">
        <v>22</v>
      </c>
      <c r="D22" s="76"/>
      <c r="E22" s="77"/>
      <c r="F22" s="37"/>
      <c r="G22" s="58">
        <f t="shared" si="0"/>
        <v>0</v>
      </c>
      <c r="H22" s="28"/>
      <c r="I22" s="62">
        <f>IF(ISERROR('Ausgabenerklärung 15.04.2020'!I26:I26),0,'Ausgabenerklärung 15.04.2020'!I26:I26)</f>
        <v>0</v>
      </c>
      <c r="J22" s="58">
        <f>IF(F22=0,0,I22/F22)</f>
        <v>0</v>
      </c>
      <c r="K22" s="24"/>
      <c r="L22" s="62">
        <f>IF(ISERROR('Ausgabenerklärung 15.10.2020'!I26:I26),0,'Ausgabenerklärung 15.10.2020'!I26:I26)</f>
        <v>0</v>
      </c>
      <c r="M22" s="58">
        <f>IF(F22=0,0,L22/F22)</f>
        <v>0</v>
      </c>
      <c r="N22" s="13"/>
      <c r="O22" s="62">
        <f>IF(ISERROR('Ausgabenerklärung 15.04.2021'!I26:I26),0,'Ausgabenerklärung 15.04.2021'!I26:I26)</f>
        <v>0</v>
      </c>
      <c r="P22" s="58">
        <f t="shared" si="3"/>
        <v>0</v>
      </c>
      <c r="Q22" s="13"/>
      <c r="R22" s="62">
        <f>IF(ISERROR('Ausgabenerklärung 15.10.2021'!I26:I26),0,'Ausgabenerklärung 15.10.2021'!I26:I26)</f>
        <v>0</v>
      </c>
      <c r="S22" s="58">
        <f t="shared" si="4"/>
        <v>0</v>
      </c>
      <c r="T22" s="8"/>
    </row>
    <row r="23" spans="2:20" ht="18.75" customHeight="1" x14ac:dyDescent="0.2">
      <c r="B23" s="7"/>
      <c r="C23" s="75" t="s">
        <v>23</v>
      </c>
      <c r="D23" s="76"/>
      <c r="E23" s="77"/>
      <c r="F23" s="37"/>
      <c r="G23" s="58">
        <f t="shared" si="0"/>
        <v>0</v>
      </c>
      <c r="H23" s="28"/>
      <c r="I23" s="62">
        <f>IF(ISERROR('Ausgabenerklärung 15.04.2020'!I27:I27),0,'Ausgabenerklärung 15.04.2020'!I27:I27)</f>
        <v>0</v>
      </c>
      <c r="J23" s="58">
        <f t="shared" si="1"/>
        <v>0</v>
      </c>
      <c r="K23" s="24"/>
      <c r="L23" s="62">
        <f>IF(ISERROR('Ausgabenerklärung 15.10.2020'!I27:I27),0,'Ausgabenerklärung 15.10.2020'!I27:I27)</f>
        <v>0</v>
      </c>
      <c r="M23" s="58">
        <f t="shared" si="2"/>
        <v>0</v>
      </c>
      <c r="N23" s="13"/>
      <c r="O23" s="62">
        <f>IF(ISERROR('Ausgabenerklärung 15.04.2021'!I27:I27),0,'Ausgabenerklärung 15.04.2021'!I27:I27)</f>
        <v>0</v>
      </c>
      <c r="P23" s="58">
        <f t="shared" si="3"/>
        <v>0</v>
      </c>
      <c r="Q23" s="13"/>
      <c r="R23" s="62">
        <f>IF(ISERROR('Ausgabenerklärung 15.10.2021'!I27:I27),0,'Ausgabenerklärung 15.10.2021'!I27:I27)</f>
        <v>0</v>
      </c>
      <c r="S23" s="58">
        <f t="shared" si="4"/>
        <v>0</v>
      </c>
      <c r="T23" s="8"/>
    </row>
    <row r="24" spans="2:20" ht="18.75" customHeight="1" x14ac:dyDescent="0.2">
      <c r="B24" s="7"/>
      <c r="C24" s="75" t="s">
        <v>43</v>
      </c>
      <c r="D24" s="76"/>
      <c r="E24" s="77"/>
      <c r="F24" s="37"/>
      <c r="G24" s="58">
        <f t="shared" si="0"/>
        <v>0</v>
      </c>
      <c r="H24" s="28"/>
      <c r="I24" s="62">
        <f>IF(ISERROR('Ausgabenerklärung 15.04.2020'!I28:I28),0,'Ausgabenerklärung 15.04.2020'!I28:I28)</f>
        <v>0</v>
      </c>
      <c r="J24" s="58">
        <f t="shared" si="1"/>
        <v>0</v>
      </c>
      <c r="K24" s="24"/>
      <c r="L24" s="62">
        <f>IF(ISERROR('Ausgabenerklärung 15.10.2020'!I28:I28),0,'Ausgabenerklärung 15.10.2020'!I28:I28)</f>
        <v>0</v>
      </c>
      <c r="M24" s="58">
        <f t="shared" si="2"/>
        <v>0</v>
      </c>
      <c r="N24" s="13"/>
      <c r="O24" s="62">
        <f>IF(ISERROR('Ausgabenerklärung 15.04.2021'!I28:I28),0,'Ausgabenerklärung 15.04.2021'!I28:I28)</f>
        <v>0</v>
      </c>
      <c r="P24" s="58">
        <f t="shared" si="3"/>
        <v>0</v>
      </c>
      <c r="Q24" s="13"/>
      <c r="R24" s="62">
        <f>IF(ISERROR('Ausgabenerklärung 15.10.2021'!I28:I28),0,'Ausgabenerklärung 15.10.2021'!I28:I28)</f>
        <v>0</v>
      </c>
      <c r="S24" s="58">
        <f t="shared" si="4"/>
        <v>0</v>
      </c>
      <c r="T24" s="8"/>
    </row>
    <row r="25" spans="2:20" ht="18.75" customHeight="1" x14ac:dyDescent="0.2">
      <c r="B25" s="7"/>
      <c r="C25" s="72" t="s">
        <v>0</v>
      </c>
      <c r="D25" s="73"/>
      <c r="E25" s="74"/>
      <c r="F25" s="38"/>
      <c r="G25" s="58">
        <f t="shared" si="0"/>
        <v>0</v>
      </c>
      <c r="H25" s="28"/>
      <c r="I25" s="62">
        <f>IF(ISERROR('Ausgabenerklärung 15.04.2020'!I29:I29),0,'Ausgabenerklärung 15.04.2020'!I29:I29)</f>
        <v>0</v>
      </c>
      <c r="J25" s="58">
        <f t="shared" si="1"/>
        <v>0</v>
      </c>
      <c r="K25" s="24"/>
      <c r="L25" s="62">
        <f>IF(ISERROR('Ausgabenerklärung 15.10.2020'!I29:I29),0,'Ausgabenerklärung 15.10.2020'!I29:I29)</f>
        <v>0</v>
      </c>
      <c r="M25" s="58">
        <f t="shared" si="2"/>
        <v>0</v>
      </c>
      <c r="N25" s="13"/>
      <c r="O25" s="62">
        <f>IF(ISERROR('Ausgabenerklärung 15.04.2021'!I29:I29),0,'Ausgabenerklärung 15.04.2021'!I29:I29)</f>
        <v>0</v>
      </c>
      <c r="P25" s="58">
        <f t="shared" si="3"/>
        <v>0</v>
      </c>
      <c r="Q25" s="13"/>
      <c r="R25" s="62">
        <f>IF(ISERROR('Ausgabenerklärung 15.10.2021'!I29:I29),0,'Ausgabenerklärung 15.10.2021'!I29:I29)</f>
        <v>0</v>
      </c>
      <c r="S25" s="58">
        <f t="shared" si="4"/>
        <v>0</v>
      </c>
      <c r="T25" s="8"/>
    </row>
    <row r="26" spans="2:20" ht="18.75" customHeight="1" x14ac:dyDescent="0.2">
      <c r="B26" s="7"/>
      <c r="C26" s="52" t="s">
        <v>9</v>
      </c>
      <c r="D26" s="53" t="s">
        <v>10</v>
      </c>
      <c r="E26" s="54">
        <f>IF(F17=0,0,F26/F17)</f>
        <v>0</v>
      </c>
      <c r="F26" s="39"/>
      <c r="G26" s="57">
        <f t="shared" si="0"/>
        <v>0</v>
      </c>
      <c r="H26" s="27"/>
      <c r="I26" s="60">
        <f>E26*I17</f>
        <v>0</v>
      </c>
      <c r="J26" s="57">
        <f t="shared" si="1"/>
        <v>0</v>
      </c>
      <c r="K26" s="23"/>
      <c r="L26" s="60">
        <f>E26*L17</f>
        <v>0</v>
      </c>
      <c r="M26" s="57">
        <f t="shared" si="2"/>
        <v>0</v>
      </c>
      <c r="N26" s="12"/>
      <c r="O26" s="60">
        <f>E26*O17</f>
        <v>0</v>
      </c>
      <c r="P26" s="57">
        <f t="shared" si="3"/>
        <v>0</v>
      </c>
      <c r="Q26" s="12"/>
      <c r="R26" s="60">
        <f>E26*R17</f>
        <v>0</v>
      </c>
      <c r="S26" s="57">
        <f t="shared" si="4"/>
        <v>0</v>
      </c>
      <c r="T26" s="8"/>
    </row>
    <row r="27" spans="2:20" ht="18.75" customHeight="1" x14ac:dyDescent="0.2">
      <c r="B27" s="7"/>
      <c r="C27" s="69" t="s">
        <v>11</v>
      </c>
      <c r="D27" s="70"/>
      <c r="E27" s="71"/>
      <c r="F27" s="59">
        <f>SUBTOTAL(9,F16:F26)</f>
        <v>0</v>
      </c>
      <c r="G27" s="57">
        <f t="shared" si="0"/>
        <v>0</v>
      </c>
      <c r="H27" s="27"/>
      <c r="I27" s="63">
        <f>SUBTOTAL(9,I16:I26)</f>
        <v>0</v>
      </c>
      <c r="J27" s="57">
        <f t="shared" si="1"/>
        <v>0</v>
      </c>
      <c r="K27" s="23"/>
      <c r="L27" s="63">
        <f>SUBTOTAL(9,L16:L26)</f>
        <v>0</v>
      </c>
      <c r="M27" s="57">
        <f t="shared" si="2"/>
        <v>0</v>
      </c>
      <c r="N27" s="12"/>
      <c r="O27" s="63">
        <f>SUBTOTAL(9,O16:O26)</f>
        <v>0</v>
      </c>
      <c r="P27" s="57">
        <f t="shared" si="3"/>
        <v>0</v>
      </c>
      <c r="Q27" s="12"/>
      <c r="R27" s="63">
        <f>SUBTOTAL(9,R16:R26)</f>
        <v>0</v>
      </c>
      <c r="S27" s="57">
        <f t="shared" si="4"/>
        <v>0</v>
      </c>
      <c r="T27" s="8"/>
    </row>
    <row r="28" spans="2:20" ht="18.75" customHeight="1" x14ac:dyDescent="0.2">
      <c r="B28" s="7"/>
      <c r="C28" s="29"/>
      <c r="D28" s="15"/>
      <c r="E28" s="15"/>
      <c r="F28" s="15"/>
      <c r="G28" s="25"/>
      <c r="H28" s="10"/>
      <c r="I28" s="17"/>
      <c r="J28" s="25"/>
      <c r="K28" s="10"/>
      <c r="L28" s="17"/>
      <c r="M28" s="25"/>
      <c r="N28" s="10"/>
      <c r="O28" s="17"/>
      <c r="P28" s="25"/>
      <c r="Q28" s="10"/>
      <c r="R28" s="17"/>
      <c r="S28" s="25"/>
      <c r="T28" s="8"/>
    </row>
    <row r="29" spans="2:20" ht="32.25" customHeight="1" x14ac:dyDescent="0.2">
      <c r="B29" s="7"/>
      <c r="C29" s="87" t="s">
        <v>12</v>
      </c>
      <c r="D29" s="88"/>
      <c r="E29" s="89"/>
      <c r="F29" s="45" t="s">
        <v>16</v>
      </c>
      <c r="G29" s="46" t="s">
        <v>17</v>
      </c>
      <c r="H29" s="26"/>
      <c r="I29" s="50" t="s">
        <v>25</v>
      </c>
      <c r="J29" s="46" t="s">
        <v>17</v>
      </c>
      <c r="K29" s="22"/>
      <c r="L29" s="50" t="s">
        <v>25</v>
      </c>
      <c r="M29" s="46" t="s">
        <v>17</v>
      </c>
      <c r="N29" s="11"/>
      <c r="O29" s="50" t="s">
        <v>25</v>
      </c>
      <c r="P29" s="46" t="s">
        <v>17</v>
      </c>
      <c r="Q29" s="11"/>
      <c r="R29" s="50" t="s">
        <v>25</v>
      </c>
      <c r="S29" s="46" t="s">
        <v>17</v>
      </c>
      <c r="T29" s="8"/>
    </row>
    <row r="30" spans="2:20" ht="18.75" customHeight="1" x14ac:dyDescent="0.2">
      <c r="B30" s="7"/>
      <c r="C30" s="84" t="s">
        <v>13</v>
      </c>
      <c r="D30" s="85"/>
      <c r="E30" s="86"/>
      <c r="F30" s="38"/>
      <c r="G30" s="58">
        <f>IF($F$35=0,0,F30/$F$35)</f>
        <v>0</v>
      </c>
      <c r="H30" s="28"/>
      <c r="I30" s="61">
        <f>IF(ISERROR('Ausgabenerklärung 15.04.2020'!I34:I34),0,'Ausgabenerklärung 15.04.2020'!I34:I34)</f>
        <v>0</v>
      </c>
      <c r="J30" s="58">
        <f>IF($I$35=0,0,I30/$I$35)</f>
        <v>0</v>
      </c>
      <c r="K30" s="24"/>
      <c r="L30" s="61">
        <f>IF(ISERROR('Ausgabenerklärung 15.10.2020'!I34:I34),0,'Ausgabenerklärung 15.10.2020'!I34:I34)</f>
        <v>0</v>
      </c>
      <c r="M30" s="58">
        <f>IF($L$35=0,0,L30/$L$35)</f>
        <v>0</v>
      </c>
      <c r="N30" s="13"/>
      <c r="O30" s="61">
        <f>IF(ISERROR('Ausgabenerklärung 15.04.2021'!I34:I34),0,'Ausgabenerklärung 15.04.2021'!I34:I34)</f>
        <v>0</v>
      </c>
      <c r="P30" s="58">
        <f>IF($O$35=0,0,O30/$O$35)</f>
        <v>0</v>
      </c>
      <c r="Q30" s="13"/>
      <c r="R30" s="61">
        <f>IF(ISERROR('Ausgabenerklärung 15.10.2021'!I34:I34),0,'Ausgabenerklärung 15.10.2021'!I34:I34)</f>
        <v>0</v>
      </c>
      <c r="S30" s="58">
        <f>IF($R$35=0,0,R30/$R$35)</f>
        <v>0</v>
      </c>
      <c r="T30" s="8"/>
    </row>
    <row r="31" spans="2:20" ht="18.75" customHeight="1" x14ac:dyDescent="0.2">
      <c r="B31" s="7"/>
      <c r="C31" s="84" t="s">
        <v>54</v>
      </c>
      <c r="D31" s="85"/>
      <c r="E31" s="86"/>
      <c r="F31" s="38"/>
      <c r="G31" s="58">
        <f t="shared" ref="G31:G35" si="5">IF($F$35=0,0,F31/$F$35)</f>
        <v>0</v>
      </c>
      <c r="H31" s="28"/>
      <c r="I31" s="61">
        <f>IF(ISERROR('Ausgabenerklärung 15.04.2020'!I35:I35),0,'Ausgabenerklärung 15.04.2020'!I35:I35)</f>
        <v>0</v>
      </c>
      <c r="J31" s="58">
        <f t="shared" ref="J31:J35" si="6">IF($I$35=0,0,I31/$I$35)</f>
        <v>0</v>
      </c>
      <c r="K31" s="24"/>
      <c r="L31" s="61">
        <f>IF(ISERROR('Ausgabenerklärung 15.10.2020'!I35:I35),0,'Ausgabenerklärung 15.10.2020'!I35:I35)</f>
        <v>0</v>
      </c>
      <c r="M31" s="58">
        <f t="shared" ref="M31:M35" si="7">IF($L$35=0,0,L31/$L$35)</f>
        <v>0</v>
      </c>
      <c r="N31" s="13"/>
      <c r="O31" s="61">
        <f>IF(ISERROR('Ausgabenerklärung 15.04.2021'!I35:I35),0,'Ausgabenerklärung 15.04.2021'!I35:I35)</f>
        <v>0</v>
      </c>
      <c r="P31" s="58">
        <f t="shared" ref="P31:P34" si="8">IF($O$35=0,0,O31/$O$35)</f>
        <v>0</v>
      </c>
      <c r="Q31" s="13"/>
      <c r="R31" s="61">
        <f>IF(ISERROR('Ausgabenerklärung 15.10.2021'!I35:I35),0,'Ausgabenerklärung 15.10.2021'!I35:I35)</f>
        <v>0</v>
      </c>
      <c r="S31" s="58">
        <f t="shared" ref="S31:S35" si="9">IF($R$35=0,0,R31/$R$35)</f>
        <v>0</v>
      </c>
      <c r="T31" s="8"/>
    </row>
    <row r="32" spans="2:20" ht="25.5" customHeight="1" x14ac:dyDescent="0.2">
      <c r="B32" s="7"/>
      <c r="C32" s="84" t="s">
        <v>44</v>
      </c>
      <c r="D32" s="85"/>
      <c r="E32" s="86"/>
      <c r="F32" s="38"/>
      <c r="G32" s="58">
        <f t="shared" si="5"/>
        <v>0</v>
      </c>
      <c r="H32" s="28"/>
      <c r="I32" s="61">
        <f>IF(ISERROR('Ausgabenerklärung 15.04.2020'!I36:I36),0,'Ausgabenerklärung 15.04.2020'!I36:I36)</f>
        <v>0</v>
      </c>
      <c r="J32" s="58">
        <f t="shared" si="6"/>
        <v>0</v>
      </c>
      <c r="K32" s="24"/>
      <c r="L32" s="61">
        <f>IF(ISERROR('Ausgabenerklärung 15.10.2020'!I36:I36),0,'Ausgabenerklärung 15.10.2020'!I36:I36)</f>
        <v>0</v>
      </c>
      <c r="M32" s="58">
        <f t="shared" si="7"/>
        <v>0</v>
      </c>
      <c r="N32" s="13"/>
      <c r="O32" s="61">
        <f>IF(ISERROR('Ausgabenerklärung 15.04.2021'!I36:I36),0,'Ausgabenerklärung 15.04.2021'!I36:I36)</f>
        <v>0</v>
      </c>
      <c r="P32" s="58">
        <f t="shared" si="8"/>
        <v>0</v>
      </c>
      <c r="Q32" s="13"/>
      <c r="R32" s="61">
        <f>IF(ISERROR('Ausgabenerklärung 15.10.2021'!I36:I36),0,'Ausgabenerklärung 15.10.2021'!I36:I36)</f>
        <v>0</v>
      </c>
      <c r="S32" s="58">
        <f t="shared" si="9"/>
        <v>0</v>
      </c>
      <c r="T32" s="8"/>
    </row>
    <row r="33" spans="2:21" ht="18.75" customHeight="1" x14ac:dyDescent="0.2">
      <c r="B33" s="7"/>
      <c r="C33" s="84" t="s">
        <v>14</v>
      </c>
      <c r="D33" s="85"/>
      <c r="E33" s="86"/>
      <c r="F33" s="38"/>
      <c r="G33" s="58">
        <f t="shared" si="5"/>
        <v>0</v>
      </c>
      <c r="H33" s="28"/>
      <c r="I33" s="61">
        <f>IF(ISERROR('Ausgabenerklärung 15.04.2020'!I37:I37),0,'Ausgabenerklärung 15.04.2020'!I37:I37)</f>
        <v>0</v>
      </c>
      <c r="J33" s="58">
        <f t="shared" si="6"/>
        <v>0</v>
      </c>
      <c r="K33" s="24"/>
      <c r="L33" s="61">
        <f>IF(ISERROR('Ausgabenerklärung 15.10.2020'!I37:I37),0,'Ausgabenerklärung 15.10.2020'!I37:I37)</f>
        <v>0</v>
      </c>
      <c r="M33" s="58">
        <f t="shared" si="7"/>
        <v>0</v>
      </c>
      <c r="N33" s="13"/>
      <c r="O33" s="61">
        <f>IF(ISERROR('Ausgabenerklärung 15.04.2021'!I37:I37),0,'Ausgabenerklärung 15.04.2021'!I37:I37)</f>
        <v>0</v>
      </c>
      <c r="P33" s="58">
        <f t="shared" si="8"/>
        <v>0</v>
      </c>
      <c r="Q33" s="13"/>
      <c r="R33" s="61">
        <f>IF(ISERROR('Ausgabenerklärung 15.10.2021'!I37:I37),0,'Ausgabenerklärung 15.10.2021'!I37:I37)</f>
        <v>0</v>
      </c>
      <c r="S33" s="58">
        <f t="shared" si="9"/>
        <v>0</v>
      </c>
      <c r="T33" s="8"/>
    </row>
    <row r="34" spans="2:21" ht="18.75" customHeight="1" x14ac:dyDescent="0.2">
      <c r="B34" s="7"/>
      <c r="C34" s="84" t="s">
        <v>45</v>
      </c>
      <c r="D34" s="85"/>
      <c r="E34" s="86"/>
      <c r="F34" s="38"/>
      <c r="G34" s="58">
        <f t="shared" si="5"/>
        <v>0</v>
      </c>
      <c r="H34" s="28"/>
      <c r="I34" s="61">
        <f>IF(ISERROR('Ausgabenerklärung 15.04.2020'!I38:I38),0,'Ausgabenerklärung 15.04.2020'!I38:I38)</f>
        <v>0</v>
      </c>
      <c r="J34" s="58">
        <f t="shared" si="6"/>
        <v>0</v>
      </c>
      <c r="K34" s="24"/>
      <c r="L34" s="61">
        <f>IF(ISERROR('Ausgabenerklärung 15.10.2020'!I38:I38),0,'Ausgabenerklärung 15.10.2020'!I38:I38)</f>
        <v>0</v>
      </c>
      <c r="M34" s="58">
        <f t="shared" si="7"/>
        <v>0</v>
      </c>
      <c r="N34" s="13"/>
      <c r="O34" s="61">
        <f>IF(ISERROR('Ausgabenerklärung 15.04.2021'!I38:I38),0,'Ausgabenerklärung 15.04.2021'!I38:I38)</f>
        <v>0</v>
      </c>
      <c r="P34" s="58">
        <f t="shared" si="8"/>
        <v>0</v>
      </c>
      <c r="Q34" s="13"/>
      <c r="R34" s="61">
        <f>IF(ISERROR('Ausgabenerklärung 15.10.2021'!I38:I38),0,'Ausgabenerklärung 15.10.2021'!I38:I38)</f>
        <v>0</v>
      </c>
      <c r="S34" s="58">
        <f t="shared" si="9"/>
        <v>0</v>
      </c>
      <c r="T34" s="8"/>
    </row>
    <row r="35" spans="2:21" ht="18.75" customHeight="1" x14ac:dyDescent="0.2">
      <c r="B35" s="7"/>
      <c r="C35" s="69" t="s">
        <v>15</v>
      </c>
      <c r="D35" s="70"/>
      <c r="E35" s="71"/>
      <c r="F35" s="59">
        <f>SUM(F30:F34)</f>
        <v>0</v>
      </c>
      <c r="G35" s="57">
        <f t="shared" si="5"/>
        <v>0</v>
      </c>
      <c r="H35" s="27"/>
      <c r="I35" s="63">
        <f>SUM(I30:I34)</f>
        <v>0</v>
      </c>
      <c r="J35" s="57">
        <f t="shared" si="6"/>
        <v>0</v>
      </c>
      <c r="K35" s="23"/>
      <c r="L35" s="63">
        <f>SUM(L30:L34)</f>
        <v>0</v>
      </c>
      <c r="M35" s="57">
        <f t="shared" si="7"/>
        <v>0</v>
      </c>
      <c r="N35" s="12"/>
      <c r="O35" s="63">
        <f>SUM(O30:O34)</f>
        <v>0</v>
      </c>
      <c r="P35" s="57">
        <f>IF($O$35=0,0,O35/$O$35)</f>
        <v>0</v>
      </c>
      <c r="Q35" s="12"/>
      <c r="R35" s="63">
        <f>SUM(R30:R34)</f>
        <v>0</v>
      </c>
      <c r="S35" s="57">
        <f t="shared" si="9"/>
        <v>0</v>
      </c>
      <c r="T35" s="8"/>
    </row>
    <row r="36" spans="2:21" ht="18.75" customHeight="1" x14ac:dyDescent="0.2">
      <c r="B36" s="17"/>
      <c r="C36" s="14"/>
      <c r="D36" s="15"/>
      <c r="E36" s="15"/>
      <c r="F36" s="15"/>
      <c r="G36" s="16"/>
      <c r="H36" s="16"/>
      <c r="I36" s="15"/>
      <c r="J36" s="16"/>
      <c r="K36" s="16"/>
      <c r="L36" s="15"/>
      <c r="M36" s="16"/>
      <c r="N36" s="16"/>
      <c r="O36" s="15"/>
      <c r="P36" s="16"/>
      <c r="Q36" s="16"/>
      <c r="R36" s="15"/>
      <c r="S36" s="16"/>
      <c r="T36" s="18"/>
    </row>
    <row r="37" spans="2:21" ht="18.75" customHeight="1" x14ac:dyDescent="0.2">
      <c r="C37" s="19"/>
      <c r="M37" s="1"/>
      <c r="N37" s="1"/>
      <c r="P37" s="1"/>
      <c r="Q37" s="1"/>
      <c r="S37" s="1"/>
    </row>
    <row r="38" spans="2:21" ht="18.75" customHeight="1" x14ac:dyDescent="0.2">
      <c r="B38" s="3"/>
      <c r="C38" s="20"/>
      <c r="D38" s="4"/>
      <c r="E38" s="4"/>
      <c r="F38" s="4"/>
      <c r="G38" s="5"/>
      <c r="H38" s="5"/>
      <c r="I38" s="4"/>
      <c r="J38" s="5"/>
      <c r="K38" s="5"/>
      <c r="L38" s="35"/>
      <c r="M38" s="35"/>
      <c r="N38" s="35"/>
      <c r="O38" s="35"/>
      <c r="P38" s="35"/>
      <c r="Q38" s="35"/>
      <c r="R38" s="35"/>
      <c r="S38" s="35"/>
      <c r="T38" s="6"/>
    </row>
    <row r="39" spans="2:21" ht="38.25" customHeight="1" x14ac:dyDescent="0.2">
      <c r="B39" s="7"/>
      <c r="C39" s="83" t="s">
        <v>38</v>
      </c>
      <c r="D39" s="83"/>
      <c r="E39" s="83"/>
      <c r="F39" s="83"/>
      <c r="G39" s="83"/>
      <c r="H39" s="83"/>
      <c r="I39" s="83"/>
      <c r="J39" s="83"/>
      <c r="K39" s="83"/>
      <c r="L39" s="83"/>
      <c r="M39" s="83"/>
      <c r="N39" s="83"/>
      <c r="O39" s="83"/>
      <c r="P39" s="83"/>
      <c r="Q39" s="83"/>
      <c r="R39" s="83"/>
      <c r="S39" s="83"/>
      <c r="T39" s="8"/>
    </row>
    <row r="40" spans="2:21" ht="18.75" customHeight="1" x14ac:dyDescent="0.2">
      <c r="B40" s="17"/>
      <c r="C40" s="21"/>
      <c r="D40" s="15"/>
      <c r="E40" s="15"/>
      <c r="F40" s="15"/>
      <c r="G40" s="16"/>
      <c r="H40" s="16"/>
      <c r="I40" s="15"/>
      <c r="J40" s="16"/>
      <c r="K40" s="16"/>
      <c r="L40" s="36"/>
      <c r="M40" s="36"/>
      <c r="N40" s="36"/>
      <c r="O40" s="36"/>
      <c r="P40" s="36"/>
      <c r="Q40" s="36"/>
      <c r="R40" s="36"/>
      <c r="S40" s="36"/>
      <c r="T40" s="18"/>
    </row>
    <row r="41" spans="2:21" ht="18.75" customHeight="1" x14ac:dyDescent="0.2">
      <c r="C41" s="19"/>
      <c r="D41" s="19"/>
      <c r="E41" s="19"/>
      <c r="F41" s="19"/>
      <c r="I41" s="19"/>
      <c r="L41" s="19"/>
      <c r="O41" s="19"/>
      <c r="R41" s="19"/>
      <c r="T41" s="19"/>
      <c r="U41" s="19"/>
    </row>
    <row r="42" spans="2:21" s="40" customFormat="1" ht="18.75" customHeight="1" x14ac:dyDescent="0.2">
      <c r="C42" s="41" t="s">
        <v>33</v>
      </c>
      <c r="G42" s="42"/>
      <c r="H42" s="42"/>
      <c r="J42" s="42"/>
      <c r="K42" s="42"/>
      <c r="M42" s="42"/>
      <c r="N42" s="42"/>
      <c r="P42" s="42"/>
      <c r="Q42" s="42"/>
      <c r="S42" s="42"/>
    </row>
    <row r="43" spans="2:21" s="40" customFormat="1" ht="18.75" customHeight="1" x14ac:dyDescent="0.2">
      <c r="C43" s="41" t="s">
        <v>34</v>
      </c>
      <c r="G43" s="42"/>
      <c r="H43" s="42"/>
      <c r="J43" s="42"/>
      <c r="K43" s="42"/>
      <c r="M43" s="42"/>
      <c r="N43" s="42"/>
      <c r="P43" s="42"/>
      <c r="Q43" s="42"/>
      <c r="S43" s="42"/>
    </row>
    <row r="44" spans="2:21" s="40" customFormat="1" ht="18.75" customHeight="1" x14ac:dyDescent="0.2">
      <c r="C44" s="41" t="s">
        <v>40</v>
      </c>
      <c r="G44" s="42"/>
      <c r="H44" s="42"/>
      <c r="J44" s="42"/>
      <c r="K44" s="42"/>
      <c r="M44" s="42"/>
      <c r="N44" s="42"/>
      <c r="P44" s="42"/>
      <c r="Q44" s="42"/>
      <c r="S44" s="42"/>
    </row>
    <row r="45" spans="2:21" s="40" customFormat="1" ht="18.75" customHeight="1" x14ac:dyDescent="0.2">
      <c r="C45" s="41" t="s">
        <v>41</v>
      </c>
      <c r="G45" s="42"/>
      <c r="H45" s="42"/>
      <c r="J45" s="42"/>
      <c r="K45" s="42"/>
      <c r="M45" s="42"/>
      <c r="N45" s="42"/>
      <c r="P45" s="42"/>
      <c r="Q45" s="42"/>
      <c r="S45" s="42"/>
    </row>
    <row r="46" spans="2:21" s="40" customFormat="1" ht="18.75" customHeight="1" x14ac:dyDescent="0.2">
      <c r="C46" s="41" t="s">
        <v>42</v>
      </c>
      <c r="G46" s="42"/>
      <c r="H46" s="42"/>
      <c r="J46" s="42"/>
      <c r="K46" s="42"/>
      <c r="M46" s="42"/>
      <c r="N46" s="42"/>
      <c r="P46" s="42"/>
      <c r="Q46" s="42"/>
      <c r="S46" s="42"/>
    </row>
    <row r="47" spans="2:21" s="40" customFormat="1" ht="18.75" customHeight="1" x14ac:dyDescent="0.2">
      <c r="C47" s="41"/>
      <c r="G47" s="42"/>
      <c r="H47" s="42"/>
      <c r="J47" s="42"/>
      <c r="K47" s="42"/>
      <c r="M47" s="42"/>
      <c r="N47" s="42"/>
      <c r="P47" s="42"/>
      <c r="Q47" s="42"/>
      <c r="S47" s="42"/>
    </row>
    <row r="48" spans="2:21" s="40" customFormat="1" ht="18.75" customHeight="1" x14ac:dyDescent="0.2">
      <c r="C48" s="41"/>
      <c r="G48" s="42"/>
      <c r="H48" s="42"/>
      <c r="J48" s="42"/>
      <c r="K48" s="42"/>
      <c r="M48" s="42"/>
      <c r="N48" s="42"/>
      <c r="P48" s="42"/>
      <c r="Q48" s="42"/>
      <c r="S48" s="42"/>
    </row>
    <row r="49" spans="3:19" s="40" customFormat="1" ht="18.75" customHeight="1" x14ac:dyDescent="0.2">
      <c r="C49" s="41"/>
      <c r="G49" s="42"/>
      <c r="H49" s="42"/>
      <c r="J49" s="42"/>
      <c r="K49" s="42"/>
      <c r="M49" s="42"/>
      <c r="N49" s="42"/>
      <c r="P49" s="42"/>
      <c r="Q49" s="42"/>
      <c r="S49" s="42"/>
    </row>
    <row r="50" spans="3:19" s="40" customFormat="1" ht="18.75" customHeight="1" x14ac:dyDescent="0.2">
      <c r="C50" s="41"/>
      <c r="G50" s="42"/>
      <c r="H50" s="42"/>
      <c r="J50" s="42"/>
      <c r="K50" s="42"/>
      <c r="M50" s="42"/>
      <c r="N50" s="42"/>
      <c r="P50" s="42"/>
      <c r="Q50" s="42"/>
      <c r="S50" s="42"/>
    </row>
    <row r="51" spans="3:19" s="40" customFormat="1" ht="18.75" customHeight="1" x14ac:dyDescent="0.2">
      <c r="C51" s="41"/>
      <c r="G51" s="42"/>
      <c r="H51" s="42"/>
      <c r="J51" s="42"/>
      <c r="K51" s="42"/>
      <c r="M51" s="42"/>
      <c r="N51" s="42"/>
      <c r="P51" s="42"/>
      <c r="Q51" s="42"/>
      <c r="S51" s="42"/>
    </row>
    <row r="52" spans="3:19" s="40" customFormat="1" ht="18.75" customHeight="1" x14ac:dyDescent="0.2">
      <c r="C52" s="41"/>
      <c r="G52" s="42"/>
      <c r="H52" s="42"/>
      <c r="J52" s="42"/>
      <c r="K52" s="42"/>
      <c r="M52" s="42"/>
      <c r="N52" s="42"/>
      <c r="P52" s="42"/>
      <c r="Q52" s="42"/>
      <c r="S52" s="42"/>
    </row>
    <row r="53" spans="3:19" s="40" customFormat="1" ht="18.75" customHeight="1" x14ac:dyDescent="0.2">
      <c r="C53" s="41"/>
      <c r="G53" s="42"/>
      <c r="H53" s="42"/>
      <c r="J53" s="42"/>
      <c r="K53" s="42"/>
      <c r="M53" s="42"/>
      <c r="N53" s="42"/>
      <c r="P53" s="42"/>
      <c r="Q53" s="42"/>
      <c r="S53" s="42"/>
    </row>
    <row r="54" spans="3:19" s="40" customFormat="1" ht="18.75" customHeight="1" x14ac:dyDescent="0.2">
      <c r="C54" s="41"/>
      <c r="G54" s="42"/>
      <c r="H54" s="42"/>
      <c r="J54" s="42"/>
      <c r="K54" s="42"/>
      <c r="M54" s="42"/>
      <c r="N54" s="42"/>
      <c r="P54" s="42"/>
      <c r="Q54" s="42"/>
      <c r="S54" s="42"/>
    </row>
  </sheetData>
  <sheetProtection password="EEBC" sheet="1" selectLockedCells="1"/>
  <mergeCells count="29">
    <mergeCell ref="D9:S9"/>
    <mergeCell ref="C39:S39"/>
    <mergeCell ref="C30:E30"/>
    <mergeCell ref="C35:E35"/>
    <mergeCell ref="C32:E32"/>
    <mergeCell ref="C33:E33"/>
    <mergeCell ref="C34:E34"/>
    <mergeCell ref="C31:E31"/>
    <mergeCell ref="C29:E29"/>
    <mergeCell ref="D10:S10"/>
    <mergeCell ref="D11:S11"/>
    <mergeCell ref="C16:E16"/>
    <mergeCell ref="C15:E15"/>
    <mergeCell ref="C24:E24"/>
    <mergeCell ref="D12:S12"/>
    <mergeCell ref="C25:E25"/>
    <mergeCell ref="C3:S3"/>
    <mergeCell ref="C5:S5"/>
    <mergeCell ref="D6:S6"/>
    <mergeCell ref="D7:S7"/>
    <mergeCell ref="D8:S8"/>
    <mergeCell ref="C27:E27"/>
    <mergeCell ref="C17:E17"/>
    <mergeCell ref="C20:E20"/>
    <mergeCell ref="C18:E18"/>
    <mergeCell ref="C19:E19"/>
    <mergeCell ref="C21:E21"/>
    <mergeCell ref="C22:E22"/>
    <mergeCell ref="C23:E23"/>
  </mergeCells>
  <dataValidations count="3">
    <dataValidation type="list" allowBlank="1" showInputMessage="1" showErrorMessage="1" promptTitle="Dropdown-Menü" prompt="Bitte aus dem Dropdown-Menü auswählen!" sqref="WVX983012:WWA983012 WCF983012:WCI983012 JL65508:JO65508 TH65508:TK65508 ADD65508:ADG65508 AMZ65508:ANC65508 AWV65508:AWY65508 BGR65508:BGU65508 BQN65508:BQQ65508 CAJ65508:CAM65508 CKF65508:CKI65508 CUB65508:CUE65508 DDX65508:DEA65508 DNT65508:DNW65508 DXP65508:DXS65508 EHL65508:EHO65508 ERH65508:ERK65508 FBD65508:FBG65508 FKZ65508:FLC65508 FUV65508:FUY65508 GER65508:GEU65508 GON65508:GOQ65508 GYJ65508:GYM65508 HIF65508:HII65508 HSB65508:HSE65508 IBX65508:ICA65508 ILT65508:ILW65508 IVP65508:IVS65508 JFL65508:JFO65508 JPH65508:JPK65508 JZD65508:JZG65508 KIZ65508:KJC65508 KSV65508:KSY65508 LCR65508:LCU65508 LMN65508:LMQ65508 LWJ65508:LWM65508 MGF65508:MGI65508 MQB65508:MQE65508 MZX65508:NAA65508 NJT65508:NJW65508 NTP65508:NTS65508 ODL65508:ODO65508 ONH65508:ONK65508 OXD65508:OXG65508 PGZ65508:PHC65508 PQV65508:PQY65508 QAR65508:QAU65508 QKN65508:QKQ65508 QUJ65508:QUM65508 REF65508:REI65508 ROB65508:ROE65508 RXX65508:RYA65508 SHT65508:SHW65508 SRP65508:SRS65508 TBL65508:TBO65508 TLH65508:TLK65508 TVD65508:TVG65508 UEZ65508:UFC65508 UOV65508:UOY65508 UYR65508:UYU65508 VIN65508:VIQ65508 VSJ65508:VSM65508 WCF65508:WCI65508 WMB65508:WME65508 WVX65508:WWA65508 WMB983012:WME983012 JL131044:JO131044 TH131044:TK131044 ADD131044:ADG131044 AMZ131044:ANC131044 AWV131044:AWY131044 BGR131044:BGU131044 BQN131044:BQQ131044 CAJ131044:CAM131044 CKF131044:CKI131044 CUB131044:CUE131044 DDX131044:DEA131044 DNT131044:DNW131044 DXP131044:DXS131044 EHL131044:EHO131044 ERH131044:ERK131044 FBD131044:FBG131044 FKZ131044:FLC131044 FUV131044:FUY131044 GER131044:GEU131044 GON131044:GOQ131044 GYJ131044:GYM131044 HIF131044:HII131044 HSB131044:HSE131044 IBX131044:ICA131044 ILT131044:ILW131044 IVP131044:IVS131044 JFL131044:JFO131044 JPH131044:JPK131044 JZD131044:JZG131044 KIZ131044:KJC131044 KSV131044:KSY131044 LCR131044:LCU131044 LMN131044:LMQ131044 LWJ131044:LWM131044 MGF131044:MGI131044 MQB131044:MQE131044 MZX131044:NAA131044 NJT131044:NJW131044 NTP131044:NTS131044 ODL131044:ODO131044 ONH131044:ONK131044 OXD131044:OXG131044 PGZ131044:PHC131044 PQV131044:PQY131044 QAR131044:QAU131044 QKN131044:QKQ131044 QUJ131044:QUM131044 REF131044:REI131044 ROB131044:ROE131044 RXX131044:RYA131044 SHT131044:SHW131044 SRP131044:SRS131044 TBL131044:TBO131044 TLH131044:TLK131044 TVD131044:TVG131044 UEZ131044:UFC131044 UOV131044:UOY131044 UYR131044:UYU131044 VIN131044:VIQ131044 VSJ131044:VSM131044 WCF131044:WCI131044 WMB131044:WME131044 WVX131044:WWA131044 JL196580:JO196580 TH196580:TK196580 ADD196580:ADG196580 AMZ196580:ANC196580 AWV196580:AWY196580 BGR196580:BGU196580 BQN196580:BQQ196580 CAJ196580:CAM196580 CKF196580:CKI196580 CUB196580:CUE196580 DDX196580:DEA196580 DNT196580:DNW196580 DXP196580:DXS196580 EHL196580:EHO196580 ERH196580:ERK196580 FBD196580:FBG196580 FKZ196580:FLC196580 FUV196580:FUY196580 GER196580:GEU196580 GON196580:GOQ196580 GYJ196580:GYM196580 HIF196580:HII196580 HSB196580:HSE196580 IBX196580:ICA196580 ILT196580:ILW196580 IVP196580:IVS196580 JFL196580:JFO196580 JPH196580:JPK196580 JZD196580:JZG196580 KIZ196580:KJC196580 KSV196580:KSY196580 LCR196580:LCU196580 LMN196580:LMQ196580 LWJ196580:LWM196580 MGF196580:MGI196580 MQB196580:MQE196580 MZX196580:NAA196580 NJT196580:NJW196580 NTP196580:NTS196580 ODL196580:ODO196580 ONH196580:ONK196580 OXD196580:OXG196580 PGZ196580:PHC196580 PQV196580:PQY196580 QAR196580:QAU196580 QKN196580:QKQ196580 QUJ196580:QUM196580 REF196580:REI196580 ROB196580:ROE196580 RXX196580:RYA196580 SHT196580:SHW196580 SRP196580:SRS196580 TBL196580:TBO196580 TLH196580:TLK196580 TVD196580:TVG196580 UEZ196580:UFC196580 UOV196580:UOY196580 UYR196580:UYU196580 VIN196580:VIQ196580 VSJ196580:VSM196580 WCF196580:WCI196580 WMB196580:WME196580 WVX196580:WWA196580 JL262116:JO262116 TH262116:TK262116 ADD262116:ADG262116 AMZ262116:ANC262116 AWV262116:AWY262116 BGR262116:BGU262116 BQN262116:BQQ262116 CAJ262116:CAM262116 CKF262116:CKI262116 CUB262116:CUE262116 DDX262116:DEA262116 DNT262116:DNW262116 DXP262116:DXS262116 EHL262116:EHO262116 ERH262116:ERK262116 FBD262116:FBG262116 FKZ262116:FLC262116 FUV262116:FUY262116 GER262116:GEU262116 GON262116:GOQ262116 GYJ262116:GYM262116 HIF262116:HII262116 HSB262116:HSE262116 IBX262116:ICA262116 ILT262116:ILW262116 IVP262116:IVS262116 JFL262116:JFO262116 JPH262116:JPK262116 JZD262116:JZG262116 KIZ262116:KJC262116 KSV262116:KSY262116 LCR262116:LCU262116 LMN262116:LMQ262116 LWJ262116:LWM262116 MGF262116:MGI262116 MQB262116:MQE262116 MZX262116:NAA262116 NJT262116:NJW262116 NTP262116:NTS262116 ODL262116:ODO262116 ONH262116:ONK262116 OXD262116:OXG262116 PGZ262116:PHC262116 PQV262116:PQY262116 QAR262116:QAU262116 QKN262116:QKQ262116 QUJ262116:QUM262116 REF262116:REI262116 ROB262116:ROE262116 RXX262116:RYA262116 SHT262116:SHW262116 SRP262116:SRS262116 TBL262116:TBO262116 TLH262116:TLK262116 TVD262116:TVG262116 UEZ262116:UFC262116 UOV262116:UOY262116 UYR262116:UYU262116 VIN262116:VIQ262116 VSJ262116:VSM262116 WCF262116:WCI262116 WMB262116:WME262116 WVX262116:WWA262116 JL327652:JO327652 TH327652:TK327652 ADD327652:ADG327652 AMZ327652:ANC327652 AWV327652:AWY327652 BGR327652:BGU327652 BQN327652:BQQ327652 CAJ327652:CAM327652 CKF327652:CKI327652 CUB327652:CUE327652 DDX327652:DEA327652 DNT327652:DNW327652 DXP327652:DXS327652 EHL327652:EHO327652 ERH327652:ERK327652 FBD327652:FBG327652 FKZ327652:FLC327652 FUV327652:FUY327652 GER327652:GEU327652 GON327652:GOQ327652 GYJ327652:GYM327652 HIF327652:HII327652 HSB327652:HSE327652 IBX327652:ICA327652 ILT327652:ILW327652 IVP327652:IVS327652 JFL327652:JFO327652 JPH327652:JPK327652 JZD327652:JZG327652 KIZ327652:KJC327652 KSV327652:KSY327652 LCR327652:LCU327652 LMN327652:LMQ327652 LWJ327652:LWM327652 MGF327652:MGI327652 MQB327652:MQE327652 MZX327652:NAA327652 NJT327652:NJW327652 NTP327652:NTS327652 ODL327652:ODO327652 ONH327652:ONK327652 OXD327652:OXG327652 PGZ327652:PHC327652 PQV327652:PQY327652 QAR327652:QAU327652 QKN327652:QKQ327652 QUJ327652:QUM327652 REF327652:REI327652 ROB327652:ROE327652 RXX327652:RYA327652 SHT327652:SHW327652 SRP327652:SRS327652 TBL327652:TBO327652 TLH327652:TLK327652 TVD327652:TVG327652 UEZ327652:UFC327652 UOV327652:UOY327652 UYR327652:UYU327652 VIN327652:VIQ327652 VSJ327652:VSM327652 WCF327652:WCI327652 WMB327652:WME327652 WVX327652:WWA327652 JL393188:JO393188 TH393188:TK393188 ADD393188:ADG393188 AMZ393188:ANC393188 AWV393188:AWY393188 BGR393188:BGU393188 BQN393188:BQQ393188 CAJ393188:CAM393188 CKF393188:CKI393188 CUB393188:CUE393188 DDX393188:DEA393188 DNT393188:DNW393188 DXP393188:DXS393188 EHL393188:EHO393188 ERH393188:ERK393188 FBD393188:FBG393188 FKZ393188:FLC393188 FUV393188:FUY393188 GER393188:GEU393188 GON393188:GOQ393188 GYJ393188:GYM393188 HIF393188:HII393188 HSB393188:HSE393188 IBX393188:ICA393188 ILT393188:ILW393188 IVP393188:IVS393188 JFL393188:JFO393188 JPH393188:JPK393188 JZD393188:JZG393188 KIZ393188:KJC393188 KSV393188:KSY393188 LCR393188:LCU393188 LMN393188:LMQ393188 LWJ393188:LWM393188 MGF393188:MGI393188 MQB393188:MQE393188 MZX393188:NAA393188 NJT393188:NJW393188 NTP393188:NTS393188 ODL393188:ODO393188 ONH393188:ONK393188 OXD393188:OXG393188 PGZ393188:PHC393188 PQV393188:PQY393188 QAR393188:QAU393188 QKN393188:QKQ393188 QUJ393188:QUM393188 REF393188:REI393188 ROB393188:ROE393188 RXX393188:RYA393188 SHT393188:SHW393188 SRP393188:SRS393188 TBL393188:TBO393188 TLH393188:TLK393188 TVD393188:TVG393188 UEZ393188:UFC393188 UOV393188:UOY393188 UYR393188:UYU393188 VIN393188:VIQ393188 VSJ393188:VSM393188 WCF393188:WCI393188 WMB393188:WME393188 WVX393188:WWA393188 JL458724:JO458724 TH458724:TK458724 ADD458724:ADG458724 AMZ458724:ANC458724 AWV458724:AWY458724 BGR458724:BGU458724 BQN458724:BQQ458724 CAJ458724:CAM458724 CKF458724:CKI458724 CUB458724:CUE458724 DDX458724:DEA458724 DNT458724:DNW458724 DXP458724:DXS458724 EHL458724:EHO458724 ERH458724:ERK458724 FBD458724:FBG458724 FKZ458724:FLC458724 FUV458724:FUY458724 GER458724:GEU458724 GON458724:GOQ458724 GYJ458724:GYM458724 HIF458724:HII458724 HSB458724:HSE458724 IBX458724:ICA458724 ILT458724:ILW458724 IVP458724:IVS458724 JFL458724:JFO458724 JPH458724:JPK458724 JZD458724:JZG458724 KIZ458724:KJC458724 KSV458724:KSY458724 LCR458724:LCU458724 LMN458724:LMQ458724 LWJ458724:LWM458724 MGF458724:MGI458724 MQB458724:MQE458724 MZX458724:NAA458724 NJT458724:NJW458724 NTP458724:NTS458724 ODL458724:ODO458724 ONH458724:ONK458724 OXD458724:OXG458724 PGZ458724:PHC458724 PQV458724:PQY458724 QAR458724:QAU458724 QKN458724:QKQ458724 QUJ458724:QUM458724 REF458724:REI458724 ROB458724:ROE458724 RXX458724:RYA458724 SHT458724:SHW458724 SRP458724:SRS458724 TBL458724:TBO458724 TLH458724:TLK458724 TVD458724:TVG458724 UEZ458724:UFC458724 UOV458724:UOY458724 UYR458724:UYU458724 VIN458724:VIQ458724 VSJ458724:VSM458724 WCF458724:WCI458724 WMB458724:WME458724 WVX458724:WWA458724 JL524260:JO524260 TH524260:TK524260 ADD524260:ADG524260 AMZ524260:ANC524260 AWV524260:AWY524260 BGR524260:BGU524260 BQN524260:BQQ524260 CAJ524260:CAM524260 CKF524260:CKI524260 CUB524260:CUE524260 DDX524260:DEA524260 DNT524260:DNW524260 DXP524260:DXS524260 EHL524260:EHO524260 ERH524260:ERK524260 FBD524260:FBG524260 FKZ524260:FLC524260 FUV524260:FUY524260 GER524260:GEU524260 GON524260:GOQ524260 GYJ524260:GYM524260 HIF524260:HII524260 HSB524260:HSE524260 IBX524260:ICA524260 ILT524260:ILW524260 IVP524260:IVS524260 JFL524260:JFO524260 JPH524260:JPK524260 JZD524260:JZG524260 KIZ524260:KJC524260 KSV524260:KSY524260 LCR524260:LCU524260 LMN524260:LMQ524260 LWJ524260:LWM524260 MGF524260:MGI524260 MQB524260:MQE524260 MZX524260:NAA524260 NJT524260:NJW524260 NTP524260:NTS524260 ODL524260:ODO524260 ONH524260:ONK524260 OXD524260:OXG524260 PGZ524260:PHC524260 PQV524260:PQY524260 QAR524260:QAU524260 QKN524260:QKQ524260 QUJ524260:QUM524260 REF524260:REI524260 ROB524260:ROE524260 RXX524260:RYA524260 SHT524260:SHW524260 SRP524260:SRS524260 TBL524260:TBO524260 TLH524260:TLK524260 TVD524260:TVG524260 UEZ524260:UFC524260 UOV524260:UOY524260 UYR524260:UYU524260 VIN524260:VIQ524260 VSJ524260:VSM524260 WCF524260:WCI524260 WMB524260:WME524260 WVX524260:WWA524260 JL589796:JO589796 TH589796:TK589796 ADD589796:ADG589796 AMZ589796:ANC589796 AWV589796:AWY589796 BGR589796:BGU589796 BQN589796:BQQ589796 CAJ589796:CAM589796 CKF589796:CKI589796 CUB589796:CUE589796 DDX589796:DEA589796 DNT589796:DNW589796 DXP589796:DXS589796 EHL589796:EHO589796 ERH589796:ERK589796 FBD589796:FBG589796 FKZ589796:FLC589796 FUV589796:FUY589796 GER589796:GEU589796 GON589796:GOQ589796 GYJ589796:GYM589796 HIF589796:HII589796 HSB589796:HSE589796 IBX589796:ICA589796 ILT589796:ILW589796 IVP589796:IVS589796 JFL589796:JFO589796 JPH589796:JPK589796 JZD589796:JZG589796 KIZ589796:KJC589796 KSV589796:KSY589796 LCR589796:LCU589796 LMN589796:LMQ589796 LWJ589796:LWM589796 MGF589796:MGI589796 MQB589796:MQE589796 MZX589796:NAA589796 NJT589796:NJW589796 NTP589796:NTS589796 ODL589796:ODO589796 ONH589796:ONK589796 OXD589796:OXG589796 PGZ589796:PHC589796 PQV589796:PQY589796 QAR589796:QAU589796 QKN589796:QKQ589796 QUJ589796:QUM589796 REF589796:REI589796 ROB589796:ROE589796 RXX589796:RYA589796 SHT589796:SHW589796 SRP589796:SRS589796 TBL589796:TBO589796 TLH589796:TLK589796 TVD589796:TVG589796 UEZ589796:UFC589796 UOV589796:UOY589796 UYR589796:UYU589796 VIN589796:VIQ589796 VSJ589796:VSM589796 WCF589796:WCI589796 WMB589796:WME589796 WVX589796:WWA589796 JL655332:JO655332 TH655332:TK655332 ADD655332:ADG655332 AMZ655332:ANC655332 AWV655332:AWY655332 BGR655332:BGU655332 BQN655332:BQQ655332 CAJ655332:CAM655332 CKF655332:CKI655332 CUB655332:CUE655332 DDX655332:DEA655332 DNT655332:DNW655332 DXP655332:DXS655332 EHL655332:EHO655332 ERH655332:ERK655332 FBD655332:FBG655332 FKZ655332:FLC655332 FUV655332:FUY655332 GER655332:GEU655332 GON655332:GOQ655332 GYJ655332:GYM655332 HIF655332:HII655332 HSB655332:HSE655332 IBX655332:ICA655332 ILT655332:ILW655332 IVP655332:IVS655332 JFL655332:JFO655332 JPH655332:JPK655332 JZD655332:JZG655332 KIZ655332:KJC655332 KSV655332:KSY655332 LCR655332:LCU655332 LMN655332:LMQ655332 LWJ655332:LWM655332 MGF655332:MGI655332 MQB655332:MQE655332 MZX655332:NAA655332 NJT655332:NJW655332 NTP655332:NTS655332 ODL655332:ODO655332 ONH655332:ONK655332 OXD655332:OXG655332 PGZ655332:PHC655332 PQV655332:PQY655332 QAR655332:QAU655332 QKN655332:QKQ655332 QUJ655332:QUM655332 REF655332:REI655332 ROB655332:ROE655332 RXX655332:RYA655332 SHT655332:SHW655332 SRP655332:SRS655332 TBL655332:TBO655332 TLH655332:TLK655332 TVD655332:TVG655332 UEZ655332:UFC655332 UOV655332:UOY655332 UYR655332:UYU655332 VIN655332:VIQ655332 VSJ655332:VSM655332 WCF655332:WCI655332 WMB655332:WME655332 WVX655332:WWA655332 JL720868:JO720868 TH720868:TK720868 ADD720868:ADG720868 AMZ720868:ANC720868 AWV720868:AWY720868 BGR720868:BGU720868 BQN720868:BQQ720868 CAJ720868:CAM720868 CKF720868:CKI720868 CUB720868:CUE720868 DDX720868:DEA720868 DNT720868:DNW720868 DXP720868:DXS720868 EHL720868:EHO720868 ERH720868:ERK720868 FBD720868:FBG720868 FKZ720868:FLC720868 FUV720868:FUY720868 GER720868:GEU720868 GON720868:GOQ720868 GYJ720868:GYM720868 HIF720868:HII720868 HSB720868:HSE720868 IBX720868:ICA720868 ILT720868:ILW720868 IVP720868:IVS720868 JFL720868:JFO720868 JPH720868:JPK720868 JZD720868:JZG720868 KIZ720868:KJC720868 KSV720868:KSY720868 LCR720868:LCU720868 LMN720868:LMQ720868 LWJ720868:LWM720868 MGF720868:MGI720868 MQB720868:MQE720868 MZX720868:NAA720868 NJT720868:NJW720868 NTP720868:NTS720868 ODL720868:ODO720868 ONH720868:ONK720868 OXD720868:OXG720868 PGZ720868:PHC720868 PQV720868:PQY720868 QAR720868:QAU720868 QKN720868:QKQ720868 QUJ720868:QUM720868 REF720868:REI720868 ROB720868:ROE720868 RXX720868:RYA720868 SHT720868:SHW720868 SRP720868:SRS720868 TBL720868:TBO720868 TLH720868:TLK720868 TVD720868:TVG720868 UEZ720868:UFC720868 UOV720868:UOY720868 UYR720868:UYU720868 VIN720868:VIQ720868 VSJ720868:VSM720868 WCF720868:WCI720868 WMB720868:WME720868 WVX720868:WWA720868 JL786404:JO786404 TH786404:TK786404 ADD786404:ADG786404 AMZ786404:ANC786404 AWV786404:AWY786404 BGR786404:BGU786404 BQN786404:BQQ786404 CAJ786404:CAM786404 CKF786404:CKI786404 CUB786404:CUE786404 DDX786404:DEA786404 DNT786404:DNW786404 DXP786404:DXS786404 EHL786404:EHO786404 ERH786404:ERK786404 FBD786404:FBG786404 FKZ786404:FLC786404 FUV786404:FUY786404 GER786404:GEU786404 GON786404:GOQ786404 GYJ786404:GYM786404 HIF786404:HII786404 HSB786404:HSE786404 IBX786404:ICA786404 ILT786404:ILW786404 IVP786404:IVS786404 JFL786404:JFO786404 JPH786404:JPK786404 JZD786404:JZG786404 KIZ786404:KJC786404 KSV786404:KSY786404 LCR786404:LCU786404 LMN786404:LMQ786404 LWJ786404:LWM786404 MGF786404:MGI786404 MQB786404:MQE786404 MZX786404:NAA786404 NJT786404:NJW786404 NTP786404:NTS786404 ODL786404:ODO786404 ONH786404:ONK786404 OXD786404:OXG786404 PGZ786404:PHC786404 PQV786404:PQY786404 QAR786404:QAU786404 QKN786404:QKQ786404 QUJ786404:QUM786404 REF786404:REI786404 ROB786404:ROE786404 RXX786404:RYA786404 SHT786404:SHW786404 SRP786404:SRS786404 TBL786404:TBO786404 TLH786404:TLK786404 TVD786404:TVG786404 UEZ786404:UFC786404 UOV786404:UOY786404 UYR786404:UYU786404 VIN786404:VIQ786404 VSJ786404:VSM786404 WCF786404:WCI786404 WMB786404:WME786404 WVX786404:WWA786404 JL851940:JO851940 TH851940:TK851940 ADD851940:ADG851940 AMZ851940:ANC851940 AWV851940:AWY851940 BGR851940:BGU851940 BQN851940:BQQ851940 CAJ851940:CAM851940 CKF851940:CKI851940 CUB851940:CUE851940 DDX851940:DEA851940 DNT851940:DNW851940 DXP851940:DXS851940 EHL851940:EHO851940 ERH851940:ERK851940 FBD851940:FBG851940 FKZ851940:FLC851940 FUV851940:FUY851940 GER851940:GEU851940 GON851940:GOQ851940 GYJ851940:GYM851940 HIF851940:HII851940 HSB851940:HSE851940 IBX851940:ICA851940 ILT851940:ILW851940 IVP851940:IVS851940 JFL851940:JFO851940 JPH851940:JPK851940 JZD851940:JZG851940 KIZ851940:KJC851940 KSV851940:KSY851940 LCR851940:LCU851940 LMN851940:LMQ851940 LWJ851940:LWM851940 MGF851940:MGI851940 MQB851940:MQE851940 MZX851940:NAA851940 NJT851940:NJW851940 NTP851940:NTS851940 ODL851940:ODO851940 ONH851940:ONK851940 OXD851940:OXG851940 PGZ851940:PHC851940 PQV851940:PQY851940 QAR851940:QAU851940 QKN851940:QKQ851940 QUJ851940:QUM851940 REF851940:REI851940 ROB851940:ROE851940 RXX851940:RYA851940 SHT851940:SHW851940 SRP851940:SRS851940 TBL851940:TBO851940 TLH851940:TLK851940 TVD851940:TVG851940 UEZ851940:UFC851940 UOV851940:UOY851940 UYR851940:UYU851940 VIN851940:VIQ851940 VSJ851940:VSM851940 WCF851940:WCI851940 WMB851940:WME851940 WVX851940:WWA851940 JL917476:JO917476 TH917476:TK917476 ADD917476:ADG917476 AMZ917476:ANC917476 AWV917476:AWY917476 BGR917476:BGU917476 BQN917476:BQQ917476 CAJ917476:CAM917476 CKF917476:CKI917476 CUB917476:CUE917476 DDX917476:DEA917476 DNT917476:DNW917476 DXP917476:DXS917476 EHL917476:EHO917476 ERH917476:ERK917476 FBD917476:FBG917476 FKZ917476:FLC917476 FUV917476:FUY917476 GER917476:GEU917476 GON917476:GOQ917476 GYJ917476:GYM917476 HIF917476:HII917476 HSB917476:HSE917476 IBX917476:ICA917476 ILT917476:ILW917476 IVP917476:IVS917476 JFL917476:JFO917476 JPH917476:JPK917476 JZD917476:JZG917476 KIZ917476:KJC917476 KSV917476:KSY917476 LCR917476:LCU917476 LMN917476:LMQ917476 LWJ917476:LWM917476 MGF917476:MGI917476 MQB917476:MQE917476 MZX917476:NAA917476 NJT917476:NJW917476 NTP917476:NTS917476 ODL917476:ODO917476 ONH917476:ONK917476 OXD917476:OXG917476 PGZ917476:PHC917476 PQV917476:PQY917476 QAR917476:QAU917476 QKN917476:QKQ917476 QUJ917476:QUM917476 REF917476:REI917476 ROB917476:ROE917476 RXX917476:RYA917476 SHT917476:SHW917476 SRP917476:SRS917476 TBL917476:TBO917476 TLH917476:TLK917476 TVD917476:TVG917476 UEZ917476:UFC917476 UOV917476:UOY917476 UYR917476:UYU917476 VIN917476:VIQ917476 VSJ917476:VSM917476 WCF917476:WCI917476 WMB917476:WME917476 WVX917476:WWA917476 JL983012:JO983012 TH983012:TK983012 ADD983012:ADG983012 AMZ983012:ANC983012 AWV983012:AWY983012 BGR983012:BGU983012 BQN983012:BQQ983012 CAJ983012:CAM983012 CKF983012:CKI983012 CUB983012:CUE983012 DDX983012:DEA983012 DNT983012:DNW983012 DXP983012:DXS983012 EHL983012:EHO983012 ERH983012:ERK983012 FBD983012:FBG983012 FKZ983012:FLC983012 FUV983012:FUY983012 GER983012:GEU983012 GON983012:GOQ983012 GYJ983012:GYM983012 HIF983012:HII983012 HSB983012:HSE983012 IBX983012:ICA983012 ILT983012:ILW983012 IVP983012:IVS983012 JFL983012:JFO983012 JPH983012:JPK983012 JZD983012:JZG983012 KIZ983012:KJC983012 KSV983012:KSY983012 LCR983012:LCU983012 LMN983012:LMQ983012 LWJ983012:LWM983012 MGF983012:MGI983012 MQB983012:MQE983012 MZX983012:NAA983012 NJT983012:NJW983012 NTP983012:NTS983012 ODL983012:ODO983012 ONH983012:ONK983012 OXD983012:OXG983012 PGZ983012:PHC983012 PQV983012:PQY983012 QAR983012:QAU983012 QKN983012:QKQ983012 QUJ983012:QUM983012 REF983012:REI983012 ROB983012:ROE983012 RXX983012:RYA983012 SHT983012:SHW983012 SRP983012:SRS983012 TBL983012:TBO983012 TLH983012:TLK983012 TVD983012:TVG983012 UEZ983012:UFC983012 UOV983012:UOY983012 UYR983012:UYU983012 VIN983012:VIQ983012 VSJ983012:VSM983012 D786404:S786404 D851940:S851940 D917476:S917476 D983012:S983012 D65508:S65508 D131044:S131044 D196580:S196580 D262116:S262116 D327652:S327652 D393188:S393188 D458724:S458724 D524260:S524260 D589796:S589796 D655332:S655332 D720868:S720868">
      <formula1>#REF!</formula1>
    </dataValidation>
    <dataValidation type="list" allowBlank="1" showInputMessage="1" showErrorMessage="1" promptTitle="Dropdown-Menü" prompt="Bitte aus dem Dropdown-Menü auswählen!" sqref="WVX983011:WWA983011 WCF983011:WCI983011 JL65507:JO65507 TH65507:TK65507 ADD65507:ADG65507 AMZ65507:ANC65507 AWV65507:AWY65507 BGR65507:BGU65507 BQN65507:BQQ65507 CAJ65507:CAM65507 CKF65507:CKI65507 CUB65507:CUE65507 DDX65507:DEA65507 DNT65507:DNW65507 DXP65507:DXS65507 EHL65507:EHO65507 ERH65507:ERK65507 FBD65507:FBG65507 FKZ65507:FLC65507 FUV65507:FUY65507 GER65507:GEU65507 GON65507:GOQ65507 GYJ65507:GYM65507 HIF65507:HII65507 HSB65507:HSE65507 IBX65507:ICA65507 ILT65507:ILW65507 IVP65507:IVS65507 JFL65507:JFO65507 JPH65507:JPK65507 JZD65507:JZG65507 KIZ65507:KJC65507 KSV65507:KSY65507 LCR65507:LCU65507 LMN65507:LMQ65507 LWJ65507:LWM65507 MGF65507:MGI65507 MQB65507:MQE65507 MZX65507:NAA65507 NJT65507:NJW65507 NTP65507:NTS65507 ODL65507:ODO65507 ONH65507:ONK65507 OXD65507:OXG65507 PGZ65507:PHC65507 PQV65507:PQY65507 QAR65507:QAU65507 QKN65507:QKQ65507 QUJ65507:QUM65507 REF65507:REI65507 ROB65507:ROE65507 RXX65507:RYA65507 SHT65507:SHW65507 SRP65507:SRS65507 TBL65507:TBO65507 TLH65507:TLK65507 TVD65507:TVG65507 UEZ65507:UFC65507 UOV65507:UOY65507 UYR65507:UYU65507 VIN65507:VIQ65507 VSJ65507:VSM65507 WCF65507:WCI65507 WMB65507:WME65507 WVX65507:WWA65507 WMB983011:WME983011 JL131043:JO131043 TH131043:TK131043 ADD131043:ADG131043 AMZ131043:ANC131043 AWV131043:AWY131043 BGR131043:BGU131043 BQN131043:BQQ131043 CAJ131043:CAM131043 CKF131043:CKI131043 CUB131043:CUE131043 DDX131043:DEA131043 DNT131043:DNW131043 DXP131043:DXS131043 EHL131043:EHO131043 ERH131043:ERK131043 FBD131043:FBG131043 FKZ131043:FLC131043 FUV131043:FUY131043 GER131043:GEU131043 GON131043:GOQ131043 GYJ131043:GYM131043 HIF131043:HII131043 HSB131043:HSE131043 IBX131043:ICA131043 ILT131043:ILW131043 IVP131043:IVS131043 JFL131043:JFO131043 JPH131043:JPK131043 JZD131043:JZG131043 KIZ131043:KJC131043 KSV131043:KSY131043 LCR131043:LCU131043 LMN131043:LMQ131043 LWJ131043:LWM131043 MGF131043:MGI131043 MQB131043:MQE131043 MZX131043:NAA131043 NJT131043:NJW131043 NTP131043:NTS131043 ODL131043:ODO131043 ONH131043:ONK131043 OXD131043:OXG131043 PGZ131043:PHC131043 PQV131043:PQY131043 QAR131043:QAU131043 QKN131043:QKQ131043 QUJ131043:QUM131043 REF131043:REI131043 ROB131043:ROE131043 RXX131043:RYA131043 SHT131043:SHW131043 SRP131043:SRS131043 TBL131043:TBO131043 TLH131043:TLK131043 TVD131043:TVG131043 UEZ131043:UFC131043 UOV131043:UOY131043 UYR131043:UYU131043 VIN131043:VIQ131043 VSJ131043:VSM131043 WCF131043:WCI131043 WMB131043:WME131043 WVX131043:WWA131043 JL196579:JO196579 TH196579:TK196579 ADD196579:ADG196579 AMZ196579:ANC196579 AWV196579:AWY196579 BGR196579:BGU196579 BQN196579:BQQ196579 CAJ196579:CAM196579 CKF196579:CKI196579 CUB196579:CUE196579 DDX196579:DEA196579 DNT196579:DNW196579 DXP196579:DXS196579 EHL196579:EHO196579 ERH196579:ERK196579 FBD196579:FBG196579 FKZ196579:FLC196579 FUV196579:FUY196579 GER196579:GEU196579 GON196579:GOQ196579 GYJ196579:GYM196579 HIF196579:HII196579 HSB196579:HSE196579 IBX196579:ICA196579 ILT196579:ILW196579 IVP196579:IVS196579 JFL196579:JFO196579 JPH196579:JPK196579 JZD196579:JZG196579 KIZ196579:KJC196579 KSV196579:KSY196579 LCR196579:LCU196579 LMN196579:LMQ196579 LWJ196579:LWM196579 MGF196579:MGI196579 MQB196579:MQE196579 MZX196579:NAA196579 NJT196579:NJW196579 NTP196579:NTS196579 ODL196579:ODO196579 ONH196579:ONK196579 OXD196579:OXG196579 PGZ196579:PHC196579 PQV196579:PQY196579 QAR196579:QAU196579 QKN196579:QKQ196579 QUJ196579:QUM196579 REF196579:REI196579 ROB196579:ROE196579 RXX196579:RYA196579 SHT196579:SHW196579 SRP196579:SRS196579 TBL196579:TBO196579 TLH196579:TLK196579 TVD196579:TVG196579 UEZ196579:UFC196579 UOV196579:UOY196579 UYR196579:UYU196579 VIN196579:VIQ196579 VSJ196579:VSM196579 WCF196579:WCI196579 WMB196579:WME196579 WVX196579:WWA196579 JL262115:JO262115 TH262115:TK262115 ADD262115:ADG262115 AMZ262115:ANC262115 AWV262115:AWY262115 BGR262115:BGU262115 BQN262115:BQQ262115 CAJ262115:CAM262115 CKF262115:CKI262115 CUB262115:CUE262115 DDX262115:DEA262115 DNT262115:DNW262115 DXP262115:DXS262115 EHL262115:EHO262115 ERH262115:ERK262115 FBD262115:FBG262115 FKZ262115:FLC262115 FUV262115:FUY262115 GER262115:GEU262115 GON262115:GOQ262115 GYJ262115:GYM262115 HIF262115:HII262115 HSB262115:HSE262115 IBX262115:ICA262115 ILT262115:ILW262115 IVP262115:IVS262115 JFL262115:JFO262115 JPH262115:JPK262115 JZD262115:JZG262115 KIZ262115:KJC262115 KSV262115:KSY262115 LCR262115:LCU262115 LMN262115:LMQ262115 LWJ262115:LWM262115 MGF262115:MGI262115 MQB262115:MQE262115 MZX262115:NAA262115 NJT262115:NJW262115 NTP262115:NTS262115 ODL262115:ODO262115 ONH262115:ONK262115 OXD262115:OXG262115 PGZ262115:PHC262115 PQV262115:PQY262115 QAR262115:QAU262115 QKN262115:QKQ262115 QUJ262115:QUM262115 REF262115:REI262115 ROB262115:ROE262115 RXX262115:RYA262115 SHT262115:SHW262115 SRP262115:SRS262115 TBL262115:TBO262115 TLH262115:TLK262115 TVD262115:TVG262115 UEZ262115:UFC262115 UOV262115:UOY262115 UYR262115:UYU262115 VIN262115:VIQ262115 VSJ262115:VSM262115 WCF262115:WCI262115 WMB262115:WME262115 WVX262115:WWA262115 JL327651:JO327651 TH327651:TK327651 ADD327651:ADG327651 AMZ327651:ANC327651 AWV327651:AWY327651 BGR327651:BGU327651 BQN327651:BQQ327651 CAJ327651:CAM327651 CKF327651:CKI327651 CUB327651:CUE327651 DDX327651:DEA327651 DNT327651:DNW327651 DXP327651:DXS327651 EHL327651:EHO327651 ERH327651:ERK327651 FBD327651:FBG327651 FKZ327651:FLC327651 FUV327651:FUY327651 GER327651:GEU327651 GON327651:GOQ327651 GYJ327651:GYM327651 HIF327651:HII327651 HSB327651:HSE327651 IBX327651:ICA327651 ILT327651:ILW327651 IVP327651:IVS327651 JFL327651:JFO327651 JPH327651:JPK327651 JZD327651:JZG327651 KIZ327651:KJC327651 KSV327651:KSY327651 LCR327651:LCU327651 LMN327651:LMQ327651 LWJ327651:LWM327651 MGF327651:MGI327651 MQB327651:MQE327651 MZX327651:NAA327651 NJT327651:NJW327651 NTP327651:NTS327651 ODL327651:ODO327651 ONH327651:ONK327651 OXD327651:OXG327651 PGZ327651:PHC327651 PQV327651:PQY327651 QAR327651:QAU327651 QKN327651:QKQ327651 QUJ327651:QUM327651 REF327651:REI327651 ROB327651:ROE327651 RXX327651:RYA327651 SHT327651:SHW327651 SRP327651:SRS327651 TBL327651:TBO327651 TLH327651:TLK327651 TVD327651:TVG327651 UEZ327651:UFC327651 UOV327651:UOY327651 UYR327651:UYU327651 VIN327651:VIQ327651 VSJ327651:VSM327651 WCF327651:WCI327651 WMB327651:WME327651 WVX327651:WWA327651 JL393187:JO393187 TH393187:TK393187 ADD393187:ADG393187 AMZ393187:ANC393187 AWV393187:AWY393187 BGR393187:BGU393187 BQN393187:BQQ393187 CAJ393187:CAM393187 CKF393187:CKI393187 CUB393187:CUE393187 DDX393187:DEA393187 DNT393187:DNW393187 DXP393187:DXS393187 EHL393187:EHO393187 ERH393187:ERK393187 FBD393187:FBG393187 FKZ393187:FLC393187 FUV393187:FUY393187 GER393187:GEU393187 GON393187:GOQ393187 GYJ393187:GYM393187 HIF393187:HII393187 HSB393187:HSE393187 IBX393187:ICA393187 ILT393187:ILW393187 IVP393187:IVS393187 JFL393187:JFO393187 JPH393187:JPK393187 JZD393187:JZG393187 KIZ393187:KJC393187 KSV393187:KSY393187 LCR393187:LCU393187 LMN393187:LMQ393187 LWJ393187:LWM393187 MGF393187:MGI393187 MQB393187:MQE393187 MZX393187:NAA393187 NJT393187:NJW393187 NTP393187:NTS393187 ODL393187:ODO393187 ONH393187:ONK393187 OXD393187:OXG393187 PGZ393187:PHC393187 PQV393187:PQY393187 QAR393187:QAU393187 QKN393187:QKQ393187 QUJ393187:QUM393187 REF393187:REI393187 ROB393187:ROE393187 RXX393187:RYA393187 SHT393187:SHW393187 SRP393187:SRS393187 TBL393187:TBO393187 TLH393187:TLK393187 TVD393187:TVG393187 UEZ393187:UFC393187 UOV393187:UOY393187 UYR393187:UYU393187 VIN393187:VIQ393187 VSJ393187:VSM393187 WCF393187:WCI393187 WMB393187:WME393187 WVX393187:WWA393187 JL458723:JO458723 TH458723:TK458723 ADD458723:ADG458723 AMZ458723:ANC458723 AWV458723:AWY458723 BGR458723:BGU458723 BQN458723:BQQ458723 CAJ458723:CAM458723 CKF458723:CKI458723 CUB458723:CUE458723 DDX458723:DEA458723 DNT458723:DNW458723 DXP458723:DXS458723 EHL458723:EHO458723 ERH458723:ERK458723 FBD458723:FBG458723 FKZ458723:FLC458723 FUV458723:FUY458723 GER458723:GEU458723 GON458723:GOQ458723 GYJ458723:GYM458723 HIF458723:HII458723 HSB458723:HSE458723 IBX458723:ICA458723 ILT458723:ILW458723 IVP458723:IVS458723 JFL458723:JFO458723 JPH458723:JPK458723 JZD458723:JZG458723 KIZ458723:KJC458723 KSV458723:KSY458723 LCR458723:LCU458723 LMN458723:LMQ458723 LWJ458723:LWM458723 MGF458723:MGI458723 MQB458723:MQE458723 MZX458723:NAA458723 NJT458723:NJW458723 NTP458723:NTS458723 ODL458723:ODO458723 ONH458723:ONK458723 OXD458723:OXG458723 PGZ458723:PHC458723 PQV458723:PQY458723 QAR458723:QAU458723 QKN458723:QKQ458723 QUJ458723:QUM458723 REF458723:REI458723 ROB458723:ROE458723 RXX458723:RYA458723 SHT458723:SHW458723 SRP458723:SRS458723 TBL458723:TBO458723 TLH458723:TLK458723 TVD458723:TVG458723 UEZ458723:UFC458723 UOV458723:UOY458723 UYR458723:UYU458723 VIN458723:VIQ458723 VSJ458723:VSM458723 WCF458723:WCI458723 WMB458723:WME458723 WVX458723:WWA458723 JL524259:JO524259 TH524259:TK524259 ADD524259:ADG524259 AMZ524259:ANC524259 AWV524259:AWY524259 BGR524259:BGU524259 BQN524259:BQQ524259 CAJ524259:CAM524259 CKF524259:CKI524259 CUB524259:CUE524259 DDX524259:DEA524259 DNT524259:DNW524259 DXP524259:DXS524259 EHL524259:EHO524259 ERH524259:ERK524259 FBD524259:FBG524259 FKZ524259:FLC524259 FUV524259:FUY524259 GER524259:GEU524259 GON524259:GOQ524259 GYJ524259:GYM524259 HIF524259:HII524259 HSB524259:HSE524259 IBX524259:ICA524259 ILT524259:ILW524259 IVP524259:IVS524259 JFL524259:JFO524259 JPH524259:JPK524259 JZD524259:JZG524259 KIZ524259:KJC524259 KSV524259:KSY524259 LCR524259:LCU524259 LMN524259:LMQ524259 LWJ524259:LWM524259 MGF524259:MGI524259 MQB524259:MQE524259 MZX524259:NAA524259 NJT524259:NJW524259 NTP524259:NTS524259 ODL524259:ODO524259 ONH524259:ONK524259 OXD524259:OXG524259 PGZ524259:PHC524259 PQV524259:PQY524259 QAR524259:QAU524259 QKN524259:QKQ524259 QUJ524259:QUM524259 REF524259:REI524259 ROB524259:ROE524259 RXX524259:RYA524259 SHT524259:SHW524259 SRP524259:SRS524259 TBL524259:TBO524259 TLH524259:TLK524259 TVD524259:TVG524259 UEZ524259:UFC524259 UOV524259:UOY524259 UYR524259:UYU524259 VIN524259:VIQ524259 VSJ524259:VSM524259 WCF524259:WCI524259 WMB524259:WME524259 WVX524259:WWA524259 JL589795:JO589795 TH589795:TK589795 ADD589795:ADG589795 AMZ589795:ANC589795 AWV589795:AWY589795 BGR589795:BGU589795 BQN589795:BQQ589795 CAJ589795:CAM589795 CKF589795:CKI589795 CUB589795:CUE589795 DDX589795:DEA589795 DNT589795:DNW589795 DXP589795:DXS589795 EHL589795:EHO589795 ERH589795:ERK589795 FBD589795:FBG589795 FKZ589795:FLC589795 FUV589795:FUY589795 GER589795:GEU589795 GON589795:GOQ589795 GYJ589795:GYM589795 HIF589795:HII589795 HSB589795:HSE589795 IBX589795:ICA589795 ILT589795:ILW589795 IVP589795:IVS589795 JFL589795:JFO589795 JPH589795:JPK589795 JZD589795:JZG589795 KIZ589795:KJC589795 KSV589795:KSY589795 LCR589795:LCU589795 LMN589795:LMQ589795 LWJ589795:LWM589795 MGF589795:MGI589795 MQB589795:MQE589795 MZX589795:NAA589795 NJT589795:NJW589795 NTP589795:NTS589795 ODL589795:ODO589795 ONH589795:ONK589795 OXD589795:OXG589795 PGZ589795:PHC589795 PQV589795:PQY589795 QAR589795:QAU589795 QKN589795:QKQ589795 QUJ589795:QUM589795 REF589795:REI589795 ROB589795:ROE589795 RXX589795:RYA589795 SHT589795:SHW589795 SRP589795:SRS589795 TBL589795:TBO589795 TLH589795:TLK589795 TVD589795:TVG589795 UEZ589795:UFC589795 UOV589795:UOY589795 UYR589795:UYU589795 VIN589795:VIQ589795 VSJ589795:VSM589795 WCF589795:WCI589795 WMB589795:WME589795 WVX589795:WWA589795 JL655331:JO655331 TH655331:TK655331 ADD655331:ADG655331 AMZ655331:ANC655331 AWV655331:AWY655331 BGR655331:BGU655331 BQN655331:BQQ655331 CAJ655331:CAM655331 CKF655331:CKI655331 CUB655331:CUE655331 DDX655331:DEA655331 DNT655331:DNW655331 DXP655331:DXS655331 EHL655331:EHO655331 ERH655331:ERK655331 FBD655331:FBG655331 FKZ655331:FLC655331 FUV655331:FUY655331 GER655331:GEU655331 GON655331:GOQ655331 GYJ655331:GYM655331 HIF655331:HII655331 HSB655331:HSE655331 IBX655331:ICA655331 ILT655331:ILW655331 IVP655331:IVS655331 JFL655331:JFO655331 JPH655331:JPK655331 JZD655331:JZG655331 KIZ655331:KJC655331 KSV655331:KSY655331 LCR655331:LCU655331 LMN655331:LMQ655331 LWJ655331:LWM655331 MGF655331:MGI655331 MQB655331:MQE655331 MZX655331:NAA655331 NJT655331:NJW655331 NTP655331:NTS655331 ODL655331:ODO655331 ONH655331:ONK655331 OXD655331:OXG655331 PGZ655331:PHC655331 PQV655331:PQY655331 QAR655331:QAU655331 QKN655331:QKQ655331 QUJ655331:QUM655331 REF655331:REI655331 ROB655331:ROE655331 RXX655331:RYA655331 SHT655331:SHW655331 SRP655331:SRS655331 TBL655331:TBO655331 TLH655331:TLK655331 TVD655331:TVG655331 UEZ655331:UFC655331 UOV655331:UOY655331 UYR655331:UYU655331 VIN655331:VIQ655331 VSJ655331:VSM655331 WCF655331:WCI655331 WMB655331:WME655331 WVX655331:WWA655331 JL720867:JO720867 TH720867:TK720867 ADD720867:ADG720867 AMZ720867:ANC720867 AWV720867:AWY720867 BGR720867:BGU720867 BQN720867:BQQ720867 CAJ720867:CAM720867 CKF720867:CKI720867 CUB720867:CUE720867 DDX720867:DEA720867 DNT720867:DNW720867 DXP720867:DXS720867 EHL720867:EHO720867 ERH720867:ERK720867 FBD720867:FBG720867 FKZ720867:FLC720867 FUV720867:FUY720867 GER720867:GEU720867 GON720867:GOQ720867 GYJ720867:GYM720867 HIF720867:HII720867 HSB720867:HSE720867 IBX720867:ICA720867 ILT720867:ILW720867 IVP720867:IVS720867 JFL720867:JFO720867 JPH720867:JPK720867 JZD720867:JZG720867 KIZ720867:KJC720867 KSV720867:KSY720867 LCR720867:LCU720867 LMN720867:LMQ720867 LWJ720867:LWM720867 MGF720867:MGI720867 MQB720867:MQE720867 MZX720867:NAA720867 NJT720867:NJW720867 NTP720867:NTS720867 ODL720867:ODO720867 ONH720867:ONK720867 OXD720867:OXG720867 PGZ720867:PHC720867 PQV720867:PQY720867 QAR720867:QAU720867 QKN720867:QKQ720867 QUJ720867:QUM720867 REF720867:REI720867 ROB720867:ROE720867 RXX720867:RYA720867 SHT720867:SHW720867 SRP720867:SRS720867 TBL720867:TBO720867 TLH720867:TLK720867 TVD720867:TVG720867 UEZ720867:UFC720867 UOV720867:UOY720867 UYR720867:UYU720867 VIN720867:VIQ720867 VSJ720867:VSM720867 WCF720867:WCI720867 WMB720867:WME720867 WVX720867:WWA720867 JL786403:JO786403 TH786403:TK786403 ADD786403:ADG786403 AMZ786403:ANC786403 AWV786403:AWY786403 BGR786403:BGU786403 BQN786403:BQQ786403 CAJ786403:CAM786403 CKF786403:CKI786403 CUB786403:CUE786403 DDX786403:DEA786403 DNT786403:DNW786403 DXP786403:DXS786403 EHL786403:EHO786403 ERH786403:ERK786403 FBD786403:FBG786403 FKZ786403:FLC786403 FUV786403:FUY786403 GER786403:GEU786403 GON786403:GOQ786403 GYJ786403:GYM786403 HIF786403:HII786403 HSB786403:HSE786403 IBX786403:ICA786403 ILT786403:ILW786403 IVP786403:IVS786403 JFL786403:JFO786403 JPH786403:JPK786403 JZD786403:JZG786403 KIZ786403:KJC786403 KSV786403:KSY786403 LCR786403:LCU786403 LMN786403:LMQ786403 LWJ786403:LWM786403 MGF786403:MGI786403 MQB786403:MQE786403 MZX786403:NAA786403 NJT786403:NJW786403 NTP786403:NTS786403 ODL786403:ODO786403 ONH786403:ONK786403 OXD786403:OXG786403 PGZ786403:PHC786403 PQV786403:PQY786403 QAR786403:QAU786403 QKN786403:QKQ786403 QUJ786403:QUM786403 REF786403:REI786403 ROB786403:ROE786403 RXX786403:RYA786403 SHT786403:SHW786403 SRP786403:SRS786403 TBL786403:TBO786403 TLH786403:TLK786403 TVD786403:TVG786403 UEZ786403:UFC786403 UOV786403:UOY786403 UYR786403:UYU786403 VIN786403:VIQ786403 VSJ786403:VSM786403 WCF786403:WCI786403 WMB786403:WME786403 WVX786403:WWA786403 JL851939:JO851939 TH851939:TK851939 ADD851939:ADG851939 AMZ851939:ANC851939 AWV851939:AWY851939 BGR851939:BGU851939 BQN851939:BQQ851939 CAJ851939:CAM851939 CKF851939:CKI851939 CUB851939:CUE851939 DDX851939:DEA851939 DNT851939:DNW851939 DXP851939:DXS851939 EHL851939:EHO851939 ERH851939:ERK851939 FBD851939:FBG851939 FKZ851939:FLC851939 FUV851939:FUY851939 GER851939:GEU851939 GON851939:GOQ851939 GYJ851939:GYM851939 HIF851939:HII851939 HSB851939:HSE851939 IBX851939:ICA851939 ILT851939:ILW851939 IVP851939:IVS851939 JFL851939:JFO851939 JPH851939:JPK851939 JZD851939:JZG851939 KIZ851939:KJC851939 KSV851939:KSY851939 LCR851939:LCU851939 LMN851939:LMQ851939 LWJ851939:LWM851939 MGF851939:MGI851939 MQB851939:MQE851939 MZX851939:NAA851939 NJT851939:NJW851939 NTP851939:NTS851939 ODL851939:ODO851939 ONH851939:ONK851939 OXD851939:OXG851939 PGZ851939:PHC851939 PQV851939:PQY851939 QAR851939:QAU851939 QKN851939:QKQ851939 QUJ851939:QUM851939 REF851939:REI851939 ROB851939:ROE851939 RXX851939:RYA851939 SHT851939:SHW851939 SRP851939:SRS851939 TBL851939:TBO851939 TLH851939:TLK851939 TVD851939:TVG851939 UEZ851939:UFC851939 UOV851939:UOY851939 UYR851939:UYU851939 VIN851939:VIQ851939 VSJ851939:VSM851939 WCF851939:WCI851939 WMB851939:WME851939 WVX851939:WWA851939 JL917475:JO917475 TH917475:TK917475 ADD917475:ADG917475 AMZ917475:ANC917475 AWV917475:AWY917475 BGR917475:BGU917475 BQN917475:BQQ917475 CAJ917475:CAM917475 CKF917475:CKI917475 CUB917475:CUE917475 DDX917475:DEA917475 DNT917475:DNW917475 DXP917475:DXS917475 EHL917475:EHO917475 ERH917475:ERK917475 FBD917475:FBG917475 FKZ917475:FLC917475 FUV917475:FUY917475 GER917475:GEU917475 GON917475:GOQ917475 GYJ917475:GYM917475 HIF917475:HII917475 HSB917475:HSE917475 IBX917475:ICA917475 ILT917475:ILW917475 IVP917475:IVS917475 JFL917475:JFO917475 JPH917475:JPK917475 JZD917475:JZG917475 KIZ917475:KJC917475 KSV917475:KSY917475 LCR917475:LCU917475 LMN917475:LMQ917475 LWJ917475:LWM917475 MGF917475:MGI917475 MQB917475:MQE917475 MZX917475:NAA917475 NJT917475:NJW917475 NTP917475:NTS917475 ODL917475:ODO917475 ONH917475:ONK917475 OXD917475:OXG917475 PGZ917475:PHC917475 PQV917475:PQY917475 QAR917475:QAU917475 QKN917475:QKQ917475 QUJ917475:QUM917475 REF917475:REI917475 ROB917475:ROE917475 RXX917475:RYA917475 SHT917475:SHW917475 SRP917475:SRS917475 TBL917475:TBO917475 TLH917475:TLK917475 TVD917475:TVG917475 UEZ917475:UFC917475 UOV917475:UOY917475 UYR917475:UYU917475 VIN917475:VIQ917475 VSJ917475:VSM917475 WCF917475:WCI917475 WMB917475:WME917475 WVX917475:WWA917475 JL983011:JO983011 TH983011:TK983011 ADD983011:ADG983011 AMZ983011:ANC983011 AWV983011:AWY983011 BGR983011:BGU983011 BQN983011:BQQ983011 CAJ983011:CAM983011 CKF983011:CKI983011 CUB983011:CUE983011 DDX983011:DEA983011 DNT983011:DNW983011 DXP983011:DXS983011 EHL983011:EHO983011 ERH983011:ERK983011 FBD983011:FBG983011 FKZ983011:FLC983011 FUV983011:FUY983011 GER983011:GEU983011 GON983011:GOQ983011 GYJ983011:GYM983011 HIF983011:HII983011 HSB983011:HSE983011 IBX983011:ICA983011 ILT983011:ILW983011 IVP983011:IVS983011 JFL983011:JFO983011 JPH983011:JPK983011 JZD983011:JZG983011 KIZ983011:KJC983011 KSV983011:KSY983011 LCR983011:LCU983011 LMN983011:LMQ983011 LWJ983011:LWM983011 MGF983011:MGI983011 MQB983011:MQE983011 MZX983011:NAA983011 NJT983011:NJW983011 NTP983011:NTS983011 ODL983011:ODO983011 ONH983011:ONK983011 OXD983011:OXG983011 PGZ983011:PHC983011 PQV983011:PQY983011 QAR983011:QAU983011 QKN983011:QKQ983011 QUJ983011:QUM983011 REF983011:REI983011 ROB983011:ROE983011 RXX983011:RYA983011 SHT983011:SHW983011 SRP983011:SRS983011 TBL983011:TBO983011 TLH983011:TLK983011 TVD983011:TVG983011 UEZ983011:UFC983011 UOV983011:UOY983011 UYR983011:UYU983011 VIN983011:VIQ983011 VSJ983011:VSM983011 D851939:S851939 D917475:S917475 D983011:S983011 D65507:S65507 D131043:S131043 D196579:S196579 D262115:S262115 D327651:S327651 D393187:S393187 D458723:S458723 D524259:S524259 D589795:S589795 D655331:S655331 D720867:S720867 D786403:S786403">
      <formula1>#REF!</formula1>
    </dataValidation>
    <dataValidation type="list" allowBlank="1" showInputMessage="1" showErrorMessage="1" sqref="D9:S9">
      <formula1>$C$42:$C$46</formula1>
    </dataValidation>
  </dataValidations>
  <pageMargins left="0.7" right="0.7" top="0.78740157499999996" bottom="0.78740157499999996" header="0.3" footer="0.3"/>
  <pageSetup paperSize="9" scale="7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L44"/>
  <sheetViews>
    <sheetView showGridLines="0" topLeftCell="A9" zoomScaleNormal="100" workbookViewId="0">
      <selection activeCell="I25" sqref="I25"/>
    </sheetView>
  </sheetViews>
  <sheetFormatPr baseColWidth="10" defaultRowHeight="18.75" customHeight="1" x14ac:dyDescent="0.2"/>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94" t="s">
        <v>53</v>
      </c>
      <c r="D3" s="78"/>
      <c r="E3" s="78"/>
      <c r="F3" s="78"/>
      <c r="G3" s="78"/>
      <c r="H3" s="78"/>
      <c r="I3" s="78"/>
      <c r="J3" s="78"/>
      <c r="K3" s="78"/>
      <c r="L3" s="8"/>
    </row>
    <row r="4" spans="2:12" ht="12.75" x14ac:dyDescent="0.2">
      <c r="B4" s="7"/>
      <c r="C4" s="9"/>
      <c r="D4" s="9"/>
      <c r="E4" s="9"/>
      <c r="F4" s="9"/>
      <c r="G4" s="10"/>
      <c r="H4" s="10"/>
      <c r="I4" s="9"/>
      <c r="J4" s="10"/>
      <c r="K4" s="10"/>
      <c r="L4" s="8"/>
    </row>
    <row r="5" spans="2:12" ht="23.25" customHeight="1" x14ac:dyDescent="0.2">
      <c r="B5" s="7"/>
      <c r="C5" s="79" t="s">
        <v>1</v>
      </c>
      <c r="D5" s="79"/>
      <c r="E5" s="79"/>
      <c r="F5" s="79"/>
      <c r="G5" s="79"/>
      <c r="H5" s="79"/>
      <c r="I5" s="79"/>
      <c r="J5" s="79"/>
      <c r="K5" s="79"/>
      <c r="L5" s="8"/>
    </row>
    <row r="6" spans="2:12" ht="18.75" customHeight="1" x14ac:dyDescent="0.2">
      <c r="B6" s="7"/>
      <c r="C6" s="51" t="s">
        <v>35</v>
      </c>
      <c r="D6" s="95" t="str">
        <f>IF(Overview!D6="","",Overview!D6)</f>
        <v/>
      </c>
      <c r="E6" s="95"/>
      <c r="F6" s="95"/>
      <c r="G6" s="95"/>
      <c r="H6" s="95"/>
      <c r="I6" s="95"/>
      <c r="J6" s="95"/>
      <c r="K6" s="95"/>
      <c r="L6" s="8"/>
    </row>
    <row r="7" spans="2:12" ht="18.75" customHeight="1" x14ac:dyDescent="0.2">
      <c r="B7" s="7"/>
      <c r="C7" s="51" t="s">
        <v>36</v>
      </c>
      <c r="D7" s="95" t="str">
        <f>IF(Overview!D7="","",Overview!D7)</f>
        <v/>
      </c>
      <c r="E7" s="95"/>
      <c r="F7" s="95"/>
      <c r="G7" s="95"/>
      <c r="H7" s="95"/>
      <c r="I7" s="95"/>
      <c r="J7" s="95"/>
      <c r="K7" s="95"/>
      <c r="L7" s="8"/>
    </row>
    <row r="8" spans="2:12" ht="18.75" customHeight="1" x14ac:dyDescent="0.2">
      <c r="B8" s="7"/>
      <c r="C8" s="51" t="s">
        <v>31</v>
      </c>
      <c r="D8" s="95" t="str">
        <f>IF(Overview!D8="","",Overview!D8)</f>
        <v/>
      </c>
      <c r="E8" s="95"/>
      <c r="F8" s="95"/>
      <c r="G8" s="95"/>
      <c r="H8" s="95"/>
      <c r="I8" s="95"/>
      <c r="J8" s="95"/>
      <c r="K8" s="95"/>
      <c r="L8" s="8"/>
    </row>
    <row r="9" spans="2:12" ht="18.75" customHeight="1" x14ac:dyDescent="0.2">
      <c r="B9" s="7"/>
      <c r="C9" s="51" t="s">
        <v>32</v>
      </c>
      <c r="D9" s="96" t="str">
        <f>IF(Overview!D9="","",Overview!D9)</f>
        <v/>
      </c>
      <c r="E9" s="96"/>
      <c r="F9" s="96"/>
      <c r="G9" s="96"/>
      <c r="H9" s="96"/>
      <c r="I9" s="96"/>
      <c r="J9" s="96"/>
      <c r="K9" s="96"/>
      <c r="L9" s="8"/>
    </row>
    <row r="10" spans="2:12" ht="18.75" customHeight="1" x14ac:dyDescent="0.2">
      <c r="B10" s="7"/>
      <c r="C10" s="51" t="s">
        <v>2</v>
      </c>
      <c r="D10" s="96" t="str">
        <f>IF(Overview!D10="","",Overview!D10)</f>
        <v/>
      </c>
      <c r="E10" s="96"/>
      <c r="F10" s="96"/>
      <c r="G10" s="96"/>
      <c r="H10" s="96"/>
      <c r="I10" s="96"/>
      <c r="J10" s="96"/>
      <c r="K10" s="96"/>
      <c r="L10" s="8"/>
    </row>
    <row r="11" spans="2:12" ht="18.75" customHeight="1" x14ac:dyDescent="0.2">
      <c r="B11" s="7"/>
      <c r="C11" s="51" t="s">
        <v>3</v>
      </c>
      <c r="D11" s="96" t="str">
        <f>IF(Overview!D11="","",Overview!D11)</f>
        <v/>
      </c>
      <c r="E11" s="96"/>
      <c r="F11" s="96"/>
      <c r="G11" s="96"/>
      <c r="H11" s="96"/>
      <c r="I11" s="96"/>
      <c r="J11" s="96"/>
      <c r="K11" s="96"/>
      <c r="L11" s="8"/>
    </row>
    <row r="12" spans="2:12" ht="18.75" customHeight="1" x14ac:dyDescent="0.2">
      <c r="B12" s="7"/>
      <c r="C12" s="51" t="s">
        <v>4</v>
      </c>
      <c r="D12" s="93" t="str">
        <f>IF(IF(OR(D11="",D10=""),"",(D11-D10)/30)="","befüllt sich automatisch",IF(OR(D11="",D10=""),"",(D11-D10)/30))</f>
        <v>befüllt sich automatisch</v>
      </c>
      <c r="E12" s="93"/>
      <c r="F12" s="93"/>
      <c r="G12" s="93"/>
      <c r="H12" s="93"/>
      <c r="I12" s="93"/>
      <c r="J12" s="93"/>
      <c r="K12" s="93"/>
      <c r="L12" s="8"/>
    </row>
    <row r="13" spans="2:12" ht="12.75" x14ac:dyDescent="0.2">
      <c r="B13" s="7"/>
      <c r="C13" s="9"/>
      <c r="D13" s="9"/>
      <c r="E13" s="9"/>
      <c r="F13" s="9"/>
      <c r="G13" s="10"/>
      <c r="H13" s="10"/>
      <c r="I13" s="9"/>
      <c r="J13" s="10"/>
      <c r="K13" s="10"/>
      <c r="L13" s="8"/>
    </row>
    <row r="14" spans="2:12" ht="23.25" customHeight="1" x14ac:dyDescent="0.2">
      <c r="B14" s="7"/>
      <c r="C14" s="79" t="s">
        <v>30</v>
      </c>
      <c r="D14" s="79"/>
      <c r="E14" s="79"/>
      <c r="F14" s="79"/>
      <c r="G14" s="79"/>
      <c r="H14" s="79"/>
      <c r="I14" s="79"/>
      <c r="J14" s="79"/>
      <c r="K14" s="79"/>
      <c r="L14" s="8"/>
    </row>
    <row r="15" spans="2:12" ht="18.75" customHeight="1" x14ac:dyDescent="0.2">
      <c r="B15" s="7"/>
      <c r="C15" s="51" t="s">
        <v>26</v>
      </c>
      <c r="D15" s="96" t="str">
        <f>IF(D10="","",D10)</f>
        <v/>
      </c>
      <c r="E15" s="96"/>
      <c r="F15" s="96"/>
      <c r="G15" s="96"/>
      <c r="H15" s="96"/>
      <c r="I15" s="96"/>
      <c r="J15" s="96"/>
      <c r="K15" s="96"/>
      <c r="L15" s="8"/>
    </row>
    <row r="16" spans="2:12" ht="18.75" customHeight="1" x14ac:dyDescent="0.2">
      <c r="B16" s="7"/>
      <c r="C16" s="51" t="s">
        <v>27</v>
      </c>
      <c r="D16" s="96">
        <v>43936</v>
      </c>
      <c r="E16" s="96"/>
      <c r="F16" s="96"/>
      <c r="G16" s="96"/>
      <c r="H16" s="96"/>
      <c r="I16" s="96"/>
      <c r="J16" s="96"/>
      <c r="K16" s="96"/>
      <c r="L16" s="8"/>
    </row>
    <row r="17" spans="2:12" ht="18.75" customHeight="1" x14ac:dyDescent="0.2">
      <c r="B17" s="7"/>
      <c r="C17" s="51" t="s">
        <v>39</v>
      </c>
      <c r="D17" s="65">
        <f>IF(OR(D15="",D12="befüllt sich automatisch"),0,((D16-D15)/30)/D12)</f>
        <v>0</v>
      </c>
      <c r="E17" s="66"/>
      <c r="F17" s="66"/>
      <c r="G17" s="66"/>
      <c r="H17" s="66"/>
      <c r="I17" s="66"/>
      <c r="J17" s="66"/>
      <c r="K17" s="67"/>
      <c r="L17" s="8"/>
    </row>
    <row r="18" spans="2:12" ht="12.75" x14ac:dyDescent="0.2">
      <c r="B18" s="7"/>
      <c r="C18" s="9"/>
      <c r="D18" s="9"/>
      <c r="E18" s="9"/>
      <c r="F18" s="9"/>
      <c r="G18" s="10"/>
      <c r="H18" s="10"/>
      <c r="I18" s="15"/>
      <c r="J18" s="16"/>
      <c r="K18" s="16"/>
      <c r="L18" s="8"/>
    </row>
    <row r="19" spans="2:12" ht="33.75" customHeight="1" x14ac:dyDescent="0.2">
      <c r="B19" s="7"/>
      <c r="C19" s="87" t="s">
        <v>5</v>
      </c>
      <c r="D19" s="88"/>
      <c r="E19" s="89"/>
      <c r="F19" s="45" t="s">
        <v>16</v>
      </c>
      <c r="G19" s="46" t="s">
        <v>17</v>
      </c>
      <c r="H19" s="26"/>
      <c r="I19" s="47" t="s">
        <v>18</v>
      </c>
      <c r="J19" s="48" t="s">
        <v>24</v>
      </c>
      <c r="K19" s="64" t="s">
        <v>29</v>
      </c>
      <c r="L19" s="8"/>
    </row>
    <row r="20" spans="2:12" ht="18.75" customHeight="1" x14ac:dyDescent="0.2">
      <c r="B20" s="7"/>
      <c r="C20" s="90" t="s">
        <v>6</v>
      </c>
      <c r="D20" s="91"/>
      <c r="E20" s="92"/>
      <c r="F20" s="55">
        <f>SUBTOTAL(9,F21:F29)</f>
        <v>0</v>
      </c>
      <c r="G20" s="57">
        <f>IF($F$31=0,0,F20/$F$31)</f>
        <v>0</v>
      </c>
      <c r="H20" s="27"/>
      <c r="I20" s="60">
        <f>SUBTOTAL(9,I21:I29)</f>
        <v>0</v>
      </c>
      <c r="J20" s="57">
        <f t="shared" ref="J20:J31" si="0">IF(F20=0,0,I20/F20)</f>
        <v>0</v>
      </c>
      <c r="K20" s="34"/>
      <c r="L20" s="8"/>
    </row>
    <row r="21" spans="2:12" ht="18.75" customHeight="1" x14ac:dyDescent="0.2">
      <c r="B21" s="7"/>
      <c r="C21" s="72" t="s">
        <v>7</v>
      </c>
      <c r="D21" s="73"/>
      <c r="E21" s="74"/>
      <c r="F21" s="56">
        <f>SUBTOTAL(9,F22:F23)</f>
        <v>0</v>
      </c>
      <c r="G21" s="58">
        <f t="shared" ref="G21:G31" si="1">IF($F$31=0,0,F21/$F$31)</f>
        <v>0</v>
      </c>
      <c r="H21" s="28"/>
      <c r="I21" s="61">
        <f>SUBTOTAL(9,I22:I23)</f>
        <v>0</v>
      </c>
      <c r="J21" s="58">
        <f t="shared" si="0"/>
        <v>0</v>
      </c>
      <c r="K21" s="34"/>
      <c r="L21" s="8"/>
    </row>
    <row r="22" spans="2:12" ht="18.75" customHeight="1" x14ac:dyDescent="0.2">
      <c r="B22" s="7"/>
      <c r="C22" s="75" t="s">
        <v>19</v>
      </c>
      <c r="D22" s="76"/>
      <c r="E22" s="77"/>
      <c r="F22" s="68">
        <f>Overview!F18</f>
        <v>0</v>
      </c>
      <c r="G22" s="58">
        <f t="shared" si="1"/>
        <v>0</v>
      </c>
      <c r="H22" s="28"/>
      <c r="I22" s="32"/>
      <c r="J22" s="58">
        <f t="shared" si="0"/>
        <v>0</v>
      </c>
      <c r="K22" s="34"/>
      <c r="L22" s="8"/>
    </row>
    <row r="23" spans="2:12" ht="18.75" customHeight="1" x14ac:dyDescent="0.2">
      <c r="B23" s="7"/>
      <c r="C23" s="75" t="s">
        <v>20</v>
      </c>
      <c r="D23" s="76"/>
      <c r="E23" s="77"/>
      <c r="F23" s="68">
        <f>Overview!F19</f>
        <v>0</v>
      </c>
      <c r="G23" s="58">
        <f t="shared" si="1"/>
        <v>0</v>
      </c>
      <c r="H23" s="28"/>
      <c r="I23" s="32"/>
      <c r="J23" s="58">
        <f t="shared" si="0"/>
        <v>0</v>
      </c>
      <c r="K23" s="34"/>
      <c r="L23" s="8"/>
    </row>
    <row r="24" spans="2:12" ht="18.75" customHeight="1" x14ac:dyDescent="0.2">
      <c r="B24" s="7"/>
      <c r="C24" s="72" t="s">
        <v>8</v>
      </c>
      <c r="D24" s="73"/>
      <c r="E24" s="74"/>
      <c r="F24" s="56">
        <f>SUBTOTAL(9,F25:F28)</f>
        <v>0</v>
      </c>
      <c r="G24" s="58">
        <f t="shared" si="1"/>
        <v>0</v>
      </c>
      <c r="H24" s="28"/>
      <c r="I24" s="61">
        <f>SUBTOTAL(9,I25:I28)</f>
        <v>0</v>
      </c>
      <c r="J24" s="58">
        <f t="shared" si="0"/>
        <v>0</v>
      </c>
      <c r="K24" s="34"/>
      <c r="L24" s="8"/>
    </row>
    <row r="25" spans="2:12" ht="18.75" customHeight="1" x14ac:dyDescent="0.2">
      <c r="B25" s="7"/>
      <c r="C25" s="75" t="s">
        <v>21</v>
      </c>
      <c r="D25" s="76"/>
      <c r="E25" s="77"/>
      <c r="F25" s="68">
        <f>Overview!F21</f>
        <v>0</v>
      </c>
      <c r="G25" s="58">
        <f t="shared" si="1"/>
        <v>0</v>
      </c>
      <c r="H25" s="28"/>
      <c r="I25" s="32"/>
      <c r="J25" s="58">
        <f t="shared" si="0"/>
        <v>0</v>
      </c>
      <c r="K25" s="34"/>
      <c r="L25" s="8"/>
    </row>
    <row r="26" spans="2:12" ht="18.75" customHeight="1" x14ac:dyDescent="0.2">
      <c r="B26" s="7"/>
      <c r="C26" s="75" t="s">
        <v>22</v>
      </c>
      <c r="D26" s="76"/>
      <c r="E26" s="77"/>
      <c r="F26" s="68">
        <f>Overview!F22</f>
        <v>0</v>
      </c>
      <c r="G26" s="58">
        <f t="shared" si="1"/>
        <v>0</v>
      </c>
      <c r="H26" s="28"/>
      <c r="I26" s="32"/>
      <c r="J26" s="58">
        <f t="shared" si="0"/>
        <v>0</v>
      </c>
      <c r="K26" s="34"/>
      <c r="L26" s="8"/>
    </row>
    <row r="27" spans="2:12" ht="18.75" customHeight="1" x14ac:dyDescent="0.2">
      <c r="B27" s="7"/>
      <c r="C27" s="75" t="s">
        <v>23</v>
      </c>
      <c r="D27" s="76"/>
      <c r="E27" s="77"/>
      <c r="F27" s="68">
        <f>Overview!F23</f>
        <v>0</v>
      </c>
      <c r="G27" s="58">
        <f t="shared" si="1"/>
        <v>0</v>
      </c>
      <c r="H27" s="28"/>
      <c r="I27" s="32"/>
      <c r="J27" s="58">
        <f t="shared" si="0"/>
        <v>0</v>
      </c>
      <c r="K27" s="34"/>
      <c r="L27" s="8"/>
    </row>
    <row r="28" spans="2:12" ht="18.75" customHeight="1" x14ac:dyDescent="0.2">
      <c r="B28" s="7"/>
      <c r="C28" s="75" t="s">
        <v>43</v>
      </c>
      <c r="D28" s="76"/>
      <c r="E28" s="77"/>
      <c r="F28" s="68">
        <f>Overview!F24</f>
        <v>0</v>
      </c>
      <c r="G28" s="58">
        <f t="shared" si="1"/>
        <v>0</v>
      </c>
      <c r="H28" s="28"/>
      <c r="I28" s="32"/>
      <c r="J28" s="58">
        <f t="shared" si="0"/>
        <v>0</v>
      </c>
      <c r="K28" s="34"/>
      <c r="L28" s="8"/>
    </row>
    <row r="29" spans="2:12" ht="18.75" customHeight="1" x14ac:dyDescent="0.2">
      <c r="B29" s="7"/>
      <c r="C29" s="72" t="s">
        <v>0</v>
      </c>
      <c r="D29" s="73"/>
      <c r="E29" s="74"/>
      <c r="F29" s="56">
        <f>Overview!F25</f>
        <v>0</v>
      </c>
      <c r="G29" s="58">
        <f t="shared" si="1"/>
        <v>0</v>
      </c>
      <c r="H29" s="28"/>
      <c r="I29" s="32"/>
      <c r="J29" s="58">
        <f t="shared" si="0"/>
        <v>0</v>
      </c>
      <c r="K29" s="34"/>
      <c r="L29" s="8"/>
    </row>
    <row r="30" spans="2:12" ht="18.75" customHeight="1" x14ac:dyDescent="0.2">
      <c r="B30" s="7"/>
      <c r="C30" s="52" t="s">
        <v>9</v>
      </c>
      <c r="D30" s="53" t="s">
        <v>10</v>
      </c>
      <c r="E30" s="54">
        <f>IF(F21=0,0,F30/F21)</f>
        <v>0</v>
      </c>
      <c r="F30" s="55">
        <f>Overview!F26</f>
        <v>0</v>
      </c>
      <c r="G30" s="57">
        <f t="shared" si="1"/>
        <v>0</v>
      </c>
      <c r="H30" s="27"/>
      <c r="I30" s="60">
        <f>E30*I21</f>
        <v>0</v>
      </c>
      <c r="J30" s="57">
        <f t="shared" si="0"/>
        <v>0</v>
      </c>
      <c r="K30" s="34"/>
      <c r="L30" s="8"/>
    </row>
    <row r="31" spans="2:12" ht="18.75" customHeight="1" x14ac:dyDescent="0.2">
      <c r="B31" s="7"/>
      <c r="C31" s="69" t="s">
        <v>11</v>
      </c>
      <c r="D31" s="70"/>
      <c r="E31" s="71"/>
      <c r="F31" s="59">
        <f>SUBTOTAL(9,F20:F30)</f>
        <v>0</v>
      </c>
      <c r="G31" s="57">
        <f t="shared" si="1"/>
        <v>0</v>
      </c>
      <c r="H31" s="27"/>
      <c r="I31" s="63">
        <f>SUBTOTAL(9,I20:I30)</f>
        <v>0</v>
      </c>
      <c r="J31" s="5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7" t="s">
        <v>12</v>
      </c>
      <c r="D33" s="88"/>
      <c r="E33" s="89"/>
      <c r="F33" s="45" t="s">
        <v>16</v>
      </c>
      <c r="G33" s="46" t="s">
        <v>17</v>
      </c>
      <c r="H33" s="26"/>
      <c r="I33" s="50" t="s">
        <v>25</v>
      </c>
      <c r="J33" s="46" t="s">
        <v>17</v>
      </c>
      <c r="K33" s="64" t="s">
        <v>28</v>
      </c>
      <c r="L33" s="8"/>
    </row>
    <row r="34" spans="2:12" ht="18.75" customHeight="1" x14ac:dyDescent="0.2">
      <c r="B34" s="7"/>
      <c r="C34" s="84" t="s">
        <v>13</v>
      </c>
      <c r="D34" s="85"/>
      <c r="E34" s="86"/>
      <c r="F34" s="56">
        <f>Overview!F30</f>
        <v>0</v>
      </c>
      <c r="G34" s="58">
        <f t="shared" ref="G34:G39" si="2">IF($F$39=0,0,F34/$F$39)</f>
        <v>0</v>
      </c>
      <c r="H34" s="28"/>
      <c r="I34" s="33"/>
      <c r="J34" s="58">
        <f t="shared" ref="J34:J39" si="3">IF($I$39=0,0,I34/$I$39)</f>
        <v>0</v>
      </c>
      <c r="K34" s="34"/>
      <c r="L34" s="8"/>
    </row>
    <row r="35" spans="2:12" ht="18.75" customHeight="1" x14ac:dyDescent="0.2">
      <c r="B35" s="7"/>
      <c r="C35" s="84" t="s">
        <v>54</v>
      </c>
      <c r="D35" s="85"/>
      <c r="E35" s="86"/>
      <c r="F35" s="56">
        <f>Overview!F31</f>
        <v>0</v>
      </c>
      <c r="G35" s="58">
        <f t="shared" si="2"/>
        <v>0</v>
      </c>
      <c r="H35" s="28"/>
      <c r="I35" s="33"/>
      <c r="J35" s="58">
        <f t="shared" si="3"/>
        <v>0</v>
      </c>
      <c r="K35" s="34"/>
      <c r="L35" s="8"/>
    </row>
    <row r="36" spans="2:12" ht="25.5" customHeight="1" x14ac:dyDescent="0.2">
      <c r="B36" s="7"/>
      <c r="C36" s="84" t="s">
        <v>44</v>
      </c>
      <c r="D36" s="85"/>
      <c r="E36" s="86"/>
      <c r="F36" s="56">
        <f>Overview!F32</f>
        <v>0</v>
      </c>
      <c r="G36" s="58">
        <f t="shared" si="2"/>
        <v>0</v>
      </c>
      <c r="H36" s="28"/>
      <c r="I36" s="33"/>
      <c r="J36" s="58">
        <f t="shared" si="3"/>
        <v>0</v>
      </c>
      <c r="K36" s="34"/>
      <c r="L36" s="8"/>
    </row>
    <row r="37" spans="2:12" ht="18.75" customHeight="1" x14ac:dyDescent="0.2">
      <c r="B37" s="7"/>
      <c r="C37" s="84" t="s">
        <v>14</v>
      </c>
      <c r="D37" s="85"/>
      <c r="E37" s="86"/>
      <c r="F37" s="56">
        <f>Overview!F33</f>
        <v>0</v>
      </c>
      <c r="G37" s="58">
        <f t="shared" si="2"/>
        <v>0</v>
      </c>
      <c r="H37" s="28"/>
      <c r="I37" s="33"/>
      <c r="J37" s="58">
        <f t="shared" si="3"/>
        <v>0</v>
      </c>
      <c r="K37" s="34"/>
      <c r="L37" s="8"/>
    </row>
    <row r="38" spans="2:12" ht="18.75" customHeight="1" x14ac:dyDescent="0.2">
      <c r="B38" s="7"/>
      <c r="C38" s="84" t="s">
        <v>45</v>
      </c>
      <c r="D38" s="85"/>
      <c r="E38" s="86"/>
      <c r="F38" s="56">
        <f>Overview!F34</f>
        <v>0</v>
      </c>
      <c r="G38" s="58">
        <f t="shared" si="2"/>
        <v>0</v>
      </c>
      <c r="H38" s="28"/>
      <c r="I38" s="33"/>
      <c r="J38" s="58">
        <f t="shared" si="3"/>
        <v>0</v>
      </c>
      <c r="K38" s="34"/>
      <c r="L38" s="8"/>
    </row>
    <row r="39" spans="2:12" ht="18.75" customHeight="1" x14ac:dyDescent="0.2">
      <c r="B39" s="7"/>
      <c r="C39" s="69" t="s">
        <v>15</v>
      </c>
      <c r="D39" s="70"/>
      <c r="E39" s="71"/>
      <c r="F39" s="59">
        <f>SUM(F34:F38)</f>
        <v>0</v>
      </c>
      <c r="G39" s="57">
        <f t="shared" si="2"/>
        <v>0</v>
      </c>
      <c r="H39" s="27"/>
      <c r="I39" s="63">
        <f>SUM(I34:I38)</f>
        <v>0</v>
      </c>
      <c r="J39" s="5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83" t="s">
        <v>46</v>
      </c>
      <c r="D43" s="83"/>
      <c r="E43" s="83"/>
      <c r="F43" s="83"/>
      <c r="G43" s="83"/>
      <c r="H43" s="83"/>
      <c r="I43" s="83"/>
      <c r="J43" s="83"/>
      <c r="K43" s="83"/>
      <c r="L43" s="8"/>
    </row>
    <row r="44" spans="2:12" ht="18.75" customHeight="1" x14ac:dyDescent="0.2">
      <c r="B44" s="17"/>
      <c r="C44" s="21"/>
      <c r="D44" s="15"/>
      <c r="E44" s="15"/>
      <c r="F44" s="15"/>
      <c r="G44" s="16"/>
      <c r="H44" s="16"/>
      <c r="I44" s="15"/>
      <c r="J44" s="16"/>
      <c r="K44" s="16"/>
      <c r="L44" s="18"/>
    </row>
  </sheetData>
  <sheetProtection password="EEBC" sheet="1" objects="1" scenarios="1" formatRows="0" selectLockedCells="1"/>
  <mergeCells count="32">
    <mergeCell ref="D9:K9"/>
    <mergeCell ref="C43:K43"/>
    <mergeCell ref="C14:K14"/>
    <mergeCell ref="D15:K15"/>
    <mergeCell ref="D16:K16"/>
    <mergeCell ref="C38:E38"/>
    <mergeCell ref="C39:E39"/>
    <mergeCell ref="C36:E36"/>
    <mergeCell ref="C37:E37"/>
    <mergeCell ref="C34:E34"/>
    <mergeCell ref="C35:E35"/>
    <mergeCell ref="C31:E31"/>
    <mergeCell ref="C33:E33"/>
    <mergeCell ref="C29:E29"/>
    <mergeCell ref="C27:E27"/>
    <mergeCell ref="C28:E28"/>
    <mergeCell ref="C25:E25"/>
    <mergeCell ref="C26:E26"/>
    <mergeCell ref="C23:E23"/>
    <mergeCell ref="C24:E24"/>
    <mergeCell ref="C21:E21"/>
    <mergeCell ref="C22:E22"/>
    <mergeCell ref="C19:E19"/>
    <mergeCell ref="C20:E20"/>
    <mergeCell ref="D10:K10"/>
    <mergeCell ref="D11:K11"/>
    <mergeCell ref="D12:K12"/>
    <mergeCell ref="C3:K3"/>
    <mergeCell ref="C5:K5"/>
    <mergeCell ref="D6:K6"/>
    <mergeCell ref="D7:K7"/>
    <mergeCell ref="D8:K8"/>
  </mergeCells>
  <conditionalFormatting sqref="G34:H34">
    <cfRule type="expression" dxfId="7" priority="8" stopIfTrue="1">
      <formula>$C$40="Achtung! Der AMIF-Anteil darf maximal 75% der Gesamteinnahmen betragen!"</formula>
    </cfRule>
  </conditionalFormatting>
  <conditionalFormatting sqref="J34">
    <cfRule type="expression" dxfId="6" priority="5"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2:WVS983012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formula1>#REF!</formula1>
    </dataValidation>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s>
  <pageMargins left="0.7" right="0.7" top="0.78740157499999996" bottom="0.78740157499999996" header="0.3" footer="0.3"/>
  <pageSetup paperSize="9" scale="72"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L44"/>
  <sheetViews>
    <sheetView showGridLines="0" topLeftCell="A12" zoomScaleNormal="100" workbookViewId="0">
      <selection activeCell="I27" sqref="I27"/>
    </sheetView>
  </sheetViews>
  <sheetFormatPr baseColWidth="10" defaultRowHeight="18.75" customHeight="1" x14ac:dyDescent="0.2"/>
  <cols>
    <col min="1" max="2" width="3.7109375" style="1" customWidth="1"/>
    <col min="3" max="3" width="25" style="1" customWidth="1"/>
    <col min="4" max="4" width="20.85546875" style="1" customWidth="1"/>
    <col min="5" max="5" width="8.28515625"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94" t="s">
        <v>53</v>
      </c>
      <c r="D3" s="78"/>
      <c r="E3" s="78"/>
      <c r="F3" s="78"/>
      <c r="G3" s="78"/>
      <c r="H3" s="78"/>
      <c r="I3" s="78"/>
      <c r="J3" s="78"/>
      <c r="K3" s="78"/>
      <c r="L3" s="8"/>
    </row>
    <row r="4" spans="2:12" ht="12.75" x14ac:dyDescent="0.2">
      <c r="B4" s="7"/>
      <c r="C4" s="9"/>
      <c r="D4" s="9"/>
      <c r="E4" s="9"/>
      <c r="F4" s="9"/>
      <c r="G4" s="10"/>
      <c r="H4" s="10"/>
      <c r="I4" s="9"/>
      <c r="J4" s="10"/>
      <c r="K4" s="10"/>
      <c r="L4" s="8"/>
    </row>
    <row r="5" spans="2:12" ht="23.25" customHeight="1" x14ac:dyDescent="0.2">
      <c r="B5" s="7"/>
      <c r="C5" s="79" t="s">
        <v>1</v>
      </c>
      <c r="D5" s="79"/>
      <c r="E5" s="79"/>
      <c r="F5" s="79"/>
      <c r="G5" s="79"/>
      <c r="H5" s="79"/>
      <c r="I5" s="79"/>
      <c r="J5" s="79"/>
      <c r="K5" s="79"/>
      <c r="L5" s="8"/>
    </row>
    <row r="6" spans="2:12" ht="18.75" customHeight="1" x14ac:dyDescent="0.2">
      <c r="B6" s="7"/>
      <c r="C6" s="51" t="s">
        <v>35</v>
      </c>
      <c r="D6" s="95" t="str">
        <f>IF(Overview!D6="","",Overview!D6)</f>
        <v/>
      </c>
      <c r="E6" s="95"/>
      <c r="F6" s="95"/>
      <c r="G6" s="95"/>
      <c r="H6" s="95"/>
      <c r="I6" s="95"/>
      <c r="J6" s="95"/>
      <c r="K6" s="95"/>
      <c r="L6" s="8"/>
    </row>
    <row r="7" spans="2:12" ht="18.75" customHeight="1" x14ac:dyDescent="0.2">
      <c r="B7" s="7"/>
      <c r="C7" s="51" t="s">
        <v>36</v>
      </c>
      <c r="D7" s="95" t="str">
        <f>IF(Overview!D7="","",Overview!D7)</f>
        <v/>
      </c>
      <c r="E7" s="95"/>
      <c r="F7" s="95"/>
      <c r="G7" s="95"/>
      <c r="H7" s="95"/>
      <c r="I7" s="95"/>
      <c r="J7" s="95"/>
      <c r="K7" s="95"/>
      <c r="L7" s="8"/>
    </row>
    <row r="8" spans="2:12" ht="18.75" customHeight="1" x14ac:dyDescent="0.2">
      <c r="B8" s="7"/>
      <c r="C8" s="51" t="s">
        <v>31</v>
      </c>
      <c r="D8" s="95" t="str">
        <f>IF(Overview!D8="","",Overview!D8)</f>
        <v/>
      </c>
      <c r="E8" s="95"/>
      <c r="F8" s="95"/>
      <c r="G8" s="95"/>
      <c r="H8" s="95"/>
      <c r="I8" s="95"/>
      <c r="J8" s="95"/>
      <c r="K8" s="95"/>
      <c r="L8" s="8"/>
    </row>
    <row r="9" spans="2:12" ht="18.75" customHeight="1" x14ac:dyDescent="0.2">
      <c r="B9" s="7"/>
      <c r="C9" s="51" t="s">
        <v>32</v>
      </c>
      <c r="D9" s="96" t="str">
        <f>IF(Overview!D9="","",Overview!D9)</f>
        <v/>
      </c>
      <c r="E9" s="96"/>
      <c r="F9" s="96"/>
      <c r="G9" s="96"/>
      <c r="H9" s="96"/>
      <c r="I9" s="96"/>
      <c r="J9" s="96"/>
      <c r="K9" s="96"/>
      <c r="L9" s="8"/>
    </row>
    <row r="10" spans="2:12" ht="18.75" customHeight="1" x14ac:dyDescent="0.2">
      <c r="B10" s="7"/>
      <c r="C10" s="51" t="s">
        <v>2</v>
      </c>
      <c r="D10" s="96" t="str">
        <f>IF(Overview!D10="","",Overview!D10)</f>
        <v/>
      </c>
      <c r="E10" s="96"/>
      <c r="F10" s="96"/>
      <c r="G10" s="96"/>
      <c r="H10" s="96"/>
      <c r="I10" s="96"/>
      <c r="J10" s="96"/>
      <c r="K10" s="96"/>
      <c r="L10" s="8"/>
    </row>
    <row r="11" spans="2:12" ht="18.75" customHeight="1" x14ac:dyDescent="0.2">
      <c r="B11" s="7"/>
      <c r="C11" s="51" t="s">
        <v>3</v>
      </c>
      <c r="D11" s="96" t="str">
        <f>IF(Overview!D11="","",Overview!D11)</f>
        <v/>
      </c>
      <c r="E11" s="96"/>
      <c r="F11" s="96"/>
      <c r="G11" s="96"/>
      <c r="H11" s="96"/>
      <c r="I11" s="96"/>
      <c r="J11" s="96"/>
      <c r="K11" s="96"/>
      <c r="L11" s="8"/>
    </row>
    <row r="12" spans="2:12" ht="18.75" customHeight="1" x14ac:dyDescent="0.2">
      <c r="B12" s="7"/>
      <c r="C12" s="51" t="s">
        <v>4</v>
      </c>
      <c r="D12" s="93" t="str">
        <f>IF(IF(OR(D11="",D10=""),"",(D11-D10)/30)="","befüllt sich automatisch",IF(OR(D11="",D10=""),"",(D11-D10)/30))</f>
        <v>befüllt sich automatisch</v>
      </c>
      <c r="E12" s="93"/>
      <c r="F12" s="93"/>
      <c r="G12" s="93"/>
      <c r="H12" s="93"/>
      <c r="I12" s="93"/>
      <c r="J12" s="93"/>
      <c r="K12" s="93"/>
      <c r="L12" s="8"/>
    </row>
    <row r="13" spans="2:12" ht="12.75" x14ac:dyDescent="0.2">
      <c r="B13" s="7"/>
      <c r="C13" s="9"/>
      <c r="D13" s="9"/>
      <c r="E13" s="9"/>
      <c r="F13" s="9"/>
      <c r="G13" s="10"/>
      <c r="H13" s="10"/>
      <c r="I13" s="9"/>
      <c r="J13" s="10"/>
      <c r="K13" s="10"/>
      <c r="L13" s="8"/>
    </row>
    <row r="14" spans="2:12" ht="23.25" customHeight="1" x14ac:dyDescent="0.2">
      <c r="B14" s="7"/>
      <c r="C14" s="79" t="s">
        <v>30</v>
      </c>
      <c r="D14" s="79"/>
      <c r="E14" s="79"/>
      <c r="F14" s="79"/>
      <c r="G14" s="79"/>
      <c r="H14" s="79"/>
      <c r="I14" s="79"/>
      <c r="J14" s="79"/>
      <c r="K14" s="79"/>
      <c r="L14" s="8"/>
    </row>
    <row r="15" spans="2:12" ht="18.75" customHeight="1" x14ac:dyDescent="0.2">
      <c r="B15" s="7"/>
      <c r="C15" s="51" t="s">
        <v>26</v>
      </c>
      <c r="D15" s="96" t="str">
        <f>IF(D10="","",D10)</f>
        <v/>
      </c>
      <c r="E15" s="96"/>
      <c r="F15" s="96"/>
      <c r="G15" s="96"/>
      <c r="H15" s="96"/>
      <c r="I15" s="96"/>
      <c r="J15" s="96"/>
      <c r="K15" s="96"/>
      <c r="L15" s="8"/>
    </row>
    <row r="16" spans="2:12" ht="18.75" customHeight="1" x14ac:dyDescent="0.2">
      <c r="B16" s="7"/>
      <c r="C16" s="51" t="s">
        <v>27</v>
      </c>
      <c r="D16" s="96">
        <v>44119</v>
      </c>
      <c r="E16" s="96"/>
      <c r="F16" s="96"/>
      <c r="G16" s="96"/>
      <c r="H16" s="96"/>
      <c r="I16" s="96"/>
      <c r="J16" s="96"/>
      <c r="K16" s="96"/>
      <c r="L16" s="8"/>
    </row>
    <row r="17" spans="2:12" ht="18.75" customHeight="1" x14ac:dyDescent="0.2">
      <c r="B17" s="7"/>
      <c r="C17" s="51" t="s">
        <v>39</v>
      </c>
      <c r="D17" s="65">
        <f>IF(OR(D15="",D12="befüllt sich automatisch"),0,((D16-D15)/30)/D12)</f>
        <v>0</v>
      </c>
      <c r="E17" s="66"/>
      <c r="F17" s="66"/>
      <c r="G17" s="66"/>
      <c r="H17" s="66"/>
      <c r="I17" s="66"/>
      <c r="J17" s="66"/>
      <c r="K17" s="67"/>
      <c r="L17" s="8"/>
    </row>
    <row r="18" spans="2:12" ht="12.75" x14ac:dyDescent="0.2">
      <c r="B18" s="7"/>
      <c r="C18" s="9"/>
      <c r="D18" s="9"/>
      <c r="E18" s="9"/>
      <c r="F18" s="9"/>
      <c r="G18" s="10"/>
      <c r="H18" s="10"/>
      <c r="I18" s="15"/>
      <c r="J18" s="16"/>
      <c r="K18" s="16"/>
      <c r="L18" s="8"/>
    </row>
    <row r="19" spans="2:12" ht="33.75" customHeight="1" x14ac:dyDescent="0.2">
      <c r="B19" s="7"/>
      <c r="C19" s="87" t="s">
        <v>5</v>
      </c>
      <c r="D19" s="88"/>
      <c r="E19" s="89"/>
      <c r="F19" s="45" t="s">
        <v>16</v>
      </c>
      <c r="G19" s="46" t="s">
        <v>17</v>
      </c>
      <c r="H19" s="26"/>
      <c r="I19" s="47" t="s">
        <v>18</v>
      </c>
      <c r="J19" s="48" t="s">
        <v>24</v>
      </c>
      <c r="K19" s="64" t="s">
        <v>29</v>
      </c>
      <c r="L19" s="8"/>
    </row>
    <row r="20" spans="2:12" ht="18.75" customHeight="1" x14ac:dyDescent="0.2">
      <c r="B20" s="7"/>
      <c r="C20" s="90" t="s">
        <v>6</v>
      </c>
      <c r="D20" s="91"/>
      <c r="E20" s="92"/>
      <c r="F20" s="55">
        <f>SUBTOTAL(9,F21:F29)</f>
        <v>0</v>
      </c>
      <c r="G20" s="57">
        <f>IF($F$31=0,0,F20/$F$31)</f>
        <v>0</v>
      </c>
      <c r="H20" s="27"/>
      <c r="I20" s="60">
        <f>SUBTOTAL(9,I21:I29)</f>
        <v>0</v>
      </c>
      <c r="J20" s="57">
        <f t="shared" ref="J20:J31" si="0">IF(F20=0,0,I20/F20)</f>
        <v>0</v>
      </c>
      <c r="K20" s="34"/>
      <c r="L20" s="8"/>
    </row>
    <row r="21" spans="2:12" ht="18.75" customHeight="1" x14ac:dyDescent="0.2">
      <c r="B21" s="7"/>
      <c r="C21" s="72" t="s">
        <v>7</v>
      </c>
      <c r="D21" s="73"/>
      <c r="E21" s="74"/>
      <c r="F21" s="56">
        <f>SUBTOTAL(9,F22:F23)</f>
        <v>0</v>
      </c>
      <c r="G21" s="58">
        <f t="shared" ref="G21:G31" si="1">IF($F$31=0,0,F21/$F$31)</f>
        <v>0</v>
      </c>
      <c r="H21" s="28"/>
      <c r="I21" s="61">
        <f>SUBTOTAL(9,I22:I23)</f>
        <v>0</v>
      </c>
      <c r="J21" s="58">
        <f t="shared" si="0"/>
        <v>0</v>
      </c>
      <c r="K21" s="34"/>
      <c r="L21" s="8"/>
    </row>
    <row r="22" spans="2:12" ht="18.75" customHeight="1" x14ac:dyDescent="0.2">
      <c r="B22" s="7"/>
      <c r="C22" s="75" t="s">
        <v>19</v>
      </c>
      <c r="D22" s="76"/>
      <c r="E22" s="77"/>
      <c r="F22" s="68">
        <f>Overview!F18</f>
        <v>0</v>
      </c>
      <c r="G22" s="58">
        <f t="shared" si="1"/>
        <v>0</v>
      </c>
      <c r="H22" s="28"/>
      <c r="I22" s="32"/>
      <c r="J22" s="58">
        <f t="shared" si="0"/>
        <v>0</v>
      </c>
      <c r="K22" s="34"/>
      <c r="L22" s="8"/>
    </row>
    <row r="23" spans="2:12" ht="18.75" customHeight="1" x14ac:dyDescent="0.2">
      <c r="B23" s="7"/>
      <c r="C23" s="75" t="s">
        <v>20</v>
      </c>
      <c r="D23" s="76"/>
      <c r="E23" s="77"/>
      <c r="F23" s="68">
        <f>Overview!F19</f>
        <v>0</v>
      </c>
      <c r="G23" s="58">
        <f t="shared" si="1"/>
        <v>0</v>
      </c>
      <c r="H23" s="28"/>
      <c r="I23" s="32"/>
      <c r="J23" s="58">
        <f t="shared" si="0"/>
        <v>0</v>
      </c>
      <c r="K23" s="34"/>
      <c r="L23" s="8"/>
    </row>
    <row r="24" spans="2:12" ht="18.75" customHeight="1" x14ac:dyDescent="0.2">
      <c r="B24" s="7"/>
      <c r="C24" s="72" t="s">
        <v>8</v>
      </c>
      <c r="D24" s="73"/>
      <c r="E24" s="74"/>
      <c r="F24" s="56">
        <f>SUBTOTAL(9,F25:F28)</f>
        <v>0</v>
      </c>
      <c r="G24" s="58">
        <f t="shared" si="1"/>
        <v>0</v>
      </c>
      <c r="H24" s="28"/>
      <c r="I24" s="61">
        <f>SUBTOTAL(9,I25:I28)</f>
        <v>0</v>
      </c>
      <c r="J24" s="58">
        <f t="shared" si="0"/>
        <v>0</v>
      </c>
      <c r="K24" s="34"/>
      <c r="L24" s="8"/>
    </row>
    <row r="25" spans="2:12" ht="18.75" customHeight="1" x14ac:dyDescent="0.2">
      <c r="B25" s="7"/>
      <c r="C25" s="75" t="s">
        <v>21</v>
      </c>
      <c r="D25" s="76"/>
      <c r="E25" s="77"/>
      <c r="F25" s="68">
        <f>Overview!F21</f>
        <v>0</v>
      </c>
      <c r="G25" s="58">
        <f t="shared" si="1"/>
        <v>0</v>
      </c>
      <c r="H25" s="28"/>
      <c r="I25" s="32"/>
      <c r="J25" s="58">
        <f t="shared" si="0"/>
        <v>0</v>
      </c>
      <c r="K25" s="34"/>
      <c r="L25" s="8"/>
    </row>
    <row r="26" spans="2:12" ht="18.75" customHeight="1" x14ac:dyDescent="0.2">
      <c r="B26" s="7"/>
      <c r="C26" s="75" t="s">
        <v>22</v>
      </c>
      <c r="D26" s="76"/>
      <c r="E26" s="77"/>
      <c r="F26" s="68">
        <f>Overview!F22</f>
        <v>0</v>
      </c>
      <c r="G26" s="58">
        <f t="shared" si="1"/>
        <v>0</v>
      </c>
      <c r="H26" s="28"/>
      <c r="I26" s="32"/>
      <c r="J26" s="58">
        <f t="shared" si="0"/>
        <v>0</v>
      </c>
      <c r="K26" s="34"/>
      <c r="L26" s="8"/>
    </row>
    <row r="27" spans="2:12" ht="18.75" customHeight="1" x14ac:dyDescent="0.2">
      <c r="B27" s="7"/>
      <c r="C27" s="75" t="s">
        <v>23</v>
      </c>
      <c r="D27" s="76"/>
      <c r="E27" s="77"/>
      <c r="F27" s="68">
        <f>Overview!F23</f>
        <v>0</v>
      </c>
      <c r="G27" s="58">
        <f t="shared" si="1"/>
        <v>0</v>
      </c>
      <c r="H27" s="28"/>
      <c r="I27" s="32"/>
      <c r="J27" s="58">
        <f t="shared" si="0"/>
        <v>0</v>
      </c>
      <c r="K27" s="34"/>
      <c r="L27" s="8"/>
    </row>
    <row r="28" spans="2:12" ht="18.75" customHeight="1" x14ac:dyDescent="0.2">
      <c r="B28" s="7"/>
      <c r="C28" s="75" t="s">
        <v>43</v>
      </c>
      <c r="D28" s="76"/>
      <c r="E28" s="77"/>
      <c r="F28" s="68">
        <f>Overview!F24</f>
        <v>0</v>
      </c>
      <c r="G28" s="58">
        <f t="shared" si="1"/>
        <v>0</v>
      </c>
      <c r="H28" s="28"/>
      <c r="I28" s="32"/>
      <c r="J28" s="58">
        <f t="shared" si="0"/>
        <v>0</v>
      </c>
      <c r="K28" s="34"/>
      <c r="L28" s="8"/>
    </row>
    <row r="29" spans="2:12" ht="18.75" customHeight="1" x14ac:dyDescent="0.2">
      <c r="B29" s="7"/>
      <c r="C29" s="72" t="s">
        <v>0</v>
      </c>
      <c r="D29" s="73"/>
      <c r="E29" s="74"/>
      <c r="F29" s="56">
        <f>Overview!F25</f>
        <v>0</v>
      </c>
      <c r="G29" s="58">
        <f t="shared" si="1"/>
        <v>0</v>
      </c>
      <c r="H29" s="28"/>
      <c r="I29" s="32"/>
      <c r="J29" s="58">
        <f t="shared" si="0"/>
        <v>0</v>
      </c>
      <c r="K29" s="34"/>
      <c r="L29" s="8"/>
    </row>
    <row r="30" spans="2:12" ht="18.75" customHeight="1" x14ac:dyDescent="0.2">
      <c r="B30" s="7"/>
      <c r="C30" s="52" t="s">
        <v>9</v>
      </c>
      <c r="D30" s="53" t="s">
        <v>10</v>
      </c>
      <c r="E30" s="54">
        <f>IF(F21=0,0,F30/F21)</f>
        <v>0</v>
      </c>
      <c r="F30" s="55">
        <f>Overview!F26</f>
        <v>0</v>
      </c>
      <c r="G30" s="57">
        <f t="shared" si="1"/>
        <v>0</v>
      </c>
      <c r="H30" s="27"/>
      <c r="I30" s="60">
        <f>E30*I21</f>
        <v>0</v>
      </c>
      <c r="J30" s="57">
        <f t="shared" si="0"/>
        <v>0</v>
      </c>
      <c r="K30" s="34"/>
      <c r="L30" s="8"/>
    </row>
    <row r="31" spans="2:12" ht="18.75" customHeight="1" x14ac:dyDescent="0.2">
      <c r="B31" s="7"/>
      <c r="C31" s="69" t="s">
        <v>11</v>
      </c>
      <c r="D31" s="70"/>
      <c r="E31" s="71"/>
      <c r="F31" s="59">
        <f>SUBTOTAL(9,F20:F30)</f>
        <v>0</v>
      </c>
      <c r="G31" s="57">
        <f t="shared" si="1"/>
        <v>0</v>
      </c>
      <c r="H31" s="27"/>
      <c r="I31" s="63">
        <f>SUBTOTAL(9,I20:I30)</f>
        <v>0</v>
      </c>
      <c r="J31" s="5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7" t="s">
        <v>12</v>
      </c>
      <c r="D33" s="88"/>
      <c r="E33" s="89"/>
      <c r="F33" s="45" t="s">
        <v>16</v>
      </c>
      <c r="G33" s="46" t="s">
        <v>17</v>
      </c>
      <c r="H33" s="26"/>
      <c r="I33" s="50" t="s">
        <v>25</v>
      </c>
      <c r="J33" s="46" t="s">
        <v>17</v>
      </c>
      <c r="K33" s="64" t="s">
        <v>28</v>
      </c>
      <c r="L33" s="8"/>
    </row>
    <row r="34" spans="2:12" ht="18.75" customHeight="1" x14ac:dyDescent="0.2">
      <c r="B34" s="7"/>
      <c r="C34" s="84" t="s">
        <v>13</v>
      </c>
      <c r="D34" s="85"/>
      <c r="E34" s="86"/>
      <c r="F34" s="56">
        <f>Overview!F30</f>
        <v>0</v>
      </c>
      <c r="G34" s="58">
        <f t="shared" ref="G34:G39" si="2">IF($F$39=0,0,F34/$F$39)</f>
        <v>0</v>
      </c>
      <c r="H34" s="28"/>
      <c r="I34" s="33"/>
      <c r="J34" s="58">
        <f t="shared" ref="J34:J39" si="3">IF($I$39=0,0,I34/$I$39)</f>
        <v>0</v>
      </c>
      <c r="K34" s="34"/>
      <c r="L34" s="8"/>
    </row>
    <row r="35" spans="2:12" ht="18.75" customHeight="1" x14ac:dyDescent="0.2">
      <c r="B35" s="7"/>
      <c r="C35" s="84" t="s">
        <v>54</v>
      </c>
      <c r="D35" s="85"/>
      <c r="E35" s="86"/>
      <c r="F35" s="56">
        <f>Overview!F31</f>
        <v>0</v>
      </c>
      <c r="G35" s="58">
        <f t="shared" si="2"/>
        <v>0</v>
      </c>
      <c r="H35" s="28"/>
      <c r="I35" s="33"/>
      <c r="J35" s="58">
        <f t="shared" si="3"/>
        <v>0</v>
      </c>
      <c r="K35" s="34"/>
      <c r="L35" s="8"/>
    </row>
    <row r="36" spans="2:12" ht="25.5" customHeight="1" x14ac:dyDescent="0.2">
      <c r="B36" s="7"/>
      <c r="C36" s="84" t="s">
        <v>44</v>
      </c>
      <c r="D36" s="85"/>
      <c r="E36" s="86"/>
      <c r="F36" s="56">
        <f>Overview!F32</f>
        <v>0</v>
      </c>
      <c r="G36" s="58">
        <f t="shared" si="2"/>
        <v>0</v>
      </c>
      <c r="H36" s="28"/>
      <c r="I36" s="33"/>
      <c r="J36" s="58">
        <f t="shared" si="3"/>
        <v>0</v>
      </c>
      <c r="K36" s="34"/>
      <c r="L36" s="8"/>
    </row>
    <row r="37" spans="2:12" ht="18.75" customHeight="1" x14ac:dyDescent="0.2">
      <c r="B37" s="7"/>
      <c r="C37" s="84" t="s">
        <v>14</v>
      </c>
      <c r="D37" s="85"/>
      <c r="E37" s="86"/>
      <c r="F37" s="56">
        <f>Overview!F33</f>
        <v>0</v>
      </c>
      <c r="G37" s="58">
        <f t="shared" si="2"/>
        <v>0</v>
      </c>
      <c r="H37" s="28"/>
      <c r="I37" s="33"/>
      <c r="J37" s="58">
        <f t="shared" si="3"/>
        <v>0</v>
      </c>
      <c r="K37" s="34"/>
      <c r="L37" s="8"/>
    </row>
    <row r="38" spans="2:12" ht="18.75" customHeight="1" x14ac:dyDescent="0.2">
      <c r="B38" s="7"/>
      <c r="C38" s="84" t="s">
        <v>45</v>
      </c>
      <c r="D38" s="85"/>
      <c r="E38" s="86"/>
      <c r="F38" s="56">
        <f>Overview!F34</f>
        <v>0</v>
      </c>
      <c r="G38" s="58">
        <f t="shared" si="2"/>
        <v>0</v>
      </c>
      <c r="H38" s="28"/>
      <c r="I38" s="33"/>
      <c r="J38" s="58">
        <f t="shared" si="3"/>
        <v>0</v>
      </c>
      <c r="K38" s="34"/>
      <c r="L38" s="8"/>
    </row>
    <row r="39" spans="2:12" ht="18.75" customHeight="1" x14ac:dyDescent="0.2">
      <c r="B39" s="7"/>
      <c r="C39" s="69" t="s">
        <v>15</v>
      </c>
      <c r="D39" s="70"/>
      <c r="E39" s="71"/>
      <c r="F39" s="59">
        <f>SUM(F34:F38)</f>
        <v>0</v>
      </c>
      <c r="G39" s="57">
        <f t="shared" si="2"/>
        <v>0</v>
      </c>
      <c r="H39" s="27"/>
      <c r="I39" s="63">
        <f>SUM(I34:I38)</f>
        <v>0</v>
      </c>
      <c r="J39" s="5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97" t="s">
        <v>47</v>
      </c>
      <c r="D43" s="83"/>
      <c r="E43" s="83"/>
      <c r="F43" s="83"/>
      <c r="G43" s="83"/>
      <c r="H43" s="83"/>
      <c r="I43" s="83"/>
      <c r="J43" s="83"/>
      <c r="K43" s="83"/>
      <c r="L43" s="8"/>
    </row>
    <row r="44" spans="2:12" ht="18.75" customHeight="1" x14ac:dyDescent="0.2">
      <c r="B44" s="17"/>
      <c r="C44" s="21"/>
      <c r="D44" s="15"/>
      <c r="E44" s="15"/>
      <c r="F44" s="15"/>
      <c r="G44" s="16"/>
      <c r="H44" s="16"/>
      <c r="I44" s="15"/>
      <c r="J44" s="16"/>
      <c r="K44" s="16"/>
      <c r="L44" s="18"/>
    </row>
  </sheetData>
  <sheetProtection password="EEBC" sheet="1" objects="1" scenarios="1" formatRows="0" selectLockedCells="1"/>
  <mergeCells count="32">
    <mergeCell ref="C43:K43"/>
    <mergeCell ref="C39:E39"/>
    <mergeCell ref="C36:E36"/>
    <mergeCell ref="C37:E37"/>
    <mergeCell ref="C38:E38"/>
    <mergeCell ref="C33:E33"/>
    <mergeCell ref="C34:E34"/>
    <mergeCell ref="C35:E35"/>
    <mergeCell ref="C28:E28"/>
    <mergeCell ref="C29:E29"/>
    <mergeCell ref="C31:E31"/>
    <mergeCell ref="C25:E25"/>
    <mergeCell ref="C26:E26"/>
    <mergeCell ref="C27:E27"/>
    <mergeCell ref="C22:E22"/>
    <mergeCell ref="C23:E23"/>
    <mergeCell ref="C24:E24"/>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s>
  <conditionalFormatting sqref="G34:H34">
    <cfRule type="expression" dxfId="5" priority="2" stopIfTrue="1">
      <formula>$C$40="Achtung! Der AMIF-Anteil darf maximal 75% der Gesamteinnahmen betragen!"</formula>
    </cfRule>
  </conditionalFormatting>
  <conditionalFormatting sqref="J34">
    <cfRule type="expression" dxfId="4"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 type="list" allowBlank="1" showInputMessage="1" showErrorMessage="1" promptTitle="Dropdown-Menü" prompt="Bitte aus dem Dropdown-Menü auswählen!" sqref="WVP983012:WVS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formula1>#REF!</formula1>
    </dataValidation>
  </dataValidations>
  <pageMargins left="0.7" right="0.7" top="0.78740157499999996" bottom="0.78740157499999996" header="0.3" footer="0.3"/>
  <pageSetup paperSize="9" scale="7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L44"/>
  <sheetViews>
    <sheetView showGridLines="0" topLeftCell="A8" zoomScaleNormal="100" workbookViewId="0">
      <selection activeCell="K24" sqref="K24"/>
    </sheetView>
  </sheetViews>
  <sheetFormatPr baseColWidth="10" defaultRowHeight="18.75" customHeight="1" x14ac:dyDescent="0.2"/>
  <cols>
    <col min="1" max="2" width="3.7109375" style="1" customWidth="1"/>
    <col min="3" max="3" width="25" style="1" customWidth="1"/>
    <col min="4" max="4" width="20.85546875" style="1" customWidth="1"/>
    <col min="5" max="5" width="8"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94" t="s">
        <v>53</v>
      </c>
      <c r="D3" s="78"/>
      <c r="E3" s="78"/>
      <c r="F3" s="78"/>
      <c r="G3" s="78"/>
      <c r="H3" s="78"/>
      <c r="I3" s="78"/>
      <c r="J3" s="78"/>
      <c r="K3" s="78"/>
      <c r="L3" s="8"/>
    </row>
    <row r="4" spans="2:12" ht="12.75" x14ac:dyDescent="0.2">
      <c r="B4" s="7"/>
      <c r="C4" s="9"/>
      <c r="D4" s="9"/>
      <c r="E4" s="9"/>
      <c r="F4" s="9"/>
      <c r="G4" s="10"/>
      <c r="H4" s="10"/>
      <c r="I4" s="9"/>
      <c r="J4" s="10"/>
      <c r="K4" s="10"/>
      <c r="L4" s="8"/>
    </row>
    <row r="5" spans="2:12" ht="23.25" customHeight="1" x14ac:dyDescent="0.2">
      <c r="B5" s="7"/>
      <c r="C5" s="79" t="s">
        <v>1</v>
      </c>
      <c r="D5" s="79"/>
      <c r="E5" s="79"/>
      <c r="F5" s="79"/>
      <c r="G5" s="79"/>
      <c r="H5" s="79"/>
      <c r="I5" s="79"/>
      <c r="J5" s="79"/>
      <c r="K5" s="79"/>
      <c r="L5" s="8"/>
    </row>
    <row r="6" spans="2:12" ht="18.75" customHeight="1" x14ac:dyDescent="0.2">
      <c r="B6" s="7"/>
      <c r="C6" s="51" t="s">
        <v>35</v>
      </c>
      <c r="D6" s="95" t="str">
        <f>IF(Overview!D6="","",Overview!D6)</f>
        <v/>
      </c>
      <c r="E6" s="95"/>
      <c r="F6" s="95"/>
      <c r="G6" s="95"/>
      <c r="H6" s="95"/>
      <c r="I6" s="95"/>
      <c r="J6" s="95"/>
      <c r="K6" s="95"/>
      <c r="L6" s="8"/>
    </row>
    <row r="7" spans="2:12" ht="18.75" customHeight="1" x14ac:dyDescent="0.2">
      <c r="B7" s="7"/>
      <c r="C7" s="51" t="s">
        <v>36</v>
      </c>
      <c r="D7" s="95" t="str">
        <f>IF(Overview!D7="","",Overview!D7)</f>
        <v/>
      </c>
      <c r="E7" s="95"/>
      <c r="F7" s="95"/>
      <c r="G7" s="95"/>
      <c r="H7" s="95"/>
      <c r="I7" s="95"/>
      <c r="J7" s="95"/>
      <c r="K7" s="95"/>
      <c r="L7" s="8"/>
    </row>
    <row r="8" spans="2:12" ht="18.75" customHeight="1" x14ac:dyDescent="0.2">
      <c r="B8" s="7"/>
      <c r="C8" s="51" t="s">
        <v>31</v>
      </c>
      <c r="D8" s="95" t="str">
        <f>IF(Overview!D8="","",Overview!D8)</f>
        <v/>
      </c>
      <c r="E8" s="95"/>
      <c r="F8" s="95"/>
      <c r="G8" s="95"/>
      <c r="H8" s="95"/>
      <c r="I8" s="95"/>
      <c r="J8" s="95"/>
      <c r="K8" s="95"/>
      <c r="L8" s="8"/>
    </row>
    <row r="9" spans="2:12" ht="18.75" customHeight="1" x14ac:dyDescent="0.2">
      <c r="B9" s="7"/>
      <c r="C9" s="51" t="s">
        <v>32</v>
      </c>
      <c r="D9" s="96" t="str">
        <f>IF(Overview!D9="","",Overview!D9)</f>
        <v/>
      </c>
      <c r="E9" s="96"/>
      <c r="F9" s="96"/>
      <c r="G9" s="96"/>
      <c r="H9" s="96"/>
      <c r="I9" s="96"/>
      <c r="J9" s="96"/>
      <c r="K9" s="96"/>
      <c r="L9" s="8"/>
    </row>
    <row r="10" spans="2:12" ht="18.75" customHeight="1" x14ac:dyDescent="0.2">
      <c r="B10" s="7"/>
      <c r="C10" s="51" t="s">
        <v>2</v>
      </c>
      <c r="D10" s="96" t="str">
        <f>IF(Overview!D10="","",Overview!D10)</f>
        <v/>
      </c>
      <c r="E10" s="96"/>
      <c r="F10" s="96"/>
      <c r="G10" s="96"/>
      <c r="H10" s="96"/>
      <c r="I10" s="96"/>
      <c r="J10" s="96"/>
      <c r="K10" s="96"/>
      <c r="L10" s="8"/>
    </row>
    <row r="11" spans="2:12" ht="18.75" customHeight="1" x14ac:dyDescent="0.2">
      <c r="B11" s="7"/>
      <c r="C11" s="51" t="s">
        <v>3</v>
      </c>
      <c r="D11" s="96" t="str">
        <f>IF(Overview!D11="","",Overview!D11)</f>
        <v/>
      </c>
      <c r="E11" s="96"/>
      <c r="F11" s="96"/>
      <c r="G11" s="96"/>
      <c r="H11" s="96"/>
      <c r="I11" s="96"/>
      <c r="J11" s="96"/>
      <c r="K11" s="96"/>
      <c r="L11" s="8"/>
    </row>
    <row r="12" spans="2:12" ht="18.75" customHeight="1" x14ac:dyDescent="0.2">
      <c r="B12" s="7"/>
      <c r="C12" s="51" t="s">
        <v>4</v>
      </c>
      <c r="D12" s="93" t="str">
        <f>IF(IF(OR(D11="",D10=""),"",(D11-D10)/30)="","befüllt sich automatisch",IF(OR(D11="",D10=""),"",(D11-D10)/30))</f>
        <v>befüllt sich automatisch</v>
      </c>
      <c r="E12" s="93"/>
      <c r="F12" s="93"/>
      <c r="G12" s="93"/>
      <c r="H12" s="93"/>
      <c r="I12" s="93"/>
      <c r="J12" s="93"/>
      <c r="K12" s="93"/>
      <c r="L12" s="8"/>
    </row>
    <row r="13" spans="2:12" ht="12.75" x14ac:dyDescent="0.2">
      <c r="B13" s="7"/>
      <c r="C13" s="9"/>
      <c r="D13" s="9"/>
      <c r="E13" s="9"/>
      <c r="F13" s="9"/>
      <c r="G13" s="10"/>
      <c r="H13" s="10"/>
      <c r="I13" s="9"/>
      <c r="J13" s="10"/>
      <c r="K13" s="10"/>
      <c r="L13" s="8"/>
    </row>
    <row r="14" spans="2:12" ht="23.25" customHeight="1" x14ac:dyDescent="0.2">
      <c r="B14" s="7"/>
      <c r="C14" s="79" t="s">
        <v>30</v>
      </c>
      <c r="D14" s="79"/>
      <c r="E14" s="79"/>
      <c r="F14" s="79"/>
      <c r="G14" s="79"/>
      <c r="H14" s="79"/>
      <c r="I14" s="79"/>
      <c r="J14" s="79"/>
      <c r="K14" s="79"/>
      <c r="L14" s="8"/>
    </row>
    <row r="15" spans="2:12" ht="18.75" customHeight="1" x14ac:dyDescent="0.2">
      <c r="B15" s="7"/>
      <c r="C15" s="51" t="s">
        <v>26</v>
      </c>
      <c r="D15" s="96" t="str">
        <f>IF(D10="","",D10)</f>
        <v/>
      </c>
      <c r="E15" s="96"/>
      <c r="F15" s="96"/>
      <c r="G15" s="96"/>
      <c r="H15" s="96"/>
      <c r="I15" s="96"/>
      <c r="J15" s="96"/>
      <c r="K15" s="96"/>
      <c r="L15" s="8"/>
    </row>
    <row r="16" spans="2:12" ht="18.75" customHeight="1" x14ac:dyDescent="0.2">
      <c r="B16" s="7"/>
      <c r="C16" s="51" t="s">
        <v>27</v>
      </c>
      <c r="D16" s="96">
        <v>44301</v>
      </c>
      <c r="E16" s="96"/>
      <c r="F16" s="96"/>
      <c r="G16" s="96"/>
      <c r="H16" s="96"/>
      <c r="I16" s="96"/>
      <c r="J16" s="96"/>
      <c r="K16" s="96"/>
      <c r="L16" s="8"/>
    </row>
    <row r="17" spans="2:12" ht="18.75" customHeight="1" x14ac:dyDescent="0.2">
      <c r="B17" s="7"/>
      <c r="C17" s="51" t="s">
        <v>39</v>
      </c>
      <c r="D17" s="65">
        <f>IF(OR(D15="",D12="befüllt sich automatisch"),0,((D16-D15)/30)/D12)</f>
        <v>0</v>
      </c>
      <c r="E17" s="66"/>
      <c r="F17" s="66"/>
      <c r="G17" s="66"/>
      <c r="H17" s="66"/>
      <c r="I17" s="66"/>
      <c r="J17" s="66"/>
      <c r="K17" s="67"/>
      <c r="L17" s="8"/>
    </row>
    <row r="18" spans="2:12" ht="12.75" x14ac:dyDescent="0.2">
      <c r="B18" s="7"/>
      <c r="C18" s="9"/>
      <c r="D18" s="9"/>
      <c r="E18" s="9"/>
      <c r="F18" s="9"/>
      <c r="G18" s="10"/>
      <c r="H18" s="10"/>
      <c r="I18" s="15"/>
      <c r="J18" s="16"/>
      <c r="K18" s="16"/>
      <c r="L18" s="8"/>
    </row>
    <row r="19" spans="2:12" ht="33.75" customHeight="1" x14ac:dyDescent="0.2">
      <c r="B19" s="7"/>
      <c r="C19" s="87" t="s">
        <v>5</v>
      </c>
      <c r="D19" s="88"/>
      <c r="E19" s="89"/>
      <c r="F19" s="45" t="s">
        <v>16</v>
      </c>
      <c r="G19" s="46" t="s">
        <v>17</v>
      </c>
      <c r="H19" s="26"/>
      <c r="I19" s="47" t="s">
        <v>18</v>
      </c>
      <c r="J19" s="48" t="s">
        <v>24</v>
      </c>
      <c r="K19" s="64" t="s">
        <v>29</v>
      </c>
      <c r="L19" s="8"/>
    </row>
    <row r="20" spans="2:12" ht="18.75" customHeight="1" x14ac:dyDescent="0.2">
      <c r="B20" s="7"/>
      <c r="C20" s="90" t="s">
        <v>6</v>
      </c>
      <c r="D20" s="91"/>
      <c r="E20" s="92"/>
      <c r="F20" s="55">
        <f>SUBTOTAL(9,F21:F29)</f>
        <v>0</v>
      </c>
      <c r="G20" s="57">
        <f>IF($F$31=0,0,F20/$F$31)</f>
        <v>0</v>
      </c>
      <c r="H20" s="27"/>
      <c r="I20" s="60">
        <f>SUBTOTAL(9,I21:I29)</f>
        <v>0</v>
      </c>
      <c r="J20" s="57">
        <f t="shared" ref="J20:J31" si="0">IF(F20=0,0,I20/F20)</f>
        <v>0</v>
      </c>
      <c r="K20" s="34"/>
      <c r="L20" s="8"/>
    </row>
    <row r="21" spans="2:12" ht="18.75" customHeight="1" x14ac:dyDescent="0.2">
      <c r="B21" s="7"/>
      <c r="C21" s="72" t="s">
        <v>7</v>
      </c>
      <c r="D21" s="73"/>
      <c r="E21" s="74"/>
      <c r="F21" s="56">
        <f>SUBTOTAL(9,F22:F23)</f>
        <v>0</v>
      </c>
      <c r="G21" s="58">
        <f t="shared" ref="G21:G31" si="1">IF($F$31=0,0,F21/$F$31)</f>
        <v>0</v>
      </c>
      <c r="H21" s="28"/>
      <c r="I21" s="61">
        <f>SUBTOTAL(9,I22:I23)</f>
        <v>0</v>
      </c>
      <c r="J21" s="58">
        <f t="shared" si="0"/>
        <v>0</v>
      </c>
      <c r="K21" s="34"/>
      <c r="L21" s="8"/>
    </row>
    <row r="22" spans="2:12" ht="18.75" customHeight="1" x14ac:dyDescent="0.2">
      <c r="B22" s="7"/>
      <c r="C22" s="75" t="s">
        <v>19</v>
      </c>
      <c r="D22" s="76"/>
      <c r="E22" s="77"/>
      <c r="F22" s="68">
        <f>Overview!F18</f>
        <v>0</v>
      </c>
      <c r="G22" s="58">
        <f t="shared" si="1"/>
        <v>0</v>
      </c>
      <c r="H22" s="28"/>
      <c r="I22" s="32"/>
      <c r="J22" s="58">
        <f t="shared" si="0"/>
        <v>0</v>
      </c>
      <c r="K22" s="34"/>
      <c r="L22" s="8"/>
    </row>
    <row r="23" spans="2:12" ht="18.75" customHeight="1" x14ac:dyDescent="0.2">
      <c r="B23" s="7"/>
      <c r="C23" s="75" t="s">
        <v>20</v>
      </c>
      <c r="D23" s="76"/>
      <c r="E23" s="77"/>
      <c r="F23" s="68">
        <f>Overview!F19</f>
        <v>0</v>
      </c>
      <c r="G23" s="58">
        <f t="shared" si="1"/>
        <v>0</v>
      </c>
      <c r="H23" s="28"/>
      <c r="I23" s="32"/>
      <c r="J23" s="58">
        <f t="shared" si="0"/>
        <v>0</v>
      </c>
      <c r="K23" s="34"/>
      <c r="L23" s="8"/>
    </row>
    <row r="24" spans="2:12" ht="18.75" customHeight="1" x14ac:dyDescent="0.2">
      <c r="B24" s="7"/>
      <c r="C24" s="72" t="s">
        <v>8</v>
      </c>
      <c r="D24" s="73"/>
      <c r="E24" s="74"/>
      <c r="F24" s="56">
        <f>SUBTOTAL(9,F25:F28)</f>
        <v>0</v>
      </c>
      <c r="G24" s="58">
        <f t="shared" si="1"/>
        <v>0</v>
      </c>
      <c r="H24" s="28"/>
      <c r="I24" s="61">
        <f>SUBTOTAL(9,I25:I28)</f>
        <v>0</v>
      </c>
      <c r="J24" s="58">
        <f t="shared" si="0"/>
        <v>0</v>
      </c>
      <c r="K24" s="34"/>
      <c r="L24" s="8"/>
    </row>
    <row r="25" spans="2:12" ht="18.75" customHeight="1" x14ac:dyDescent="0.2">
      <c r="B25" s="7"/>
      <c r="C25" s="75" t="s">
        <v>21</v>
      </c>
      <c r="D25" s="76"/>
      <c r="E25" s="77"/>
      <c r="F25" s="68">
        <f>Overview!F21</f>
        <v>0</v>
      </c>
      <c r="G25" s="58">
        <f t="shared" si="1"/>
        <v>0</v>
      </c>
      <c r="H25" s="28"/>
      <c r="I25" s="32"/>
      <c r="J25" s="58">
        <f t="shared" si="0"/>
        <v>0</v>
      </c>
      <c r="K25" s="34"/>
      <c r="L25" s="8"/>
    </row>
    <row r="26" spans="2:12" ht="18.75" customHeight="1" x14ac:dyDescent="0.2">
      <c r="B26" s="7"/>
      <c r="C26" s="75" t="s">
        <v>22</v>
      </c>
      <c r="D26" s="76"/>
      <c r="E26" s="77"/>
      <c r="F26" s="68">
        <f>Overview!F22</f>
        <v>0</v>
      </c>
      <c r="G26" s="58">
        <f t="shared" si="1"/>
        <v>0</v>
      </c>
      <c r="H26" s="28"/>
      <c r="I26" s="32"/>
      <c r="J26" s="58">
        <f t="shared" si="0"/>
        <v>0</v>
      </c>
      <c r="K26" s="34"/>
      <c r="L26" s="8"/>
    </row>
    <row r="27" spans="2:12" ht="18.75" customHeight="1" x14ac:dyDescent="0.2">
      <c r="B27" s="7"/>
      <c r="C27" s="75" t="s">
        <v>23</v>
      </c>
      <c r="D27" s="76"/>
      <c r="E27" s="77"/>
      <c r="F27" s="68">
        <f>Overview!F23</f>
        <v>0</v>
      </c>
      <c r="G27" s="58">
        <f t="shared" si="1"/>
        <v>0</v>
      </c>
      <c r="H27" s="28"/>
      <c r="I27" s="32"/>
      <c r="J27" s="58">
        <f t="shared" si="0"/>
        <v>0</v>
      </c>
      <c r="K27" s="34"/>
      <c r="L27" s="8"/>
    </row>
    <row r="28" spans="2:12" ht="18.75" customHeight="1" x14ac:dyDescent="0.2">
      <c r="B28" s="7"/>
      <c r="C28" s="75" t="s">
        <v>43</v>
      </c>
      <c r="D28" s="76"/>
      <c r="E28" s="77"/>
      <c r="F28" s="68">
        <f>Overview!F24</f>
        <v>0</v>
      </c>
      <c r="G28" s="58">
        <f t="shared" si="1"/>
        <v>0</v>
      </c>
      <c r="H28" s="28"/>
      <c r="I28" s="32"/>
      <c r="J28" s="58">
        <f t="shared" si="0"/>
        <v>0</v>
      </c>
      <c r="K28" s="34"/>
      <c r="L28" s="8"/>
    </row>
    <row r="29" spans="2:12" ht="18.75" customHeight="1" x14ac:dyDescent="0.2">
      <c r="B29" s="7"/>
      <c r="C29" s="72" t="s">
        <v>0</v>
      </c>
      <c r="D29" s="73"/>
      <c r="E29" s="74"/>
      <c r="F29" s="56">
        <f>Overview!F25</f>
        <v>0</v>
      </c>
      <c r="G29" s="58">
        <f t="shared" si="1"/>
        <v>0</v>
      </c>
      <c r="H29" s="28"/>
      <c r="I29" s="32"/>
      <c r="J29" s="58">
        <f t="shared" si="0"/>
        <v>0</v>
      </c>
      <c r="K29" s="34"/>
      <c r="L29" s="8"/>
    </row>
    <row r="30" spans="2:12" ht="18.75" customHeight="1" x14ac:dyDescent="0.2">
      <c r="B30" s="7"/>
      <c r="C30" s="52" t="s">
        <v>9</v>
      </c>
      <c r="D30" s="53" t="s">
        <v>10</v>
      </c>
      <c r="E30" s="54">
        <f>IF(F21=0,0,F30/F21)</f>
        <v>0</v>
      </c>
      <c r="F30" s="55">
        <f>Overview!F26</f>
        <v>0</v>
      </c>
      <c r="G30" s="57">
        <f t="shared" si="1"/>
        <v>0</v>
      </c>
      <c r="H30" s="27"/>
      <c r="I30" s="60">
        <f>E30*I21</f>
        <v>0</v>
      </c>
      <c r="J30" s="57">
        <f t="shared" si="0"/>
        <v>0</v>
      </c>
      <c r="K30" s="34"/>
      <c r="L30" s="8"/>
    </row>
    <row r="31" spans="2:12" ht="18.75" customHeight="1" x14ac:dyDescent="0.2">
      <c r="B31" s="7"/>
      <c r="C31" s="69" t="s">
        <v>11</v>
      </c>
      <c r="D31" s="70"/>
      <c r="E31" s="71"/>
      <c r="F31" s="59">
        <f>SUBTOTAL(9,F20:F30)</f>
        <v>0</v>
      </c>
      <c r="G31" s="57">
        <f t="shared" si="1"/>
        <v>0</v>
      </c>
      <c r="H31" s="27"/>
      <c r="I31" s="63">
        <f>SUBTOTAL(9,I20:I30)</f>
        <v>0</v>
      </c>
      <c r="J31" s="5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7" t="s">
        <v>12</v>
      </c>
      <c r="D33" s="88"/>
      <c r="E33" s="89"/>
      <c r="F33" s="45" t="s">
        <v>16</v>
      </c>
      <c r="G33" s="46" t="s">
        <v>17</v>
      </c>
      <c r="H33" s="26"/>
      <c r="I33" s="50" t="s">
        <v>25</v>
      </c>
      <c r="J33" s="46" t="s">
        <v>17</v>
      </c>
      <c r="K33" s="64" t="s">
        <v>28</v>
      </c>
      <c r="L33" s="8"/>
    </row>
    <row r="34" spans="2:12" ht="18.75" customHeight="1" x14ac:dyDescent="0.2">
      <c r="B34" s="7"/>
      <c r="C34" s="84" t="s">
        <v>13</v>
      </c>
      <c r="D34" s="85"/>
      <c r="E34" s="86"/>
      <c r="F34" s="56">
        <f>Overview!F30</f>
        <v>0</v>
      </c>
      <c r="G34" s="58">
        <f t="shared" ref="G34:G39" si="2">IF($F$39=0,0,F34/$F$39)</f>
        <v>0</v>
      </c>
      <c r="H34" s="28"/>
      <c r="I34" s="33"/>
      <c r="J34" s="58">
        <f t="shared" ref="J34:J39" si="3">IF($I$39=0,0,I34/$I$39)</f>
        <v>0</v>
      </c>
      <c r="K34" s="34"/>
      <c r="L34" s="8"/>
    </row>
    <row r="35" spans="2:12" ht="18.75" customHeight="1" x14ac:dyDescent="0.2">
      <c r="B35" s="7"/>
      <c r="C35" s="84" t="s">
        <v>54</v>
      </c>
      <c r="D35" s="85"/>
      <c r="E35" s="86"/>
      <c r="F35" s="56">
        <f>Overview!F31</f>
        <v>0</v>
      </c>
      <c r="G35" s="58">
        <f t="shared" si="2"/>
        <v>0</v>
      </c>
      <c r="H35" s="28"/>
      <c r="I35" s="33"/>
      <c r="J35" s="58">
        <f t="shared" si="3"/>
        <v>0</v>
      </c>
      <c r="K35" s="34"/>
      <c r="L35" s="8"/>
    </row>
    <row r="36" spans="2:12" ht="25.5" customHeight="1" x14ac:dyDescent="0.2">
      <c r="B36" s="7"/>
      <c r="C36" s="84" t="s">
        <v>44</v>
      </c>
      <c r="D36" s="85"/>
      <c r="E36" s="86"/>
      <c r="F36" s="56">
        <f>Overview!F32</f>
        <v>0</v>
      </c>
      <c r="G36" s="58">
        <f t="shared" si="2"/>
        <v>0</v>
      </c>
      <c r="H36" s="28"/>
      <c r="I36" s="33"/>
      <c r="J36" s="58">
        <f t="shared" si="3"/>
        <v>0</v>
      </c>
      <c r="K36" s="34"/>
      <c r="L36" s="8"/>
    </row>
    <row r="37" spans="2:12" ht="18.75" customHeight="1" x14ac:dyDescent="0.2">
      <c r="B37" s="7"/>
      <c r="C37" s="84" t="s">
        <v>14</v>
      </c>
      <c r="D37" s="85"/>
      <c r="E37" s="86"/>
      <c r="F37" s="56">
        <f>Overview!F33</f>
        <v>0</v>
      </c>
      <c r="G37" s="58">
        <f t="shared" si="2"/>
        <v>0</v>
      </c>
      <c r="H37" s="28"/>
      <c r="I37" s="33"/>
      <c r="J37" s="58">
        <f t="shared" si="3"/>
        <v>0</v>
      </c>
      <c r="K37" s="34"/>
      <c r="L37" s="8"/>
    </row>
    <row r="38" spans="2:12" ht="18.75" customHeight="1" x14ac:dyDescent="0.2">
      <c r="B38" s="7"/>
      <c r="C38" s="84" t="s">
        <v>45</v>
      </c>
      <c r="D38" s="85"/>
      <c r="E38" s="86"/>
      <c r="F38" s="56">
        <f>Overview!F34</f>
        <v>0</v>
      </c>
      <c r="G38" s="58">
        <f t="shared" si="2"/>
        <v>0</v>
      </c>
      <c r="H38" s="28"/>
      <c r="I38" s="33"/>
      <c r="J38" s="58">
        <f t="shared" si="3"/>
        <v>0</v>
      </c>
      <c r="K38" s="34"/>
      <c r="L38" s="8"/>
    </row>
    <row r="39" spans="2:12" ht="18.75" customHeight="1" x14ac:dyDescent="0.2">
      <c r="B39" s="7"/>
      <c r="C39" s="69" t="s">
        <v>15</v>
      </c>
      <c r="D39" s="70"/>
      <c r="E39" s="71"/>
      <c r="F39" s="59">
        <f>SUM(F34:F38)</f>
        <v>0</v>
      </c>
      <c r="G39" s="57">
        <f t="shared" si="2"/>
        <v>0</v>
      </c>
      <c r="H39" s="27"/>
      <c r="I39" s="63">
        <f>SUM(I34:I38)</f>
        <v>0</v>
      </c>
      <c r="J39" s="5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97" t="s">
        <v>47</v>
      </c>
      <c r="D43" s="83"/>
      <c r="E43" s="83"/>
      <c r="F43" s="83"/>
      <c r="G43" s="83"/>
      <c r="H43" s="83"/>
      <c r="I43" s="83"/>
      <c r="J43" s="83"/>
      <c r="K43" s="83"/>
      <c r="L43" s="8"/>
    </row>
    <row r="44" spans="2:12" ht="18.75" customHeight="1" x14ac:dyDescent="0.2">
      <c r="B44" s="17"/>
      <c r="C44" s="21"/>
      <c r="D44" s="15"/>
      <c r="E44" s="15"/>
      <c r="F44" s="15"/>
      <c r="G44" s="16"/>
      <c r="H44" s="16"/>
      <c r="I44" s="15"/>
      <c r="J44" s="16"/>
      <c r="K44" s="16"/>
      <c r="L44" s="18"/>
    </row>
  </sheetData>
  <sheetProtection password="EEBC" sheet="1" objects="1" scenarios="1" formatRows="0" selectLockedCells="1"/>
  <mergeCells count="32">
    <mergeCell ref="C43:K43"/>
    <mergeCell ref="C39:E39"/>
    <mergeCell ref="C36:E36"/>
    <mergeCell ref="C37:E37"/>
    <mergeCell ref="C38:E38"/>
    <mergeCell ref="C33:E33"/>
    <mergeCell ref="C34:E34"/>
    <mergeCell ref="C35:E35"/>
    <mergeCell ref="C28:E28"/>
    <mergeCell ref="C29:E29"/>
    <mergeCell ref="C31:E31"/>
    <mergeCell ref="C25:E25"/>
    <mergeCell ref="C26:E26"/>
    <mergeCell ref="C27:E27"/>
    <mergeCell ref="C22:E22"/>
    <mergeCell ref="C23:E23"/>
    <mergeCell ref="C24:E24"/>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s>
  <conditionalFormatting sqref="G34:H34">
    <cfRule type="expression" dxfId="3" priority="2" stopIfTrue="1">
      <formula>$C$40="Achtung! Der AMIF-Anteil darf maximal 75% der Gesamteinnahmen betragen!"</formula>
    </cfRule>
  </conditionalFormatting>
  <conditionalFormatting sqref="J34">
    <cfRule type="expression" dxfId="2"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L44"/>
  <sheetViews>
    <sheetView showGridLines="0" topLeftCell="A6" zoomScaleNormal="100" workbookViewId="0">
      <selection activeCell="I27" sqref="I27"/>
    </sheetView>
  </sheetViews>
  <sheetFormatPr baseColWidth="10" defaultRowHeight="18.75" customHeight="1" x14ac:dyDescent="0.2"/>
  <cols>
    <col min="1" max="2" width="3.7109375" style="1" customWidth="1"/>
    <col min="3" max="3" width="25" style="1" customWidth="1"/>
    <col min="4" max="4" width="20.85546875" style="1" customWidth="1"/>
    <col min="5" max="5" width="8"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x14ac:dyDescent="0.2"/>
    <row r="2" spans="2:12" ht="18.75" customHeight="1" x14ac:dyDescent="0.2">
      <c r="B2" s="3"/>
      <c r="C2" s="4"/>
      <c r="D2" s="4"/>
      <c r="E2" s="4"/>
      <c r="F2" s="4"/>
      <c r="G2" s="5"/>
      <c r="H2" s="5"/>
      <c r="I2" s="4"/>
      <c r="J2" s="5"/>
      <c r="K2" s="5"/>
      <c r="L2" s="6"/>
    </row>
    <row r="3" spans="2:12" ht="44.25" customHeight="1" x14ac:dyDescent="0.2">
      <c r="B3" s="7"/>
      <c r="C3" s="94" t="s">
        <v>53</v>
      </c>
      <c r="D3" s="78"/>
      <c r="E3" s="78"/>
      <c r="F3" s="78"/>
      <c r="G3" s="78"/>
      <c r="H3" s="78"/>
      <c r="I3" s="78"/>
      <c r="J3" s="78"/>
      <c r="K3" s="78"/>
      <c r="L3" s="8"/>
    </row>
    <row r="4" spans="2:12" ht="12.75" x14ac:dyDescent="0.2">
      <c r="B4" s="7"/>
      <c r="C4" s="9"/>
      <c r="D4" s="9"/>
      <c r="E4" s="9"/>
      <c r="F4" s="9"/>
      <c r="G4" s="10"/>
      <c r="H4" s="10"/>
      <c r="I4" s="9"/>
      <c r="J4" s="10"/>
      <c r="K4" s="10"/>
      <c r="L4" s="8"/>
    </row>
    <row r="5" spans="2:12" ht="23.25" customHeight="1" x14ac:dyDescent="0.2">
      <c r="B5" s="7"/>
      <c r="C5" s="79" t="s">
        <v>1</v>
      </c>
      <c r="D5" s="79"/>
      <c r="E5" s="79"/>
      <c r="F5" s="79"/>
      <c r="G5" s="79"/>
      <c r="H5" s="79"/>
      <c r="I5" s="79"/>
      <c r="J5" s="79"/>
      <c r="K5" s="79"/>
      <c r="L5" s="8"/>
    </row>
    <row r="6" spans="2:12" ht="18.75" customHeight="1" x14ac:dyDescent="0.2">
      <c r="B6" s="7"/>
      <c r="C6" s="51" t="s">
        <v>35</v>
      </c>
      <c r="D6" s="95" t="str">
        <f>IF(Overview!D6="","",Overview!D6)</f>
        <v/>
      </c>
      <c r="E6" s="95"/>
      <c r="F6" s="95"/>
      <c r="G6" s="95"/>
      <c r="H6" s="95"/>
      <c r="I6" s="95"/>
      <c r="J6" s="95"/>
      <c r="K6" s="95"/>
      <c r="L6" s="8"/>
    </row>
    <row r="7" spans="2:12" ht="18.75" customHeight="1" x14ac:dyDescent="0.2">
      <c r="B7" s="7"/>
      <c r="C7" s="51" t="s">
        <v>36</v>
      </c>
      <c r="D7" s="95" t="str">
        <f>IF(Overview!D7="","",Overview!D7)</f>
        <v/>
      </c>
      <c r="E7" s="95"/>
      <c r="F7" s="95"/>
      <c r="G7" s="95"/>
      <c r="H7" s="95"/>
      <c r="I7" s="95"/>
      <c r="J7" s="95"/>
      <c r="K7" s="95"/>
      <c r="L7" s="8"/>
    </row>
    <row r="8" spans="2:12" ht="18.75" customHeight="1" x14ac:dyDescent="0.2">
      <c r="B8" s="7"/>
      <c r="C8" s="51" t="s">
        <v>31</v>
      </c>
      <c r="D8" s="95" t="str">
        <f>IF(Overview!D8="","",Overview!D8)</f>
        <v/>
      </c>
      <c r="E8" s="95"/>
      <c r="F8" s="95"/>
      <c r="G8" s="95"/>
      <c r="H8" s="95"/>
      <c r="I8" s="95"/>
      <c r="J8" s="95"/>
      <c r="K8" s="95"/>
      <c r="L8" s="8"/>
    </row>
    <row r="9" spans="2:12" ht="18.75" customHeight="1" x14ac:dyDescent="0.2">
      <c r="B9" s="7"/>
      <c r="C9" s="51" t="s">
        <v>32</v>
      </c>
      <c r="D9" s="96" t="str">
        <f>IF(Overview!D9="","",Overview!D9)</f>
        <v/>
      </c>
      <c r="E9" s="96"/>
      <c r="F9" s="96"/>
      <c r="G9" s="96"/>
      <c r="H9" s="96"/>
      <c r="I9" s="96"/>
      <c r="J9" s="96"/>
      <c r="K9" s="96"/>
      <c r="L9" s="8"/>
    </row>
    <row r="10" spans="2:12" ht="18.75" customHeight="1" x14ac:dyDescent="0.2">
      <c r="B10" s="7"/>
      <c r="C10" s="51" t="s">
        <v>2</v>
      </c>
      <c r="D10" s="96" t="str">
        <f>IF(Overview!D10="","",Overview!D10)</f>
        <v/>
      </c>
      <c r="E10" s="96"/>
      <c r="F10" s="96"/>
      <c r="G10" s="96"/>
      <c r="H10" s="96"/>
      <c r="I10" s="96"/>
      <c r="J10" s="96"/>
      <c r="K10" s="96"/>
      <c r="L10" s="8"/>
    </row>
    <row r="11" spans="2:12" ht="18.75" customHeight="1" x14ac:dyDescent="0.2">
      <c r="B11" s="7"/>
      <c r="C11" s="51" t="s">
        <v>3</v>
      </c>
      <c r="D11" s="96" t="str">
        <f>IF(Overview!D11="","",Overview!D11)</f>
        <v/>
      </c>
      <c r="E11" s="96"/>
      <c r="F11" s="96"/>
      <c r="G11" s="96"/>
      <c r="H11" s="96"/>
      <c r="I11" s="96"/>
      <c r="J11" s="96"/>
      <c r="K11" s="96"/>
      <c r="L11" s="8"/>
    </row>
    <row r="12" spans="2:12" ht="18.75" customHeight="1" x14ac:dyDescent="0.2">
      <c r="B12" s="7"/>
      <c r="C12" s="51" t="s">
        <v>4</v>
      </c>
      <c r="D12" s="93" t="str">
        <f>IF(IF(OR(D11="",D10=""),"",(D11-D10)/30)="","befüllt sich automatisch",IF(OR(D11="",D10=""),"",(D11-D10)/30))</f>
        <v>befüllt sich automatisch</v>
      </c>
      <c r="E12" s="93"/>
      <c r="F12" s="93"/>
      <c r="G12" s="93"/>
      <c r="H12" s="93"/>
      <c r="I12" s="93"/>
      <c r="J12" s="93"/>
      <c r="K12" s="93"/>
      <c r="L12" s="8"/>
    </row>
    <row r="13" spans="2:12" ht="12.75" x14ac:dyDescent="0.2">
      <c r="B13" s="7"/>
      <c r="C13" s="9"/>
      <c r="D13" s="9"/>
      <c r="E13" s="9"/>
      <c r="F13" s="9"/>
      <c r="G13" s="10"/>
      <c r="H13" s="10"/>
      <c r="I13" s="9"/>
      <c r="J13" s="10"/>
      <c r="K13" s="10"/>
      <c r="L13" s="8"/>
    </row>
    <row r="14" spans="2:12" ht="23.25" customHeight="1" x14ac:dyDescent="0.2">
      <c r="B14" s="7"/>
      <c r="C14" s="79" t="s">
        <v>30</v>
      </c>
      <c r="D14" s="79"/>
      <c r="E14" s="79"/>
      <c r="F14" s="79"/>
      <c r="G14" s="79"/>
      <c r="H14" s="79"/>
      <c r="I14" s="79"/>
      <c r="J14" s="79"/>
      <c r="K14" s="79"/>
      <c r="L14" s="8"/>
    </row>
    <row r="15" spans="2:12" ht="18.75" customHeight="1" x14ac:dyDescent="0.2">
      <c r="B15" s="7"/>
      <c r="C15" s="51" t="s">
        <v>26</v>
      </c>
      <c r="D15" s="96" t="str">
        <f>IF(D10="","",D10)</f>
        <v/>
      </c>
      <c r="E15" s="96"/>
      <c r="F15" s="96"/>
      <c r="G15" s="96"/>
      <c r="H15" s="96"/>
      <c r="I15" s="96"/>
      <c r="J15" s="96"/>
      <c r="K15" s="96"/>
      <c r="L15" s="8"/>
    </row>
    <row r="16" spans="2:12" ht="18.75" customHeight="1" x14ac:dyDescent="0.2">
      <c r="B16" s="7"/>
      <c r="C16" s="51" t="s">
        <v>27</v>
      </c>
      <c r="D16" s="96">
        <v>44484</v>
      </c>
      <c r="E16" s="96"/>
      <c r="F16" s="96"/>
      <c r="G16" s="96"/>
      <c r="H16" s="96"/>
      <c r="I16" s="96"/>
      <c r="J16" s="96"/>
      <c r="K16" s="96"/>
      <c r="L16" s="8"/>
    </row>
    <row r="17" spans="2:12" ht="18.75" customHeight="1" x14ac:dyDescent="0.2">
      <c r="B17" s="7"/>
      <c r="C17" s="51" t="s">
        <v>39</v>
      </c>
      <c r="D17" s="65">
        <f>IF(OR(D15="",D12="befüllt sich automatisch"),0,((D16-D15)/30)/D12)</f>
        <v>0</v>
      </c>
      <c r="E17" s="66"/>
      <c r="F17" s="66"/>
      <c r="G17" s="66"/>
      <c r="H17" s="66"/>
      <c r="I17" s="66"/>
      <c r="J17" s="66"/>
      <c r="K17" s="67"/>
      <c r="L17" s="8"/>
    </row>
    <row r="18" spans="2:12" ht="12.75" x14ac:dyDescent="0.2">
      <c r="B18" s="7"/>
      <c r="C18" s="9"/>
      <c r="D18" s="9"/>
      <c r="E18" s="9"/>
      <c r="F18" s="9"/>
      <c r="G18" s="10"/>
      <c r="H18" s="10"/>
      <c r="I18" s="15"/>
      <c r="J18" s="16"/>
      <c r="K18" s="16"/>
      <c r="L18" s="8"/>
    </row>
    <row r="19" spans="2:12" ht="33.75" customHeight="1" x14ac:dyDescent="0.2">
      <c r="B19" s="7"/>
      <c r="C19" s="87" t="s">
        <v>5</v>
      </c>
      <c r="D19" s="88"/>
      <c r="E19" s="89"/>
      <c r="F19" s="45" t="s">
        <v>16</v>
      </c>
      <c r="G19" s="46" t="s">
        <v>17</v>
      </c>
      <c r="H19" s="26"/>
      <c r="I19" s="47" t="s">
        <v>18</v>
      </c>
      <c r="J19" s="48" t="s">
        <v>24</v>
      </c>
      <c r="K19" s="64" t="s">
        <v>29</v>
      </c>
      <c r="L19" s="8"/>
    </row>
    <row r="20" spans="2:12" ht="18.75" customHeight="1" x14ac:dyDescent="0.2">
      <c r="B20" s="7"/>
      <c r="C20" s="90" t="s">
        <v>6</v>
      </c>
      <c r="D20" s="91"/>
      <c r="E20" s="92"/>
      <c r="F20" s="55">
        <f>SUBTOTAL(9,F21:F29)</f>
        <v>0</v>
      </c>
      <c r="G20" s="57">
        <f>IF($F$31=0,0,F20/$F$31)</f>
        <v>0</v>
      </c>
      <c r="H20" s="27"/>
      <c r="I20" s="60">
        <f>SUBTOTAL(9,I21:I29)</f>
        <v>0</v>
      </c>
      <c r="J20" s="57">
        <f t="shared" ref="J20:J31" si="0">IF(F20=0,0,I20/F20)</f>
        <v>0</v>
      </c>
      <c r="K20" s="34"/>
      <c r="L20" s="8"/>
    </row>
    <row r="21" spans="2:12" ht="18.75" customHeight="1" x14ac:dyDescent="0.2">
      <c r="B21" s="7"/>
      <c r="C21" s="72" t="s">
        <v>7</v>
      </c>
      <c r="D21" s="73"/>
      <c r="E21" s="74"/>
      <c r="F21" s="56">
        <f>SUBTOTAL(9,F22:F23)</f>
        <v>0</v>
      </c>
      <c r="G21" s="58">
        <f t="shared" ref="G21:G31" si="1">IF($F$31=0,0,F21/$F$31)</f>
        <v>0</v>
      </c>
      <c r="H21" s="28"/>
      <c r="I21" s="61">
        <f>SUBTOTAL(9,I22:I23)</f>
        <v>0</v>
      </c>
      <c r="J21" s="58">
        <f t="shared" si="0"/>
        <v>0</v>
      </c>
      <c r="K21" s="34"/>
      <c r="L21" s="8"/>
    </row>
    <row r="22" spans="2:12" ht="18.75" customHeight="1" x14ac:dyDescent="0.2">
      <c r="B22" s="7"/>
      <c r="C22" s="75" t="s">
        <v>19</v>
      </c>
      <c r="D22" s="76"/>
      <c r="E22" s="77"/>
      <c r="F22" s="68">
        <f>Overview!F18</f>
        <v>0</v>
      </c>
      <c r="G22" s="58">
        <f t="shared" si="1"/>
        <v>0</v>
      </c>
      <c r="H22" s="28"/>
      <c r="I22" s="32"/>
      <c r="J22" s="58">
        <f t="shared" si="0"/>
        <v>0</v>
      </c>
      <c r="K22" s="34"/>
      <c r="L22" s="8"/>
    </row>
    <row r="23" spans="2:12" ht="18.75" customHeight="1" x14ac:dyDescent="0.2">
      <c r="B23" s="7"/>
      <c r="C23" s="75" t="s">
        <v>20</v>
      </c>
      <c r="D23" s="76"/>
      <c r="E23" s="77"/>
      <c r="F23" s="68">
        <f>Overview!F19</f>
        <v>0</v>
      </c>
      <c r="G23" s="58">
        <f t="shared" si="1"/>
        <v>0</v>
      </c>
      <c r="H23" s="28"/>
      <c r="I23" s="32"/>
      <c r="J23" s="58">
        <f t="shared" si="0"/>
        <v>0</v>
      </c>
      <c r="K23" s="34"/>
      <c r="L23" s="8"/>
    </row>
    <row r="24" spans="2:12" ht="18.75" customHeight="1" x14ac:dyDescent="0.2">
      <c r="B24" s="7"/>
      <c r="C24" s="72" t="s">
        <v>8</v>
      </c>
      <c r="D24" s="73"/>
      <c r="E24" s="74"/>
      <c r="F24" s="56">
        <f>SUBTOTAL(9,F25:F28)</f>
        <v>0</v>
      </c>
      <c r="G24" s="58">
        <f t="shared" si="1"/>
        <v>0</v>
      </c>
      <c r="H24" s="28"/>
      <c r="I24" s="61">
        <f>SUBTOTAL(9,I25:I28)</f>
        <v>0</v>
      </c>
      <c r="J24" s="58">
        <f t="shared" si="0"/>
        <v>0</v>
      </c>
      <c r="K24" s="34"/>
      <c r="L24" s="8"/>
    </row>
    <row r="25" spans="2:12" ht="18.75" customHeight="1" x14ac:dyDescent="0.2">
      <c r="B25" s="7"/>
      <c r="C25" s="75" t="s">
        <v>21</v>
      </c>
      <c r="D25" s="76"/>
      <c r="E25" s="77"/>
      <c r="F25" s="68">
        <f>Overview!F21</f>
        <v>0</v>
      </c>
      <c r="G25" s="58">
        <f t="shared" si="1"/>
        <v>0</v>
      </c>
      <c r="H25" s="28"/>
      <c r="I25" s="32"/>
      <c r="J25" s="58">
        <f t="shared" si="0"/>
        <v>0</v>
      </c>
      <c r="K25" s="34"/>
      <c r="L25" s="8"/>
    </row>
    <row r="26" spans="2:12" ht="18.75" customHeight="1" x14ac:dyDescent="0.2">
      <c r="B26" s="7"/>
      <c r="C26" s="75" t="s">
        <v>22</v>
      </c>
      <c r="D26" s="76"/>
      <c r="E26" s="77"/>
      <c r="F26" s="68">
        <f>Overview!F22</f>
        <v>0</v>
      </c>
      <c r="G26" s="58">
        <f t="shared" si="1"/>
        <v>0</v>
      </c>
      <c r="H26" s="28"/>
      <c r="I26" s="32"/>
      <c r="J26" s="58">
        <f t="shared" si="0"/>
        <v>0</v>
      </c>
      <c r="K26" s="34"/>
      <c r="L26" s="8"/>
    </row>
    <row r="27" spans="2:12" ht="18.75" customHeight="1" x14ac:dyDescent="0.2">
      <c r="B27" s="7"/>
      <c r="C27" s="75" t="s">
        <v>23</v>
      </c>
      <c r="D27" s="76"/>
      <c r="E27" s="77"/>
      <c r="F27" s="68">
        <f>Overview!F23</f>
        <v>0</v>
      </c>
      <c r="G27" s="58">
        <f t="shared" si="1"/>
        <v>0</v>
      </c>
      <c r="H27" s="28"/>
      <c r="I27" s="32"/>
      <c r="J27" s="58">
        <f t="shared" si="0"/>
        <v>0</v>
      </c>
      <c r="K27" s="34"/>
      <c r="L27" s="8"/>
    </row>
    <row r="28" spans="2:12" ht="18.75" customHeight="1" x14ac:dyDescent="0.2">
      <c r="B28" s="7"/>
      <c r="C28" s="75" t="s">
        <v>43</v>
      </c>
      <c r="D28" s="76"/>
      <c r="E28" s="77"/>
      <c r="F28" s="68">
        <f>Overview!F24</f>
        <v>0</v>
      </c>
      <c r="G28" s="58">
        <f t="shared" si="1"/>
        <v>0</v>
      </c>
      <c r="H28" s="28"/>
      <c r="I28" s="32"/>
      <c r="J28" s="58">
        <f t="shared" si="0"/>
        <v>0</v>
      </c>
      <c r="K28" s="34"/>
      <c r="L28" s="8"/>
    </row>
    <row r="29" spans="2:12" ht="18.75" customHeight="1" x14ac:dyDescent="0.2">
      <c r="B29" s="7"/>
      <c r="C29" s="72" t="s">
        <v>0</v>
      </c>
      <c r="D29" s="73"/>
      <c r="E29" s="74"/>
      <c r="F29" s="56">
        <f>Overview!F25</f>
        <v>0</v>
      </c>
      <c r="G29" s="58">
        <f t="shared" si="1"/>
        <v>0</v>
      </c>
      <c r="H29" s="28"/>
      <c r="I29" s="32"/>
      <c r="J29" s="58">
        <f t="shared" si="0"/>
        <v>0</v>
      </c>
      <c r="K29" s="34"/>
      <c r="L29" s="8"/>
    </row>
    <row r="30" spans="2:12" ht="18.75" customHeight="1" x14ac:dyDescent="0.2">
      <c r="B30" s="7"/>
      <c r="C30" s="52" t="s">
        <v>9</v>
      </c>
      <c r="D30" s="53" t="s">
        <v>10</v>
      </c>
      <c r="E30" s="54">
        <f>IF(F21=0,0,F30/F21)</f>
        <v>0</v>
      </c>
      <c r="F30" s="55">
        <f>Overview!F26</f>
        <v>0</v>
      </c>
      <c r="G30" s="57">
        <f t="shared" si="1"/>
        <v>0</v>
      </c>
      <c r="H30" s="27"/>
      <c r="I30" s="60">
        <f>E30*I21</f>
        <v>0</v>
      </c>
      <c r="J30" s="57">
        <f t="shared" si="0"/>
        <v>0</v>
      </c>
      <c r="K30" s="34"/>
      <c r="L30" s="8"/>
    </row>
    <row r="31" spans="2:12" ht="18.75" customHeight="1" x14ac:dyDescent="0.2">
      <c r="B31" s="7"/>
      <c r="C31" s="69" t="s">
        <v>11</v>
      </c>
      <c r="D31" s="70"/>
      <c r="E31" s="71"/>
      <c r="F31" s="59">
        <f>SUBTOTAL(9,F20:F30)</f>
        <v>0</v>
      </c>
      <c r="G31" s="57">
        <f t="shared" si="1"/>
        <v>0</v>
      </c>
      <c r="H31" s="27"/>
      <c r="I31" s="63">
        <f>SUBTOTAL(9,I20:I30)</f>
        <v>0</v>
      </c>
      <c r="J31" s="57">
        <f t="shared" si="0"/>
        <v>0</v>
      </c>
      <c r="K31" s="34"/>
      <c r="L31" s="8"/>
    </row>
    <row r="32" spans="2:12" ht="18.75" customHeight="1" x14ac:dyDescent="0.2">
      <c r="B32" s="7"/>
      <c r="C32" s="29"/>
      <c r="D32" s="15"/>
      <c r="E32" s="15"/>
      <c r="F32" s="15"/>
      <c r="G32" s="31"/>
      <c r="H32" s="10"/>
      <c r="I32" s="30"/>
      <c r="J32" s="31"/>
      <c r="K32" s="31"/>
      <c r="L32" s="8"/>
    </row>
    <row r="33" spans="2:12" ht="32.25" customHeight="1" x14ac:dyDescent="0.2">
      <c r="B33" s="7"/>
      <c r="C33" s="87" t="s">
        <v>12</v>
      </c>
      <c r="D33" s="88"/>
      <c r="E33" s="89"/>
      <c r="F33" s="45" t="s">
        <v>16</v>
      </c>
      <c r="G33" s="46" t="s">
        <v>17</v>
      </c>
      <c r="H33" s="26"/>
      <c r="I33" s="50" t="s">
        <v>25</v>
      </c>
      <c r="J33" s="46" t="s">
        <v>17</v>
      </c>
      <c r="K33" s="64" t="s">
        <v>28</v>
      </c>
      <c r="L33" s="8"/>
    </row>
    <row r="34" spans="2:12" ht="18.75" customHeight="1" x14ac:dyDescent="0.2">
      <c r="B34" s="7"/>
      <c r="C34" s="84" t="s">
        <v>13</v>
      </c>
      <c r="D34" s="85"/>
      <c r="E34" s="86"/>
      <c r="F34" s="56">
        <f>Overview!F30</f>
        <v>0</v>
      </c>
      <c r="G34" s="58">
        <f t="shared" ref="G34:G39" si="2">IF($F$39=0,0,F34/$F$39)</f>
        <v>0</v>
      </c>
      <c r="H34" s="28"/>
      <c r="I34" s="33"/>
      <c r="J34" s="58">
        <f t="shared" ref="J34:J39" si="3">IF($I$39=0,0,I34/$I$39)</f>
        <v>0</v>
      </c>
      <c r="K34" s="34"/>
      <c r="L34" s="8"/>
    </row>
    <row r="35" spans="2:12" ht="18.75" customHeight="1" x14ac:dyDescent="0.2">
      <c r="B35" s="7"/>
      <c r="C35" s="84" t="s">
        <v>54</v>
      </c>
      <c r="D35" s="85"/>
      <c r="E35" s="86"/>
      <c r="F35" s="56">
        <f>Overview!F31</f>
        <v>0</v>
      </c>
      <c r="G35" s="58">
        <f t="shared" si="2"/>
        <v>0</v>
      </c>
      <c r="H35" s="28"/>
      <c r="I35" s="33"/>
      <c r="J35" s="58">
        <f t="shared" si="3"/>
        <v>0</v>
      </c>
      <c r="K35" s="34"/>
      <c r="L35" s="8"/>
    </row>
    <row r="36" spans="2:12" ht="25.5" customHeight="1" x14ac:dyDescent="0.2">
      <c r="B36" s="7"/>
      <c r="C36" s="84" t="s">
        <v>44</v>
      </c>
      <c r="D36" s="85"/>
      <c r="E36" s="86"/>
      <c r="F36" s="56">
        <f>Overview!F32</f>
        <v>0</v>
      </c>
      <c r="G36" s="58">
        <f t="shared" si="2"/>
        <v>0</v>
      </c>
      <c r="H36" s="28"/>
      <c r="I36" s="33"/>
      <c r="J36" s="58">
        <f t="shared" si="3"/>
        <v>0</v>
      </c>
      <c r="K36" s="34"/>
      <c r="L36" s="8"/>
    </row>
    <row r="37" spans="2:12" ht="18.75" customHeight="1" x14ac:dyDescent="0.2">
      <c r="B37" s="7"/>
      <c r="C37" s="84" t="s">
        <v>14</v>
      </c>
      <c r="D37" s="85"/>
      <c r="E37" s="86"/>
      <c r="F37" s="56">
        <f>Overview!F33</f>
        <v>0</v>
      </c>
      <c r="G37" s="58">
        <f t="shared" si="2"/>
        <v>0</v>
      </c>
      <c r="H37" s="28"/>
      <c r="I37" s="33"/>
      <c r="J37" s="58">
        <f t="shared" si="3"/>
        <v>0</v>
      </c>
      <c r="K37" s="34"/>
      <c r="L37" s="8"/>
    </row>
    <row r="38" spans="2:12" ht="18.75" customHeight="1" x14ac:dyDescent="0.2">
      <c r="B38" s="7"/>
      <c r="C38" s="84" t="s">
        <v>45</v>
      </c>
      <c r="D38" s="85"/>
      <c r="E38" s="86"/>
      <c r="F38" s="56">
        <f>Overview!F34</f>
        <v>0</v>
      </c>
      <c r="G38" s="58">
        <f t="shared" si="2"/>
        <v>0</v>
      </c>
      <c r="H38" s="28"/>
      <c r="I38" s="33"/>
      <c r="J38" s="58">
        <f t="shared" si="3"/>
        <v>0</v>
      </c>
      <c r="K38" s="34"/>
      <c r="L38" s="8"/>
    </row>
    <row r="39" spans="2:12" ht="18.75" customHeight="1" x14ac:dyDescent="0.2">
      <c r="B39" s="7"/>
      <c r="C39" s="69" t="s">
        <v>15</v>
      </c>
      <c r="D39" s="70"/>
      <c r="E39" s="71"/>
      <c r="F39" s="59">
        <f>SUM(F34:F38)</f>
        <v>0</v>
      </c>
      <c r="G39" s="57">
        <f t="shared" si="2"/>
        <v>0</v>
      </c>
      <c r="H39" s="27"/>
      <c r="I39" s="63">
        <f>SUM(I34:I38)</f>
        <v>0</v>
      </c>
      <c r="J39" s="57">
        <f t="shared" si="3"/>
        <v>0</v>
      </c>
      <c r="K39" s="34"/>
      <c r="L39" s="8"/>
    </row>
    <row r="40" spans="2:12" ht="18.75" customHeight="1" x14ac:dyDescent="0.2">
      <c r="B40" s="17"/>
      <c r="C40" s="14" t="str">
        <f>IF(G34&gt;75%,"Achtung! Der AMIF-Anteil darf maximal 75% der Gesamteinnahmen betragen!","")</f>
        <v/>
      </c>
      <c r="D40" s="15"/>
      <c r="E40" s="15"/>
      <c r="F40" s="15"/>
      <c r="G40" s="16"/>
      <c r="H40" s="16"/>
      <c r="I40" s="15"/>
      <c r="J40" s="16"/>
      <c r="K40" s="16"/>
      <c r="L40" s="18"/>
    </row>
    <row r="41" spans="2:12" ht="18.75" customHeight="1" x14ac:dyDescent="0.2">
      <c r="C41" s="19"/>
    </row>
    <row r="42" spans="2:12" ht="18.75" customHeight="1" x14ac:dyDescent="0.2">
      <c r="B42" s="3"/>
      <c r="C42" s="20"/>
      <c r="D42" s="4"/>
      <c r="E42" s="4"/>
      <c r="F42" s="4"/>
      <c r="G42" s="5"/>
      <c r="H42" s="5"/>
      <c r="I42" s="4"/>
      <c r="J42" s="5"/>
      <c r="K42" s="5"/>
      <c r="L42" s="6"/>
    </row>
    <row r="43" spans="2:12" ht="57" customHeight="1" x14ac:dyDescent="0.2">
      <c r="B43" s="7"/>
      <c r="C43" s="97" t="s">
        <v>47</v>
      </c>
      <c r="D43" s="83"/>
      <c r="E43" s="83"/>
      <c r="F43" s="83"/>
      <c r="G43" s="83"/>
      <c r="H43" s="83"/>
      <c r="I43" s="83"/>
      <c r="J43" s="83"/>
      <c r="K43" s="83"/>
      <c r="L43" s="8"/>
    </row>
    <row r="44" spans="2:12" ht="18.75" customHeight="1" x14ac:dyDescent="0.2">
      <c r="B44" s="17"/>
      <c r="C44" s="21"/>
      <c r="D44" s="15"/>
      <c r="E44" s="15"/>
      <c r="F44" s="15"/>
      <c r="G44" s="16"/>
      <c r="H44" s="16"/>
      <c r="I44" s="15"/>
      <c r="J44" s="16"/>
      <c r="K44" s="16"/>
      <c r="L44" s="18"/>
    </row>
  </sheetData>
  <sheetProtection password="EEBC" sheet="1" objects="1" scenarios="1"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1" priority="2" stopIfTrue="1">
      <formula>$C$40="Achtung! Der AMIF-Anteil darf maximal 75% der Gesamteinnahmen betragen!"</formula>
    </cfRule>
  </conditionalFormatting>
  <conditionalFormatting sqref="J34">
    <cfRule type="expression" dxfId="0"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s>
  <pageMargins left="0.7" right="0.7" top="0.78740157499999996" bottom="0.78740157499999996" header="0.3" footer="0.3"/>
  <pageSetup paperSize="9" scale="72"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Overview</vt:lpstr>
      <vt:lpstr>Ausgabenerklärung 15.04.2020</vt:lpstr>
      <vt:lpstr>Ausgabenerklärung 15.10.2020</vt:lpstr>
      <vt:lpstr>Ausgabenerklärung 15.04.2021</vt:lpstr>
      <vt:lpstr>Ausgabenerklärung 15.10.2021</vt:lpstr>
      <vt:lpstr>'Ausgabenerklärung 15.04.2020'!Druckbereich</vt:lpstr>
      <vt:lpstr>'Ausgabenerklärung 15.04.2021'!Druckbereich</vt:lpstr>
      <vt:lpstr>'Ausgabenerklärung 15.10.2020'!Druckbereich</vt:lpstr>
      <vt:lpstr>'Ausgabenerklärung 15.10.2021'!Druckbereich</vt:lpstr>
      <vt:lpstr>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Sara EINENKEL-KURZ</cp:lastModifiedBy>
  <cp:lastPrinted>2015-02-05T12:35:32Z</cp:lastPrinted>
  <dcterms:created xsi:type="dcterms:W3CDTF">2011-02-06T15:40:59Z</dcterms:created>
  <dcterms:modified xsi:type="dcterms:W3CDTF">2020-03-09T09:00:15Z</dcterms:modified>
</cp:coreProperties>
</file>