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6_Vorlagen für PT\Indikatorenbericht\INTEGRATION\"/>
    </mc:Choice>
  </mc:AlternateContent>
  <workbookProtection workbookPassword="EEBC" lockStructure="1"/>
  <bookViews>
    <workbookView xWindow="-345" yWindow="-135" windowWidth="19395" windowHeight="11760" tabRatio="817" activeTab="5"/>
  </bookViews>
  <sheets>
    <sheet name="Overview" sheetId="40" r:id="rId1"/>
    <sheet name="Indikatorenbericht 15.04.2020" sheetId="42" r:id="rId2"/>
    <sheet name="Indikatorenbericht 15.10.2020" sheetId="45" r:id="rId3"/>
    <sheet name="Indikatorenbericht 15.04.2021" sheetId="46" r:id="rId4"/>
    <sheet name="Indikatorenbericht 15.10.2021" sheetId="47" r:id="rId5"/>
    <sheet name="Indikatorenbericht 31.12.2021" sheetId="48" r:id="rId6"/>
  </sheets>
  <externalReferences>
    <externalReference r:id="rId7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15.04.2020'!$C$3:$H$53</definedName>
    <definedName name="_xlnm.Print_Area" localSheetId="3">'Indikatorenbericht 15.04.2021'!$C$3:$H$53</definedName>
    <definedName name="_xlnm.Print_Area" localSheetId="2">'Indikatorenbericht 15.10.2020'!$C$3:$H$53</definedName>
    <definedName name="_xlnm.Print_Area" localSheetId="4">'Indikatorenbericht 15.10.2021'!$C$3:$H$53</definedName>
    <definedName name="_xlnm.Print_Area" localSheetId="5">'Indikatorenbericht 31.12.2021'!$C$3:$H$53</definedName>
    <definedName name="_xlnm.Print_Area" localSheetId="0">Overview!$C$3:$S$49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3">#REF!</definedName>
    <definedName name="Maßnahmenbereich" localSheetId="2">#REF!</definedName>
    <definedName name="Maßnahmenbereich" localSheetId="4">#REF!</definedName>
    <definedName name="Maßnahmenbereich" localSheetId="5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D36" i="42" l="1"/>
  <c r="D37" i="42"/>
  <c r="D38" i="42"/>
  <c r="AF32" i="40" l="1"/>
  <c r="AF33" i="40"/>
  <c r="AF34" i="40"/>
  <c r="AD32" i="40"/>
  <c r="AD33" i="40"/>
  <c r="AD34" i="40"/>
  <c r="AB32" i="40"/>
  <c r="AB33" i="40"/>
  <c r="AB34" i="40"/>
  <c r="Z32" i="40"/>
  <c r="Z33" i="40"/>
  <c r="Z34" i="40"/>
  <c r="AF24" i="40"/>
  <c r="AF25" i="40"/>
  <c r="AD24" i="40"/>
  <c r="AD25" i="40"/>
  <c r="AB24" i="40"/>
  <c r="AB25" i="40"/>
  <c r="Z24" i="40"/>
  <c r="Z25" i="40"/>
  <c r="W33" i="40" l="1"/>
  <c r="W34" i="40"/>
  <c r="W24" i="40"/>
  <c r="W25" i="40"/>
  <c r="D11" i="48"/>
  <c r="D11" i="47"/>
  <c r="D10" i="48"/>
  <c r="D10" i="47"/>
  <c r="X34" i="40" l="1"/>
  <c r="X33" i="40"/>
  <c r="X32" i="40"/>
  <c r="R18" i="40" l="1"/>
  <c r="R19" i="40"/>
  <c r="R20" i="40"/>
  <c r="R21" i="40"/>
  <c r="R22" i="40"/>
  <c r="R23" i="40"/>
  <c r="R24" i="40"/>
  <c r="R25" i="40"/>
  <c r="R26" i="40"/>
  <c r="R27" i="40"/>
  <c r="R28" i="40"/>
  <c r="R29" i="40"/>
  <c r="R30" i="40"/>
  <c r="R31" i="40"/>
  <c r="R32" i="40"/>
  <c r="R33" i="40"/>
  <c r="R34" i="40"/>
  <c r="R36" i="40"/>
  <c r="R37" i="40"/>
  <c r="R38" i="40"/>
  <c r="R40" i="40"/>
  <c r="R41" i="40"/>
  <c r="O18" i="40"/>
  <c r="O19" i="40"/>
  <c r="O20" i="40"/>
  <c r="O21" i="40"/>
  <c r="O22" i="40"/>
  <c r="O23" i="40"/>
  <c r="O24" i="40"/>
  <c r="O25" i="40"/>
  <c r="O26" i="40"/>
  <c r="O27" i="40"/>
  <c r="O28" i="40"/>
  <c r="O29" i="40"/>
  <c r="O30" i="40"/>
  <c r="O31" i="40"/>
  <c r="O32" i="40"/>
  <c r="O33" i="40"/>
  <c r="O34" i="40"/>
  <c r="O36" i="40"/>
  <c r="O37" i="40"/>
  <c r="O38" i="40"/>
  <c r="O40" i="40"/>
  <c r="O41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6" i="40"/>
  <c r="L37" i="40"/>
  <c r="L38" i="40"/>
  <c r="L40" i="40"/>
  <c r="L41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6" i="40"/>
  <c r="I37" i="40"/>
  <c r="I38" i="40"/>
  <c r="I40" i="40"/>
  <c r="I41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30" i="40"/>
  <c r="F31" i="40"/>
  <c r="F32" i="40"/>
  <c r="F33" i="40"/>
  <c r="F34" i="40"/>
  <c r="F36" i="40"/>
  <c r="F37" i="40"/>
  <c r="F38" i="40"/>
  <c r="F40" i="40"/>
  <c r="F41" i="40"/>
  <c r="D36" i="48" l="1"/>
  <c r="G36" i="48" s="1"/>
  <c r="D37" i="48"/>
  <c r="G37" i="48" s="1"/>
  <c r="D38" i="48"/>
  <c r="G38" i="48" s="1"/>
  <c r="C36" i="48"/>
  <c r="C37" i="48"/>
  <c r="C38" i="48"/>
  <c r="D28" i="48"/>
  <c r="G28" i="48" s="1"/>
  <c r="D29" i="48"/>
  <c r="G29" i="48" s="1"/>
  <c r="C28" i="48"/>
  <c r="C29" i="48"/>
  <c r="D36" i="47"/>
  <c r="G36" i="47" s="1"/>
  <c r="D37" i="47"/>
  <c r="G37" i="47" s="1"/>
  <c r="D38" i="47"/>
  <c r="G38" i="47" s="1"/>
  <c r="C36" i="47"/>
  <c r="C37" i="47"/>
  <c r="C38" i="47"/>
  <c r="D28" i="47"/>
  <c r="G28" i="47" s="1"/>
  <c r="D29" i="47"/>
  <c r="G29" i="47" s="1"/>
  <c r="C28" i="47"/>
  <c r="C29" i="47"/>
  <c r="D36" i="46"/>
  <c r="G36" i="46" s="1"/>
  <c r="D37" i="46"/>
  <c r="G37" i="46" s="1"/>
  <c r="D38" i="46"/>
  <c r="G38" i="46" s="1"/>
  <c r="C36" i="46"/>
  <c r="C37" i="46"/>
  <c r="C38" i="46"/>
  <c r="D28" i="46"/>
  <c r="G28" i="46" s="1"/>
  <c r="D29" i="46"/>
  <c r="G29" i="46" s="1"/>
  <c r="C28" i="46"/>
  <c r="C29" i="46"/>
  <c r="G37" i="45"/>
  <c r="D36" i="45"/>
  <c r="G36" i="45" s="1"/>
  <c r="D37" i="45"/>
  <c r="D38" i="45"/>
  <c r="G38" i="45" s="1"/>
  <c r="C36" i="45"/>
  <c r="C37" i="45"/>
  <c r="C38" i="45"/>
  <c r="D28" i="45"/>
  <c r="G28" i="45" s="1"/>
  <c r="D29" i="45"/>
  <c r="G29" i="45" s="1"/>
  <c r="C28" i="45"/>
  <c r="C29" i="45"/>
  <c r="D35" i="42"/>
  <c r="G35" i="42" s="1"/>
  <c r="G37" i="42"/>
  <c r="G38" i="42"/>
  <c r="C36" i="42"/>
  <c r="C37" i="42"/>
  <c r="C38" i="42"/>
  <c r="D28" i="42"/>
  <c r="G28" i="42" s="1"/>
  <c r="D29" i="42"/>
  <c r="G29" i="42" s="1"/>
  <c r="C28" i="42"/>
  <c r="C29" i="42"/>
  <c r="F16" i="40"/>
  <c r="X25" i="40"/>
  <c r="X24" i="40"/>
  <c r="G24" i="40"/>
  <c r="G25" i="40"/>
  <c r="J24" i="40"/>
  <c r="J25" i="40"/>
  <c r="M24" i="40"/>
  <c r="M25" i="40"/>
  <c r="P24" i="40"/>
  <c r="P25" i="40"/>
  <c r="S24" i="40"/>
  <c r="S25" i="40"/>
  <c r="S32" i="40"/>
  <c r="S33" i="40"/>
  <c r="S34" i="40"/>
  <c r="P32" i="40"/>
  <c r="P33" i="40"/>
  <c r="P34" i="40"/>
  <c r="M32" i="40"/>
  <c r="M33" i="40"/>
  <c r="M34" i="40"/>
  <c r="J32" i="40"/>
  <c r="J33" i="40"/>
  <c r="J34" i="40"/>
  <c r="G32" i="40"/>
  <c r="G33" i="40"/>
  <c r="G34" i="40"/>
  <c r="W32" i="40"/>
  <c r="C50" i="47" l="1"/>
  <c r="X17" i="40" l="1"/>
  <c r="X18" i="40"/>
  <c r="X19" i="40"/>
  <c r="X20" i="40"/>
  <c r="X21" i="40"/>
  <c r="X22" i="40"/>
  <c r="X23" i="40"/>
  <c r="X26" i="40"/>
  <c r="X27" i="40"/>
  <c r="X28" i="40"/>
  <c r="X29" i="40"/>
  <c r="X30" i="40"/>
  <c r="X31" i="40"/>
  <c r="X35" i="40"/>
  <c r="Z35" i="40"/>
  <c r="AB35" i="40" s="1"/>
  <c r="AD35" i="40" s="1"/>
  <c r="AF35" i="40" s="1"/>
  <c r="X36" i="40"/>
  <c r="X37" i="40"/>
  <c r="X38" i="40"/>
  <c r="X39" i="40"/>
  <c r="X40" i="40"/>
  <c r="X41" i="40"/>
  <c r="G18" i="40"/>
  <c r="Z18" i="40"/>
  <c r="J18" i="40"/>
  <c r="M18" i="40"/>
  <c r="P18" i="40"/>
  <c r="S18" i="40"/>
  <c r="G19" i="40"/>
  <c r="Z19" i="40"/>
  <c r="AB19" i="40" s="1"/>
  <c r="J19" i="40"/>
  <c r="M19" i="40"/>
  <c r="P19" i="40"/>
  <c r="S19" i="40"/>
  <c r="G20" i="40"/>
  <c r="Z20" i="40"/>
  <c r="J20" i="40"/>
  <c r="M20" i="40"/>
  <c r="P20" i="40"/>
  <c r="S20" i="40"/>
  <c r="G21" i="40"/>
  <c r="Z21" i="40"/>
  <c r="AB21" i="40" s="1"/>
  <c r="J21" i="40"/>
  <c r="M21" i="40"/>
  <c r="P21" i="40"/>
  <c r="S21" i="40"/>
  <c r="G22" i="40"/>
  <c r="Z22" i="40"/>
  <c r="J22" i="40"/>
  <c r="M22" i="40"/>
  <c r="P22" i="40"/>
  <c r="S22" i="40"/>
  <c r="G23" i="40"/>
  <c r="Z23" i="40"/>
  <c r="AB23" i="40" s="1"/>
  <c r="J23" i="40"/>
  <c r="M23" i="40"/>
  <c r="P23" i="40"/>
  <c r="S23" i="40"/>
  <c r="G26" i="40"/>
  <c r="Z26" i="40"/>
  <c r="AB26" i="40" s="1"/>
  <c r="J26" i="40"/>
  <c r="M26" i="40"/>
  <c r="P26" i="40"/>
  <c r="S26" i="40"/>
  <c r="G27" i="40"/>
  <c r="Z27" i="40"/>
  <c r="J27" i="40"/>
  <c r="M27" i="40"/>
  <c r="P27" i="40"/>
  <c r="S27" i="40"/>
  <c r="G28" i="40"/>
  <c r="Z28" i="40"/>
  <c r="J28" i="40"/>
  <c r="M28" i="40"/>
  <c r="P28" i="40"/>
  <c r="S28" i="40"/>
  <c r="G29" i="40"/>
  <c r="Z29" i="40"/>
  <c r="J29" i="40"/>
  <c r="M29" i="40"/>
  <c r="P29" i="40"/>
  <c r="S29" i="40"/>
  <c r="G30" i="40"/>
  <c r="Z30" i="40"/>
  <c r="J30" i="40"/>
  <c r="M30" i="40"/>
  <c r="P30" i="40"/>
  <c r="S30" i="40"/>
  <c r="G31" i="40"/>
  <c r="Z31" i="40"/>
  <c r="J31" i="40"/>
  <c r="M31" i="40"/>
  <c r="P31" i="40"/>
  <c r="S31" i="40"/>
  <c r="G36" i="40"/>
  <c r="Z36" i="40"/>
  <c r="J36" i="40"/>
  <c r="M36" i="40"/>
  <c r="P36" i="40"/>
  <c r="S36" i="40"/>
  <c r="G37" i="40"/>
  <c r="Z37" i="40"/>
  <c r="J37" i="40"/>
  <c r="M37" i="40"/>
  <c r="P37" i="40"/>
  <c r="S37" i="40"/>
  <c r="G38" i="40"/>
  <c r="Z38" i="40"/>
  <c r="J38" i="40"/>
  <c r="M38" i="40"/>
  <c r="P38" i="40"/>
  <c r="S38" i="40"/>
  <c r="G40" i="40"/>
  <c r="Z40" i="40"/>
  <c r="J40" i="40"/>
  <c r="M40" i="40"/>
  <c r="P40" i="40"/>
  <c r="S40" i="40"/>
  <c r="G41" i="40"/>
  <c r="Z41" i="40"/>
  <c r="AB41" i="40" s="1"/>
  <c r="J41" i="40"/>
  <c r="M41" i="40"/>
  <c r="P41" i="40"/>
  <c r="S41" i="40"/>
  <c r="G36" i="42"/>
  <c r="C35" i="42"/>
  <c r="D35" i="46"/>
  <c r="G35" i="46" s="1"/>
  <c r="C35" i="46"/>
  <c r="D35" i="47"/>
  <c r="G35" i="47" s="1"/>
  <c r="C35" i="47"/>
  <c r="D35" i="48"/>
  <c r="G35" i="48" s="1"/>
  <c r="C35" i="48"/>
  <c r="D35" i="45"/>
  <c r="G35" i="45" s="1"/>
  <c r="C35" i="45"/>
  <c r="W31" i="40"/>
  <c r="AB29" i="40" l="1"/>
  <c r="AB37" i="40"/>
  <c r="AD37" i="40" s="1"/>
  <c r="AF37" i="40" s="1"/>
  <c r="AB27" i="40"/>
  <c r="AD27" i="40" s="1"/>
  <c r="AF27" i="40" s="1"/>
  <c r="AB40" i="40"/>
  <c r="AD40" i="40" s="1"/>
  <c r="AF40" i="40" s="1"/>
  <c r="AB28" i="40"/>
  <c r="AD28" i="40" s="1"/>
  <c r="AF28" i="40" s="1"/>
  <c r="AD23" i="40"/>
  <c r="AF23" i="40" s="1"/>
  <c r="AB18" i="40"/>
  <c r="AD18" i="40" s="1"/>
  <c r="AF18" i="40" s="1"/>
  <c r="AB38" i="40"/>
  <c r="AD38" i="40" s="1"/>
  <c r="AF38" i="40" s="1"/>
  <c r="AB30" i="40"/>
  <c r="AD30" i="40" s="1"/>
  <c r="AF30" i="40" s="1"/>
  <c r="AB22" i="40"/>
  <c r="AD22" i="40" s="1"/>
  <c r="AF22" i="40" s="1"/>
  <c r="AB20" i="40"/>
  <c r="AD20" i="40" s="1"/>
  <c r="AF20" i="40" s="1"/>
  <c r="AB31" i="40"/>
  <c r="AD31" i="40" s="1"/>
  <c r="AF31" i="40" s="1"/>
  <c r="AD29" i="40"/>
  <c r="AF29" i="40" s="1"/>
  <c r="AD21" i="40"/>
  <c r="AF21" i="40" s="1"/>
  <c r="AD19" i="40"/>
  <c r="AF19" i="40" s="1"/>
  <c r="AB36" i="40"/>
  <c r="AD36" i="40" s="1"/>
  <c r="AF36" i="40" s="1"/>
  <c r="AD41" i="40"/>
  <c r="AF41" i="40" s="1"/>
  <c r="AD26" i="40"/>
  <c r="AF26" i="40" s="1"/>
  <c r="D12" i="40"/>
  <c r="G16" i="40"/>
  <c r="I16" i="40"/>
  <c r="J16" i="40" s="1"/>
  <c r="L16" i="40"/>
  <c r="M16" i="40"/>
  <c r="O16" i="40"/>
  <c r="P16" i="40" s="1"/>
  <c r="R16" i="40"/>
  <c r="S16" i="40"/>
  <c r="R50" i="40" l="1"/>
  <c r="R51" i="40"/>
  <c r="R53" i="40"/>
  <c r="R54" i="40"/>
  <c r="R56" i="40"/>
  <c r="R57" i="40"/>
  <c r="O50" i="40"/>
  <c r="O51" i="40"/>
  <c r="O53" i="40"/>
  <c r="O54" i="40"/>
  <c r="O56" i="40"/>
  <c r="O57" i="40"/>
  <c r="L50" i="40"/>
  <c r="L51" i="40"/>
  <c r="L53" i="40"/>
  <c r="L54" i="40"/>
  <c r="L56" i="40"/>
  <c r="L57" i="40"/>
  <c r="I50" i="40"/>
  <c r="I51" i="40"/>
  <c r="I53" i="40"/>
  <c r="I54" i="40"/>
  <c r="I56" i="40"/>
  <c r="I57" i="40"/>
  <c r="F50" i="40"/>
  <c r="F51" i="40"/>
  <c r="F53" i="40"/>
  <c r="F54" i="40"/>
  <c r="F56" i="40"/>
  <c r="F57" i="40"/>
  <c r="W41" i="40" l="1"/>
  <c r="W40" i="40"/>
  <c r="W39" i="40"/>
  <c r="W38" i="40"/>
  <c r="W37" i="40"/>
  <c r="W36" i="40"/>
  <c r="W35" i="40"/>
  <c r="W30" i="40"/>
  <c r="W29" i="40"/>
  <c r="W28" i="40"/>
  <c r="W27" i="40"/>
  <c r="W26" i="40"/>
  <c r="W23" i="40"/>
  <c r="W22" i="40"/>
  <c r="W21" i="40"/>
  <c r="W20" i="40"/>
  <c r="W19" i="40"/>
  <c r="W18" i="40"/>
  <c r="W17" i="40"/>
  <c r="D45" i="45"/>
  <c r="G45" i="45" s="1"/>
  <c r="C45" i="45"/>
  <c r="D44" i="45"/>
  <c r="G44" i="45" s="1"/>
  <c r="C44" i="45"/>
  <c r="D43" i="45"/>
  <c r="C43" i="45"/>
  <c r="D42" i="45"/>
  <c r="G42" i="45" s="1"/>
  <c r="C42" i="45"/>
  <c r="D41" i="45"/>
  <c r="G41" i="45" s="1"/>
  <c r="C41" i="45"/>
  <c r="D40" i="45"/>
  <c r="G40" i="45" s="1"/>
  <c r="C40" i="45"/>
  <c r="D39" i="45"/>
  <c r="C39" i="45"/>
  <c r="D34" i="45"/>
  <c r="G34" i="45" s="1"/>
  <c r="C34" i="45"/>
  <c r="D45" i="46"/>
  <c r="G45" i="46" s="1"/>
  <c r="C45" i="46"/>
  <c r="D44" i="46"/>
  <c r="G44" i="46" s="1"/>
  <c r="C44" i="46"/>
  <c r="D43" i="46"/>
  <c r="C43" i="46"/>
  <c r="D42" i="46"/>
  <c r="G42" i="46" s="1"/>
  <c r="C42" i="46"/>
  <c r="D41" i="46"/>
  <c r="G41" i="46" s="1"/>
  <c r="C41" i="46"/>
  <c r="D40" i="46"/>
  <c r="G40" i="46" s="1"/>
  <c r="C40" i="46"/>
  <c r="D39" i="46"/>
  <c r="C39" i="46"/>
  <c r="D34" i="46"/>
  <c r="G34" i="46" s="1"/>
  <c r="C34" i="46"/>
  <c r="D45" i="47"/>
  <c r="G45" i="47" s="1"/>
  <c r="C45" i="47"/>
  <c r="D44" i="47"/>
  <c r="G44" i="47" s="1"/>
  <c r="C44" i="47"/>
  <c r="D43" i="47"/>
  <c r="C43" i="47"/>
  <c r="D42" i="47"/>
  <c r="G42" i="47" s="1"/>
  <c r="C42" i="47"/>
  <c r="D41" i="47"/>
  <c r="G41" i="47" s="1"/>
  <c r="C41" i="47"/>
  <c r="D40" i="47"/>
  <c r="G40" i="47" s="1"/>
  <c r="C40" i="47"/>
  <c r="D39" i="47"/>
  <c r="C39" i="47"/>
  <c r="D34" i="47"/>
  <c r="G34" i="47" s="1"/>
  <c r="C34" i="47"/>
  <c r="D45" i="48"/>
  <c r="G45" i="48" s="1"/>
  <c r="C45" i="48"/>
  <c r="D44" i="48"/>
  <c r="G44" i="48" s="1"/>
  <c r="C44" i="48"/>
  <c r="D43" i="48"/>
  <c r="C43" i="48"/>
  <c r="D42" i="48"/>
  <c r="G42" i="48" s="1"/>
  <c r="C42" i="48"/>
  <c r="D41" i="48"/>
  <c r="G41" i="48" s="1"/>
  <c r="C41" i="48"/>
  <c r="D40" i="48"/>
  <c r="G40" i="48" s="1"/>
  <c r="C40" i="48"/>
  <c r="D39" i="48"/>
  <c r="C39" i="48"/>
  <c r="D34" i="48"/>
  <c r="G34" i="48" s="1"/>
  <c r="C34" i="48"/>
  <c r="D45" i="42"/>
  <c r="G45" i="42" s="1"/>
  <c r="C45" i="42"/>
  <c r="D44" i="42"/>
  <c r="G44" i="42" s="1"/>
  <c r="C44" i="42"/>
  <c r="D43" i="42"/>
  <c r="C43" i="42"/>
  <c r="D42" i="42"/>
  <c r="G42" i="42" s="1"/>
  <c r="C42" i="42"/>
  <c r="D41" i="42"/>
  <c r="G41" i="42" s="1"/>
  <c r="C41" i="42"/>
  <c r="D40" i="42"/>
  <c r="G40" i="42" s="1"/>
  <c r="C40" i="42"/>
  <c r="D39" i="42"/>
  <c r="C39" i="42"/>
  <c r="D34" i="42"/>
  <c r="G34" i="42" s="1"/>
  <c r="C34" i="42"/>
  <c r="C61" i="46" l="1"/>
  <c r="C61" i="47"/>
  <c r="C61" i="48"/>
  <c r="C61" i="45"/>
  <c r="C60" i="46"/>
  <c r="C59" i="46"/>
  <c r="C58" i="46"/>
  <c r="C57" i="46"/>
  <c r="C56" i="46"/>
  <c r="C55" i="46"/>
  <c r="C60" i="47"/>
  <c r="C59" i="47"/>
  <c r="C58" i="47"/>
  <c r="C57" i="47"/>
  <c r="C56" i="47"/>
  <c r="C55" i="47"/>
  <c r="C60" i="48"/>
  <c r="C59" i="48"/>
  <c r="C58" i="48"/>
  <c r="C57" i="48"/>
  <c r="C56" i="48"/>
  <c r="C55" i="48"/>
  <c r="C60" i="45"/>
  <c r="C59" i="45"/>
  <c r="C58" i="45"/>
  <c r="C57" i="45"/>
  <c r="C56" i="45"/>
  <c r="C55" i="45"/>
  <c r="C54" i="46"/>
  <c r="C54" i="47"/>
  <c r="C54" i="48"/>
  <c r="C54" i="45"/>
  <c r="C61" i="42"/>
  <c r="C60" i="42"/>
  <c r="C59" i="42"/>
  <c r="C58" i="42"/>
  <c r="C57" i="42"/>
  <c r="C56" i="42"/>
  <c r="C55" i="42"/>
  <c r="C54" i="42"/>
  <c r="X57" i="40"/>
  <c r="W57" i="40"/>
  <c r="Z57" i="40"/>
  <c r="X56" i="40"/>
  <c r="W56" i="40"/>
  <c r="Z56" i="40"/>
  <c r="X55" i="40"/>
  <c r="W55" i="40"/>
  <c r="Z55" i="40"/>
  <c r="X54" i="40"/>
  <c r="W54" i="40"/>
  <c r="Z54" i="40"/>
  <c r="X53" i="40"/>
  <c r="W53" i="40"/>
  <c r="Z53" i="40"/>
  <c r="X52" i="40"/>
  <c r="W52" i="40"/>
  <c r="Z52" i="40"/>
  <c r="X51" i="40"/>
  <c r="W51" i="40"/>
  <c r="Z51" i="40"/>
  <c r="X50" i="40"/>
  <c r="W50" i="40"/>
  <c r="Z50" i="40"/>
  <c r="R49" i="40"/>
  <c r="R48" i="40"/>
  <c r="R47" i="40"/>
  <c r="R46" i="40"/>
  <c r="R45" i="40"/>
  <c r="O49" i="40"/>
  <c r="O48" i="40"/>
  <c r="O47" i="40"/>
  <c r="O46" i="40"/>
  <c r="O45" i="40"/>
  <c r="C53" i="48"/>
  <c r="C52" i="48"/>
  <c r="C51" i="48"/>
  <c r="C50" i="48"/>
  <c r="C49" i="48"/>
  <c r="C48" i="48"/>
  <c r="D33" i="48"/>
  <c r="G33" i="48" s="1"/>
  <c r="C33" i="48"/>
  <c r="D32" i="48"/>
  <c r="G32" i="48" s="1"/>
  <c r="C32" i="48"/>
  <c r="D31" i="48"/>
  <c r="G31" i="48" s="1"/>
  <c r="C31" i="48"/>
  <c r="D30" i="48"/>
  <c r="G30" i="48" s="1"/>
  <c r="C30" i="48"/>
  <c r="D27" i="48"/>
  <c r="G27" i="48" s="1"/>
  <c r="C27" i="48"/>
  <c r="D26" i="48"/>
  <c r="G26" i="48" s="1"/>
  <c r="C26" i="48"/>
  <c r="D25" i="48"/>
  <c r="G25" i="48" s="1"/>
  <c r="C25" i="48"/>
  <c r="D24" i="48"/>
  <c r="G24" i="48" s="1"/>
  <c r="C24" i="48"/>
  <c r="D23" i="48"/>
  <c r="G23" i="48" s="1"/>
  <c r="C23" i="48"/>
  <c r="D22" i="48"/>
  <c r="G22" i="48" s="1"/>
  <c r="C22" i="48"/>
  <c r="D21" i="48"/>
  <c r="C21" i="48"/>
  <c r="D20" i="48"/>
  <c r="G20" i="48" s="1"/>
  <c r="C20" i="48"/>
  <c r="D15" i="48"/>
  <c r="D9" i="48"/>
  <c r="D8" i="48"/>
  <c r="D7" i="48"/>
  <c r="D6" i="48"/>
  <c r="AB57" i="40" l="1"/>
  <c r="AD57" i="40" s="1"/>
  <c r="AF57" i="40" s="1"/>
  <c r="AB56" i="40"/>
  <c r="AD56" i="40" s="1"/>
  <c r="AF56" i="40" s="1"/>
  <c r="AB55" i="40"/>
  <c r="AD55" i="40" s="1"/>
  <c r="AF55" i="40" s="1"/>
  <c r="AB54" i="40"/>
  <c r="AD54" i="40" s="1"/>
  <c r="AF54" i="40" s="1"/>
  <c r="AB52" i="40"/>
  <c r="AD52" i="40" s="1"/>
  <c r="AF52" i="40" s="1"/>
  <c r="AB53" i="40"/>
  <c r="AD53" i="40" s="1"/>
  <c r="AF53" i="40" s="1"/>
  <c r="AB51" i="40"/>
  <c r="AD51" i="40" s="1"/>
  <c r="AF51" i="40" s="1"/>
  <c r="AB50" i="40"/>
  <c r="AD50" i="40" s="1"/>
  <c r="AF50" i="40" s="1"/>
  <c r="D12" i="48"/>
  <c r="D17" i="48" s="1"/>
  <c r="S14" i="40" s="1"/>
  <c r="X16" i="40" l="1"/>
  <c r="W44" i="40"/>
  <c r="X49" i="40"/>
  <c r="W49" i="40"/>
  <c r="X48" i="40"/>
  <c r="W48" i="40"/>
  <c r="X47" i="40"/>
  <c r="W47" i="40"/>
  <c r="X46" i="40"/>
  <c r="W46" i="40"/>
  <c r="X45" i="40"/>
  <c r="W45" i="40"/>
  <c r="X44" i="40"/>
  <c r="W16" i="40"/>
  <c r="X7" i="40"/>
  <c r="X8" i="40"/>
  <c r="X9" i="40"/>
  <c r="X10" i="40"/>
  <c r="X11" i="40"/>
  <c r="X6" i="40"/>
  <c r="L45" i="40"/>
  <c r="L46" i="40"/>
  <c r="L47" i="40"/>
  <c r="L48" i="40"/>
  <c r="L49" i="40"/>
  <c r="I45" i="40"/>
  <c r="Z45" i="40" s="1"/>
  <c r="AB45" i="40" s="1"/>
  <c r="AD45" i="40" s="1"/>
  <c r="I46" i="40"/>
  <c r="Z46" i="40" s="1"/>
  <c r="AB46" i="40" s="1"/>
  <c r="AD46" i="40" s="1"/>
  <c r="I47" i="40"/>
  <c r="Z47" i="40" s="1"/>
  <c r="AB47" i="40" s="1"/>
  <c r="AD47" i="40" s="1"/>
  <c r="I48" i="40"/>
  <c r="Z48" i="40" s="1"/>
  <c r="AB48" i="40" s="1"/>
  <c r="AD48" i="40" s="1"/>
  <c r="I49" i="40"/>
  <c r="Z49" i="40" s="1"/>
  <c r="AB49" i="40" s="1"/>
  <c r="AD49" i="40" s="1"/>
  <c r="F45" i="40"/>
  <c r="F46" i="40"/>
  <c r="F47" i="40"/>
  <c r="F48" i="40"/>
  <c r="F49" i="40"/>
  <c r="Z44" i="40"/>
  <c r="AB44" i="40" s="1"/>
  <c r="AD44" i="40" s="1"/>
  <c r="C53" i="47"/>
  <c r="C52" i="47"/>
  <c r="C51" i="47"/>
  <c r="C49" i="47"/>
  <c r="C48" i="47"/>
  <c r="D33" i="47"/>
  <c r="G33" i="47" s="1"/>
  <c r="C33" i="47"/>
  <c r="D32" i="47"/>
  <c r="G32" i="47" s="1"/>
  <c r="C32" i="47"/>
  <c r="D31" i="47"/>
  <c r="G31" i="47" s="1"/>
  <c r="C31" i="47"/>
  <c r="D30" i="47"/>
  <c r="G30" i="47" s="1"/>
  <c r="C30" i="47"/>
  <c r="D27" i="47"/>
  <c r="G27" i="47" s="1"/>
  <c r="C27" i="47"/>
  <c r="D26" i="47"/>
  <c r="G26" i="47" s="1"/>
  <c r="C26" i="47"/>
  <c r="D25" i="47"/>
  <c r="G25" i="47" s="1"/>
  <c r="C25" i="47"/>
  <c r="D24" i="47"/>
  <c r="G24" i="47" s="1"/>
  <c r="C24" i="47"/>
  <c r="D23" i="47"/>
  <c r="G23" i="47" s="1"/>
  <c r="C23" i="47"/>
  <c r="D22" i="47"/>
  <c r="G22" i="47" s="1"/>
  <c r="C22" i="47"/>
  <c r="D21" i="47"/>
  <c r="C21" i="47"/>
  <c r="D20" i="47"/>
  <c r="G20" i="47" s="1"/>
  <c r="C20" i="47"/>
  <c r="D15" i="47"/>
  <c r="D9" i="47"/>
  <c r="D8" i="47"/>
  <c r="D7" i="47"/>
  <c r="D6" i="47"/>
  <c r="Z16" i="40"/>
  <c r="AB16" i="40" s="1"/>
  <c r="AD16" i="40" s="1"/>
  <c r="C53" i="46"/>
  <c r="C52" i="46"/>
  <c r="C51" i="46"/>
  <c r="C50" i="46"/>
  <c r="C49" i="46"/>
  <c r="C48" i="46"/>
  <c r="D33" i="46"/>
  <c r="G33" i="46" s="1"/>
  <c r="C33" i="46"/>
  <c r="D32" i="46"/>
  <c r="G32" i="46" s="1"/>
  <c r="C32" i="46"/>
  <c r="D31" i="46"/>
  <c r="G31" i="46" s="1"/>
  <c r="C31" i="46"/>
  <c r="D30" i="46"/>
  <c r="G30" i="46" s="1"/>
  <c r="C30" i="46"/>
  <c r="D27" i="46"/>
  <c r="G27" i="46" s="1"/>
  <c r="C27" i="46"/>
  <c r="D26" i="46"/>
  <c r="G26" i="46" s="1"/>
  <c r="C26" i="46"/>
  <c r="D25" i="46"/>
  <c r="G25" i="46" s="1"/>
  <c r="C25" i="46"/>
  <c r="D24" i="46"/>
  <c r="G24" i="46" s="1"/>
  <c r="C24" i="46"/>
  <c r="D23" i="46"/>
  <c r="G23" i="46" s="1"/>
  <c r="C23" i="46"/>
  <c r="D22" i="46"/>
  <c r="G22" i="46" s="1"/>
  <c r="C22" i="46"/>
  <c r="D21" i="46"/>
  <c r="C21" i="46"/>
  <c r="D20" i="46"/>
  <c r="G20" i="46" s="1"/>
  <c r="C20" i="46"/>
  <c r="C53" i="45"/>
  <c r="C52" i="45"/>
  <c r="C51" i="45"/>
  <c r="C50" i="45"/>
  <c r="C49" i="45"/>
  <c r="C48" i="45"/>
  <c r="D33" i="45"/>
  <c r="G33" i="45" s="1"/>
  <c r="C33" i="45"/>
  <c r="D32" i="45"/>
  <c r="G32" i="45" s="1"/>
  <c r="C32" i="45"/>
  <c r="D31" i="45"/>
  <c r="G31" i="45" s="1"/>
  <c r="C31" i="45"/>
  <c r="D30" i="45"/>
  <c r="G30" i="45" s="1"/>
  <c r="C30" i="45"/>
  <c r="D27" i="45"/>
  <c r="G27" i="45" s="1"/>
  <c r="C27" i="45"/>
  <c r="D26" i="45"/>
  <c r="G26" i="45" s="1"/>
  <c r="C26" i="45"/>
  <c r="D25" i="45"/>
  <c r="G25" i="45" s="1"/>
  <c r="C25" i="45"/>
  <c r="D24" i="45"/>
  <c r="G24" i="45" s="1"/>
  <c r="C24" i="45"/>
  <c r="D23" i="45"/>
  <c r="G23" i="45" s="1"/>
  <c r="C23" i="45"/>
  <c r="D22" i="45"/>
  <c r="G22" i="45" s="1"/>
  <c r="C22" i="45"/>
  <c r="D21" i="45"/>
  <c r="C21" i="45"/>
  <c r="D20" i="45"/>
  <c r="G20" i="45" s="1"/>
  <c r="C20" i="45"/>
  <c r="C53" i="42"/>
  <c r="C52" i="42"/>
  <c r="C51" i="42"/>
  <c r="C50" i="42"/>
  <c r="C49" i="42"/>
  <c r="C48" i="42"/>
  <c r="D33" i="42"/>
  <c r="G33" i="42" s="1"/>
  <c r="D32" i="42"/>
  <c r="G32" i="42" s="1"/>
  <c r="D31" i="42"/>
  <c r="G31" i="42" s="1"/>
  <c r="D30" i="42"/>
  <c r="G30" i="42" s="1"/>
  <c r="D27" i="42"/>
  <c r="G27" i="42" s="1"/>
  <c r="D26" i="42"/>
  <c r="G26" i="42" s="1"/>
  <c r="D25" i="42"/>
  <c r="G25" i="42" s="1"/>
  <c r="D24" i="42"/>
  <c r="G24" i="42" s="1"/>
  <c r="D23" i="42"/>
  <c r="G23" i="42" s="1"/>
  <c r="D22" i="42"/>
  <c r="G22" i="42" s="1"/>
  <c r="D21" i="42"/>
  <c r="D20" i="42"/>
  <c r="G20" i="42" s="1"/>
  <c r="C33" i="42"/>
  <c r="C32" i="42"/>
  <c r="C31" i="42"/>
  <c r="C30" i="42"/>
  <c r="C27" i="42"/>
  <c r="C26" i="42"/>
  <c r="C25" i="42"/>
  <c r="C24" i="42"/>
  <c r="C23" i="42"/>
  <c r="C22" i="42"/>
  <c r="C21" i="42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X12" i="40"/>
  <c r="AF45" i="40" l="1"/>
  <c r="AF48" i="40"/>
  <c r="D12" i="46"/>
  <c r="D17" i="46" s="1"/>
  <c r="M14" i="40" s="1"/>
  <c r="D12" i="47"/>
  <c r="D17" i="47" s="1"/>
  <c r="P14" i="40" s="1"/>
  <c r="D12" i="45"/>
  <c r="D17" i="45" s="1"/>
  <c r="J14" i="40" s="1"/>
  <c r="AF46" i="40"/>
  <c r="AF47" i="40"/>
  <c r="AF44" i="40"/>
  <c r="D12" i="42"/>
  <c r="D17" i="42" s="1"/>
  <c r="G14" i="40" s="1"/>
  <c r="AF49" i="40"/>
  <c r="AF16" i="40"/>
</calcChain>
</file>

<file path=xl/sharedStrings.xml><?xml version="1.0" encoding="utf-8"?>
<sst xmlns="http://schemas.openxmlformats.org/spreadsheetml/2006/main" count="209" uniqueCount="77">
  <si>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</si>
  <si>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</si>
  <si>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</si>
  <si>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</si>
  <si>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</si>
  <si>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</si>
  <si>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</si>
  <si>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</si>
  <si>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t>Gesamt
(nur zur
Überprüfung)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</si>
  <si>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</si>
  <si>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</si>
  <si>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</si>
  <si>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</si>
  <si>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</si>
  <si>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</si>
  <si>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I1: Sprache und Bildung</t>
  </si>
  <si>
    <t>I2: Vorbereitende Maßnahmen zur Arbeitsmarktintegration</t>
  </si>
  <si>
    <t>Zielindikatoren</t>
  </si>
  <si>
    <t>Evaluierungsindikatoren</t>
  </si>
  <si>
    <t>Anmerkung</t>
  </si>
  <si>
    <t>Zeitraum des Indikatorenberichts</t>
  </si>
  <si>
    <t>Anteil an Laufzeit</t>
  </si>
  <si>
    <t>Anzahl der DSA nach NAG</t>
  </si>
  <si>
    <t>Anzahl der Asylberechtigten</t>
  </si>
  <si>
    <t>Anzahl der EU-Bürger mit direktem Verwandtschaftsgrad zur Zielgruppe</t>
  </si>
  <si>
    <t>Anzahl der erstmalig am Projekt teilnehmenden Personen</t>
  </si>
  <si>
    <t>Anzahl der Personen mit Anwesenheit über 75%</t>
  </si>
  <si>
    <t>Anzahl der Personen mit vorzeitigem Kursabbruch</t>
  </si>
  <si>
    <t>Anzahl der Personen bis 18 Jahre</t>
  </si>
  <si>
    <t>Anzahl der Personen über 18 Jahre</t>
  </si>
  <si>
    <t>Anzahl der Frauen</t>
  </si>
  <si>
    <t>Anzahl der Männer</t>
  </si>
  <si>
    <t>Bereich Sprachkurse</t>
  </si>
  <si>
    <t>Anzahl der abgeschlossenen Kurse gesamt</t>
  </si>
  <si>
    <t>davon Alpha</t>
  </si>
  <si>
    <t>davon A1</t>
  </si>
  <si>
    <t>davon A2</t>
  </si>
  <si>
    <t>davon B1</t>
  </si>
  <si>
    <t>davon B2</t>
  </si>
  <si>
    <t xml:space="preserve">Anzahl der Unterrichtseinheiten gesamt </t>
  </si>
  <si>
    <t>Anzahl der Kursplätze gesamt</t>
  </si>
  <si>
    <t>Bereich Lernbetreuung</t>
  </si>
  <si>
    <t>Anzahl der Betreuungsstunden gesamt</t>
  </si>
  <si>
    <t>Anzahl der ehrenamtlichen Personen</t>
  </si>
  <si>
    <t>Bereich Elternbildung</t>
  </si>
  <si>
    <t>Anzahl der Stunden für Elternbildung gesamt</t>
  </si>
  <si>
    <t>I3: Werte und Starthilfe</t>
  </si>
  <si>
    <t xml:space="preserve">I4: Indikatoren, Forschungsarbeiten und wissenschaftliche Analysen zum Thema Integration </t>
  </si>
  <si>
    <t>I5: Zusammenarbeit und Vernetzung relevanter Akteure sowie interkultureller Kapazitätenaufbau</t>
  </si>
  <si>
    <t>Anzahl der subsidiär Schutzberechtigten</t>
  </si>
  <si>
    <r>
      <t>Indikatorenbericht</t>
    </r>
    <r>
      <rPr>
        <sz val="10"/>
        <rFont val="Arial"/>
        <family val="2"/>
      </rPr>
      <t xml:space="preserve">
Asyl-, Migrations- und Integrationsfonds 2020/21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</si>
  <si>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</si>
  <si>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31.12.2021</t>
    </r>
  </si>
  <si>
    <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</si>
  <si>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t xml:space="preserve">IST
</t>
    </r>
    <r>
      <rPr>
        <b/>
        <sz val="10"/>
        <color theme="0"/>
        <rFont val="Arial"/>
        <family val="2"/>
      </rPr>
      <t>bis 15.04.2021</t>
    </r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</si>
  <si>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</si>
  <si>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2020/2021</t>
    </r>
  </si>
  <si>
    <r>
      <t xml:space="preserve">IST
</t>
    </r>
    <r>
      <rPr>
        <b/>
        <sz val="10"/>
        <color theme="0"/>
        <rFont val="Arial"/>
        <family val="2"/>
      </rPr>
      <t>bis 15.04.2020</t>
    </r>
  </si>
  <si>
    <t>davon C1</t>
  </si>
  <si>
    <t>davon C2</t>
  </si>
  <si>
    <t>Anzahl der Kursteilnehmerinnen und Kusteilnehmer</t>
  </si>
  <si>
    <t>Anzahl der Kursteilnehmerinnen und Kursteilnehmer, die an einer ÖIF-zertifizierten Abschlussprüfung teilgenommen haben</t>
  </si>
  <si>
    <t>Anzahl der Kursteilnehmerinnen und Kursteilnehmer, die die ÖIF-zertifizierte Abschlussprüfung positiv absolviert haben</t>
  </si>
  <si>
    <t>Anzahl der Kursteilnehmerinnen und Kursteilnehmer, die an einer internen Abschlussprüfung teilgenommen haben</t>
  </si>
  <si>
    <t>Anzahl der Kursteilnehmerinnen und Kursteilnehmer, die die interne Abschlussprüfung positiv absolviert haben</t>
  </si>
  <si>
    <t>Anzahl der Teilnehmerinnen und Teilnehmer in Lernbetreuung</t>
  </si>
  <si>
    <t>Anzahl der Teilnehmerinnen und Teilnehmer in Elternbildung</t>
  </si>
  <si>
    <t>Anzahl der Projektteilnehmerinnen und Projekteilnehmer gesamt</t>
  </si>
  <si>
    <r>
      <rPr>
        <b/>
        <sz val="16"/>
        <rFont val="Arial"/>
        <family val="2"/>
      </rPr>
      <t>Indikatorenbericht EK</t>
    </r>
    <r>
      <rPr>
        <sz val="10"/>
        <rFont val="Arial"/>
        <family val="2"/>
      </rPr>
      <t xml:space="preserve">
Asyl-, Migrations- und Integrationsfonds 2020/21</t>
    </r>
  </si>
  <si>
    <t>HHJ 2020
16.10.2019-
15.10.2020</t>
  </si>
  <si>
    <t>HHJ 2021
16.10.2020-
15.10.2021</t>
  </si>
  <si>
    <t>HHJ 2022
16.10.2021-
15.10.2022</t>
  </si>
  <si>
    <t>Projektteilnehmerinnen und Projektteilnehmer nach Aufenthaltsstatus</t>
  </si>
  <si>
    <t>Projektteilnehmerinnen und Projektteilnehmer nach Alter</t>
  </si>
  <si>
    <t xml:space="preserve">Projektteilnehmerinnen und Projektteilnehmer nach Geschlecht </t>
  </si>
  <si>
    <t>Anteil der Kursteilnehmerinnen und Kursteilnehmer, die an einer internen Abschlussprüfung teilgenommen und diese positiv absolviert haben in %</t>
  </si>
  <si>
    <t>Anteil der Kursteilnehmerinnen und Kursteilnehmer, die an einer ÖIF-zertifizierten Abschlussprüfung teilgenommen und diese positiv absolviert haben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</si>
</sst>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12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0" fontId="0" fillId="0" borderId="10" xfId="0" applyFill="1" applyBorder="1" applyAlignment="1" applyProtection="1">
      <alignment vertical="center" wrapText="1"/>
    </xf>
    <xf numFmtId="0" fontId="0" fillId="16" borderId="0" xfId="0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 wrapText="1"/>
    </xf>
    <xf numFmtId="0" fontId="9" fillId="16" borderId="0" xfId="0" applyFont="1" applyFill="1" applyBorder="1" applyAlignment="1" applyProtection="1">
      <alignment vertical="center" wrapText="1"/>
    </xf>
    <xf numFmtId="0" fontId="1" fillId="16" borderId="0" xfId="0" applyFont="1" applyFill="1" applyBorder="1" applyAlignment="1" applyProtection="1">
      <alignment vertical="center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5" fillId="19" borderId="10" xfId="0" applyFont="1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0" fontId="5" fillId="19" borderId="11" xfId="0" applyFont="1" applyFill="1" applyBorder="1" applyAlignment="1" applyProtection="1">
      <alignment vertical="center" wrapText="1"/>
    </xf>
    <xf numFmtId="0" fontId="1" fillId="19" borderId="11" xfId="0" applyFont="1" applyFill="1" applyBorder="1" applyAlignment="1" applyProtection="1">
      <alignment horizontal="left" vertical="center" wrapText="1" indent="2"/>
    </xf>
    <xf numFmtId="9" fontId="9" fillId="19" borderId="10" xfId="22" applyFon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49" fontId="15" fillId="19" borderId="10" xfId="22" applyNumberFormat="1" applyFont="1" applyFill="1" applyBorder="1" applyAlignment="1" applyProtection="1">
      <alignment horizontal="lef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1" fontId="5" fillId="19" borderId="10" xfId="0" applyNumberFormat="1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9" fontId="9" fillId="17" borderId="0" xfId="0" applyNumberFormat="1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19" borderId="11" xfId="0" applyNumberFormat="1" applyFill="1" applyBorder="1" applyAlignment="1" applyProtection="1">
      <alignment horizontal="left" vertical="center" wrapText="1" indent="2"/>
    </xf>
    <xf numFmtId="0" fontId="0" fillId="19" borderId="13" xfId="0" applyNumberFormat="1" applyFill="1" applyBorder="1" applyAlignment="1" applyProtection="1">
      <alignment horizontal="left" vertical="center" wrapText="1" indent="2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1" xfId="0" applyNumberFormat="1" applyFill="1" applyBorder="1" applyAlignment="1" applyProtection="1">
      <alignment horizontal="left" vertical="center" wrapText="1"/>
    </xf>
    <xf numFmtId="1" fontId="0" fillId="19" borderId="12" xfId="0" applyNumberFormat="1" applyFill="1" applyBorder="1" applyAlignment="1" applyProtection="1">
      <alignment horizontal="left" vertical="center" wrapText="1"/>
    </xf>
    <xf numFmtId="1" fontId="0" fillId="19" borderId="13" xfId="0" applyNumberFormat="1" applyFill="1" applyBorder="1" applyAlignment="1" applyProtection="1">
      <alignment horizontal="left" vertical="center" wrapText="1"/>
    </xf>
    <xf numFmtId="14" fontId="0" fillId="19" borderId="11" xfId="0" applyNumberFormat="1" applyFill="1" applyBorder="1" applyAlignment="1" applyProtection="1">
      <alignment horizontal="left" vertical="center" wrapText="1"/>
    </xf>
    <xf numFmtId="14" fontId="0" fillId="19" borderId="12" xfId="0" applyNumberFormat="1" applyFill="1" applyBorder="1" applyAlignment="1" applyProtection="1">
      <alignment horizontal="left" vertical="center" wrapText="1"/>
    </xf>
    <xf numFmtId="14" fontId="0" fillId="19" borderId="13" xfId="0" applyNumberFormat="1" applyFill="1" applyBorder="1" applyAlignment="1" applyProtection="1">
      <alignment horizontal="left" vertical="center" wrapText="1"/>
    </xf>
    <xf numFmtId="14" fontId="0" fillId="0" borderId="11" xfId="0" applyNumberFormat="1" applyFill="1" applyBorder="1" applyAlignment="1" applyProtection="1">
      <alignment horizontal="left" vertical="center" wrapText="1"/>
      <protection locked="0"/>
    </xf>
    <xf numFmtId="14" fontId="0" fillId="0" borderId="12" xfId="0" applyNumberFormat="1" applyFill="1" applyBorder="1" applyAlignment="1" applyProtection="1">
      <alignment horizontal="left" vertical="center" wrapText="1"/>
      <protection locked="0"/>
    </xf>
    <xf numFmtId="14" fontId="0" fillId="0" borderId="13" xfId="0" applyNumberFormat="1" applyFill="1" applyBorder="1" applyAlignment="1" applyProtection="1">
      <alignment horizontal="left" vertical="center" wrapText="1"/>
      <protection locked="0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 indent="2"/>
    </xf>
    <xf numFmtId="0" fontId="1" fillId="0" borderId="0" xfId="0" applyFon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003870"/>
      <color rgb="FFD9ECFF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grationsfonds.local\&#214;IF\Dokumente%20und%20Einstellungen\haitze1\Lokale%20Einstellungen\Temporary%20Internet%20Files\OLKC4\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870"/>
    <pageSetUpPr fitToPage="1"/>
  </sheetPr>
  <dimension ref="A1:AG69"/>
  <sheetViews>
    <sheetView showGridLines="0" topLeftCell="A25" zoomScaleNormal="100" workbookViewId="0">
      <selection activeCell="D32" sqref="D32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1.7109375" style="2" customWidth="1"/>
    <col min="18" max="18" width="15.7109375" style="1" customWidth="1"/>
    <col min="19" max="19" width="5.5703125" style="2" bestFit="1" customWidth="1"/>
    <col min="20" max="20" width="3.7109375" style="1" customWidth="1"/>
    <col min="21" max="21" width="11.42578125" style="1" customWidth="1"/>
    <col min="22" max="22" width="3.7109375" style="1" hidden="1" customWidth="1"/>
    <col min="23" max="23" width="27.85546875" style="1" hidden="1" customWidth="1"/>
    <col min="24" max="24" width="15.7109375" style="1" hidden="1" customWidth="1"/>
    <col min="25" max="25" width="1.7109375" style="2" hidden="1" customWidth="1"/>
    <col min="26" max="26" width="15.7109375" style="1" hidden="1" customWidth="1"/>
    <col min="27" max="27" width="1.7109375" style="2" hidden="1" customWidth="1"/>
    <col min="28" max="28" width="15.7109375" style="1" hidden="1" customWidth="1"/>
    <col min="29" max="29" width="1.7109375" style="2" hidden="1" customWidth="1"/>
    <col min="30" max="30" width="15.7109375" style="1" hidden="1" customWidth="1"/>
    <col min="31" max="31" width="1.7109375" style="2" hidden="1" customWidth="1"/>
    <col min="32" max="32" width="15.7109375" style="1" hidden="1" customWidth="1"/>
    <col min="33" max="33" width="3.7109375" style="1" hidden="1" customWidth="1"/>
    <col min="34" max="34" width="11.42578125" style="1" customWidth="1"/>
    <col min="35" max="267" width="11.42578125" style="1"/>
    <col min="268" max="269" width="3.7109375" style="1" customWidth="1"/>
    <col min="270" max="270" width="25" style="1" customWidth="1"/>
    <col min="271" max="271" width="34" style="1" customWidth="1"/>
    <col min="272" max="272" width="4.5703125" style="1" bestFit="1" customWidth="1"/>
    <col min="273" max="273" width="20.7109375" style="1" customWidth="1"/>
    <col min="274" max="274" width="20.42578125" style="1" customWidth="1"/>
    <col min="275" max="275" width="3.7109375" style="1" customWidth="1"/>
    <col min="276" max="523" width="11.42578125" style="1"/>
    <col min="524" max="525" width="3.7109375" style="1" customWidth="1"/>
    <col min="526" max="526" width="25" style="1" customWidth="1"/>
    <col min="527" max="527" width="34" style="1" customWidth="1"/>
    <col min="528" max="528" width="4.5703125" style="1" bestFit="1" customWidth="1"/>
    <col min="529" max="529" width="20.7109375" style="1" customWidth="1"/>
    <col min="530" max="530" width="20.42578125" style="1" customWidth="1"/>
    <col min="531" max="531" width="3.7109375" style="1" customWidth="1"/>
    <col min="532" max="779" width="11.42578125" style="1"/>
    <col min="780" max="781" width="3.7109375" style="1" customWidth="1"/>
    <col min="782" max="782" width="25" style="1" customWidth="1"/>
    <col min="783" max="783" width="34" style="1" customWidth="1"/>
    <col min="784" max="784" width="4.5703125" style="1" bestFit="1" customWidth="1"/>
    <col min="785" max="785" width="20.7109375" style="1" customWidth="1"/>
    <col min="786" max="786" width="20.42578125" style="1" customWidth="1"/>
    <col min="787" max="787" width="3.7109375" style="1" customWidth="1"/>
    <col min="788" max="1035" width="11.42578125" style="1"/>
    <col min="1036" max="1037" width="3.7109375" style="1" customWidth="1"/>
    <col min="1038" max="1038" width="25" style="1" customWidth="1"/>
    <col min="1039" max="1039" width="34" style="1" customWidth="1"/>
    <col min="1040" max="1040" width="4.5703125" style="1" bestFit="1" customWidth="1"/>
    <col min="1041" max="1041" width="20.7109375" style="1" customWidth="1"/>
    <col min="1042" max="1042" width="20.42578125" style="1" customWidth="1"/>
    <col min="1043" max="1043" width="3.7109375" style="1" customWidth="1"/>
    <col min="1044" max="1291" width="11.42578125" style="1"/>
    <col min="1292" max="1293" width="3.7109375" style="1" customWidth="1"/>
    <col min="1294" max="1294" width="25" style="1" customWidth="1"/>
    <col min="1295" max="1295" width="34" style="1" customWidth="1"/>
    <col min="1296" max="1296" width="4.5703125" style="1" bestFit="1" customWidth="1"/>
    <col min="1297" max="1297" width="20.7109375" style="1" customWidth="1"/>
    <col min="1298" max="1298" width="20.42578125" style="1" customWidth="1"/>
    <col min="1299" max="1299" width="3.7109375" style="1" customWidth="1"/>
    <col min="1300" max="1547" width="11.42578125" style="1"/>
    <col min="1548" max="1549" width="3.7109375" style="1" customWidth="1"/>
    <col min="1550" max="1550" width="25" style="1" customWidth="1"/>
    <col min="1551" max="1551" width="34" style="1" customWidth="1"/>
    <col min="1552" max="1552" width="4.5703125" style="1" bestFit="1" customWidth="1"/>
    <col min="1553" max="1553" width="20.7109375" style="1" customWidth="1"/>
    <col min="1554" max="1554" width="20.42578125" style="1" customWidth="1"/>
    <col min="1555" max="1555" width="3.7109375" style="1" customWidth="1"/>
    <col min="1556" max="1803" width="11.42578125" style="1"/>
    <col min="1804" max="1805" width="3.7109375" style="1" customWidth="1"/>
    <col min="1806" max="1806" width="25" style="1" customWidth="1"/>
    <col min="1807" max="1807" width="34" style="1" customWidth="1"/>
    <col min="1808" max="1808" width="4.5703125" style="1" bestFit="1" customWidth="1"/>
    <col min="1809" max="1809" width="20.7109375" style="1" customWidth="1"/>
    <col min="1810" max="1810" width="20.42578125" style="1" customWidth="1"/>
    <col min="1811" max="1811" width="3.7109375" style="1" customWidth="1"/>
    <col min="1812" max="2059" width="11.42578125" style="1"/>
    <col min="2060" max="2061" width="3.7109375" style="1" customWidth="1"/>
    <col min="2062" max="2062" width="25" style="1" customWidth="1"/>
    <col min="2063" max="2063" width="34" style="1" customWidth="1"/>
    <col min="2064" max="2064" width="4.5703125" style="1" bestFit="1" customWidth="1"/>
    <col min="2065" max="2065" width="20.7109375" style="1" customWidth="1"/>
    <col min="2066" max="2066" width="20.42578125" style="1" customWidth="1"/>
    <col min="2067" max="2067" width="3.7109375" style="1" customWidth="1"/>
    <col min="2068" max="2315" width="11.42578125" style="1"/>
    <col min="2316" max="2317" width="3.7109375" style="1" customWidth="1"/>
    <col min="2318" max="2318" width="25" style="1" customWidth="1"/>
    <col min="2319" max="2319" width="34" style="1" customWidth="1"/>
    <col min="2320" max="2320" width="4.5703125" style="1" bestFit="1" customWidth="1"/>
    <col min="2321" max="2321" width="20.7109375" style="1" customWidth="1"/>
    <col min="2322" max="2322" width="20.42578125" style="1" customWidth="1"/>
    <col min="2323" max="2323" width="3.7109375" style="1" customWidth="1"/>
    <col min="2324" max="2571" width="11.42578125" style="1"/>
    <col min="2572" max="2573" width="3.7109375" style="1" customWidth="1"/>
    <col min="2574" max="2574" width="25" style="1" customWidth="1"/>
    <col min="2575" max="2575" width="34" style="1" customWidth="1"/>
    <col min="2576" max="2576" width="4.5703125" style="1" bestFit="1" customWidth="1"/>
    <col min="2577" max="2577" width="20.7109375" style="1" customWidth="1"/>
    <col min="2578" max="2578" width="20.42578125" style="1" customWidth="1"/>
    <col min="2579" max="2579" width="3.7109375" style="1" customWidth="1"/>
    <col min="2580" max="2827" width="11.42578125" style="1"/>
    <col min="2828" max="2829" width="3.7109375" style="1" customWidth="1"/>
    <col min="2830" max="2830" width="25" style="1" customWidth="1"/>
    <col min="2831" max="2831" width="34" style="1" customWidth="1"/>
    <col min="2832" max="2832" width="4.5703125" style="1" bestFit="1" customWidth="1"/>
    <col min="2833" max="2833" width="20.7109375" style="1" customWidth="1"/>
    <col min="2834" max="2834" width="20.42578125" style="1" customWidth="1"/>
    <col min="2835" max="2835" width="3.7109375" style="1" customWidth="1"/>
    <col min="2836" max="3083" width="11.42578125" style="1"/>
    <col min="3084" max="3085" width="3.7109375" style="1" customWidth="1"/>
    <col min="3086" max="3086" width="25" style="1" customWidth="1"/>
    <col min="3087" max="3087" width="34" style="1" customWidth="1"/>
    <col min="3088" max="3088" width="4.5703125" style="1" bestFit="1" customWidth="1"/>
    <col min="3089" max="3089" width="20.7109375" style="1" customWidth="1"/>
    <col min="3090" max="3090" width="20.42578125" style="1" customWidth="1"/>
    <col min="3091" max="3091" width="3.7109375" style="1" customWidth="1"/>
    <col min="3092" max="3339" width="11.42578125" style="1"/>
    <col min="3340" max="3341" width="3.7109375" style="1" customWidth="1"/>
    <col min="3342" max="3342" width="25" style="1" customWidth="1"/>
    <col min="3343" max="3343" width="34" style="1" customWidth="1"/>
    <col min="3344" max="3344" width="4.5703125" style="1" bestFit="1" customWidth="1"/>
    <col min="3345" max="3345" width="20.7109375" style="1" customWidth="1"/>
    <col min="3346" max="3346" width="20.42578125" style="1" customWidth="1"/>
    <col min="3347" max="3347" width="3.7109375" style="1" customWidth="1"/>
    <col min="3348" max="3595" width="11.42578125" style="1"/>
    <col min="3596" max="3597" width="3.7109375" style="1" customWidth="1"/>
    <col min="3598" max="3598" width="25" style="1" customWidth="1"/>
    <col min="3599" max="3599" width="34" style="1" customWidth="1"/>
    <col min="3600" max="3600" width="4.5703125" style="1" bestFit="1" customWidth="1"/>
    <col min="3601" max="3601" width="20.7109375" style="1" customWidth="1"/>
    <col min="3602" max="3602" width="20.42578125" style="1" customWidth="1"/>
    <col min="3603" max="3603" width="3.7109375" style="1" customWidth="1"/>
    <col min="3604" max="3851" width="11.42578125" style="1"/>
    <col min="3852" max="3853" width="3.7109375" style="1" customWidth="1"/>
    <col min="3854" max="3854" width="25" style="1" customWidth="1"/>
    <col min="3855" max="3855" width="34" style="1" customWidth="1"/>
    <col min="3856" max="3856" width="4.5703125" style="1" bestFit="1" customWidth="1"/>
    <col min="3857" max="3857" width="20.7109375" style="1" customWidth="1"/>
    <col min="3858" max="3858" width="20.42578125" style="1" customWidth="1"/>
    <col min="3859" max="3859" width="3.7109375" style="1" customWidth="1"/>
    <col min="3860" max="4107" width="11.42578125" style="1"/>
    <col min="4108" max="4109" width="3.7109375" style="1" customWidth="1"/>
    <col min="4110" max="4110" width="25" style="1" customWidth="1"/>
    <col min="4111" max="4111" width="34" style="1" customWidth="1"/>
    <col min="4112" max="4112" width="4.5703125" style="1" bestFit="1" customWidth="1"/>
    <col min="4113" max="4113" width="20.7109375" style="1" customWidth="1"/>
    <col min="4114" max="4114" width="20.42578125" style="1" customWidth="1"/>
    <col min="4115" max="4115" width="3.7109375" style="1" customWidth="1"/>
    <col min="4116" max="4363" width="11.42578125" style="1"/>
    <col min="4364" max="4365" width="3.7109375" style="1" customWidth="1"/>
    <col min="4366" max="4366" width="25" style="1" customWidth="1"/>
    <col min="4367" max="4367" width="34" style="1" customWidth="1"/>
    <col min="4368" max="4368" width="4.5703125" style="1" bestFit="1" customWidth="1"/>
    <col min="4369" max="4369" width="20.7109375" style="1" customWidth="1"/>
    <col min="4370" max="4370" width="20.42578125" style="1" customWidth="1"/>
    <col min="4371" max="4371" width="3.7109375" style="1" customWidth="1"/>
    <col min="4372" max="4619" width="11.42578125" style="1"/>
    <col min="4620" max="4621" width="3.7109375" style="1" customWidth="1"/>
    <col min="4622" max="4622" width="25" style="1" customWidth="1"/>
    <col min="4623" max="4623" width="34" style="1" customWidth="1"/>
    <col min="4624" max="4624" width="4.5703125" style="1" bestFit="1" customWidth="1"/>
    <col min="4625" max="4625" width="20.7109375" style="1" customWidth="1"/>
    <col min="4626" max="4626" width="20.42578125" style="1" customWidth="1"/>
    <col min="4627" max="4627" width="3.7109375" style="1" customWidth="1"/>
    <col min="4628" max="4875" width="11.42578125" style="1"/>
    <col min="4876" max="4877" width="3.7109375" style="1" customWidth="1"/>
    <col min="4878" max="4878" width="25" style="1" customWidth="1"/>
    <col min="4879" max="4879" width="34" style="1" customWidth="1"/>
    <col min="4880" max="4880" width="4.5703125" style="1" bestFit="1" customWidth="1"/>
    <col min="4881" max="4881" width="20.7109375" style="1" customWidth="1"/>
    <col min="4882" max="4882" width="20.42578125" style="1" customWidth="1"/>
    <col min="4883" max="4883" width="3.7109375" style="1" customWidth="1"/>
    <col min="4884" max="5131" width="11.42578125" style="1"/>
    <col min="5132" max="5133" width="3.7109375" style="1" customWidth="1"/>
    <col min="5134" max="5134" width="25" style="1" customWidth="1"/>
    <col min="5135" max="5135" width="34" style="1" customWidth="1"/>
    <col min="5136" max="5136" width="4.5703125" style="1" bestFit="1" customWidth="1"/>
    <col min="5137" max="5137" width="20.7109375" style="1" customWidth="1"/>
    <col min="5138" max="5138" width="20.42578125" style="1" customWidth="1"/>
    <col min="5139" max="5139" width="3.7109375" style="1" customWidth="1"/>
    <col min="5140" max="5387" width="11.42578125" style="1"/>
    <col min="5388" max="5389" width="3.7109375" style="1" customWidth="1"/>
    <col min="5390" max="5390" width="25" style="1" customWidth="1"/>
    <col min="5391" max="5391" width="34" style="1" customWidth="1"/>
    <col min="5392" max="5392" width="4.5703125" style="1" bestFit="1" customWidth="1"/>
    <col min="5393" max="5393" width="20.7109375" style="1" customWidth="1"/>
    <col min="5394" max="5394" width="20.42578125" style="1" customWidth="1"/>
    <col min="5395" max="5395" width="3.7109375" style="1" customWidth="1"/>
    <col min="5396" max="5643" width="11.42578125" style="1"/>
    <col min="5644" max="5645" width="3.7109375" style="1" customWidth="1"/>
    <col min="5646" max="5646" width="25" style="1" customWidth="1"/>
    <col min="5647" max="5647" width="34" style="1" customWidth="1"/>
    <col min="5648" max="5648" width="4.5703125" style="1" bestFit="1" customWidth="1"/>
    <col min="5649" max="5649" width="20.7109375" style="1" customWidth="1"/>
    <col min="5650" max="5650" width="20.42578125" style="1" customWidth="1"/>
    <col min="5651" max="5651" width="3.7109375" style="1" customWidth="1"/>
    <col min="5652" max="5899" width="11.42578125" style="1"/>
    <col min="5900" max="5901" width="3.7109375" style="1" customWidth="1"/>
    <col min="5902" max="5902" width="25" style="1" customWidth="1"/>
    <col min="5903" max="5903" width="34" style="1" customWidth="1"/>
    <col min="5904" max="5904" width="4.5703125" style="1" bestFit="1" customWidth="1"/>
    <col min="5905" max="5905" width="20.7109375" style="1" customWidth="1"/>
    <col min="5906" max="5906" width="20.42578125" style="1" customWidth="1"/>
    <col min="5907" max="5907" width="3.7109375" style="1" customWidth="1"/>
    <col min="5908" max="6155" width="11.42578125" style="1"/>
    <col min="6156" max="6157" width="3.7109375" style="1" customWidth="1"/>
    <col min="6158" max="6158" width="25" style="1" customWidth="1"/>
    <col min="6159" max="6159" width="34" style="1" customWidth="1"/>
    <col min="6160" max="6160" width="4.5703125" style="1" bestFit="1" customWidth="1"/>
    <col min="6161" max="6161" width="20.7109375" style="1" customWidth="1"/>
    <col min="6162" max="6162" width="20.42578125" style="1" customWidth="1"/>
    <col min="6163" max="6163" width="3.7109375" style="1" customWidth="1"/>
    <col min="6164" max="6411" width="11.42578125" style="1"/>
    <col min="6412" max="6413" width="3.7109375" style="1" customWidth="1"/>
    <col min="6414" max="6414" width="25" style="1" customWidth="1"/>
    <col min="6415" max="6415" width="34" style="1" customWidth="1"/>
    <col min="6416" max="6416" width="4.5703125" style="1" bestFit="1" customWidth="1"/>
    <col min="6417" max="6417" width="20.7109375" style="1" customWidth="1"/>
    <col min="6418" max="6418" width="20.42578125" style="1" customWidth="1"/>
    <col min="6419" max="6419" width="3.7109375" style="1" customWidth="1"/>
    <col min="6420" max="6667" width="11.42578125" style="1"/>
    <col min="6668" max="6669" width="3.7109375" style="1" customWidth="1"/>
    <col min="6670" max="6670" width="25" style="1" customWidth="1"/>
    <col min="6671" max="6671" width="34" style="1" customWidth="1"/>
    <col min="6672" max="6672" width="4.5703125" style="1" bestFit="1" customWidth="1"/>
    <col min="6673" max="6673" width="20.7109375" style="1" customWidth="1"/>
    <col min="6674" max="6674" width="20.42578125" style="1" customWidth="1"/>
    <col min="6675" max="6675" width="3.7109375" style="1" customWidth="1"/>
    <col min="6676" max="6923" width="11.42578125" style="1"/>
    <col min="6924" max="6925" width="3.7109375" style="1" customWidth="1"/>
    <col min="6926" max="6926" width="25" style="1" customWidth="1"/>
    <col min="6927" max="6927" width="34" style="1" customWidth="1"/>
    <col min="6928" max="6928" width="4.5703125" style="1" bestFit="1" customWidth="1"/>
    <col min="6929" max="6929" width="20.7109375" style="1" customWidth="1"/>
    <col min="6930" max="6930" width="20.42578125" style="1" customWidth="1"/>
    <col min="6931" max="6931" width="3.7109375" style="1" customWidth="1"/>
    <col min="6932" max="7179" width="11.42578125" style="1"/>
    <col min="7180" max="7181" width="3.7109375" style="1" customWidth="1"/>
    <col min="7182" max="7182" width="25" style="1" customWidth="1"/>
    <col min="7183" max="7183" width="34" style="1" customWidth="1"/>
    <col min="7184" max="7184" width="4.5703125" style="1" bestFit="1" customWidth="1"/>
    <col min="7185" max="7185" width="20.7109375" style="1" customWidth="1"/>
    <col min="7186" max="7186" width="20.42578125" style="1" customWidth="1"/>
    <col min="7187" max="7187" width="3.7109375" style="1" customWidth="1"/>
    <col min="7188" max="7435" width="11.42578125" style="1"/>
    <col min="7436" max="7437" width="3.7109375" style="1" customWidth="1"/>
    <col min="7438" max="7438" width="25" style="1" customWidth="1"/>
    <col min="7439" max="7439" width="34" style="1" customWidth="1"/>
    <col min="7440" max="7440" width="4.5703125" style="1" bestFit="1" customWidth="1"/>
    <col min="7441" max="7441" width="20.7109375" style="1" customWidth="1"/>
    <col min="7442" max="7442" width="20.42578125" style="1" customWidth="1"/>
    <col min="7443" max="7443" width="3.7109375" style="1" customWidth="1"/>
    <col min="7444" max="7691" width="11.42578125" style="1"/>
    <col min="7692" max="7693" width="3.7109375" style="1" customWidth="1"/>
    <col min="7694" max="7694" width="25" style="1" customWidth="1"/>
    <col min="7695" max="7695" width="34" style="1" customWidth="1"/>
    <col min="7696" max="7696" width="4.5703125" style="1" bestFit="1" customWidth="1"/>
    <col min="7697" max="7697" width="20.7109375" style="1" customWidth="1"/>
    <col min="7698" max="7698" width="20.42578125" style="1" customWidth="1"/>
    <col min="7699" max="7699" width="3.7109375" style="1" customWidth="1"/>
    <col min="7700" max="7947" width="11.42578125" style="1"/>
    <col min="7948" max="7949" width="3.7109375" style="1" customWidth="1"/>
    <col min="7950" max="7950" width="25" style="1" customWidth="1"/>
    <col min="7951" max="7951" width="34" style="1" customWidth="1"/>
    <col min="7952" max="7952" width="4.5703125" style="1" bestFit="1" customWidth="1"/>
    <col min="7953" max="7953" width="20.7109375" style="1" customWidth="1"/>
    <col min="7954" max="7954" width="20.42578125" style="1" customWidth="1"/>
    <col min="7955" max="7955" width="3.7109375" style="1" customWidth="1"/>
    <col min="7956" max="8203" width="11.42578125" style="1"/>
    <col min="8204" max="8205" width="3.7109375" style="1" customWidth="1"/>
    <col min="8206" max="8206" width="25" style="1" customWidth="1"/>
    <col min="8207" max="8207" width="34" style="1" customWidth="1"/>
    <col min="8208" max="8208" width="4.5703125" style="1" bestFit="1" customWidth="1"/>
    <col min="8209" max="8209" width="20.7109375" style="1" customWidth="1"/>
    <col min="8210" max="8210" width="20.42578125" style="1" customWidth="1"/>
    <col min="8211" max="8211" width="3.7109375" style="1" customWidth="1"/>
    <col min="8212" max="8459" width="11.42578125" style="1"/>
    <col min="8460" max="8461" width="3.7109375" style="1" customWidth="1"/>
    <col min="8462" max="8462" width="25" style="1" customWidth="1"/>
    <col min="8463" max="8463" width="34" style="1" customWidth="1"/>
    <col min="8464" max="8464" width="4.5703125" style="1" bestFit="1" customWidth="1"/>
    <col min="8465" max="8465" width="20.7109375" style="1" customWidth="1"/>
    <col min="8466" max="8466" width="20.42578125" style="1" customWidth="1"/>
    <col min="8467" max="8467" width="3.7109375" style="1" customWidth="1"/>
    <col min="8468" max="8715" width="11.42578125" style="1"/>
    <col min="8716" max="8717" width="3.7109375" style="1" customWidth="1"/>
    <col min="8718" max="8718" width="25" style="1" customWidth="1"/>
    <col min="8719" max="8719" width="34" style="1" customWidth="1"/>
    <col min="8720" max="8720" width="4.5703125" style="1" bestFit="1" customWidth="1"/>
    <col min="8721" max="8721" width="20.7109375" style="1" customWidth="1"/>
    <col min="8722" max="8722" width="20.42578125" style="1" customWidth="1"/>
    <col min="8723" max="8723" width="3.7109375" style="1" customWidth="1"/>
    <col min="8724" max="8971" width="11.42578125" style="1"/>
    <col min="8972" max="8973" width="3.7109375" style="1" customWidth="1"/>
    <col min="8974" max="8974" width="25" style="1" customWidth="1"/>
    <col min="8975" max="8975" width="34" style="1" customWidth="1"/>
    <col min="8976" max="8976" width="4.5703125" style="1" bestFit="1" customWidth="1"/>
    <col min="8977" max="8977" width="20.7109375" style="1" customWidth="1"/>
    <col min="8978" max="8978" width="20.42578125" style="1" customWidth="1"/>
    <col min="8979" max="8979" width="3.7109375" style="1" customWidth="1"/>
    <col min="8980" max="9227" width="11.42578125" style="1"/>
    <col min="9228" max="9229" width="3.7109375" style="1" customWidth="1"/>
    <col min="9230" max="9230" width="25" style="1" customWidth="1"/>
    <col min="9231" max="9231" width="34" style="1" customWidth="1"/>
    <col min="9232" max="9232" width="4.5703125" style="1" bestFit="1" customWidth="1"/>
    <col min="9233" max="9233" width="20.7109375" style="1" customWidth="1"/>
    <col min="9234" max="9234" width="20.42578125" style="1" customWidth="1"/>
    <col min="9235" max="9235" width="3.7109375" style="1" customWidth="1"/>
    <col min="9236" max="9483" width="11.42578125" style="1"/>
    <col min="9484" max="9485" width="3.7109375" style="1" customWidth="1"/>
    <col min="9486" max="9486" width="25" style="1" customWidth="1"/>
    <col min="9487" max="9487" width="34" style="1" customWidth="1"/>
    <col min="9488" max="9488" width="4.5703125" style="1" bestFit="1" customWidth="1"/>
    <col min="9489" max="9489" width="20.7109375" style="1" customWidth="1"/>
    <col min="9490" max="9490" width="20.42578125" style="1" customWidth="1"/>
    <col min="9491" max="9491" width="3.7109375" style="1" customWidth="1"/>
    <col min="9492" max="9739" width="11.42578125" style="1"/>
    <col min="9740" max="9741" width="3.7109375" style="1" customWidth="1"/>
    <col min="9742" max="9742" width="25" style="1" customWidth="1"/>
    <col min="9743" max="9743" width="34" style="1" customWidth="1"/>
    <col min="9744" max="9744" width="4.5703125" style="1" bestFit="1" customWidth="1"/>
    <col min="9745" max="9745" width="20.7109375" style="1" customWidth="1"/>
    <col min="9746" max="9746" width="20.42578125" style="1" customWidth="1"/>
    <col min="9747" max="9747" width="3.7109375" style="1" customWidth="1"/>
    <col min="9748" max="9995" width="11.42578125" style="1"/>
    <col min="9996" max="9997" width="3.7109375" style="1" customWidth="1"/>
    <col min="9998" max="9998" width="25" style="1" customWidth="1"/>
    <col min="9999" max="9999" width="34" style="1" customWidth="1"/>
    <col min="10000" max="10000" width="4.5703125" style="1" bestFit="1" customWidth="1"/>
    <col min="10001" max="10001" width="20.7109375" style="1" customWidth="1"/>
    <col min="10002" max="10002" width="20.42578125" style="1" customWidth="1"/>
    <col min="10003" max="10003" width="3.7109375" style="1" customWidth="1"/>
    <col min="10004" max="10251" width="11.42578125" style="1"/>
    <col min="10252" max="10253" width="3.7109375" style="1" customWidth="1"/>
    <col min="10254" max="10254" width="25" style="1" customWidth="1"/>
    <col min="10255" max="10255" width="34" style="1" customWidth="1"/>
    <col min="10256" max="10256" width="4.5703125" style="1" bestFit="1" customWidth="1"/>
    <col min="10257" max="10257" width="20.7109375" style="1" customWidth="1"/>
    <col min="10258" max="10258" width="20.42578125" style="1" customWidth="1"/>
    <col min="10259" max="10259" width="3.7109375" style="1" customWidth="1"/>
    <col min="10260" max="10507" width="11.42578125" style="1"/>
    <col min="10508" max="10509" width="3.7109375" style="1" customWidth="1"/>
    <col min="10510" max="10510" width="25" style="1" customWidth="1"/>
    <col min="10511" max="10511" width="34" style="1" customWidth="1"/>
    <col min="10512" max="10512" width="4.5703125" style="1" bestFit="1" customWidth="1"/>
    <col min="10513" max="10513" width="20.7109375" style="1" customWidth="1"/>
    <col min="10514" max="10514" width="20.42578125" style="1" customWidth="1"/>
    <col min="10515" max="10515" width="3.7109375" style="1" customWidth="1"/>
    <col min="10516" max="10763" width="11.42578125" style="1"/>
    <col min="10764" max="10765" width="3.7109375" style="1" customWidth="1"/>
    <col min="10766" max="10766" width="25" style="1" customWidth="1"/>
    <col min="10767" max="10767" width="34" style="1" customWidth="1"/>
    <col min="10768" max="10768" width="4.5703125" style="1" bestFit="1" customWidth="1"/>
    <col min="10769" max="10769" width="20.7109375" style="1" customWidth="1"/>
    <col min="10770" max="10770" width="20.42578125" style="1" customWidth="1"/>
    <col min="10771" max="10771" width="3.7109375" style="1" customWidth="1"/>
    <col min="10772" max="11019" width="11.42578125" style="1"/>
    <col min="11020" max="11021" width="3.7109375" style="1" customWidth="1"/>
    <col min="11022" max="11022" width="25" style="1" customWidth="1"/>
    <col min="11023" max="11023" width="34" style="1" customWidth="1"/>
    <col min="11024" max="11024" width="4.5703125" style="1" bestFit="1" customWidth="1"/>
    <col min="11025" max="11025" width="20.7109375" style="1" customWidth="1"/>
    <col min="11026" max="11026" width="20.42578125" style="1" customWidth="1"/>
    <col min="11027" max="11027" width="3.7109375" style="1" customWidth="1"/>
    <col min="11028" max="11275" width="11.42578125" style="1"/>
    <col min="11276" max="11277" width="3.7109375" style="1" customWidth="1"/>
    <col min="11278" max="11278" width="25" style="1" customWidth="1"/>
    <col min="11279" max="11279" width="34" style="1" customWidth="1"/>
    <col min="11280" max="11280" width="4.5703125" style="1" bestFit="1" customWidth="1"/>
    <col min="11281" max="11281" width="20.7109375" style="1" customWidth="1"/>
    <col min="11282" max="11282" width="20.42578125" style="1" customWidth="1"/>
    <col min="11283" max="11283" width="3.7109375" style="1" customWidth="1"/>
    <col min="11284" max="11531" width="11.42578125" style="1"/>
    <col min="11532" max="11533" width="3.7109375" style="1" customWidth="1"/>
    <col min="11534" max="11534" width="25" style="1" customWidth="1"/>
    <col min="11535" max="11535" width="34" style="1" customWidth="1"/>
    <col min="11536" max="11536" width="4.5703125" style="1" bestFit="1" customWidth="1"/>
    <col min="11537" max="11537" width="20.7109375" style="1" customWidth="1"/>
    <col min="11538" max="11538" width="20.42578125" style="1" customWidth="1"/>
    <col min="11539" max="11539" width="3.7109375" style="1" customWidth="1"/>
    <col min="11540" max="11787" width="11.42578125" style="1"/>
    <col min="11788" max="11789" width="3.7109375" style="1" customWidth="1"/>
    <col min="11790" max="11790" width="25" style="1" customWidth="1"/>
    <col min="11791" max="11791" width="34" style="1" customWidth="1"/>
    <col min="11792" max="11792" width="4.5703125" style="1" bestFit="1" customWidth="1"/>
    <col min="11793" max="11793" width="20.7109375" style="1" customWidth="1"/>
    <col min="11794" max="11794" width="20.42578125" style="1" customWidth="1"/>
    <col min="11795" max="11795" width="3.7109375" style="1" customWidth="1"/>
    <col min="11796" max="12043" width="11.42578125" style="1"/>
    <col min="12044" max="12045" width="3.7109375" style="1" customWidth="1"/>
    <col min="12046" max="12046" width="25" style="1" customWidth="1"/>
    <col min="12047" max="12047" width="34" style="1" customWidth="1"/>
    <col min="12048" max="12048" width="4.5703125" style="1" bestFit="1" customWidth="1"/>
    <col min="12049" max="12049" width="20.7109375" style="1" customWidth="1"/>
    <col min="12050" max="12050" width="20.42578125" style="1" customWidth="1"/>
    <col min="12051" max="12051" width="3.7109375" style="1" customWidth="1"/>
    <col min="12052" max="12299" width="11.42578125" style="1"/>
    <col min="12300" max="12301" width="3.7109375" style="1" customWidth="1"/>
    <col min="12302" max="12302" width="25" style="1" customWidth="1"/>
    <col min="12303" max="12303" width="34" style="1" customWidth="1"/>
    <col min="12304" max="12304" width="4.5703125" style="1" bestFit="1" customWidth="1"/>
    <col min="12305" max="12305" width="20.7109375" style="1" customWidth="1"/>
    <col min="12306" max="12306" width="20.42578125" style="1" customWidth="1"/>
    <col min="12307" max="12307" width="3.7109375" style="1" customWidth="1"/>
    <col min="12308" max="12555" width="11.42578125" style="1"/>
    <col min="12556" max="12557" width="3.7109375" style="1" customWidth="1"/>
    <col min="12558" max="12558" width="25" style="1" customWidth="1"/>
    <col min="12559" max="12559" width="34" style="1" customWidth="1"/>
    <col min="12560" max="12560" width="4.5703125" style="1" bestFit="1" customWidth="1"/>
    <col min="12561" max="12561" width="20.7109375" style="1" customWidth="1"/>
    <col min="12562" max="12562" width="20.42578125" style="1" customWidth="1"/>
    <col min="12563" max="12563" width="3.7109375" style="1" customWidth="1"/>
    <col min="12564" max="12811" width="11.42578125" style="1"/>
    <col min="12812" max="12813" width="3.7109375" style="1" customWidth="1"/>
    <col min="12814" max="12814" width="25" style="1" customWidth="1"/>
    <col min="12815" max="12815" width="34" style="1" customWidth="1"/>
    <col min="12816" max="12816" width="4.5703125" style="1" bestFit="1" customWidth="1"/>
    <col min="12817" max="12817" width="20.7109375" style="1" customWidth="1"/>
    <col min="12818" max="12818" width="20.42578125" style="1" customWidth="1"/>
    <col min="12819" max="12819" width="3.7109375" style="1" customWidth="1"/>
    <col min="12820" max="13067" width="11.42578125" style="1"/>
    <col min="13068" max="13069" width="3.7109375" style="1" customWidth="1"/>
    <col min="13070" max="13070" width="25" style="1" customWidth="1"/>
    <col min="13071" max="13071" width="34" style="1" customWidth="1"/>
    <col min="13072" max="13072" width="4.5703125" style="1" bestFit="1" customWidth="1"/>
    <col min="13073" max="13073" width="20.7109375" style="1" customWidth="1"/>
    <col min="13074" max="13074" width="20.42578125" style="1" customWidth="1"/>
    <col min="13075" max="13075" width="3.7109375" style="1" customWidth="1"/>
    <col min="13076" max="13323" width="11.42578125" style="1"/>
    <col min="13324" max="13325" width="3.7109375" style="1" customWidth="1"/>
    <col min="13326" max="13326" width="25" style="1" customWidth="1"/>
    <col min="13327" max="13327" width="34" style="1" customWidth="1"/>
    <col min="13328" max="13328" width="4.5703125" style="1" bestFit="1" customWidth="1"/>
    <col min="13329" max="13329" width="20.7109375" style="1" customWidth="1"/>
    <col min="13330" max="13330" width="20.42578125" style="1" customWidth="1"/>
    <col min="13331" max="13331" width="3.7109375" style="1" customWidth="1"/>
    <col min="13332" max="13579" width="11.42578125" style="1"/>
    <col min="13580" max="13581" width="3.7109375" style="1" customWidth="1"/>
    <col min="13582" max="13582" width="25" style="1" customWidth="1"/>
    <col min="13583" max="13583" width="34" style="1" customWidth="1"/>
    <col min="13584" max="13584" width="4.5703125" style="1" bestFit="1" customWidth="1"/>
    <col min="13585" max="13585" width="20.7109375" style="1" customWidth="1"/>
    <col min="13586" max="13586" width="20.42578125" style="1" customWidth="1"/>
    <col min="13587" max="13587" width="3.7109375" style="1" customWidth="1"/>
    <col min="13588" max="13835" width="11.42578125" style="1"/>
    <col min="13836" max="13837" width="3.7109375" style="1" customWidth="1"/>
    <col min="13838" max="13838" width="25" style="1" customWidth="1"/>
    <col min="13839" max="13839" width="34" style="1" customWidth="1"/>
    <col min="13840" max="13840" width="4.5703125" style="1" bestFit="1" customWidth="1"/>
    <col min="13841" max="13841" width="20.7109375" style="1" customWidth="1"/>
    <col min="13842" max="13842" width="20.42578125" style="1" customWidth="1"/>
    <col min="13843" max="13843" width="3.7109375" style="1" customWidth="1"/>
    <col min="13844" max="14091" width="11.42578125" style="1"/>
    <col min="14092" max="14093" width="3.7109375" style="1" customWidth="1"/>
    <col min="14094" max="14094" width="25" style="1" customWidth="1"/>
    <col min="14095" max="14095" width="34" style="1" customWidth="1"/>
    <col min="14096" max="14096" width="4.5703125" style="1" bestFit="1" customWidth="1"/>
    <col min="14097" max="14097" width="20.7109375" style="1" customWidth="1"/>
    <col min="14098" max="14098" width="20.42578125" style="1" customWidth="1"/>
    <col min="14099" max="14099" width="3.7109375" style="1" customWidth="1"/>
    <col min="14100" max="14347" width="11.42578125" style="1"/>
    <col min="14348" max="14349" width="3.7109375" style="1" customWidth="1"/>
    <col min="14350" max="14350" width="25" style="1" customWidth="1"/>
    <col min="14351" max="14351" width="34" style="1" customWidth="1"/>
    <col min="14352" max="14352" width="4.5703125" style="1" bestFit="1" customWidth="1"/>
    <col min="14353" max="14353" width="20.7109375" style="1" customWidth="1"/>
    <col min="14354" max="14354" width="20.42578125" style="1" customWidth="1"/>
    <col min="14355" max="14355" width="3.7109375" style="1" customWidth="1"/>
    <col min="14356" max="14603" width="11.42578125" style="1"/>
    <col min="14604" max="14605" width="3.7109375" style="1" customWidth="1"/>
    <col min="14606" max="14606" width="25" style="1" customWidth="1"/>
    <col min="14607" max="14607" width="34" style="1" customWidth="1"/>
    <col min="14608" max="14608" width="4.5703125" style="1" bestFit="1" customWidth="1"/>
    <col min="14609" max="14609" width="20.7109375" style="1" customWidth="1"/>
    <col min="14610" max="14610" width="20.42578125" style="1" customWidth="1"/>
    <col min="14611" max="14611" width="3.7109375" style="1" customWidth="1"/>
    <col min="14612" max="14859" width="11.42578125" style="1"/>
    <col min="14860" max="14861" width="3.7109375" style="1" customWidth="1"/>
    <col min="14862" max="14862" width="25" style="1" customWidth="1"/>
    <col min="14863" max="14863" width="34" style="1" customWidth="1"/>
    <col min="14864" max="14864" width="4.5703125" style="1" bestFit="1" customWidth="1"/>
    <col min="14865" max="14865" width="20.7109375" style="1" customWidth="1"/>
    <col min="14866" max="14866" width="20.42578125" style="1" customWidth="1"/>
    <col min="14867" max="14867" width="3.7109375" style="1" customWidth="1"/>
    <col min="14868" max="15115" width="11.42578125" style="1"/>
    <col min="15116" max="15117" width="3.7109375" style="1" customWidth="1"/>
    <col min="15118" max="15118" width="25" style="1" customWidth="1"/>
    <col min="15119" max="15119" width="34" style="1" customWidth="1"/>
    <col min="15120" max="15120" width="4.5703125" style="1" bestFit="1" customWidth="1"/>
    <col min="15121" max="15121" width="20.7109375" style="1" customWidth="1"/>
    <col min="15122" max="15122" width="20.42578125" style="1" customWidth="1"/>
    <col min="15123" max="15123" width="3.7109375" style="1" customWidth="1"/>
    <col min="15124" max="15371" width="11.42578125" style="1"/>
    <col min="15372" max="15373" width="3.7109375" style="1" customWidth="1"/>
    <col min="15374" max="15374" width="25" style="1" customWidth="1"/>
    <col min="15375" max="15375" width="34" style="1" customWidth="1"/>
    <col min="15376" max="15376" width="4.5703125" style="1" bestFit="1" customWidth="1"/>
    <col min="15377" max="15377" width="20.7109375" style="1" customWidth="1"/>
    <col min="15378" max="15378" width="20.42578125" style="1" customWidth="1"/>
    <col min="15379" max="15379" width="3.7109375" style="1" customWidth="1"/>
    <col min="15380" max="15627" width="11.42578125" style="1"/>
    <col min="15628" max="15629" width="3.7109375" style="1" customWidth="1"/>
    <col min="15630" max="15630" width="25" style="1" customWidth="1"/>
    <col min="15631" max="15631" width="34" style="1" customWidth="1"/>
    <col min="15632" max="15632" width="4.5703125" style="1" bestFit="1" customWidth="1"/>
    <col min="15633" max="15633" width="20.7109375" style="1" customWidth="1"/>
    <col min="15634" max="15634" width="20.42578125" style="1" customWidth="1"/>
    <col min="15635" max="15635" width="3.7109375" style="1" customWidth="1"/>
    <col min="15636" max="15883" width="11.42578125" style="1"/>
    <col min="15884" max="15885" width="3.7109375" style="1" customWidth="1"/>
    <col min="15886" max="15886" width="25" style="1" customWidth="1"/>
    <col min="15887" max="15887" width="34" style="1" customWidth="1"/>
    <col min="15888" max="15888" width="4.5703125" style="1" bestFit="1" customWidth="1"/>
    <col min="15889" max="15889" width="20.7109375" style="1" customWidth="1"/>
    <col min="15890" max="15890" width="20.42578125" style="1" customWidth="1"/>
    <col min="15891" max="15891" width="3.7109375" style="1" customWidth="1"/>
    <col min="15892" max="16139" width="11.42578125" style="1"/>
    <col min="16140" max="16141" width="3.7109375" style="1" customWidth="1"/>
    <col min="16142" max="16142" width="25" style="1" customWidth="1"/>
    <col min="16143" max="16143" width="34" style="1" customWidth="1"/>
    <col min="16144" max="16144" width="4.5703125" style="1" bestFit="1" customWidth="1"/>
    <col min="16145" max="16145" width="20.7109375" style="1" customWidth="1"/>
    <col min="16146" max="16146" width="20.42578125" style="1" customWidth="1"/>
    <col min="16147" max="16147" width="3.7109375" style="1" customWidth="1"/>
    <col min="16148" max="16384" width="11.42578125" style="1"/>
  </cols>
  <sheetData>
    <row r="1" spans="1:33" ht="12.75" x14ac:dyDescent="0.2"/>
    <row r="2" spans="1:33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5"/>
      <c r="R2" s="4"/>
      <c r="S2" s="5"/>
      <c r="T2" s="6"/>
      <c r="V2" s="3"/>
      <c r="W2" s="4"/>
      <c r="X2" s="4"/>
      <c r="Y2" s="5"/>
      <c r="Z2" s="4"/>
      <c r="AA2" s="5"/>
      <c r="AB2" s="4"/>
      <c r="AC2" s="5"/>
      <c r="AD2" s="4"/>
      <c r="AE2" s="5"/>
      <c r="AF2" s="4"/>
      <c r="AG2" s="6"/>
    </row>
    <row r="3" spans="1:33" ht="44.25" customHeight="1" x14ac:dyDescent="0.2">
      <c r="B3" s="7"/>
      <c r="C3" s="79" t="s">
        <v>56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8"/>
      <c r="V3" s="7"/>
      <c r="W3" s="79" t="s">
        <v>68</v>
      </c>
      <c r="X3" s="79"/>
      <c r="Y3" s="79"/>
      <c r="Z3" s="79"/>
      <c r="AA3" s="79"/>
      <c r="AB3" s="79"/>
      <c r="AC3" s="79"/>
      <c r="AD3" s="79"/>
      <c r="AE3" s="79"/>
      <c r="AF3" s="79"/>
      <c r="AG3" s="8"/>
    </row>
    <row r="4" spans="1:33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10"/>
      <c r="R4" s="9"/>
      <c r="S4" s="10"/>
      <c r="T4" s="8"/>
      <c r="V4" s="7"/>
      <c r="W4" s="9"/>
      <c r="X4" s="9"/>
      <c r="Y4" s="10"/>
      <c r="Z4" s="9"/>
      <c r="AA4" s="10"/>
      <c r="AB4" s="9"/>
      <c r="AC4" s="10"/>
      <c r="AD4" s="9"/>
      <c r="AE4" s="10"/>
      <c r="AF4" s="9"/>
      <c r="AG4" s="8"/>
    </row>
    <row r="5" spans="1:33" ht="23.25" customHeight="1" x14ac:dyDescent="0.2">
      <c r="B5" s="7"/>
      <c r="C5" s="80" t="s">
        <v>0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"/>
      <c r="V5" s="7"/>
      <c r="W5" s="80" t="s">
        <v>0</v>
      </c>
      <c r="X5" s="80"/>
      <c r="Y5" s="80"/>
      <c r="Z5" s="80"/>
      <c r="AA5" s="80"/>
      <c r="AB5" s="80"/>
      <c r="AC5" s="80"/>
      <c r="AD5" s="80"/>
      <c r="AE5" s="80"/>
      <c r="AF5" s="80"/>
      <c r="AG5" s="8"/>
    </row>
    <row r="6" spans="1:33" ht="18.75" customHeight="1" x14ac:dyDescent="0.2">
      <c r="B6" s="7"/>
      <c r="C6" s="50" t="s">
        <v>11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"/>
      <c r="V6" s="7"/>
      <c r="W6" s="50" t="s">
        <v>11</v>
      </c>
      <c r="X6" s="81" t="str">
        <f>IF(D6="","",D6)</f>
        <v/>
      </c>
      <c r="Y6" s="81"/>
      <c r="Z6" s="81"/>
      <c r="AA6" s="81"/>
      <c r="AB6" s="81"/>
      <c r="AC6" s="81"/>
      <c r="AD6" s="81"/>
      <c r="AE6" s="81"/>
      <c r="AF6" s="81"/>
      <c r="AG6" s="8"/>
    </row>
    <row r="7" spans="1:33" ht="18.75" customHeight="1" x14ac:dyDescent="0.2">
      <c r="B7" s="7"/>
      <c r="C7" s="50" t="s">
        <v>12</v>
      </c>
      <c r="D7" s="82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"/>
      <c r="V7" s="7"/>
      <c r="W7" s="50" t="s">
        <v>12</v>
      </c>
      <c r="X7" s="81" t="str">
        <f t="shared" ref="X7:X11" si="0">IF(D7="","",D7)</f>
        <v/>
      </c>
      <c r="Y7" s="81"/>
      <c r="Z7" s="81"/>
      <c r="AA7" s="81"/>
      <c r="AB7" s="81"/>
      <c r="AC7" s="81"/>
      <c r="AD7" s="81"/>
      <c r="AE7" s="81"/>
      <c r="AF7" s="81"/>
      <c r="AG7" s="8"/>
    </row>
    <row r="8" spans="1:33" ht="18.75" customHeight="1" x14ac:dyDescent="0.2">
      <c r="B8" s="7"/>
      <c r="C8" s="50" t="s">
        <v>13</v>
      </c>
      <c r="D8" s="84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6"/>
      <c r="T8" s="8"/>
      <c r="V8" s="7"/>
      <c r="W8" s="50" t="s">
        <v>13</v>
      </c>
      <c r="X8" s="81" t="str">
        <f t="shared" si="0"/>
        <v/>
      </c>
      <c r="Y8" s="81"/>
      <c r="Z8" s="81"/>
      <c r="AA8" s="81"/>
      <c r="AB8" s="81"/>
      <c r="AC8" s="81"/>
      <c r="AD8" s="81"/>
      <c r="AE8" s="81"/>
      <c r="AF8" s="81"/>
      <c r="AG8" s="8"/>
    </row>
    <row r="9" spans="1:33" ht="18.75" customHeight="1" x14ac:dyDescent="0.2">
      <c r="B9" s="7"/>
      <c r="C9" s="50" t="s">
        <v>14</v>
      </c>
      <c r="D9" s="93" t="s">
        <v>15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5"/>
      <c r="T9" s="8"/>
      <c r="V9" s="7"/>
      <c r="W9" s="50" t="s">
        <v>14</v>
      </c>
      <c r="X9" s="81" t="str">
        <f t="shared" si="0"/>
        <v>I1: Sprache und Bildung</v>
      </c>
      <c r="Y9" s="81"/>
      <c r="Z9" s="81"/>
      <c r="AA9" s="81"/>
      <c r="AB9" s="81"/>
      <c r="AC9" s="81"/>
      <c r="AD9" s="81"/>
      <c r="AE9" s="81"/>
      <c r="AF9" s="81"/>
      <c r="AG9" s="8"/>
    </row>
    <row r="10" spans="1:33" ht="18.75" customHeight="1" x14ac:dyDescent="0.2">
      <c r="B10" s="7"/>
      <c r="C10" s="50" t="s">
        <v>1</v>
      </c>
      <c r="D10" s="9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8"/>
      <c r="T10" s="8"/>
      <c r="V10" s="7"/>
      <c r="W10" s="50" t="s">
        <v>1</v>
      </c>
      <c r="X10" s="89" t="str">
        <f t="shared" si="0"/>
        <v/>
      </c>
      <c r="Y10" s="89"/>
      <c r="Z10" s="89"/>
      <c r="AA10" s="89"/>
      <c r="AB10" s="89"/>
      <c r="AC10" s="89"/>
      <c r="AD10" s="89"/>
      <c r="AE10" s="89"/>
      <c r="AF10" s="89"/>
      <c r="AG10" s="8"/>
    </row>
    <row r="11" spans="1:33" ht="18.75" customHeight="1" x14ac:dyDescent="0.2">
      <c r="B11" s="7"/>
      <c r="C11" s="50" t="s">
        <v>2</v>
      </c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8"/>
      <c r="T11" s="8"/>
      <c r="V11" s="7"/>
      <c r="W11" s="50" t="s">
        <v>2</v>
      </c>
      <c r="X11" s="89" t="str">
        <f t="shared" si="0"/>
        <v/>
      </c>
      <c r="Y11" s="89"/>
      <c r="Z11" s="89"/>
      <c r="AA11" s="89"/>
      <c r="AB11" s="89"/>
      <c r="AC11" s="89"/>
      <c r="AD11" s="89"/>
      <c r="AE11" s="89"/>
      <c r="AF11" s="89"/>
      <c r="AG11" s="8"/>
    </row>
    <row r="12" spans="1:33" ht="18.75" customHeight="1" x14ac:dyDescent="0.2">
      <c r="B12" s="7"/>
      <c r="C12" s="50" t="s">
        <v>3</v>
      </c>
      <c r="D12" s="90" t="str">
        <f>IF(IF(OR(D10="",D11=""),"",(D11-D10)/30)="","befüllt sich automatisch",IF(OR(D10="",D11=""),"",(D11-D10)/30))</f>
        <v>befüllt sich automatisch</v>
      </c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2"/>
      <c r="T12" s="8"/>
      <c r="V12" s="7"/>
      <c r="W12" s="50" t="s">
        <v>3</v>
      </c>
      <c r="X12" s="90" t="str">
        <f t="shared" ref="X12" si="1">IF(D12="","",D12)</f>
        <v>befüllt sich automatisch</v>
      </c>
      <c r="Y12" s="91"/>
      <c r="Z12" s="91"/>
      <c r="AA12" s="91"/>
      <c r="AB12" s="91"/>
      <c r="AC12" s="91"/>
      <c r="AD12" s="91"/>
      <c r="AE12" s="91"/>
      <c r="AF12" s="92"/>
      <c r="AG12" s="8"/>
    </row>
    <row r="13" spans="1:33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10"/>
      <c r="R13" s="9"/>
      <c r="S13" s="10"/>
      <c r="T13" s="8"/>
      <c r="V13" s="7"/>
      <c r="W13" s="9"/>
      <c r="X13" s="9"/>
      <c r="Y13" s="10"/>
      <c r="Z13" s="9"/>
      <c r="AA13" s="10"/>
      <c r="AB13" s="9"/>
      <c r="AC13" s="10"/>
      <c r="AD13" s="9"/>
      <c r="AE13" s="10"/>
      <c r="AF13" s="9"/>
      <c r="AG13" s="8"/>
    </row>
    <row r="14" spans="1:33" ht="12.75" x14ac:dyDescent="0.2">
      <c r="B14" s="7"/>
      <c r="C14" s="9"/>
      <c r="D14" s="9"/>
      <c r="E14" s="10"/>
      <c r="F14" s="64" t="s">
        <v>21</v>
      </c>
      <c r="G14" s="40">
        <f>'Indikatorenbericht 15.04.2020'!D17</f>
        <v>0</v>
      </c>
      <c r="H14" s="10"/>
      <c r="I14" s="64" t="s">
        <v>21</v>
      </c>
      <c r="J14" s="40">
        <f>'Indikatorenbericht 15.10.2020'!D17</f>
        <v>0</v>
      </c>
      <c r="K14" s="10"/>
      <c r="L14" s="64" t="s">
        <v>21</v>
      </c>
      <c r="M14" s="40">
        <f>'Indikatorenbericht 15.04.2021'!D17</f>
        <v>0</v>
      </c>
      <c r="N14" s="10"/>
      <c r="O14" s="64" t="s">
        <v>21</v>
      </c>
      <c r="P14" s="40">
        <f>'Indikatorenbericht 15.10.2021'!D17</f>
        <v>0</v>
      </c>
      <c r="Q14" s="10"/>
      <c r="R14" s="64" t="s">
        <v>21</v>
      </c>
      <c r="S14" s="67">
        <f>'Indikatorenbericht 31.12.2021'!D17</f>
        <v>0</v>
      </c>
      <c r="T14" s="8"/>
      <c r="V14" s="7"/>
      <c r="W14" s="9"/>
      <c r="X14" s="9"/>
      <c r="Y14" s="10"/>
      <c r="Z14" s="9"/>
      <c r="AA14" s="10"/>
      <c r="AB14" s="9"/>
      <c r="AC14" s="10"/>
      <c r="AD14" s="9"/>
      <c r="AE14" s="10"/>
      <c r="AF14" s="9"/>
      <c r="AG14" s="8"/>
    </row>
    <row r="15" spans="1:33" ht="33.75" customHeight="1" x14ac:dyDescent="0.2">
      <c r="B15" s="7"/>
      <c r="C15" s="45" t="s">
        <v>17</v>
      </c>
      <c r="D15" s="46" t="s">
        <v>6</v>
      </c>
      <c r="E15" s="26"/>
      <c r="F15" s="65" t="s">
        <v>57</v>
      </c>
      <c r="G15" s="48" t="s">
        <v>7</v>
      </c>
      <c r="H15" s="23"/>
      <c r="I15" s="65" t="s">
        <v>55</v>
      </c>
      <c r="J15" s="48" t="s">
        <v>7</v>
      </c>
      <c r="K15" s="11"/>
      <c r="L15" s="61" t="s">
        <v>54</v>
      </c>
      <c r="M15" s="48" t="s">
        <v>7</v>
      </c>
      <c r="N15" s="11"/>
      <c r="O15" s="61" t="s">
        <v>51</v>
      </c>
      <c r="P15" s="48" t="s">
        <v>7</v>
      </c>
      <c r="Q15" s="11"/>
      <c r="R15" s="61" t="s">
        <v>52</v>
      </c>
      <c r="S15" s="48" t="s">
        <v>7</v>
      </c>
      <c r="T15" s="8"/>
      <c r="V15" s="7"/>
      <c r="W15" s="45" t="s">
        <v>17</v>
      </c>
      <c r="X15" s="46" t="s">
        <v>6</v>
      </c>
      <c r="Y15" s="26"/>
      <c r="Z15" s="48" t="s">
        <v>69</v>
      </c>
      <c r="AA15" s="23"/>
      <c r="AB15" s="48" t="s">
        <v>70</v>
      </c>
      <c r="AC15" s="23"/>
      <c r="AD15" s="48" t="s">
        <v>71</v>
      </c>
      <c r="AE15" s="23"/>
      <c r="AF15" s="48" t="s">
        <v>8</v>
      </c>
      <c r="AG15" s="8"/>
    </row>
    <row r="16" spans="1:33" ht="38.25" x14ac:dyDescent="0.2">
      <c r="A16" s="39"/>
      <c r="B16" s="7"/>
      <c r="C16" s="54" t="s">
        <v>67</v>
      </c>
      <c r="D16" s="41">
        <v>0</v>
      </c>
      <c r="E16" s="28"/>
      <c r="F16" s="66">
        <f>'Indikatorenbericht 15.04.2020'!F20</f>
        <v>0</v>
      </c>
      <c r="G16" s="58">
        <f>IF(D16=0,0,F16/D16)</f>
        <v>0</v>
      </c>
      <c r="H16" s="24"/>
      <c r="I16" s="66">
        <f>'Indikatorenbericht 15.10.2020'!F20</f>
        <v>0</v>
      </c>
      <c r="J16" s="58">
        <f>IF(D16=0,0,I16/D16)</f>
        <v>0</v>
      </c>
      <c r="K16" s="12"/>
      <c r="L16" s="66">
        <f>'Indikatorenbericht 15.04.2021'!F20</f>
        <v>0</v>
      </c>
      <c r="M16" s="58">
        <f>IF(D16=0,0,L16/D16)</f>
        <v>0</v>
      </c>
      <c r="N16" s="12"/>
      <c r="O16" s="66">
        <f>'Indikatorenbericht 15.10.2021'!F20</f>
        <v>0</v>
      </c>
      <c r="P16" s="58">
        <f>IF(D16=0,0,O16/D16)</f>
        <v>0</v>
      </c>
      <c r="Q16" s="12"/>
      <c r="R16" s="66">
        <f>'Indikatorenbericht 31.12.2021'!F20</f>
        <v>0</v>
      </c>
      <c r="S16" s="58">
        <f>IF(D16=0,0,R16/D16)</f>
        <v>0</v>
      </c>
      <c r="T16" s="8"/>
      <c r="V16" s="7"/>
      <c r="W16" s="54" t="str">
        <f>IF(C16="","",C16)</f>
        <v>Anzahl der Projektteilnehmerinnen und Projekteilnehmer gesamt</v>
      </c>
      <c r="X16" s="55">
        <f>IF(D16="","",D16)</f>
        <v>0</v>
      </c>
      <c r="Y16" s="28"/>
      <c r="Z16" s="55">
        <f>I16</f>
        <v>0</v>
      </c>
      <c r="AA16" s="24"/>
      <c r="AB16" s="55">
        <f>O16-Z16</f>
        <v>0</v>
      </c>
      <c r="AC16" s="24"/>
      <c r="AD16" s="55">
        <f>R16-(AB16+Z16)</f>
        <v>0</v>
      </c>
      <c r="AE16" s="24"/>
      <c r="AF16" s="55">
        <f>SUM(AD16,AB16,Z16)</f>
        <v>0</v>
      </c>
      <c r="AG16" s="8"/>
    </row>
    <row r="17" spans="1:33" ht="18.75" customHeight="1" x14ac:dyDescent="0.2">
      <c r="A17" s="39"/>
      <c r="B17" s="7"/>
      <c r="C17" s="56" t="s">
        <v>32</v>
      </c>
      <c r="D17" s="55"/>
      <c r="E17" s="28"/>
      <c r="F17" s="66"/>
      <c r="G17" s="58"/>
      <c r="H17" s="24"/>
      <c r="I17" s="66"/>
      <c r="J17" s="58"/>
      <c r="K17" s="12"/>
      <c r="L17" s="66"/>
      <c r="M17" s="58"/>
      <c r="N17" s="12"/>
      <c r="O17" s="66"/>
      <c r="P17" s="58"/>
      <c r="Q17" s="12"/>
      <c r="R17" s="66"/>
      <c r="S17" s="58"/>
      <c r="T17" s="8"/>
      <c r="V17" s="7"/>
      <c r="W17" s="56" t="str">
        <f t="shared" ref="W17:W41" si="2">IF(C17="","",C17)</f>
        <v>Bereich Sprachkurse</v>
      </c>
      <c r="X17" s="55" t="str">
        <f t="shared" ref="X17:X41" si="3">IF(D17="","",D17)</f>
        <v/>
      </c>
      <c r="Y17" s="28"/>
      <c r="Z17" s="55"/>
      <c r="AA17" s="24"/>
      <c r="AB17" s="55"/>
      <c r="AC17" s="24"/>
      <c r="AD17" s="55"/>
      <c r="AE17" s="24"/>
      <c r="AF17" s="55"/>
      <c r="AG17" s="8"/>
    </row>
    <row r="18" spans="1:33" ht="25.5" x14ac:dyDescent="0.2">
      <c r="A18" s="39"/>
      <c r="B18" s="7"/>
      <c r="C18" s="54" t="s">
        <v>33</v>
      </c>
      <c r="D18" s="41">
        <v>0</v>
      </c>
      <c r="E18" s="28"/>
      <c r="F18" s="66">
        <f>'Indikatorenbericht 15.04.2020'!F22</f>
        <v>0</v>
      </c>
      <c r="G18" s="58">
        <f t="shared" ref="G18:G41" si="4">IF(D18=0,0,F18/D18)</f>
        <v>0</v>
      </c>
      <c r="H18" s="24"/>
      <c r="I18" s="66">
        <f>'Indikatorenbericht 15.10.2020'!F22</f>
        <v>0</v>
      </c>
      <c r="J18" s="58">
        <f t="shared" ref="J18:J41" si="5">IF(D18=0,0,I18/D18)</f>
        <v>0</v>
      </c>
      <c r="K18" s="12"/>
      <c r="L18" s="66">
        <f>'Indikatorenbericht 15.04.2021'!F22</f>
        <v>0</v>
      </c>
      <c r="M18" s="58">
        <f t="shared" ref="M18:M41" si="6">IF(D18=0,0,L18/D18)</f>
        <v>0</v>
      </c>
      <c r="N18" s="12"/>
      <c r="O18" s="66">
        <f>'Indikatorenbericht 15.10.2021'!F22</f>
        <v>0</v>
      </c>
      <c r="P18" s="58">
        <f t="shared" ref="P18:P41" si="7">IF(D18=0,0,O18/D18)</f>
        <v>0</v>
      </c>
      <c r="Q18" s="12"/>
      <c r="R18" s="66">
        <f>'Indikatorenbericht 31.12.2021'!F22</f>
        <v>0</v>
      </c>
      <c r="S18" s="58">
        <f t="shared" ref="S18:S41" si="8">IF(D18=0,0,R18/D18)</f>
        <v>0</v>
      </c>
      <c r="T18" s="8"/>
      <c r="V18" s="7"/>
      <c r="W18" s="54" t="str">
        <f t="shared" si="2"/>
        <v>Anzahl der abgeschlossenen Kurse gesamt</v>
      </c>
      <c r="X18" s="55">
        <f t="shared" si="3"/>
        <v>0</v>
      </c>
      <c r="Y18" s="28"/>
      <c r="Z18" s="55">
        <f t="shared" ref="Z18:Z41" si="9">I18</f>
        <v>0</v>
      </c>
      <c r="AA18" s="24"/>
      <c r="AB18" s="55">
        <f t="shared" ref="AB18:AB41" si="10">O18-Z18</f>
        <v>0</v>
      </c>
      <c r="AC18" s="24"/>
      <c r="AD18" s="55">
        <f t="shared" ref="AD18:AD41" si="11">R18-(AB18+Z18)</f>
        <v>0</v>
      </c>
      <c r="AE18" s="24"/>
      <c r="AF18" s="55">
        <f t="shared" ref="AF18:AF41" si="12">SUM(AD18,AB18,Z18)</f>
        <v>0</v>
      </c>
      <c r="AG18" s="8"/>
    </row>
    <row r="19" spans="1:33" ht="18.75" customHeight="1" x14ac:dyDescent="0.2">
      <c r="A19" s="39"/>
      <c r="B19" s="7"/>
      <c r="C19" s="57" t="s">
        <v>34</v>
      </c>
      <c r="D19" s="41">
        <v>0</v>
      </c>
      <c r="E19" s="28"/>
      <c r="F19" s="66">
        <f>'Indikatorenbericht 15.04.2020'!F23</f>
        <v>0</v>
      </c>
      <c r="G19" s="58">
        <f t="shared" si="4"/>
        <v>0</v>
      </c>
      <c r="H19" s="24"/>
      <c r="I19" s="66">
        <f>'Indikatorenbericht 15.10.2020'!F23</f>
        <v>0</v>
      </c>
      <c r="J19" s="58">
        <f t="shared" si="5"/>
        <v>0</v>
      </c>
      <c r="K19" s="12"/>
      <c r="L19" s="66">
        <f>'Indikatorenbericht 15.04.2021'!F23</f>
        <v>0</v>
      </c>
      <c r="M19" s="58">
        <f t="shared" si="6"/>
        <v>0</v>
      </c>
      <c r="N19" s="12"/>
      <c r="O19" s="66">
        <f>'Indikatorenbericht 15.10.2021'!F23</f>
        <v>0</v>
      </c>
      <c r="P19" s="58">
        <f t="shared" si="7"/>
        <v>0</v>
      </c>
      <c r="Q19" s="12"/>
      <c r="R19" s="66">
        <f>'Indikatorenbericht 31.12.2021'!F23</f>
        <v>0</v>
      </c>
      <c r="S19" s="58">
        <f t="shared" si="8"/>
        <v>0</v>
      </c>
      <c r="T19" s="8"/>
      <c r="V19" s="7"/>
      <c r="W19" s="54" t="str">
        <f t="shared" si="2"/>
        <v>davon Alpha</v>
      </c>
      <c r="X19" s="55">
        <f t="shared" si="3"/>
        <v>0</v>
      </c>
      <c r="Y19" s="28"/>
      <c r="Z19" s="55">
        <f t="shared" si="9"/>
        <v>0</v>
      </c>
      <c r="AA19" s="24"/>
      <c r="AB19" s="55">
        <f t="shared" si="10"/>
        <v>0</v>
      </c>
      <c r="AC19" s="24"/>
      <c r="AD19" s="55">
        <f t="shared" si="11"/>
        <v>0</v>
      </c>
      <c r="AE19" s="24"/>
      <c r="AF19" s="55">
        <f t="shared" si="12"/>
        <v>0</v>
      </c>
      <c r="AG19" s="8"/>
    </row>
    <row r="20" spans="1:33" ht="18.75" customHeight="1" x14ac:dyDescent="0.2">
      <c r="A20" s="39"/>
      <c r="B20" s="7"/>
      <c r="C20" s="57" t="s">
        <v>35</v>
      </c>
      <c r="D20" s="41">
        <v>0</v>
      </c>
      <c r="E20" s="28"/>
      <c r="F20" s="66">
        <f>'Indikatorenbericht 15.04.2020'!F24</f>
        <v>0</v>
      </c>
      <c r="G20" s="58">
        <f t="shared" si="4"/>
        <v>0</v>
      </c>
      <c r="H20" s="24"/>
      <c r="I20" s="66">
        <f>'Indikatorenbericht 15.10.2020'!F24</f>
        <v>0</v>
      </c>
      <c r="J20" s="58">
        <f t="shared" si="5"/>
        <v>0</v>
      </c>
      <c r="K20" s="12"/>
      <c r="L20" s="66">
        <f>'Indikatorenbericht 15.04.2021'!F24</f>
        <v>0</v>
      </c>
      <c r="M20" s="58">
        <f t="shared" si="6"/>
        <v>0</v>
      </c>
      <c r="N20" s="12"/>
      <c r="O20" s="66">
        <f>'Indikatorenbericht 15.10.2021'!F24</f>
        <v>0</v>
      </c>
      <c r="P20" s="58">
        <f t="shared" si="7"/>
        <v>0</v>
      </c>
      <c r="Q20" s="12"/>
      <c r="R20" s="66">
        <f>'Indikatorenbericht 31.12.2021'!F24</f>
        <v>0</v>
      </c>
      <c r="S20" s="58">
        <f t="shared" si="8"/>
        <v>0</v>
      </c>
      <c r="T20" s="8"/>
      <c r="V20" s="7"/>
      <c r="W20" s="54" t="str">
        <f t="shared" si="2"/>
        <v>davon A1</v>
      </c>
      <c r="X20" s="55">
        <f t="shared" si="3"/>
        <v>0</v>
      </c>
      <c r="Y20" s="28"/>
      <c r="Z20" s="55">
        <f t="shared" si="9"/>
        <v>0</v>
      </c>
      <c r="AA20" s="24"/>
      <c r="AB20" s="55">
        <f t="shared" si="10"/>
        <v>0</v>
      </c>
      <c r="AC20" s="24"/>
      <c r="AD20" s="55">
        <f t="shared" si="11"/>
        <v>0</v>
      </c>
      <c r="AE20" s="24"/>
      <c r="AF20" s="55">
        <f t="shared" si="12"/>
        <v>0</v>
      </c>
      <c r="AG20" s="8"/>
    </row>
    <row r="21" spans="1:33" ht="18.75" customHeight="1" x14ac:dyDescent="0.2">
      <c r="A21" s="39"/>
      <c r="B21" s="7"/>
      <c r="C21" s="57" t="s">
        <v>36</v>
      </c>
      <c r="D21" s="41">
        <v>0</v>
      </c>
      <c r="E21" s="28"/>
      <c r="F21" s="66">
        <f>'Indikatorenbericht 15.04.2020'!F25</f>
        <v>0</v>
      </c>
      <c r="G21" s="58">
        <f t="shared" si="4"/>
        <v>0</v>
      </c>
      <c r="H21" s="24"/>
      <c r="I21" s="66">
        <f>'Indikatorenbericht 15.10.2020'!F25</f>
        <v>0</v>
      </c>
      <c r="J21" s="58">
        <f t="shared" si="5"/>
        <v>0</v>
      </c>
      <c r="K21" s="12"/>
      <c r="L21" s="66">
        <f>'Indikatorenbericht 15.04.2021'!F25</f>
        <v>0</v>
      </c>
      <c r="M21" s="58">
        <f t="shared" si="6"/>
        <v>0</v>
      </c>
      <c r="N21" s="12"/>
      <c r="O21" s="66">
        <f>'Indikatorenbericht 15.10.2021'!F25</f>
        <v>0</v>
      </c>
      <c r="P21" s="58">
        <f t="shared" si="7"/>
        <v>0</v>
      </c>
      <c r="Q21" s="12"/>
      <c r="R21" s="66">
        <f>'Indikatorenbericht 31.12.2021'!F25</f>
        <v>0</v>
      </c>
      <c r="S21" s="58">
        <f t="shared" si="8"/>
        <v>0</v>
      </c>
      <c r="T21" s="8"/>
      <c r="V21" s="7"/>
      <c r="W21" s="54" t="str">
        <f t="shared" si="2"/>
        <v>davon A2</v>
      </c>
      <c r="X21" s="55">
        <f t="shared" si="3"/>
        <v>0</v>
      </c>
      <c r="Y21" s="28"/>
      <c r="Z21" s="55">
        <f t="shared" si="9"/>
        <v>0</v>
      </c>
      <c r="AA21" s="24"/>
      <c r="AB21" s="55">
        <f t="shared" si="10"/>
        <v>0</v>
      </c>
      <c r="AC21" s="24"/>
      <c r="AD21" s="55">
        <f t="shared" si="11"/>
        <v>0</v>
      </c>
      <c r="AE21" s="24"/>
      <c r="AF21" s="55">
        <f t="shared" si="12"/>
        <v>0</v>
      </c>
      <c r="AG21" s="8"/>
    </row>
    <row r="22" spans="1:33" ht="18.75" customHeight="1" x14ac:dyDescent="0.2">
      <c r="A22" s="39"/>
      <c r="B22" s="7"/>
      <c r="C22" s="57" t="s">
        <v>37</v>
      </c>
      <c r="D22" s="41">
        <v>0</v>
      </c>
      <c r="E22" s="28"/>
      <c r="F22" s="66">
        <f>'Indikatorenbericht 15.04.2020'!F26</f>
        <v>0</v>
      </c>
      <c r="G22" s="58">
        <f t="shared" si="4"/>
        <v>0</v>
      </c>
      <c r="H22" s="24"/>
      <c r="I22" s="66">
        <f>'Indikatorenbericht 15.10.2020'!F26</f>
        <v>0</v>
      </c>
      <c r="J22" s="58">
        <f t="shared" si="5"/>
        <v>0</v>
      </c>
      <c r="K22" s="12"/>
      <c r="L22" s="66">
        <f>'Indikatorenbericht 15.04.2021'!F26</f>
        <v>0</v>
      </c>
      <c r="M22" s="58">
        <f t="shared" si="6"/>
        <v>0</v>
      </c>
      <c r="N22" s="12"/>
      <c r="O22" s="66">
        <f>'Indikatorenbericht 15.10.2021'!F26</f>
        <v>0</v>
      </c>
      <c r="P22" s="58">
        <f t="shared" si="7"/>
        <v>0</v>
      </c>
      <c r="Q22" s="12"/>
      <c r="R22" s="66">
        <f>'Indikatorenbericht 31.12.2021'!F26</f>
        <v>0</v>
      </c>
      <c r="S22" s="58">
        <f t="shared" si="8"/>
        <v>0</v>
      </c>
      <c r="T22" s="8"/>
      <c r="V22" s="7"/>
      <c r="W22" s="54" t="str">
        <f t="shared" si="2"/>
        <v>davon B1</v>
      </c>
      <c r="X22" s="55">
        <f t="shared" si="3"/>
        <v>0</v>
      </c>
      <c r="Y22" s="28"/>
      <c r="Z22" s="55">
        <f t="shared" si="9"/>
        <v>0</v>
      </c>
      <c r="AA22" s="24"/>
      <c r="AB22" s="55">
        <f t="shared" si="10"/>
        <v>0</v>
      </c>
      <c r="AC22" s="24"/>
      <c r="AD22" s="55">
        <f t="shared" si="11"/>
        <v>0</v>
      </c>
      <c r="AE22" s="24"/>
      <c r="AF22" s="55">
        <f t="shared" si="12"/>
        <v>0</v>
      </c>
      <c r="AG22" s="8"/>
    </row>
    <row r="23" spans="1:33" ht="18.75" customHeight="1" x14ac:dyDescent="0.2">
      <c r="A23" s="39"/>
      <c r="B23" s="7"/>
      <c r="C23" s="57" t="s">
        <v>38</v>
      </c>
      <c r="D23" s="41">
        <v>0</v>
      </c>
      <c r="E23" s="28"/>
      <c r="F23" s="66">
        <f>'Indikatorenbericht 15.04.2020'!F27</f>
        <v>0</v>
      </c>
      <c r="G23" s="58">
        <f t="shared" si="4"/>
        <v>0</v>
      </c>
      <c r="H23" s="24"/>
      <c r="I23" s="66">
        <f>'Indikatorenbericht 15.10.2020'!F27</f>
        <v>0</v>
      </c>
      <c r="J23" s="58">
        <f t="shared" si="5"/>
        <v>0</v>
      </c>
      <c r="K23" s="12"/>
      <c r="L23" s="66">
        <f>'Indikatorenbericht 15.04.2021'!F27</f>
        <v>0</v>
      </c>
      <c r="M23" s="58">
        <f t="shared" si="6"/>
        <v>0</v>
      </c>
      <c r="N23" s="12"/>
      <c r="O23" s="66">
        <f>'Indikatorenbericht 15.10.2021'!F27</f>
        <v>0</v>
      </c>
      <c r="P23" s="58">
        <f t="shared" si="7"/>
        <v>0</v>
      </c>
      <c r="Q23" s="12"/>
      <c r="R23" s="66">
        <f>'Indikatorenbericht 31.12.2021'!F27</f>
        <v>0</v>
      </c>
      <c r="S23" s="58">
        <f t="shared" si="8"/>
        <v>0</v>
      </c>
      <c r="T23" s="8"/>
      <c r="V23" s="7"/>
      <c r="W23" s="54" t="str">
        <f t="shared" si="2"/>
        <v>davon B2</v>
      </c>
      <c r="X23" s="55">
        <f t="shared" si="3"/>
        <v>0</v>
      </c>
      <c r="Y23" s="28"/>
      <c r="Z23" s="55">
        <f t="shared" si="9"/>
        <v>0</v>
      </c>
      <c r="AA23" s="24"/>
      <c r="AB23" s="55">
        <f t="shared" si="10"/>
        <v>0</v>
      </c>
      <c r="AC23" s="24"/>
      <c r="AD23" s="55">
        <f t="shared" si="11"/>
        <v>0</v>
      </c>
      <c r="AE23" s="24"/>
      <c r="AF23" s="55">
        <f t="shared" si="12"/>
        <v>0</v>
      </c>
      <c r="AG23" s="8"/>
    </row>
    <row r="24" spans="1:33" ht="18.75" customHeight="1" x14ac:dyDescent="0.2">
      <c r="A24" s="39"/>
      <c r="B24" s="7"/>
      <c r="C24" s="57" t="s">
        <v>58</v>
      </c>
      <c r="D24" s="41">
        <v>0</v>
      </c>
      <c r="E24" s="28"/>
      <c r="F24" s="66">
        <f>'Indikatorenbericht 15.04.2020'!F28</f>
        <v>0</v>
      </c>
      <c r="G24" s="58">
        <f t="shared" si="4"/>
        <v>0</v>
      </c>
      <c r="H24" s="24"/>
      <c r="I24" s="66">
        <f>'Indikatorenbericht 15.10.2020'!F28</f>
        <v>0</v>
      </c>
      <c r="J24" s="58">
        <f t="shared" si="5"/>
        <v>0</v>
      </c>
      <c r="K24" s="12"/>
      <c r="L24" s="66">
        <f>'Indikatorenbericht 15.04.2021'!F28</f>
        <v>0</v>
      </c>
      <c r="M24" s="58">
        <f t="shared" si="6"/>
        <v>0</v>
      </c>
      <c r="N24" s="12"/>
      <c r="O24" s="66">
        <f>'Indikatorenbericht 15.10.2021'!F28</f>
        <v>0</v>
      </c>
      <c r="P24" s="58">
        <f t="shared" si="7"/>
        <v>0</v>
      </c>
      <c r="Q24" s="12"/>
      <c r="R24" s="66">
        <f>'Indikatorenbericht 31.12.2021'!F28</f>
        <v>0</v>
      </c>
      <c r="S24" s="58">
        <f t="shared" si="8"/>
        <v>0</v>
      </c>
      <c r="T24" s="8"/>
      <c r="V24" s="7"/>
      <c r="W24" s="54" t="str">
        <f t="shared" si="2"/>
        <v>davon C1</v>
      </c>
      <c r="X24" s="55">
        <f t="shared" si="3"/>
        <v>0</v>
      </c>
      <c r="Y24" s="28"/>
      <c r="Z24" s="55">
        <f t="shared" si="9"/>
        <v>0</v>
      </c>
      <c r="AA24" s="24"/>
      <c r="AB24" s="55">
        <f t="shared" si="10"/>
        <v>0</v>
      </c>
      <c r="AC24" s="24"/>
      <c r="AD24" s="55">
        <f t="shared" si="11"/>
        <v>0</v>
      </c>
      <c r="AE24" s="24"/>
      <c r="AF24" s="55">
        <f t="shared" si="12"/>
        <v>0</v>
      </c>
      <c r="AG24" s="8"/>
    </row>
    <row r="25" spans="1:33" ht="18.75" customHeight="1" x14ac:dyDescent="0.2">
      <c r="A25" s="39"/>
      <c r="B25" s="7"/>
      <c r="C25" s="57" t="s">
        <v>59</v>
      </c>
      <c r="D25" s="41">
        <v>0</v>
      </c>
      <c r="E25" s="28"/>
      <c r="F25" s="66">
        <f>'Indikatorenbericht 15.04.2020'!F29</f>
        <v>0</v>
      </c>
      <c r="G25" s="58">
        <f t="shared" si="4"/>
        <v>0</v>
      </c>
      <c r="H25" s="24"/>
      <c r="I25" s="66">
        <f>'Indikatorenbericht 15.10.2020'!F29</f>
        <v>0</v>
      </c>
      <c r="J25" s="58">
        <f t="shared" si="5"/>
        <v>0</v>
      </c>
      <c r="K25" s="12"/>
      <c r="L25" s="66">
        <f>'Indikatorenbericht 15.04.2021'!F29</f>
        <v>0</v>
      </c>
      <c r="M25" s="58">
        <f t="shared" si="6"/>
        <v>0</v>
      </c>
      <c r="N25" s="12"/>
      <c r="O25" s="66">
        <f>'Indikatorenbericht 15.10.2021'!F29</f>
        <v>0</v>
      </c>
      <c r="P25" s="58">
        <f t="shared" si="7"/>
        <v>0</v>
      </c>
      <c r="Q25" s="12"/>
      <c r="R25" s="66">
        <f>'Indikatorenbericht 31.12.2021'!F29</f>
        <v>0</v>
      </c>
      <c r="S25" s="58">
        <f t="shared" si="8"/>
        <v>0</v>
      </c>
      <c r="T25" s="8"/>
      <c r="V25" s="7"/>
      <c r="W25" s="54" t="str">
        <f t="shared" si="2"/>
        <v>davon C2</v>
      </c>
      <c r="X25" s="55">
        <f t="shared" si="3"/>
        <v>0</v>
      </c>
      <c r="Y25" s="28"/>
      <c r="Z25" s="55">
        <f t="shared" si="9"/>
        <v>0</v>
      </c>
      <c r="AA25" s="24"/>
      <c r="AB25" s="55">
        <f t="shared" si="10"/>
        <v>0</v>
      </c>
      <c r="AC25" s="24"/>
      <c r="AD25" s="55">
        <f t="shared" si="11"/>
        <v>0</v>
      </c>
      <c r="AE25" s="24"/>
      <c r="AF25" s="55">
        <f t="shared" si="12"/>
        <v>0</v>
      </c>
      <c r="AG25" s="8"/>
    </row>
    <row r="26" spans="1:33" ht="25.5" x14ac:dyDescent="0.2">
      <c r="A26" s="39"/>
      <c r="B26" s="7"/>
      <c r="C26" s="54" t="s">
        <v>39</v>
      </c>
      <c r="D26" s="41">
        <v>0</v>
      </c>
      <c r="E26" s="28"/>
      <c r="F26" s="66">
        <f>'Indikatorenbericht 15.04.2020'!F30</f>
        <v>0</v>
      </c>
      <c r="G26" s="58">
        <f t="shared" si="4"/>
        <v>0</v>
      </c>
      <c r="H26" s="24"/>
      <c r="I26" s="66">
        <f>'Indikatorenbericht 15.10.2020'!F30</f>
        <v>0</v>
      </c>
      <c r="J26" s="58">
        <f t="shared" si="5"/>
        <v>0</v>
      </c>
      <c r="K26" s="12"/>
      <c r="L26" s="66">
        <f>'Indikatorenbericht 15.04.2021'!F30</f>
        <v>0</v>
      </c>
      <c r="M26" s="58">
        <f t="shared" si="6"/>
        <v>0</v>
      </c>
      <c r="N26" s="12"/>
      <c r="O26" s="66">
        <f>'Indikatorenbericht 15.10.2021'!F30</f>
        <v>0</v>
      </c>
      <c r="P26" s="58">
        <f t="shared" si="7"/>
        <v>0</v>
      </c>
      <c r="Q26" s="12"/>
      <c r="R26" s="66">
        <f>'Indikatorenbericht 31.12.2021'!F30</f>
        <v>0</v>
      </c>
      <c r="S26" s="58">
        <f t="shared" si="8"/>
        <v>0</v>
      </c>
      <c r="T26" s="8"/>
      <c r="V26" s="7"/>
      <c r="W26" s="54" t="str">
        <f t="shared" si="2"/>
        <v xml:space="preserve">Anzahl der Unterrichtseinheiten gesamt </v>
      </c>
      <c r="X26" s="55">
        <f t="shared" si="3"/>
        <v>0</v>
      </c>
      <c r="Y26" s="28"/>
      <c r="Z26" s="55">
        <f t="shared" si="9"/>
        <v>0</v>
      </c>
      <c r="AA26" s="24"/>
      <c r="AB26" s="55">
        <f t="shared" si="10"/>
        <v>0</v>
      </c>
      <c r="AC26" s="24"/>
      <c r="AD26" s="55">
        <f t="shared" si="11"/>
        <v>0</v>
      </c>
      <c r="AE26" s="24"/>
      <c r="AF26" s="55">
        <f t="shared" si="12"/>
        <v>0</v>
      </c>
      <c r="AG26" s="8"/>
    </row>
    <row r="27" spans="1:33" ht="18.75" customHeight="1" x14ac:dyDescent="0.2">
      <c r="A27" s="39"/>
      <c r="B27" s="7"/>
      <c r="C27" s="54" t="s">
        <v>40</v>
      </c>
      <c r="D27" s="41">
        <v>0</v>
      </c>
      <c r="E27" s="28"/>
      <c r="F27" s="66">
        <f>'Indikatorenbericht 15.04.2020'!F31</f>
        <v>0</v>
      </c>
      <c r="G27" s="58">
        <f t="shared" si="4"/>
        <v>0</v>
      </c>
      <c r="H27" s="24"/>
      <c r="I27" s="66">
        <f>'Indikatorenbericht 15.10.2020'!F31</f>
        <v>0</v>
      </c>
      <c r="J27" s="58">
        <f t="shared" si="5"/>
        <v>0</v>
      </c>
      <c r="K27" s="12"/>
      <c r="L27" s="66">
        <f>'Indikatorenbericht 15.04.2021'!F31</f>
        <v>0</v>
      </c>
      <c r="M27" s="58">
        <f t="shared" si="6"/>
        <v>0</v>
      </c>
      <c r="N27" s="12"/>
      <c r="O27" s="66">
        <f>'Indikatorenbericht 15.10.2021'!F31</f>
        <v>0</v>
      </c>
      <c r="P27" s="58">
        <f t="shared" si="7"/>
        <v>0</v>
      </c>
      <c r="Q27" s="12"/>
      <c r="R27" s="66">
        <f>'Indikatorenbericht 31.12.2021'!F31</f>
        <v>0</v>
      </c>
      <c r="S27" s="58">
        <f t="shared" si="8"/>
        <v>0</v>
      </c>
      <c r="T27" s="8"/>
      <c r="V27" s="7"/>
      <c r="W27" s="54" t="str">
        <f t="shared" si="2"/>
        <v>Anzahl der Kursplätze gesamt</v>
      </c>
      <c r="X27" s="55">
        <f t="shared" si="3"/>
        <v>0</v>
      </c>
      <c r="Y27" s="28"/>
      <c r="Z27" s="55">
        <f t="shared" si="9"/>
        <v>0</v>
      </c>
      <c r="AA27" s="24"/>
      <c r="AB27" s="55">
        <f t="shared" si="10"/>
        <v>0</v>
      </c>
      <c r="AC27" s="24"/>
      <c r="AD27" s="55">
        <f t="shared" si="11"/>
        <v>0</v>
      </c>
      <c r="AE27" s="24"/>
      <c r="AF27" s="55">
        <f t="shared" si="12"/>
        <v>0</v>
      </c>
      <c r="AG27" s="8"/>
    </row>
    <row r="28" spans="1:33" ht="30" customHeight="1" x14ac:dyDescent="0.2">
      <c r="A28" s="39"/>
      <c r="B28" s="7"/>
      <c r="C28" s="54" t="s">
        <v>60</v>
      </c>
      <c r="D28" s="41">
        <v>0</v>
      </c>
      <c r="E28" s="28"/>
      <c r="F28" s="66">
        <f>'Indikatorenbericht 15.04.2020'!F32</f>
        <v>0</v>
      </c>
      <c r="G28" s="58">
        <f t="shared" si="4"/>
        <v>0</v>
      </c>
      <c r="H28" s="24"/>
      <c r="I28" s="66">
        <f>'Indikatorenbericht 15.10.2020'!F32</f>
        <v>0</v>
      </c>
      <c r="J28" s="58">
        <f t="shared" si="5"/>
        <v>0</v>
      </c>
      <c r="K28" s="12"/>
      <c r="L28" s="66">
        <f>'Indikatorenbericht 15.04.2021'!F32</f>
        <v>0</v>
      </c>
      <c r="M28" s="58">
        <f t="shared" si="6"/>
        <v>0</v>
      </c>
      <c r="N28" s="12"/>
      <c r="O28" s="66">
        <f>'Indikatorenbericht 15.10.2021'!F32</f>
        <v>0</v>
      </c>
      <c r="P28" s="58">
        <f t="shared" si="7"/>
        <v>0</v>
      </c>
      <c r="Q28" s="12"/>
      <c r="R28" s="66">
        <f>'Indikatorenbericht 31.12.2021'!F32</f>
        <v>0</v>
      </c>
      <c r="S28" s="58">
        <f t="shared" si="8"/>
        <v>0</v>
      </c>
      <c r="T28" s="8"/>
      <c r="V28" s="7"/>
      <c r="W28" s="54" t="str">
        <f t="shared" si="2"/>
        <v>Anzahl der Kursteilnehmerinnen und Kusteilnehmer</v>
      </c>
      <c r="X28" s="55">
        <f t="shared" si="3"/>
        <v>0</v>
      </c>
      <c r="Y28" s="28"/>
      <c r="Z28" s="55">
        <f t="shared" si="9"/>
        <v>0</v>
      </c>
      <c r="AA28" s="24"/>
      <c r="AB28" s="55">
        <f t="shared" si="10"/>
        <v>0</v>
      </c>
      <c r="AC28" s="24"/>
      <c r="AD28" s="55">
        <f t="shared" si="11"/>
        <v>0</v>
      </c>
      <c r="AE28" s="24"/>
      <c r="AF28" s="55">
        <f t="shared" si="12"/>
        <v>0</v>
      </c>
      <c r="AG28" s="8"/>
    </row>
    <row r="29" spans="1:33" ht="63.75" x14ac:dyDescent="0.2">
      <c r="A29" s="39"/>
      <c r="B29" s="7"/>
      <c r="C29" s="54" t="s">
        <v>61</v>
      </c>
      <c r="D29" s="41">
        <v>0</v>
      </c>
      <c r="E29" s="28"/>
      <c r="F29" s="66">
        <f>'Indikatorenbericht 15.04.2020'!F33</f>
        <v>0</v>
      </c>
      <c r="G29" s="58">
        <f t="shared" si="4"/>
        <v>0</v>
      </c>
      <c r="H29" s="24"/>
      <c r="I29" s="66">
        <f>'Indikatorenbericht 15.10.2020'!F33</f>
        <v>0</v>
      </c>
      <c r="J29" s="58">
        <f t="shared" si="5"/>
        <v>0</v>
      </c>
      <c r="K29" s="12"/>
      <c r="L29" s="66">
        <f>'Indikatorenbericht 15.04.2021'!F33</f>
        <v>0</v>
      </c>
      <c r="M29" s="58">
        <f t="shared" si="6"/>
        <v>0</v>
      </c>
      <c r="N29" s="12"/>
      <c r="O29" s="66">
        <f>'Indikatorenbericht 15.10.2021'!F33</f>
        <v>0</v>
      </c>
      <c r="P29" s="58">
        <f t="shared" si="7"/>
        <v>0</v>
      </c>
      <c r="Q29" s="12"/>
      <c r="R29" s="66">
        <f>'Indikatorenbericht 31.12.2021'!F33</f>
        <v>0</v>
      </c>
      <c r="S29" s="58">
        <f t="shared" si="8"/>
        <v>0</v>
      </c>
      <c r="T29" s="8"/>
      <c r="V29" s="7"/>
      <c r="W29" s="54" t="str">
        <f t="shared" si="2"/>
        <v>Anzahl der Kursteilnehmerinnen und Kursteilnehmer, die an einer ÖIF-zertifizierten Abschlussprüfung teilgenommen haben</v>
      </c>
      <c r="X29" s="55">
        <f t="shared" si="3"/>
        <v>0</v>
      </c>
      <c r="Y29" s="28"/>
      <c r="Z29" s="55">
        <f t="shared" si="9"/>
        <v>0</v>
      </c>
      <c r="AA29" s="24"/>
      <c r="AB29" s="55">
        <f t="shared" si="10"/>
        <v>0</v>
      </c>
      <c r="AC29" s="24"/>
      <c r="AD29" s="55">
        <f t="shared" si="11"/>
        <v>0</v>
      </c>
      <c r="AE29" s="24"/>
      <c r="AF29" s="55">
        <f t="shared" si="12"/>
        <v>0</v>
      </c>
      <c r="AG29" s="8"/>
    </row>
    <row r="30" spans="1:33" ht="51" x14ac:dyDescent="0.2">
      <c r="A30" s="39"/>
      <c r="B30" s="7"/>
      <c r="C30" s="54" t="s">
        <v>62</v>
      </c>
      <c r="D30" s="41">
        <v>0</v>
      </c>
      <c r="E30" s="28"/>
      <c r="F30" s="66">
        <f>'Indikatorenbericht 15.04.2020'!F34</f>
        <v>0</v>
      </c>
      <c r="G30" s="58">
        <f t="shared" si="4"/>
        <v>0</v>
      </c>
      <c r="H30" s="24"/>
      <c r="I30" s="66">
        <f>'Indikatorenbericht 15.10.2020'!F34</f>
        <v>0</v>
      </c>
      <c r="J30" s="58">
        <f t="shared" si="5"/>
        <v>0</v>
      </c>
      <c r="K30" s="12"/>
      <c r="L30" s="66">
        <f>'Indikatorenbericht 15.04.2021'!F34</f>
        <v>0</v>
      </c>
      <c r="M30" s="58">
        <f t="shared" si="6"/>
        <v>0</v>
      </c>
      <c r="N30" s="12"/>
      <c r="O30" s="66">
        <f>'Indikatorenbericht 15.10.2021'!F34</f>
        <v>0</v>
      </c>
      <c r="P30" s="58">
        <f t="shared" si="7"/>
        <v>0</v>
      </c>
      <c r="Q30" s="12"/>
      <c r="R30" s="66">
        <f>'Indikatorenbericht 31.12.2021'!F34</f>
        <v>0</v>
      </c>
      <c r="S30" s="58">
        <f t="shared" si="8"/>
        <v>0</v>
      </c>
      <c r="T30" s="8"/>
      <c r="V30" s="7"/>
      <c r="W30" s="54" t="str">
        <f t="shared" si="2"/>
        <v>Anzahl der Kursteilnehmerinnen und Kursteilnehmer, die die ÖIF-zertifizierte Abschlussprüfung positiv absolviert haben</v>
      </c>
      <c r="X30" s="55">
        <f t="shared" si="3"/>
        <v>0</v>
      </c>
      <c r="Y30" s="28"/>
      <c r="Z30" s="55">
        <f t="shared" si="9"/>
        <v>0</v>
      </c>
      <c r="AA30" s="24"/>
      <c r="AB30" s="55">
        <f t="shared" si="10"/>
        <v>0</v>
      </c>
      <c r="AC30" s="24"/>
      <c r="AD30" s="55">
        <f t="shared" si="11"/>
        <v>0</v>
      </c>
      <c r="AE30" s="24"/>
      <c r="AF30" s="55">
        <f t="shared" si="12"/>
        <v>0</v>
      </c>
      <c r="AG30" s="8"/>
    </row>
    <row r="31" spans="1:33" ht="76.5" x14ac:dyDescent="0.2">
      <c r="A31" s="39"/>
      <c r="B31" s="7"/>
      <c r="C31" s="54" t="s">
        <v>76</v>
      </c>
      <c r="D31" s="41">
        <v>0</v>
      </c>
      <c r="E31" s="28"/>
      <c r="F31" s="66">
        <f>'Indikatorenbericht 15.04.2020'!F35</f>
        <v>0</v>
      </c>
      <c r="G31" s="58">
        <f t="shared" si="4"/>
        <v>0</v>
      </c>
      <c r="H31" s="24"/>
      <c r="I31" s="66">
        <f>'Indikatorenbericht 15.10.2020'!F35</f>
        <v>0</v>
      </c>
      <c r="J31" s="58">
        <f t="shared" si="5"/>
        <v>0</v>
      </c>
      <c r="K31" s="12"/>
      <c r="L31" s="66">
        <f>'Indikatorenbericht 15.04.2021'!F35</f>
        <v>0</v>
      </c>
      <c r="M31" s="58">
        <f t="shared" si="6"/>
        <v>0</v>
      </c>
      <c r="N31" s="12"/>
      <c r="O31" s="66">
        <f>'Indikatorenbericht 15.10.2021'!F35</f>
        <v>0</v>
      </c>
      <c r="P31" s="58">
        <f t="shared" si="7"/>
        <v>0</v>
      </c>
      <c r="Q31" s="12"/>
      <c r="R31" s="66">
        <f>'Indikatorenbericht 31.12.2021'!F35</f>
        <v>0</v>
      </c>
      <c r="S31" s="58">
        <f t="shared" si="8"/>
        <v>0</v>
      </c>
      <c r="T31" s="8"/>
      <c r="V31" s="7"/>
      <c r="W31" s="54" t="str">
        <f t="shared" ref="W31:W34" si="13">IF(C31="","",C31)</f>
        <v>Anteil der Kursteilnehmerinnen und Kursteilnehmer, die an einer ÖIF-zertifizierten Abschlussprüfung teilgenommen und diese positiv absolviert haben in %</v>
      </c>
      <c r="X31" s="55">
        <f t="shared" si="3"/>
        <v>0</v>
      </c>
      <c r="Y31" s="28"/>
      <c r="Z31" s="55">
        <f t="shared" si="9"/>
        <v>0</v>
      </c>
      <c r="AA31" s="24"/>
      <c r="AB31" s="55">
        <f t="shared" si="10"/>
        <v>0</v>
      </c>
      <c r="AC31" s="24"/>
      <c r="AD31" s="55">
        <f t="shared" si="11"/>
        <v>0</v>
      </c>
      <c r="AE31" s="24"/>
      <c r="AF31" s="55">
        <f t="shared" si="12"/>
        <v>0</v>
      </c>
      <c r="AG31" s="8"/>
    </row>
    <row r="32" spans="1:33" ht="60" customHeight="1" x14ac:dyDescent="0.2">
      <c r="A32" s="39"/>
      <c r="B32" s="7"/>
      <c r="C32" s="54" t="s">
        <v>63</v>
      </c>
      <c r="D32" s="41">
        <v>0</v>
      </c>
      <c r="E32" s="28"/>
      <c r="F32" s="66">
        <f>'Indikatorenbericht 15.04.2020'!F36</f>
        <v>0</v>
      </c>
      <c r="G32" s="58">
        <f t="shared" si="4"/>
        <v>0</v>
      </c>
      <c r="H32" s="24"/>
      <c r="I32" s="66">
        <f>'Indikatorenbericht 15.10.2020'!F36</f>
        <v>0</v>
      </c>
      <c r="J32" s="58">
        <f t="shared" si="5"/>
        <v>0</v>
      </c>
      <c r="K32" s="12"/>
      <c r="L32" s="66">
        <f>'Indikatorenbericht 15.04.2021'!F36</f>
        <v>0</v>
      </c>
      <c r="M32" s="58">
        <f t="shared" si="6"/>
        <v>0</v>
      </c>
      <c r="N32" s="12"/>
      <c r="O32" s="66">
        <f>'Indikatorenbericht 15.10.2021'!F36</f>
        <v>0</v>
      </c>
      <c r="P32" s="58">
        <f t="shared" si="7"/>
        <v>0</v>
      </c>
      <c r="Q32" s="12"/>
      <c r="R32" s="66">
        <f>'Indikatorenbericht 31.12.2021'!F36</f>
        <v>0</v>
      </c>
      <c r="S32" s="58">
        <f t="shared" si="8"/>
        <v>0</v>
      </c>
      <c r="T32" s="8"/>
      <c r="V32" s="7"/>
      <c r="W32" s="54" t="str">
        <f t="shared" si="13"/>
        <v>Anzahl der Kursteilnehmerinnen und Kursteilnehmer, die an einer internen Abschlussprüfung teilgenommen haben</v>
      </c>
      <c r="X32" s="55">
        <f t="shared" si="3"/>
        <v>0</v>
      </c>
      <c r="Y32" s="28"/>
      <c r="Z32" s="55">
        <f t="shared" si="9"/>
        <v>0</v>
      </c>
      <c r="AA32" s="24"/>
      <c r="AB32" s="55">
        <f t="shared" si="10"/>
        <v>0</v>
      </c>
      <c r="AC32" s="24"/>
      <c r="AD32" s="55">
        <f t="shared" si="11"/>
        <v>0</v>
      </c>
      <c r="AE32" s="24"/>
      <c r="AF32" s="55">
        <f t="shared" si="12"/>
        <v>0</v>
      </c>
      <c r="AG32" s="8"/>
    </row>
    <row r="33" spans="1:33" ht="51" x14ac:dyDescent="0.2">
      <c r="A33" s="39"/>
      <c r="B33" s="7"/>
      <c r="C33" s="54" t="s">
        <v>64</v>
      </c>
      <c r="D33" s="41">
        <v>0</v>
      </c>
      <c r="E33" s="28"/>
      <c r="F33" s="66">
        <f>'Indikatorenbericht 15.04.2020'!F37</f>
        <v>0</v>
      </c>
      <c r="G33" s="58">
        <f t="shared" si="4"/>
        <v>0</v>
      </c>
      <c r="H33" s="24"/>
      <c r="I33" s="66">
        <f>'Indikatorenbericht 15.10.2020'!F37</f>
        <v>0</v>
      </c>
      <c r="J33" s="58">
        <f t="shared" si="5"/>
        <v>0</v>
      </c>
      <c r="K33" s="12"/>
      <c r="L33" s="66">
        <f>'Indikatorenbericht 15.04.2021'!F37</f>
        <v>0</v>
      </c>
      <c r="M33" s="58">
        <f t="shared" si="6"/>
        <v>0</v>
      </c>
      <c r="N33" s="12"/>
      <c r="O33" s="66">
        <f>'Indikatorenbericht 15.10.2021'!F37</f>
        <v>0</v>
      </c>
      <c r="P33" s="58">
        <f t="shared" si="7"/>
        <v>0</v>
      </c>
      <c r="Q33" s="12"/>
      <c r="R33" s="66">
        <f>'Indikatorenbericht 31.12.2021'!F37</f>
        <v>0</v>
      </c>
      <c r="S33" s="58">
        <f t="shared" si="8"/>
        <v>0</v>
      </c>
      <c r="T33" s="8"/>
      <c r="V33" s="7"/>
      <c r="W33" s="54" t="str">
        <f t="shared" si="13"/>
        <v>Anzahl der Kursteilnehmerinnen und Kursteilnehmer, die die interne Abschlussprüfung positiv absolviert haben</v>
      </c>
      <c r="X33" s="55">
        <f t="shared" si="3"/>
        <v>0</v>
      </c>
      <c r="Y33" s="28"/>
      <c r="Z33" s="55">
        <f t="shared" si="9"/>
        <v>0</v>
      </c>
      <c r="AA33" s="24"/>
      <c r="AB33" s="55">
        <f t="shared" si="10"/>
        <v>0</v>
      </c>
      <c r="AC33" s="24"/>
      <c r="AD33" s="55">
        <f t="shared" si="11"/>
        <v>0</v>
      </c>
      <c r="AE33" s="24"/>
      <c r="AF33" s="55">
        <f t="shared" si="12"/>
        <v>0</v>
      </c>
      <c r="AG33" s="8"/>
    </row>
    <row r="34" spans="1:33" ht="63.75" x14ac:dyDescent="0.2">
      <c r="A34" s="39"/>
      <c r="B34" s="7"/>
      <c r="C34" s="54" t="s">
        <v>75</v>
      </c>
      <c r="D34" s="41">
        <v>0</v>
      </c>
      <c r="E34" s="28"/>
      <c r="F34" s="66">
        <f>'Indikatorenbericht 15.04.2020'!F38</f>
        <v>0</v>
      </c>
      <c r="G34" s="58">
        <f t="shared" si="4"/>
        <v>0</v>
      </c>
      <c r="H34" s="24"/>
      <c r="I34" s="66">
        <f>'Indikatorenbericht 15.10.2020'!F38</f>
        <v>0</v>
      </c>
      <c r="J34" s="58">
        <f t="shared" si="5"/>
        <v>0</v>
      </c>
      <c r="K34" s="12"/>
      <c r="L34" s="66">
        <f>'Indikatorenbericht 15.04.2021'!F38</f>
        <v>0</v>
      </c>
      <c r="M34" s="58">
        <f t="shared" si="6"/>
        <v>0</v>
      </c>
      <c r="N34" s="12"/>
      <c r="O34" s="66">
        <f>'Indikatorenbericht 15.10.2021'!F38</f>
        <v>0</v>
      </c>
      <c r="P34" s="58">
        <f t="shared" si="7"/>
        <v>0</v>
      </c>
      <c r="Q34" s="12"/>
      <c r="R34" s="66">
        <f>'Indikatorenbericht 31.12.2021'!F38</f>
        <v>0</v>
      </c>
      <c r="S34" s="58">
        <f t="shared" si="8"/>
        <v>0</v>
      </c>
      <c r="T34" s="8"/>
      <c r="V34" s="7"/>
      <c r="W34" s="54" t="str">
        <f t="shared" si="13"/>
        <v>Anteil der Kursteilnehmerinnen und Kursteilnehmer, die an einer internen Abschlussprüfung teilgenommen und diese positiv absolviert haben in %</v>
      </c>
      <c r="X34" s="55">
        <f t="shared" si="3"/>
        <v>0</v>
      </c>
      <c r="Y34" s="28"/>
      <c r="Z34" s="55">
        <f t="shared" si="9"/>
        <v>0</v>
      </c>
      <c r="AA34" s="24"/>
      <c r="AB34" s="55">
        <f t="shared" si="10"/>
        <v>0</v>
      </c>
      <c r="AC34" s="24"/>
      <c r="AD34" s="55">
        <f t="shared" si="11"/>
        <v>0</v>
      </c>
      <c r="AE34" s="24"/>
      <c r="AF34" s="55">
        <f t="shared" si="12"/>
        <v>0</v>
      </c>
      <c r="AG34" s="8"/>
    </row>
    <row r="35" spans="1:33" ht="18.75" customHeight="1" x14ac:dyDescent="0.2">
      <c r="A35" s="39"/>
      <c r="B35" s="7"/>
      <c r="C35" s="56" t="s">
        <v>41</v>
      </c>
      <c r="D35" s="62"/>
      <c r="E35" s="28"/>
      <c r="F35" s="66"/>
      <c r="G35" s="58"/>
      <c r="H35" s="24"/>
      <c r="I35" s="66"/>
      <c r="J35" s="58"/>
      <c r="K35" s="12"/>
      <c r="L35" s="66"/>
      <c r="M35" s="58"/>
      <c r="N35" s="12"/>
      <c r="O35" s="66"/>
      <c r="P35" s="58"/>
      <c r="Q35" s="12"/>
      <c r="R35" s="66"/>
      <c r="S35" s="58"/>
      <c r="T35" s="8"/>
      <c r="V35" s="7"/>
      <c r="W35" s="56" t="str">
        <f t="shared" si="2"/>
        <v>Bereich Lernbetreuung</v>
      </c>
      <c r="X35" s="55" t="str">
        <f t="shared" si="3"/>
        <v/>
      </c>
      <c r="Y35" s="28"/>
      <c r="Z35" s="55">
        <f t="shared" si="9"/>
        <v>0</v>
      </c>
      <c r="AA35" s="24"/>
      <c r="AB35" s="55">
        <f t="shared" si="10"/>
        <v>0</v>
      </c>
      <c r="AC35" s="24"/>
      <c r="AD35" s="55">
        <f t="shared" si="11"/>
        <v>0</v>
      </c>
      <c r="AE35" s="24"/>
      <c r="AF35" s="55">
        <f t="shared" si="12"/>
        <v>0</v>
      </c>
      <c r="AG35" s="8"/>
    </row>
    <row r="36" spans="1:33" ht="25.5" x14ac:dyDescent="0.2">
      <c r="A36" s="39"/>
      <c r="B36" s="7"/>
      <c r="C36" s="54" t="s">
        <v>42</v>
      </c>
      <c r="D36" s="41">
        <v>0</v>
      </c>
      <c r="E36" s="28"/>
      <c r="F36" s="66">
        <f>'Indikatorenbericht 15.04.2020'!F40</f>
        <v>0</v>
      </c>
      <c r="G36" s="58">
        <f t="shared" si="4"/>
        <v>0</v>
      </c>
      <c r="H36" s="24"/>
      <c r="I36" s="66">
        <f>'Indikatorenbericht 15.10.2020'!F40</f>
        <v>0</v>
      </c>
      <c r="J36" s="58">
        <f t="shared" si="5"/>
        <v>0</v>
      </c>
      <c r="K36" s="12"/>
      <c r="L36" s="66">
        <f>'Indikatorenbericht 15.04.2021'!F40</f>
        <v>0</v>
      </c>
      <c r="M36" s="58">
        <f t="shared" si="6"/>
        <v>0</v>
      </c>
      <c r="N36" s="12"/>
      <c r="O36" s="66">
        <f>'Indikatorenbericht 15.10.2021'!F40</f>
        <v>0</v>
      </c>
      <c r="P36" s="58">
        <f t="shared" si="7"/>
        <v>0</v>
      </c>
      <c r="Q36" s="12"/>
      <c r="R36" s="66">
        <f>'Indikatorenbericht 31.12.2021'!F40</f>
        <v>0</v>
      </c>
      <c r="S36" s="58">
        <f t="shared" si="8"/>
        <v>0</v>
      </c>
      <c r="T36" s="8"/>
      <c r="V36" s="7"/>
      <c r="W36" s="54" t="str">
        <f t="shared" si="2"/>
        <v>Anzahl der Betreuungsstunden gesamt</v>
      </c>
      <c r="X36" s="55">
        <f t="shared" si="3"/>
        <v>0</v>
      </c>
      <c r="Y36" s="28"/>
      <c r="Z36" s="55">
        <f t="shared" si="9"/>
        <v>0</v>
      </c>
      <c r="AA36" s="24"/>
      <c r="AB36" s="55">
        <f t="shared" si="10"/>
        <v>0</v>
      </c>
      <c r="AC36" s="24"/>
      <c r="AD36" s="55">
        <f t="shared" si="11"/>
        <v>0</v>
      </c>
      <c r="AE36" s="24"/>
      <c r="AF36" s="55">
        <f t="shared" si="12"/>
        <v>0</v>
      </c>
      <c r="AG36" s="8"/>
    </row>
    <row r="37" spans="1:33" ht="25.5" x14ac:dyDescent="0.2">
      <c r="A37" s="39"/>
      <c r="B37" s="7"/>
      <c r="C37" s="54" t="s">
        <v>65</v>
      </c>
      <c r="D37" s="41">
        <v>0</v>
      </c>
      <c r="E37" s="28"/>
      <c r="F37" s="66">
        <f>'Indikatorenbericht 15.04.2020'!F41</f>
        <v>0</v>
      </c>
      <c r="G37" s="58">
        <f t="shared" si="4"/>
        <v>0</v>
      </c>
      <c r="H37" s="24"/>
      <c r="I37" s="66">
        <f>'Indikatorenbericht 15.10.2020'!F41</f>
        <v>0</v>
      </c>
      <c r="J37" s="58">
        <f t="shared" si="5"/>
        <v>0</v>
      </c>
      <c r="K37" s="12"/>
      <c r="L37" s="66">
        <f>'Indikatorenbericht 15.04.2021'!F41</f>
        <v>0</v>
      </c>
      <c r="M37" s="58">
        <f t="shared" si="6"/>
        <v>0</v>
      </c>
      <c r="N37" s="12"/>
      <c r="O37" s="66">
        <f>'Indikatorenbericht 15.10.2021'!F41</f>
        <v>0</v>
      </c>
      <c r="P37" s="58">
        <f t="shared" si="7"/>
        <v>0</v>
      </c>
      <c r="Q37" s="12"/>
      <c r="R37" s="66">
        <f>'Indikatorenbericht 31.12.2021'!F41</f>
        <v>0</v>
      </c>
      <c r="S37" s="58">
        <f t="shared" si="8"/>
        <v>0</v>
      </c>
      <c r="T37" s="8"/>
      <c r="V37" s="7"/>
      <c r="W37" s="54" t="str">
        <f t="shared" si="2"/>
        <v>Anzahl der Teilnehmerinnen und Teilnehmer in Lernbetreuung</v>
      </c>
      <c r="X37" s="55">
        <f t="shared" si="3"/>
        <v>0</v>
      </c>
      <c r="Y37" s="28"/>
      <c r="Z37" s="55">
        <f t="shared" si="9"/>
        <v>0</v>
      </c>
      <c r="AA37" s="24"/>
      <c r="AB37" s="55">
        <f t="shared" si="10"/>
        <v>0</v>
      </c>
      <c r="AC37" s="24"/>
      <c r="AD37" s="55">
        <f t="shared" si="11"/>
        <v>0</v>
      </c>
      <c r="AE37" s="24"/>
      <c r="AF37" s="55">
        <f t="shared" si="12"/>
        <v>0</v>
      </c>
      <c r="AG37" s="8"/>
    </row>
    <row r="38" spans="1:33" ht="25.5" x14ac:dyDescent="0.2">
      <c r="A38" s="39"/>
      <c r="B38" s="7"/>
      <c r="C38" s="54" t="s">
        <v>43</v>
      </c>
      <c r="D38" s="41">
        <v>0</v>
      </c>
      <c r="E38" s="28"/>
      <c r="F38" s="66">
        <f>'Indikatorenbericht 15.04.2020'!F42</f>
        <v>0</v>
      </c>
      <c r="G38" s="58">
        <f t="shared" si="4"/>
        <v>0</v>
      </c>
      <c r="H38" s="24"/>
      <c r="I38" s="66">
        <f>'Indikatorenbericht 15.10.2020'!F42</f>
        <v>0</v>
      </c>
      <c r="J38" s="58">
        <f t="shared" si="5"/>
        <v>0</v>
      </c>
      <c r="K38" s="12"/>
      <c r="L38" s="66">
        <f>'Indikatorenbericht 15.04.2021'!F42</f>
        <v>0</v>
      </c>
      <c r="M38" s="58">
        <f t="shared" si="6"/>
        <v>0</v>
      </c>
      <c r="N38" s="12"/>
      <c r="O38" s="66">
        <f>'Indikatorenbericht 15.10.2021'!F42</f>
        <v>0</v>
      </c>
      <c r="P38" s="58">
        <f t="shared" si="7"/>
        <v>0</v>
      </c>
      <c r="Q38" s="12"/>
      <c r="R38" s="66">
        <f>'Indikatorenbericht 31.12.2021'!F42</f>
        <v>0</v>
      </c>
      <c r="S38" s="58">
        <f t="shared" si="8"/>
        <v>0</v>
      </c>
      <c r="T38" s="8"/>
      <c r="V38" s="7"/>
      <c r="W38" s="54" t="str">
        <f t="shared" si="2"/>
        <v>Anzahl der ehrenamtlichen Personen</v>
      </c>
      <c r="X38" s="55">
        <f t="shared" si="3"/>
        <v>0</v>
      </c>
      <c r="Y38" s="28"/>
      <c r="Z38" s="55">
        <f t="shared" si="9"/>
        <v>0</v>
      </c>
      <c r="AA38" s="24"/>
      <c r="AB38" s="55">
        <f t="shared" si="10"/>
        <v>0</v>
      </c>
      <c r="AC38" s="24"/>
      <c r="AD38" s="55">
        <f t="shared" si="11"/>
        <v>0</v>
      </c>
      <c r="AE38" s="24"/>
      <c r="AF38" s="55">
        <f t="shared" si="12"/>
        <v>0</v>
      </c>
      <c r="AG38" s="8"/>
    </row>
    <row r="39" spans="1:33" ht="18.75" customHeight="1" x14ac:dyDescent="0.2">
      <c r="A39" s="39"/>
      <c r="B39" s="7"/>
      <c r="C39" s="56" t="s">
        <v>44</v>
      </c>
      <c r="D39" s="55"/>
      <c r="E39" s="28"/>
      <c r="F39" s="66"/>
      <c r="G39" s="58"/>
      <c r="H39" s="24"/>
      <c r="I39" s="66"/>
      <c r="J39" s="58"/>
      <c r="K39" s="12"/>
      <c r="L39" s="66"/>
      <c r="M39" s="58"/>
      <c r="N39" s="12"/>
      <c r="O39" s="66"/>
      <c r="P39" s="58"/>
      <c r="Q39" s="12"/>
      <c r="R39" s="66"/>
      <c r="S39" s="58"/>
      <c r="T39" s="8"/>
      <c r="V39" s="7"/>
      <c r="W39" s="56" t="str">
        <f t="shared" si="2"/>
        <v>Bereich Elternbildung</v>
      </c>
      <c r="X39" s="55" t="str">
        <f t="shared" si="3"/>
        <v/>
      </c>
      <c r="Y39" s="28"/>
      <c r="Z39" s="55"/>
      <c r="AA39" s="24"/>
      <c r="AB39" s="55"/>
      <c r="AC39" s="24"/>
      <c r="AD39" s="55"/>
      <c r="AE39" s="24"/>
      <c r="AF39" s="55"/>
      <c r="AG39" s="8"/>
    </row>
    <row r="40" spans="1:33" ht="25.5" x14ac:dyDescent="0.2">
      <c r="A40" s="39"/>
      <c r="B40" s="7"/>
      <c r="C40" s="54" t="s">
        <v>45</v>
      </c>
      <c r="D40" s="41">
        <v>0</v>
      </c>
      <c r="E40" s="28"/>
      <c r="F40" s="66">
        <f>'Indikatorenbericht 15.04.2020'!F44</f>
        <v>0</v>
      </c>
      <c r="G40" s="58">
        <f t="shared" si="4"/>
        <v>0</v>
      </c>
      <c r="H40" s="24"/>
      <c r="I40" s="66">
        <f>'Indikatorenbericht 15.10.2020'!F44</f>
        <v>0</v>
      </c>
      <c r="J40" s="58">
        <f t="shared" si="5"/>
        <v>0</v>
      </c>
      <c r="K40" s="12"/>
      <c r="L40" s="66">
        <f>'Indikatorenbericht 15.04.2021'!F44</f>
        <v>0</v>
      </c>
      <c r="M40" s="58">
        <f t="shared" si="6"/>
        <v>0</v>
      </c>
      <c r="N40" s="12"/>
      <c r="O40" s="66">
        <f>'Indikatorenbericht 15.10.2021'!F44</f>
        <v>0</v>
      </c>
      <c r="P40" s="58">
        <f t="shared" si="7"/>
        <v>0</v>
      </c>
      <c r="Q40" s="12"/>
      <c r="R40" s="66">
        <f>'Indikatorenbericht 31.12.2021'!F44</f>
        <v>0</v>
      </c>
      <c r="S40" s="58">
        <f t="shared" si="8"/>
        <v>0</v>
      </c>
      <c r="T40" s="8"/>
      <c r="V40" s="7"/>
      <c r="W40" s="54" t="str">
        <f t="shared" si="2"/>
        <v>Anzahl der Stunden für Elternbildung gesamt</v>
      </c>
      <c r="X40" s="55">
        <f t="shared" si="3"/>
        <v>0</v>
      </c>
      <c r="Y40" s="28"/>
      <c r="Z40" s="55">
        <f t="shared" si="9"/>
        <v>0</v>
      </c>
      <c r="AA40" s="24"/>
      <c r="AB40" s="55">
        <f t="shared" si="10"/>
        <v>0</v>
      </c>
      <c r="AC40" s="24"/>
      <c r="AD40" s="55">
        <f t="shared" si="11"/>
        <v>0</v>
      </c>
      <c r="AE40" s="24"/>
      <c r="AF40" s="55">
        <f t="shared" si="12"/>
        <v>0</v>
      </c>
      <c r="AG40" s="8"/>
    </row>
    <row r="41" spans="1:33" ht="25.5" x14ac:dyDescent="0.2">
      <c r="A41" s="39"/>
      <c r="B41" s="7"/>
      <c r="C41" s="54" t="s">
        <v>66</v>
      </c>
      <c r="D41" s="41">
        <v>0</v>
      </c>
      <c r="E41" s="28"/>
      <c r="F41" s="66">
        <f>'Indikatorenbericht 15.04.2020'!F45</f>
        <v>0</v>
      </c>
      <c r="G41" s="58">
        <f t="shared" si="4"/>
        <v>0</v>
      </c>
      <c r="H41" s="24"/>
      <c r="I41" s="66">
        <f>'Indikatorenbericht 15.10.2020'!F45</f>
        <v>0</v>
      </c>
      <c r="J41" s="58">
        <f t="shared" si="5"/>
        <v>0</v>
      </c>
      <c r="K41" s="12"/>
      <c r="L41" s="66">
        <f>'Indikatorenbericht 15.04.2021'!F45</f>
        <v>0</v>
      </c>
      <c r="M41" s="58">
        <f t="shared" si="6"/>
        <v>0</v>
      </c>
      <c r="N41" s="12"/>
      <c r="O41" s="66">
        <f>'Indikatorenbericht 15.10.2021'!F45</f>
        <v>0</v>
      </c>
      <c r="P41" s="58">
        <f t="shared" si="7"/>
        <v>0</v>
      </c>
      <c r="Q41" s="12"/>
      <c r="R41" s="66">
        <f>'Indikatorenbericht 31.12.2021'!F45</f>
        <v>0</v>
      </c>
      <c r="S41" s="58">
        <f t="shared" si="8"/>
        <v>0</v>
      </c>
      <c r="T41" s="8"/>
      <c r="V41" s="7"/>
      <c r="W41" s="54" t="str">
        <f t="shared" si="2"/>
        <v>Anzahl der Teilnehmerinnen und Teilnehmer in Elternbildung</v>
      </c>
      <c r="X41" s="55">
        <f t="shared" si="3"/>
        <v>0</v>
      </c>
      <c r="Y41" s="28"/>
      <c r="Z41" s="55">
        <f t="shared" si="9"/>
        <v>0</v>
      </c>
      <c r="AA41" s="24"/>
      <c r="AB41" s="55">
        <f t="shared" si="10"/>
        <v>0</v>
      </c>
      <c r="AC41" s="24"/>
      <c r="AD41" s="55">
        <f t="shared" si="11"/>
        <v>0</v>
      </c>
      <c r="AE41" s="24"/>
      <c r="AF41" s="55">
        <f t="shared" si="12"/>
        <v>0</v>
      </c>
      <c r="AG41" s="8"/>
    </row>
    <row r="42" spans="1:33" ht="18.75" customHeight="1" x14ac:dyDescent="0.2">
      <c r="B42" s="7"/>
      <c r="C42" s="29"/>
      <c r="D42" s="32"/>
      <c r="E42" s="10"/>
      <c r="F42" s="16"/>
      <c r="G42" s="25"/>
      <c r="H42" s="10"/>
      <c r="I42" s="16"/>
      <c r="J42" s="25"/>
      <c r="K42" s="10"/>
      <c r="L42" s="16"/>
      <c r="M42" s="25"/>
      <c r="N42" s="10"/>
      <c r="O42" s="16"/>
      <c r="P42" s="25"/>
      <c r="Q42" s="10"/>
      <c r="R42" s="16"/>
      <c r="S42" s="25"/>
      <c r="T42" s="8"/>
      <c r="V42" s="7"/>
      <c r="W42" s="29"/>
      <c r="X42" s="32"/>
      <c r="Y42" s="10"/>
      <c r="Z42" s="33"/>
      <c r="AA42" s="10"/>
      <c r="AB42" s="33"/>
      <c r="AC42" s="10"/>
      <c r="AD42" s="33"/>
      <c r="AE42" s="10"/>
      <c r="AF42" s="33"/>
      <c r="AG42" s="8"/>
    </row>
    <row r="43" spans="1:33" ht="32.25" customHeight="1" x14ac:dyDescent="0.2">
      <c r="B43" s="7"/>
      <c r="C43" s="77" t="s">
        <v>18</v>
      </c>
      <c r="D43" s="78"/>
      <c r="E43" s="26"/>
      <c r="F43" s="73" t="s">
        <v>57</v>
      </c>
      <c r="G43" s="74"/>
      <c r="H43" s="23"/>
      <c r="I43" s="73" t="s">
        <v>55</v>
      </c>
      <c r="J43" s="74"/>
      <c r="K43" s="11"/>
      <c r="L43" s="73" t="s">
        <v>54</v>
      </c>
      <c r="M43" s="74"/>
      <c r="N43" s="11"/>
      <c r="O43" s="73" t="s">
        <v>51</v>
      </c>
      <c r="P43" s="74"/>
      <c r="Q43" s="11"/>
      <c r="R43" s="73" t="s">
        <v>52</v>
      </c>
      <c r="S43" s="74"/>
      <c r="T43" s="8"/>
      <c r="V43" s="7"/>
      <c r="W43" s="77" t="s">
        <v>18</v>
      </c>
      <c r="X43" s="78"/>
      <c r="Y43" s="26"/>
      <c r="Z43" s="48" t="s">
        <v>69</v>
      </c>
      <c r="AA43" s="23"/>
      <c r="AB43" s="48" t="s">
        <v>70</v>
      </c>
      <c r="AC43" s="23"/>
      <c r="AD43" s="48" t="s">
        <v>71</v>
      </c>
      <c r="AE43" s="23"/>
      <c r="AF43" s="48" t="s">
        <v>8</v>
      </c>
      <c r="AG43" s="8"/>
    </row>
    <row r="44" spans="1:33" ht="27.75" customHeight="1" x14ac:dyDescent="0.2">
      <c r="A44" s="39"/>
      <c r="B44" s="7"/>
      <c r="C44" s="99" t="s">
        <v>72</v>
      </c>
      <c r="D44" s="100"/>
      <c r="E44" s="28"/>
      <c r="F44" s="75"/>
      <c r="G44" s="76"/>
      <c r="H44" s="24"/>
      <c r="I44" s="75"/>
      <c r="J44" s="76"/>
      <c r="K44" s="12"/>
      <c r="L44" s="75"/>
      <c r="M44" s="76"/>
      <c r="N44" s="12"/>
      <c r="O44" s="75"/>
      <c r="P44" s="76"/>
      <c r="Q44" s="12"/>
      <c r="R44" s="75"/>
      <c r="S44" s="76"/>
      <c r="T44" s="8"/>
      <c r="V44" s="7"/>
      <c r="W44" s="71" t="str">
        <f>IF(C44="","",C44)</f>
        <v>Projektteilnehmerinnen und Projektteilnehmer nach Aufenthaltsstatus</v>
      </c>
      <c r="X44" s="72" t="str">
        <f t="shared" ref="X44:X49" si="14">IF(D44="","",D44)</f>
        <v/>
      </c>
      <c r="Y44" s="28"/>
      <c r="Z44" s="68">
        <f t="shared" ref="Z44:Z49" si="15">I44</f>
        <v>0</v>
      </c>
      <c r="AA44" s="24"/>
      <c r="AB44" s="68">
        <f t="shared" ref="AB44:AB49" si="16">O44-Z44</f>
        <v>0</v>
      </c>
      <c r="AC44" s="24"/>
      <c r="AD44" s="68">
        <f t="shared" ref="AD44:AD49" si="17">R44-(AB44+Z44)</f>
        <v>0</v>
      </c>
      <c r="AE44" s="24"/>
      <c r="AF44" s="68">
        <f t="shared" ref="AF44:AF49" si="18">SUM(AD44,AB44,Z44)</f>
        <v>0</v>
      </c>
      <c r="AG44" s="8"/>
    </row>
    <row r="45" spans="1:33" ht="18.75" customHeight="1" x14ac:dyDescent="0.2">
      <c r="A45" s="39"/>
      <c r="B45" s="7"/>
      <c r="C45" s="87" t="s">
        <v>22</v>
      </c>
      <c r="D45" s="88"/>
      <c r="E45" s="28"/>
      <c r="F45" s="75">
        <f>'Indikatorenbericht 15.04.2020'!F49</f>
        <v>0</v>
      </c>
      <c r="G45" s="76"/>
      <c r="H45" s="24"/>
      <c r="I45" s="75">
        <f>'Indikatorenbericht 15.10.2020'!F49</f>
        <v>0</v>
      </c>
      <c r="J45" s="76"/>
      <c r="K45" s="12"/>
      <c r="L45" s="75">
        <f>'Indikatorenbericht 15.04.2021'!F49</f>
        <v>0</v>
      </c>
      <c r="M45" s="76"/>
      <c r="N45" s="12"/>
      <c r="O45" s="75">
        <f>'Indikatorenbericht 15.10.2021'!F49</f>
        <v>0</v>
      </c>
      <c r="P45" s="76"/>
      <c r="Q45" s="12"/>
      <c r="R45" s="75">
        <f>'Indikatorenbericht 31.12.2021'!F49</f>
        <v>0</v>
      </c>
      <c r="S45" s="76"/>
      <c r="T45" s="8"/>
      <c r="V45" s="7"/>
      <c r="W45" s="71" t="str">
        <f t="shared" ref="W45:W49" si="19">IF(C45="","",C45)</f>
        <v>Anzahl der DSA nach NAG</v>
      </c>
      <c r="X45" s="72" t="str">
        <f t="shared" si="14"/>
        <v/>
      </c>
      <c r="Y45" s="28"/>
      <c r="Z45" s="68">
        <f t="shared" si="15"/>
        <v>0</v>
      </c>
      <c r="AA45" s="24"/>
      <c r="AB45" s="68">
        <f t="shared" si="16"/>
        <v>0</v>
      </c>
      <c r="AC45" s="24"/>
      <c r="AD45" s="68">
        <f t="shared" si="17"/>
        <v>0</v>
      </c>
      <c r="AE45" s="24"/>
      <c r="AF45" s="68">
        <f t="shared" si="18"/>
        <v>0</v>
      </c>
      <c r="AG45" s="8"/>
    </row>
    <row r="46" spans="1:33" ht="18.75" customHeight="1" x14ac:dyDescent="0.2">
      <c r="A46" s="39"/>
      <c r="B46" s="7"/>
      <c r="C46" s="87" t="s">
        <v>23</v>
      </c>
      <c r="D46" s="88"/>
      <c r="E46" s="28"/>
      <c r="F46" s="75">
        <f>'Indikatorenbericht 15.04.2020'!F50</f>
        <v>0</v>
      </c>
      <c r="G46" s="76"/>
      <c r="H46" s="24"/>
      <c r="I46" s="75">
        <f>'Indikatorenbericht 15.10.2020'!F50</f>
        <v>0</v>
      </c>
      <c r="J46" s="76"/>
      <c r="K46" s="12"/>
      <c r="L46" s="75">
        <f>'Indikatorenbericht 15.04.2021'!F50</f>
        <v>0</v>
      </c>
      <c r="M46" s="76"/>
      <c r="N46" s="12"/>
      <c r="O46" s="75">
        <f>'Indikatorenbericht 15.10.2021'!F50</f>
        <v>0</v>
      </c>
      <c r="P46" s="76"/>
      <c r="Q46" s="12"/>
      <c r="R46" s="75">
        <f>'Indikatorenbericht 31.12.2021'!F50</f>
        <v>0</v>
      </c>
      <c r="S46" s="76"/>
      <c r="T46" s="8"/>
      <c r="V46" s="7"/>
      <c r="W46" s="71" t="str">
        <f t="shared" si="19"/>
        <v>Anzahl der Asylberechtigten</v>
      </c>
      <c r="X46" s="72" t="str">
        <f t="shared" si="14"/>
        <v/>
      </c>
      <c r="Y46" s="28"/>
      <c r="Z46" s="68">
        <f t="shared" si="15"/>
        <v>0</v>
      </c>
      <c r="AA46" s="24"/>
      <c r="AB46" s="68">
        <f t="shared" si="16"/>
        <v>0</v>
      </c>
      <c r="AC46" s="24"/>
      <c r="AD46" s="68">
        <f t="shared" si="17"/>
        <v>0</v>
      </c>
      <c r="AE46" s="24"/>
      <c r="AF46" s="68">
        <f t="shared" si="18"/>
        <v>0</v>
      </c>
      <c r="AG46" s="8"/>
    </row>
    <row r="47" spans="1:33" ht="18.75" customHeight="1" x14ac:dyDescent="0.2">
      <c r="A47" s="39"/>
      <c r="B47" s="7"/>
      <c r="C47" s="102" t="s">
        <v>49</v>
      </c>
      <c r="D47" s="88"/>
      <c r="E47" s="28"/>
      <c r="F47" s="75">
        <f>'Indikatorenbericht 15.04.2020'!F51</f>
        <v>0</v>
      </c>
      <c r="G47" s="76"/>
      <c r="H47" s="24"/>
      <c r="I47" s="75">
        <f>'Indikatorenbericht 15.10.2020'!F51</f>
        <v>0</v>
      </c>
      <c r="J47" s="76"/>
      <c r="K47" s="12"/>
      <c r="L47" s="75">
        <f>'Indikatorenbericht 15.04.2021'!F51</f>
        <v>0</v>
      </c>
      <c r="M47" s="76"/>
      <c r="N47" s="12"/>
      <c r="O47" s="75">
        <f>'Indikatorenbericht 15.10.2021'!F51</f>
        <v>0</v>
      </c>
      <c r="P47" s="76"/>
      <c r="Q47" s="12"/>
      <c r="R47" s="75">
        <f>'Indikatorenbericht 31.12.2021'!F51</f>
        <v>0</v>
      </c>
      <c r="S47" s="76"/>
      <c r="T47" s="8"/>
      <c r="V47" s="7"/>
      <c r="W47" s="71" t="str">
        <f t="shared" si="19"/>
        <v>Anzahl der subsidiär Schutzberechtigten</v>
      </c>
      <c r="X47" s="72" t="str">
        <f t="shared" si="14"/>
        <v/>
      </c>
      <c r="Y47" s="28"/>
      <c r="Z47" s="68">
        <f t="shared" si="15"/>
        <v>0</v>
      </c>
      <c r="AA47" s="24"/>
      <c r="AB47" s="68">
        <f t="shared" si="16"/>
        <v>0</v>
      </c>
      <c r="AC47" s="24"/>
      <c r="AD47" s="68">
        <f t="shared" si="17"/>
        <v>0</v>
      </c>
      <c r="AE47" s="24"/>
      <c r="AF47" s="68">
        <f t="shared" si="18"/>
        <v>0</v>
      </c>
      <c r="AG47" s="8"/>
    </row>
    <row r="48" spans="1:33" ht="29.25" customHeight="1" x14ac:dyDescent="0.2">
      <c r="A48" s="39"/>
      <c r="B48" s="7"/>
      <c r="C48" s="87" t="s">
        <v>24</v>
      </c>
      <c r="D48" s="88"/>
      <c r="E48" s="28"/>
      <c r="F48" s="75">
        <f>'Indikatorenbericht 15.04.2020'!F52</f>
        <v>0</v>
      </c>
      <c r="G48" s="76"/>
      <c r="H48" s="24"/>
      <c r="I48" s="75">
        <f>'Indikatorenbericht 15.10.2020'!F52</f>
        <v>0</v>
      </c>
      <c r="J48" s="76"/>
      <c r="K48" s="12"/>
      <c r="L48" s="75">
        <f>'Indikatorenbericht 15.04.2021'!F52</f>
        <v>0</v>
      </c>
      <c r="M48" s="76"/>
      <c r="N48" s="12"/>
      <c r="O48" s="75">
        <f>'Indikatorenbericht 15.10.2021'!F52</f>
        <v>0</v>
      </c>
      <c r="P48" s="76"/>
      <c r="Q48" s="12"/>
      <c r="R48" s="75">
        <f>'Indikatorenbericht 31.12.2021'!F52</f>
        <v>0</v>
      </c>
      <c r="S48" s="76"/>
      <c r="T48" s="8"/>
      <c r="V48" s="7"/>
      <c r="W48" s="71" t="str">
        <f t="shared" si="19"/>
        <v>Anzahl der EU-Bürger mit direktem Verwandtschaftsgrad zur Zielgruppe</v>
      </c>
      <c r="X48" s="72" t="str">
        <f t="shared" si="14"/>
        <v/>
      </c>
      <c r="Y48" s="28"/>
      <c r="Z48" s="68">
        <f t="shared" si="15"/>
        <v>0</v>
      </c>
      <c r="AA48" s="24"/>
      <c r="AB48" s="68">
        <f t="shared" si="16"/>
        <v>0</v>
      </c>
      <c r="AC48" s="24"/>
      <c r="AD48" s="68">
        <f t="shared" si="17"/>
        <v>0</v>
      </c>
      <c r="AE48" s="24"/>
      <c r="AF48" s="68">
        <f t="shared" si="18"/>
        <v>0</v>
      </c>
      <c r="AG48" s="8"/>
    </row>
    <row r="49" spans="1:33" ht="27" customHeight="1" x14ac:dyDescent="0.2">
      <c r="A49" s="39"/>
      <c r="B49" s="7"/>
      <c r="C49" s="101" t="s">
        <v>25</v>
      </c>
      <c r="D49" s="100"/>
      <c r="E49" s="28"/>
      <c r="F49" s="75">
        <f>'Indikatorenbericht 15.04.2020'!F53</f>
        <v>0</v>
      </c>
      <c r="G49" s="76"/>
      <c r="H49" s="24"/>
      <c r="I49" s="75">
        <f>'Indikatorenbericht 15.10.2020'!F53</f>
        <v>0</v>
      </c>
      <c r="J49" s="76"/>
      <c r="K49" s="12"/>
      <c r="L49" s="75">
        <f>'Indikatorenbericht 15.04.2021'!F53</f>
        <v>0</v>
      </c>
      <c r="M49" s="76"/>
      <c r="N49" s="12"/>
      <c r="O49" s="75">
        <f>'Indikatorenbericht 15.10.2021'!F53</f>
        <v>0</v>
      </c>
      <c r="P49" s="76"/>
      <c r="Q49" s="12"/>
      <c r="R49" s="75">
        <f>'Indikatorenbericht 31.12.2021'!F53</f>
        <v>0</v>
      </c>
      <c r="S49" s="76"/>
      <c r="T49" s="8"/>
      <c r="V49" s="7"/>
      <c r="W49" s="71" t="str">
        <f t="shared" si="19"/>
        <v>Anzahl der erstmalig am Projekt teilnehmenden Personen</v>
      </c>
      <c r="X49" s="72" t="str">
        <f t="shared" si="14"/>
        <v/>
      </c>
      <c r="Y49" s="28"/>
      <c r="Z49" s="68">
        <f t="shared" si="15"/>
        <v>0</v>
      </c>
      <c r="AA49" s="24"/>
      <c r="AB49" s="68">
        <f t="shared" si="16"/>
        <v>0</v>
      </c>
      <c r="AC49" s="24"/>
      <c r="AD49" s="68">
        <f t="shared" si="17"/>
        <v>0</v>
      </c>
      <c r="AE49" s="24"/>
      <c r="AF49" s="68">
        <f t="shared" si="18"/>
        <v>0</v>
      </c>
      <c r="AG49" s="8"/>
    </row>
    <row r="50" spans="1:33" ht="18.75" customHeight="1" x14ac:dyDescent="0.2">
      <c r="A50" s="39"/>
      <c r="B50" s="7"/>
      <c r="C50" s="101" t="s">
        <v>26</v>
      </c>
      <c r="D50" s="100"/>
      <c r="E50" s="28"/>
      <c r="F50" s="75">
        <f>'Indikatorenbericht 15.04.2020'!F54</f>
        <v>0</v>
      </c>
      <c r="G50" s="76"/>
      <c r="H50" s="24"/>
      <c r="I50" s="75">
        <f>'Indikatorenbericht 15.10.2020'!F54</f>
        <v>0</v>
      </c>
      <c r="J50" s="76"/>
      <c r="K50" s="12"/>
      <c r="L50" s="75">
        <f>'Indikatorenbericht 15.04.2021'!F54</f>
        <v>0</v>
      </c>
      <c r="M50" s="76"/>
      <c r="N50" s="12"/>
      <c r="O50" s="75">
        <f>'Indikatorenbericht 15.10.2021'!F54</f>
        <v>0</v>
      </c>
      <c r="P50" s="76"/>
      <c r="Q50" s="12"/>
      <c r="R50" s="75">
        <f>'Indikatorenbericht 31.12.2021'!F54</f>
        <v>0</v>
      </c>
      <c r="S50" s="76"/>
      <c r="T50" s="8"/>
      <c r="V50" s="7"/>
      <c r="W50" s="71" t="str">
        <f t="shared" ref="W50" si="20">IF(C50="","",C50)</f>
        <v>Anzahl der Personen mit Anwesenheit über 75%</v>
      </c>
      <c r="X50" s="72" t="str">
        <f t="shared" ref="X50" si="21">IF(D50="","",D50)</f>
        <v/>
      </c>
      <c r="Y50" s="28"/>
      <c r="Z50" s="68">
        <f t="shared" ref="Z50" si="22">I50</f>
        <v>0</v>
      </c>
      <c r="AA50" s="24"/>
      <c r="AB50" s="68">
        <f t="shared" ref="AB50" si="23">O50-Z50</f>
        <v>0</v>
      </c>
      <c r="AC50" s="24"/>
      <c r="AD50" s="68">
        <f t="shared" ref="AD50" si="24">R50-(AB50+Z50)</f>
        <v>0</v>
      </c>
      <c r="AE50" s="24"/>
      <c r="AF50" s="68">
        <f t="shared" ref="AF50" si="25">SUM(AD50,AB50,Z50)</f>
        <v>0</v>
      </c>
      <c r="AG50" s="8"/>
    </row>
    <row r="51" spans="1:33" ht="18.75" customHeight="1" x14ac:dyDescent="0.2">
      <c r="A51" s="39"/>
      <c r="B51" s="7"/>
      <c r="C51" s="101" t="s">
        <v>27</v>
      </c>
      <c r="D51" s="100"/>
      <c r="E51" s="28"/>
      <c r="F51" s="75">
        <f>'Indikatorenbericht 15.04.2020'!F55</f>
        <v>0</v>
      </c>
      <c r="G51" s="76"/>
      <c r="H51" s="24"/>
      <c r="I51" s="75">
        <f>'Indikatorenbericht 15.10.2020'!F55</f>
        <v>0</v>
      </c>
      <c r="J51" s="76"/>
      <c r="K51" s="12"/>
      <c r="L51" s="75">
        <f>'Indikatorenbericht 15.04.2021'!F55</f>
        <v>0</v>
      </c>
      <c r="M51" s="76"/>
      <c r="N51" s="12"/>
      <c r="O51" s="75">
        <f>'Indikatorenbericht 15.10.2021'!F55</f>
        <v>0</v>
      </c>
      <c r="P51" s="76"/>
      <c r="Q51" s="12"/>
      <c r="R51" s="75">
        <f>'Indikatorenbericht 31.12.2021'!F55</f>
        <v>0</v>
      </c>
      <c r="S51" s="76"/>
      <c r="T51" s="8"/>
      <c r="V51" s="7"/>
      <c r="W51" s="71" t="str">
        <f t="shared" ref="W51" si="26">IF(C51="","",C51)</f>
        <v>Anzahl der Personen mit vorzeitigem Kursabbruch</v>
      </c>
      <c r="X51" s="72" t="str">
        <f t="shared" ref="X51" si="27">IF(D51="","",D51)</f>
        <v/>
      </c>
      <c r="Y51" s="28"/>
      <c r="Z51" s="68">
        <f t="shared" ref="Z51" si="28">I51</f>
        <v>0</v>
      </c>
      <c r="AA51" s="24"/>
      <c r="AB51" s="68">
        <f t="shared" ref="AB51" si="29">O51-Z51</f>
        <v>0</v>
      </c>
      <c r="AC51" s="24"/>
      <c r="AD51" s="68">
        <f t="shared" ref="AD51" si="30">R51-(AB51+Z51)</f>
        <v>0</v>
      </c>
      <c r="AE51" s="24"/>
      <c r="AF51" s="68">
        <f t="shared" ref="AF51" si="31">SUM(AD51,AB51,Z51)</f>
        <v>0</v>
      </c>
      <c r="AG51" s="8"/>
    </row>
    <row r="52" spans="1:33" ht="26.25" customHeight="1" x14ac:dyDescent="0.2">
      <c r="A52" s="39"/>
      <c r="B52" s="7"/>
      <c r="C52" s="99" t="s">
        <v>73</v>
      </c>
      <c r="D52" s="100"/>
      <c r="E52" s="28"/>
      <c r="F52" s="75"/>
      <c r="G52" s="76"/>
      <c r="H52" s="24"/>
      <c r="I52" s="75"/>
      <c r="J52" s="76"/>
      <c r="K52" s="12"/>
      <c r="L52" s="75"/>
      <c r="M52" s="76"/>
      <c r="N52" s="12"/>
      <c r="O52" s="75"/>
      <c r="P52" s="76"/>
      <c r="Q52" s="12"/>
      <c r="R52" s="75"/>
      <c r="S52" s="76"/>
      <c r="T52" s="8"/>
      <c r="V52" s="7"/>
      <c r="W52" s="71" t="str">
        <f t="shared" ref="W52" si="32">IF(C52="","",C52)</f>
        <v>Projektteilnehmerinnen und Projektteilnehmer nach Alter</v>
      </c>
      <c r="X52" s="72" t="str">
        <f t="shared" ref="X52" si="33">IF(D52="","",D52)</f>
        <v/>
      </c>
      <c r="Y52" s="28"/>
      <c r="Z52" s="68">
        <f t="shared" ref="Z52" si="34">I52</f>
        <v>0</v>
      </c>
      <c r="AA52" s="24"/>
      <c r="AB52" s="68">
        <f t="shared" ref="AB52" si="35">O52-Z52</f>
        <v>0</v>
      </c>
      <c r="AC52" s="24"/>
      <c r="AD52" s="68">
        <f t="shared" ref="AD52" si="36">R52-(AB52+Z52)</f>
        <v>0</v>
      </c>
      <c r="AE52" s="24"/>
      <c r="AF52" s="68">
        <f t="shared" ref="AF52" si="37">SUM(AD52,AB52,Z52)</f>
        <v>0</v>
      </c>
      <c r="AG52" s="8"/>
    </row>
    <row r="53" spans="1:33" ht="18.75" customHeight="1" x14ac:dyDescent="0.2">
      <c r="A53" s="39"/>
      <c r="B53" s="7"/>
      <c r="C53" s="87" t="s">
        <v>28</v>
      </c>
      <c r="D53" s="88"/>
      <c r="E53" s="28"/>
      <c r="F53" s="75">
        <f>'Indikatorenbericht 15.04.2020'!F57</f>
        <v>0</v>
      </c>
      <c r="G53" s="76"/>
      <c r="H53" s="24"/>
      <c r="I53" s="75">
        <f>'Indikatorenbericht 15.10.2020'!F57</f>
        <v>0</v>
      </c>
      <c r="J53" s="76"/>
      <c r="K53" s="12"/>
      <c r="L53" s="75">
        <f>'Indikatorenbericht 15.04.2021'!F57</f>
        <v>0</v>
      </c>
      <c r="M53" s="76"/>
      <c r="N53" s="12"/>
      <c r="O53" s="75">
        <f>'Indikatorenbericht 15.10.2021'!F57</f>
        <v>0</v>
      </c>
      <c r="P53" s="76"/>
      <c r="Q53" s="12"/>
      <c r="R53" s="75">
        <f>'Indikatorenbericht 31.12.2021'!F57</f>
        <v>0</v>
      </c>
      <c r="S53" s="76"/>
      <c r="T53" s="8"/>
      <c r="V53" s="7"/>
      <c r="W53" s="71" t="str">
        <f t="shared" ref="W53" si="38">IF(C53="","",C53)</f>
        <v>Anzahl der Personen bis 18 Jahre</v>
      </c>
      <c r="X53" s="72" t="str">
        <f t="shared" ref="X53" si="39">IF(D53="","",D53)</f>
        <v/>
      </c>
      <c r="Y53" s="28"/>
      <c r="Z53" s="68">
        <f t="shared" ref="Z53" si="40">I53</f>
        <v>0</v>
      </c>
      <c r="AA53" s="24"/>
      <c r="AB53" s="68">
        <f t="shared" ref="AB53" si="41">O53-Z53</f>
        <v>0</v>
      </c>
      <c r="AC53" s="24"/>
      <c r="AD53" s="68">
        <f t="shared" ref="AD53" si="42">R53-(AB53+Z53)</f>
        <v>0</v>
      </c>
      <c r="AE53" s="24"/>
      <c r="AF53" s="68">
        <f t="shared" ref="AF53" si="43">SUM(AD53,AB53,Z53)</f>
        <v>0</v>
      </c>
      <c r="AG53" s="8"/>
    </row>
    <row r="54" spans="1:33" ht="18.75" customHeight="1" x14ac:dyDescent="0.2">
      <c r="A54" s="39"/>
      <c r="B54" s="7"/>
      <c r="C54" s="87" t="s">
        <v>29</v>
      </c>
      <c r="D54" s="88"/>
      <c r="E54" s="28"/>
      <c r="F54" s="75">
        <f>'Indikatorenbericht 15.04.2020'!F58</f>
        <v>0</v>
      </c>
      <c r="G54" s="76"/>
      <c r="H54" s="24"/>
      <c r="I54" s="75">
        <f>'Indikatorenbericht 15.10.2020'!F58</f>
        <v>0</v>
      </c>
      <c r="J54" s="76"/>
      <c r="K54" s="12"/>
      <c r="L54" s="75">
        <f>'Indikatorenbericht 15.04.2021'!F58</f>
        <v>0</v>
      </c>
      <c r="M54" s="76"/>
      <c r="N54" s="12"/>
      <c r="O54" s="75">
        <f>'Indikatorenbericht 15.10.2021'!F58</f>
        <v>0</v>
      </c>
      <c r="P54" s="76"/>
      <c r="Q54" s="12"/>
      <c r="R54" s="75">
        <f>'Indikatorenbericht 31.12.2021'!F58</f>
        <v>0</v>
      </c>
      <c r="S54" s="76"/>
      <c r="T54" s="8"/>
      <c r="V54" s="7"/>
      <c r="W54" s="71" t="str">
        <f t="shared" ref="W54" si="44">IF(C54="","",C54)</f>
        <v>Anzahl der Personen über 18 Jahre</v>
      </c>
      <c r="X54" s="72" t="str">
        <f t="shared" ref="X54" si="45">IF(D54="","",D54)</f>
        <v/>
      </c>
      <c r="Y54" s="28"/>
      <c r="Z54" s="68">
        <f t="shared" ref="Z54" si="46">I54</f>
        <v>0</v>
      </c>
      <c r="AA54" s="24"/>
      <c r="AB54" s="68">
        <f t="shared" ref="AB54" si="47">O54-Z54</f>
        <v>0</v>
      </c>
      <c r="AC54" s="24"/>
      <c r="AD54" s="68">
        <f t="shared" ref="AD54" si="48">R54-(AB54+Z54)</f>
        <v>0</v>
      </c>
      <c r="AE54" s="24"/>
      <c r="AF54" s="68">
        <f t="shared" ref="AF54" si="49">SUM(AD54,AB54,Z54)</f>
        <v>0</v>
      </c>
      <c r="AG54" s="8"/>
    </row>
    <row r="55" spans="1:33" ht="27.75" customHeight="1" x14ac:dyDescent="0.2">
      <c r="A55" s="39"/>
      <c r="B55" s="7"/>
      <c r="C55" s="99" t="s">
        <v>74</v>
      </c>
      <c r="D55" s="100"/>
      <c r="E55" s="28"/>
      <c r="F55" s="75"/>
      <c r="G55" s="76"/>
      <c r="H55" s="24"/>
      <c r="I55" s="75"/>
      <c r="J55" s="76"/>
      <c r="K55" s="12"/>
      <c r="L55" s="75"/>
      <c r="M55" s="76"/>
      <c r="N55" s="12"/>
      <c r="O55" s="75"/>
      <c r="P55" s="76"/>
      <c r="Q55" s="12"/>
      <c r="R55" s="75"/>
      <c r="S55" s="76"/>
      <c r="T55" s="8"/>
      <c r="V55" s="7"/>
      <c r="W55" s="71" t="str">
        <f t="shared" ref="W55" si="50">IF(C55="","",C55)</f>
        <v xml:space="preserve">Projektteilnehmerinnen und Projektteilnehmer nach Geschlecht </v>
      </c>
      <c r="X55" s="72" t="str">
        <f t="shared" ref="X55" si="51">IF(D55="","",D55)</f>
        <v/>
      </c>
      <c r="Y55" s="28"/>
      <c r="Z55" s="68">
        <f t="shared" ref="Z55" si="52">I55</f>
        <v>0</v>
      </c>
      <c r="AA55" s="24"/>
      <c r="AB55" s="68">
        <f t="shared" ref="AB55" si="53">O55-Z55</f>
        <v>0</v>
      </c>
      <c r="AC55" s="24"/>
      <c r="AD55" s="68">
        <f t="shared" ref="AD55" si="54">R55-(AB55+Z55)</f>
        <v>0</v>
      </c>
      <c r="AE55" s="24"/>
      <c r="AF55" s="68">
        <f t="shared" ref="AF55" si="55">SUM(AD55,AB55,Z55)</f>
        <v>0</v>
      </c>
      <c r="AG55" s="8"/>
    </row>
    <row r="56" spans="1:33" ht="18.75" customHeight="1" x14ac:dyDescent="0.2">
      <c r="A56" s="39"/>
      <c r="B56" s="7"/>
      <c r="C56" s="87" t="s">
        <v>30</v>
      </c>
      <c r="D56" s="88"/>
      <c r="E56" s="28"/>
      <c r="F56" s="75">
        <f>'Indikatorenbericht 15.04.2020'!F60</f>
        <v>0</v>
      </c>
      <c r="G56" s="76"/>
      <c r="H56" s="24"/>
      <c r="I56" s="75">
        <f>'Indikatorenbericht 15.10.2020'!F60</f>
        <v>0</v>
      </c>
      <c r="J56" s="76"/>
      <c r="K56" s="12"/>
      <c r="L56" s="75">
        <f>'Indikatorenbericht 15.04.2021'!F60</f>
        <v>0</v>
      </c>
      <c r="M56" s="76"/>
      <c r="N56" s="12"/>
      <c r="O56" s="75">
        <f>'Indikatorenbericht 15.10.2021'!F60</f>
        <v>0</v>
      </c>
      <c r="P56" s="76"/>
      <c r="Q56" s="12"/>
      <c r="R56" s="75">
        <f>'Indikatorenbericht 31.12.2021'!F60</f>
        <v>0</v>
      </c>
      <c r="S56" s="76"/>
      <c r="T56" s="8"/>
      <c r="V56" s="7"/>
      <c r="W56" s="71" t="str">
        <f t="shared" ref="W56" si="56">IF(C56="","",C56)</f>
        <v>Anzahl der Frauen</v>
      </c>
      <c r="X56" s="72" t="str">
        <f t="shared" ref="X56" si="57">IF(D56="","",D56)</f>
        <v/>
      </c>
      <c r="Y56" s="28"/>
      <c r="Z56" s="68">
        <f t="shared" ref="Z56" si="58">I56</f>
        <v>0</v>
      </c>
      <c r="AA56" s="24"/>
      <c r="AB56" s="68">
        <f t="shared" ref="AB56" si="59">O56-Z56</f>
        <v>0</v>
      </c>
      <c r="AC56" s="24"/>
      <c r="AD56" s="68">
        <f t="shared" ref="AD56" si="60">R56-(AB56+Z56)</f>
        <v>0</v>
      </c>
      <c r="AE56" s="24"/>
      <c r="AF56" s="68">
        <f t="shared" ref="AF56" si="61">SUM(AD56,AB56,Z56)</f>
        <v>0</v>
      </c>
      <c r="AG56" s="8"/>
    </row>
    <row r="57" spans="1:33" ht="18.75" customHeight="1" x14ac:dyDescent="0.2">
      <c r="A57" s="39"/>
      <c r="B57" s="7"/>
      <c r="C57" s="87" t="s">
        <v>31</v>
      </c>
      <c r="D57" s="88"/>
      <c r="E57" s="28"/>
      <c r="F57" s="75">
        <f>'Indikatorenbericht 15.04.2020'!F61</f>
        <v>0</v>
      </c>
      <c r="G57" s="76"/>
      <c r="H57" s="24"/>
      <c r="I57" s="75">
        <f>'Indikatorenbericht 15.10.2020'!F61</f>
        <v>0</v>
      </c>
      <c r="J57" s="76"/>
      <c r="K57" s="12"/>
      <c r="L57" s="75">
        <f>'Indikatorenbericht 15.04.2021'!F61</f>
        <v>0</v>
      </c>
      <c r="M57" s="76"/>
      <c r="N57" s="12"/>
      <c r="O57" s="75">
        <f>'Indikatorenbericht 15.10.2021'!F61</f>
        <v>0</v>
      </c>
      <c r="P57" s="76"/>
      <c r="Q57" s="12"/>
      <c r="R57" s="75">
        <f>'Indikatorenbericht 31.12.2021'!F61</f>
        <v>0</v>
      </c>
      <c r="S57" s="76"/>
      <c r="T57" s="8"/>
      <c r="V57" s="7"/>
      <c r="W57" s="71" t="str">
        <f t="shared" ref="W57" si="62">IF(C57="","",C57)</f>
        <v>Anzahl der Männer</v>
      </c>
      <c r="X57" s="72" t="str">
        <f t="shared" ref="X57" si="63">IF(D57="","",D57)</f>
        <v/>
      </c>
      <c r="Y57" s="28"/>
      <c r="Z57" s="68">
        <f t="shared" ref="Z57" si="64">I57</f>
        <v>0</v>
      </c>
      <c r="AA57" s="24"/>
      <c r="AB57" s="68">
        <f t="shared" ref="AB57" si="65">O57-Z57</f>
        <v>0</v>
      </c>
      <c r="AC57" s="24"/>
      <c r="AD57" s="68">
        <f t="shared" ref="AD57" si="66">R57-(AB57+Z57)</f>
        <v>0</v>
      </c>
      <c r="AE57" s="24"/>
      <c r="AF57" s="68">
        <f t="shared" ref="AF57" si="67">SUM(AD57,AB57,Z57)</f>
        <v>0</v>
      </c>
      <c r="AG57" s="8"/>
    </row>
    <row r="58" spans="1:33" ht="18.75" customHeight="1" x14ac:dyDescent="0.2">
      <c r="B58" s="16"/>
      <c r="C58" s="13"/>
      <c r="D58" s="14"/>
      <c r="E58" s="15"/>
      <c r="F58" s="14"/>
      <c r="G58" s="15"/>
      <c r="H58" s="15"/>
      <c r="I58" s="14"/>
      <c r="J58" s="15"/>
      <c r="K58" s="15"/>
      <c r="L58" s="14"/>
      <c r="M58" s="15"/>
      <c r="N58" s="15"/>
      <c r="O58" s="14"/>
      <c r="P58" s="15"/>
      <c r="Q58" s="15"/>
      <c r="R58" s="14"/>
      <c r="S58" s="15"/>
      <c r="T58" s="17"/>
      <c r="V58" s="16"/>
      <c r="W58" s="13"/>
      <c r="X58" s="14"/>
      <c r="Y58" s="15"/>
      <c r="Z58" s="14"/>
      <c r="AA58" s="15"/>
      <c r="AB58" s="14"/>
      <c r="AC58" s="15"/>
      <c r="AD58" s="14"/>
      <c r="AE58" s="15"/>
      <c r="AF58" s="14"/>
      <c r="AG58" s="17"/>
    </row>
    <row r="59" spans="1:33" ht="18.75" customHeight="1" x14ac:dyDescent="0.2">
      <c r="C59" s="18"/>
      <c r="W59" s="18"/>
    </row>
    <row r="60" spans="1:33" ht="18.75" customHeight="1" x14ac:dyDescent="0.2">
      <c r="B60" s="3"/>
      <c r="C60" s="19"/>
      <c r="D60" s="4"/>
      <c r="E60" s="5"/>
      <c r="F60" s="4"/>
      <c r="G60" s="5"/>
      <c r="H60" s="5"/>
      <c r="I60" s="4"/>
      <c r="J60" s="5"/>
      <c r="K60" s="5"/>
      <c r="L60" s="4"/>
      <c r="M60" s="5"/>
      <c r="N60" s="5"/>
      <c r="O60" s="4"/>
      <c r="P60" s="5"/>
      <c r="Q60" s="5"/>
      <c r="R60" s="4"/>
      <c r="S60" s="5"/>
      <c r="T60" s="6"/>
      <c r="V60" s="34"/>
      <c r="W60" s="35"/>
      <c r="X60" s="34"/>
      <c r="Y60" s="36"/>
      <c r="Z60" s="34"/>
      <c r="AA60" s="36"/>
      <c r="AB60" s="34"/>
      <c r="AC60" s="36"/>
      <c r="AD60" s="34"/>
      <c r="AE60" s="36"/>
      <c r="AF60" s="34"/>
      <c r="AG60" s="34"/>
    </row>
    <row r="61" spans="1:33" ht="35.25" customHeight="1" x14ac:dyDescent="0.2">
      <c r="B61" s="7"/>
      <c r="C61" s="70" t="s">
        <v>10</v>
      </c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8"/>
      <c r="V61" s="34"/>
      <c r="W61" s="35"/>
      <c r="X61" s="34"/>
      <c r="Y61" s="36"/>
      <c r="Z61" s="34"/>
      <c r="AA61" s="36"/>
      <c r="AB61" s="34"/>
      <c r="AC61" s="36"/>
      <c r="AD61" s="34"/>
      <c r="AE61" s="36"/>
      <c r="AF61" s="34"/>
      <c r="AG61" s="34"/>
    </row>
    <row r="62" spans="1:33" ht="18.75" customHeight="1" x14ac:dyDescent="0.2">
      <c r="B62" s="16"/>
      <c r="C62" s="20"/>
      <c r="D62" s="14"/>
      <c r="E62" s="15"/>
      <c r="F62" s="14"/>
      <c r="G62" s="15"/>
      <c r="H62" s="15"/>
      <c r="I62" s="14"/>
      <c r="J62" s="15"/>
      <c r="K62" s="15"/>
      <c r="L62" s="14"/>
      <c r="M62" s="15"/>
      <c r="N62" s="15"/>
      <c r="O62" s="14"/>
      <c r="P62" s="15"/>
      <c r="Q62" s="15"/>
      <c r="R62" s="14"/>
      <c r="S62" s="15"/>
      <c r="T62" s="17"/>
      <c r="V62" s="34"/>
      <c r="W62" s="37"/>
      <c r="X62" s="34"/>
      <c r="Y62" s="36"/>
      <c r="Z62" s="34"/>
      <c r="AA62" s="36"/>
      <c r="AB62" s="34"/>
      <c r="AC62" s="36"/>
      <c r="AD62" s="34"/>
      <c r="AE62" s="36"/>
      <c r="AF62" s="34"/>
      <c r="AG62" s="34"/>
    </row>
    <row r="63" spans="1:33" ht="18.75" customHeight="1" x14ac:dyDescent="0.2">
      <c r="C63" s="18"/>
      <c r="D63" s="18"/>
      <c r="F63" s="18"/>
      <c r="I63" s="18"/>
      <c r="W63" s="21"/>
    </row>
    <row r="64" spans="1:33" ht="18.75" hidden="1" customHeight="1" x14ac:dyDescent="0.2">
      <c r="C64" s="22" t="s">
        <v>15</v>
      </c>
      <c r="D64" s="21"/>
      <c r="E64" s="42"/>
      <c r="F64" s="21"/>
      <c r="G64" s="42"/>
      <c r="H64" s="42"/>
      <c r="I64" s="21"/>
      <c r="J64" s="42"/>
      <c r="K64" s="42"/>
      <c r="L64" s="21"/>
      <c r="W64" s="22"/>
    </row>
    <row r="65" spans="3:23" ht="18.75" hidden="1" customHeight="1" x14ac:dyDescent="0.2">
      <c r="C65" s="22" t="s">
        <v>16</v>
      </c>
      <c r="D65" s="21"/>
      <c r="E65" s="42"/>
      <c r="F65" s="21"/>
      <c r="G65" s="42"/>
      <c r="H65" s="42"/>
      <c r="I65" s="21"/>
      <c r="J65" s="42"/>
      <c r="K65" s="42"/>
      <c r="L65" s="21"/>
      <c r="W65" s="22"/>
    </row>
    <row r="66" spans="3:23" ht="18.75" hidden="1" customHeight="1" x14ac:dyDescent="0.2">
      <c r="C66" s="22" t="s">
        <v>46</v>
      </c>
      <c r="D66" s="21"/>
      <c r="E66" s="42"/>
      <c r="F66" s="21"/>
      <c r="G66" s="42"/>
      <c r="H66" s="42"/>
      <c r="I66" s="21"/>
      <c r="J66" s="42"/>
      <c r="K66" s="42"/>
      <c r="L66" s="21"/>
      <c r="W66" s="22"/>
    </row>
    <row r="67" spans="3:23" ht="18.75" hidden="1" customHeight="1" x14ac:dyDescent="0.2">
      <c r="C67" s="22" t="s">
        <v>47</v>
      </c>
      <c r="D67" s="21"/>
      <c r="E67" s="42"/>
      <c r="F67" s="21"/>
      <c r="G67" s="42"/>
      <c r="H67" s="42"/>
      <c r="I67" s="21"/>
      <c r="J67" s="42"/>
      <c r="K67" s="42"/>
      <c r="L67" s="21"/>
      <c r="W67" s="22"/>
    </row>
    <row r="68" spans="3:23" ht="18.75" hidden="1" customHeight="1" x14ac:dyDescent="0.2">
      <c r="C68" s="22" t="s">
        <v>48</v>
      </c>
      <c r="D68" s="21"/>
      <c r="E68" s="42"/>
      <c r="F68" s="21"/>
      <c r="G68" s="42"/>
      <c r="H68" s="42"/>
      <c r="I68" s="21"/>
      <c r="J68" s="42"/>
      <c r="K68" s="42"/>
      <c r="L68" s="21"/>
      <c r="W68" s="22"/>
    </row>
    <row r="69" spans="3:23" ht="18.75" customHeight="1" x14ac:dyDescent="0.2">
      <c r="C69" s="21"/>
      <c r="D69" s="21"/>
      <c r="E69" s="42"/>
      <c r="F69" s="21"/>
      <c r="G69" s="42"/>
      <c r="H69" s="42"/>
      <c r="I69" s="21"/>
      <c r="J69" s="42"/>
      <c r="K69" s="42"/>
      <c r="L69" s="21"/>
    </row>
  </sheetData>
  <sheetProtection password="EEBC" sheet="1" formatRows="0" selectLockedCells="1"/>
  <mergeCells count="124">
    <mergeCell ref="R53:S53"/>
    <mergeCell ref="W53:X53"/>
    <mergeCell ref="C54:D54"/>
    <mergeCell ref="F54:G54"/>
    <mergeCell ref="I54:J54"/>
    <mergeCell ref="L54:M54"/>
    <mergeCell ref="O54:P54"/>
    <mergeCell ref="R54:S54"/>
    <mergeCell ref="W54:X54"/>
    <mergeCell ref="C53:D53"/>
    <mergeCell ref="F53:G53"/>
    <mergeCell ref="I53:J53"/>
    <mergeCell ref="L53:M53"/>
    <mergeCell ref="O53:P53"/>
    <mergeCell ref="C57:D57"/>
    <mergeCell ref="F57:G57"/>
    <mergeCell ref="I57:J57"/>
    <mergeCell ref="L57:M57"/>
    <mergeCell ref="O57:P57"/>
    <mergeCell ref="R55:S55"/>
    <mergeCell ref="W55:X55"/>
    <mergeCell ref="C56:D56"/>
    <mergeCell ref="F56:G56"/>
    <mergeCell ref="I56:J56"/>
    <mergeCell ref="L56:M56"/>
    <mergeCell ref="O56:P56"/>
    <mergeCell ref="R56:S56"/>
    <mergeCell ref="W56:X56"/>
    <mergeCell ref="C55:D55"/>
    <mergeCell ref="F55:G55"/>
    <mergeCell ref="I55:J55"/>
    <mergeCell ref="L55:M55"/>
    <mergeCell ref="O55:P55"/>
    <mergeCell ref="R57:S57"/>
    <mergeCell ref="W57:X57"/>
    <mergeCell ref="W51:X51"/>
    <mergeCell ref="C52:D52"/>
    <mergeCell ref="F52:G52"/>
    <mergeCell ref="I52:J52"/>
    <mergeCell ref="L52:M52"/>
    <mergeCell ref="O52:P52"/>
    <mergeCell ref="R52:S52"/>
    <mergeCell ref="W52:X52"/>
    <mergeCell ref="C51:D51"/>
    <mergeCell ref="F51:G51"/>
    <mergeCell ref="I51:J51"/>
    <mergeCell ref="L51:M51"/>
    <mergeCell ref="O51:P51"/>
    <mergeCell ref="R51:S51"/>
    <mergeCell ref="C50:D50"/>
    <mergeCell ref="F50:G50"/>
    <mergeCell ref="I50:J50"/>
    <mergeCell ref="L50:M50"/>
    <mergeCell ref="O50:P50"/>
    <mergeCell ref="R50:S50"/>
    <mergeCell ref="W50:X50"/>
    <mergeCell ref="C47:D47"/>
    <mergeCell ref="C48:D48"/>
    <mergeCell ref="C49:D49"/>
    <mergeCell ref="R47:S47"/>
    <mergeCell ref="R48:S48"/>
    <mergeCell ref="R49:S49"/>
    <mergeCell ref="D11:S11"/>
    <mergeCell ref="D12:S12"/>
    <mergeCell ref="C43:D43"/>
    <mergeCell ref="C44:D44"/>
    <mergeCell ref="C45:D45"/>
    <mergeCell ref="F43:G43"/>
    <mergeCell ref="F44:G44"/>
    <mergeCell ref="F45:G45"/>
    <mergeCell ref="R43:S43"/>
    <mergeCell ref="R44:S44"/>
    <mergeCell ref="R45:S45"/>
    <mergeCell ref="I43:J43"/>
    <mergeCell ref="I44:J44"/>
    <mergeCell ref="I45:J45"/>
    <mergeCell ref="I46:J46"/>
    <mergeCell ref="O43:P43"/>
    <mergeCell ref="W3:AF3"/>
    <mergeCell ref="W5:AF5"/>
    <mergeCell ref="X6:AF6"/>
    <mergeCell ref="X7:AF7"/>
    <mergeCell ref="F46:G46"/>
    <mergeCell ref="R46:S46"/>
    <mergeCell ref="C3:S3"/>
    <mergeCell ref="C5:S5"/>
    <mergeCell ref="D6:S6"/>
    <mergeCell ref="D7:S7"/>
    <mergeCell ref="D8:S8"/>
    <mergeCell ref="C46:D46"/>
    <mergeCell ref="X8:AF8"/>
    <mergeCell ref="X9:AF9"/>
    <mergeCell ref="X10:AF10"/>
    <mergeCell ref="X11:AF11"/>
    <mergeCell ref="X12:AF12"/>
    <mergeCell ref="O44:P44"/>
    <mergeCell ref="O45:P45"/>
    <mergeCell ref="O46:P46"/>
    <mergeCell ref="D9:S9"/>
    <mergeCell ref="D10:S10"/>
    <mergeCell ref="C61:S61"/>
    <mergeCell ref="W49:X49"/>
    <mergeCell ref="L43:M43"/>
    <mergeCell ref="L44:M44"/>
    <mergeCell ref="L45:M45"/>
    <mergeCell ref="L46:M46"/>
    <mergeCell ref="L47:M47"/>
    <mergeCell ref="L48:M48"/>
    <mergeCell ref="L49:M49"/>
    <mergeCell ref="W47:X47"/>
    <mergeCell ref="W48:X48"/>
    <mergeCell ref="W45:X45"/>
    <mergeCell ref="W46:X46"/>
    <mergeCell ref="W43:X43"/>
    <mergeCell ref="W44:X44"/>
    <mergeCell ref="O47:P47"/>
    <mergeCell ref="O48:P48"/>
    <mergeCell ref="O49:P49"/>
    <mergeCell ref="F48:G48"/>
    <mergeCell ref="F49:G49"/>
    <mergeCell ref="I48:J48"/>
    <mergeCell ref="I49:J49"/>
    <mergeCell ref="I47:J47"/>
    <mergeCell ref="F47:G47"/>
  </mergeCells>
  <dataValidations xWindow="1260" yWindow="384" count="3">
    <dataValidation type="list" allowBlank="1" showInputMessage="1" showErrorMessage="1" promptTitle="Dropdown-Menü" prompt="Bitte aus dem Dropdown-Menü auswählen!" sqref="WVW983035:WVZ983035 X851963:AF851963 TG9:TJ9 ADC9:ADF9 AMY9:ANB9 AWU9:AWX9 BGQ9:BGT9 BQM9:BQP9 CAI9:CAL9 CKE9:CKH9 CUA9:CUD9 DDW9:DDZ9 DNS9:DNV9 DXO9:DXR9 EHK9:EHN9 ERG9:ERJ9 FBC9:FBF9 FKY9:FLB9 FUU9:FUX9 GEQ9:GET9 GOM9:GOP9 GYI9:GYL9 HIE9:HIH9 HSA9:HSD9 IBW9:IBZ9 ILS9:ILV9 IVO9:IVR9 JFK9:JFN9 JPG9:JPJ9 JZC9:JZF9 KIY9:KJB9 KSU9:KSX9 LCQ9:LCT9 LMM9:LMP9 LWI9:LWL9 MGE9:MGH9 MQA9:MQD9 MZW9:MZZ9 NJS9:NJV9 NTO9:NTR9 ODK9:ODN9 ONG9:ONJ9 OXC9:OXF9 PGY9:PHB9 PQU9:PQX9 QAQ9:QAT9 QKM9:QKP9 QUI9:QUL9 REE9:REH9 ROA9:ROD9 RXW9:RXZ9 SHS9:SHV9 SRO9:SRR9 TBK9:TBN9 TLG9:TLJ9 TVC9:TVF9 UEY9:UFB9 UOU9:UOX9 UYQ9:UYT9 VIM9:VIP9 VSI9:VSL9 WCE9:WCH9 WMA9:WMD9 WVW9:WVZ9 JK9:JN9 JK65531:JN65531 TG65531:TJ65531 ADC65531:ADF65531 AMY65531:ANB65531 AWU65531:AWX65531 BGQ65531:BGT65531 BQM65531:BQP65531 CAI65531:CAL65531 CKE65531:CKH65531 CUA65531:CUD65531 DDW65531:DDZ65531 DNS65531:DNV65531 DXO65531:DXR65531 EHK65531:EHN65531 ERG65531:ERJ65531 FBC65531:FBF65531 FKY65531:FLB65531 FUU65531:FUX65531 GEQ65531:GET65531 GOM65531:GOP65531 GYI65531:GYL65531 HIE65531:HIH65531 HSA65531:HSD65531 IBW65531:IBZ65531 ILS65531:ILV65531 IVO65531:IVR65531 JFK65531:JFN65531 JPG65531:JPJ65531 JZC65531:JZF65531 KIY65531:KJB65531 KSU65531:KSX65531 LCQ65531:LCT65531 LMM65531:LMP65531 LWI65531:LWL65531 MGE65531:MGH65531 MQA65531:MQD65531 MZW65531:MZZ65531 NJS65531:NJV65531 NTO65531:NTR65531 ODK65531:ODN65531 ONG65531:ONJ65531 OXC65531:OXF65531 PGY65531:PHB65531 PQU65531:PQX65531 QAQ65531:QAT65531 QKM65531:QKP65531 QUI65531:QUL65531 REE65531:REH65531 ROA65531:ROD65531 RXW65531:RXZ65531 SHS65531:SHV65531 SRO65531:SRR65531 TBK65531:TBN65531 TLG65531:TLJ65531 TVC65531:TVF65531 UEY65531:UFB65531 UOU65531:UOX65531 UYQ65531:UYT65531 VIM65531:VIP65531 VSI65531:VSL65531 WCE65531:WCH65531 WMA65531:WMD65531 WVW65531:WVZ65531 WMA983035:WMD983035 JK131067:JN131067 TG131067:TJ131067 ADC131067:ADF131067 AMY131067:ANB131067 AWU131067:AWX131067 BGQ131067:BGT131067 BQM131067:BQP131067 CAI131067:CAL131067 CKE131067:CKH131067 CUA131067:CUD131067 DDW131067:DDZ131067 DNS131067:DNV131067 DXO131067:DXR131067 EHK131067:EHN131067 ERG131067:ERJ131067 FBC131067:FBF131067 FKY131067:FLB131067 FUU131067:FUX131067 GEQ131067:GET131067 GOM131067:GOP131067 GYI131067:GYL131067 HIE131067:HIH131067 HSA131067:HSD131067 IBW131067:IBZ131067 ILS131067:ILV131067 IVO131067:IVR131067 JFK131067:JFN131067 JPG131067:JPJ131067 JZC131067:JZF131067 KIY131067:KJB131067 KSU131067:KSX131067 LCQ131067:LCT131067 LMM131067:LMP131067 LWI131067:LWL131067 MGE131067:MGH131067 MQA131067:MQD131067 MZW131067:MZZ131067 NJS131067:NJV131067 NTO131067:NTR131067 ODK131067:ODN131067 ONG131067:ONJ131067 OXC131067:OXF131067 PGY131067:PHB131067 PQU131067:PQX131067 QAQ131067:QAT131067 QKM131067:QKP131067 QUI131067:QUL131067 REE131067:REH131067 ROA131067:ROD131067 RXW131067:RXZ131067 SHS131067:SHV131067 SRO131067:SRR131067 TBK131067:TBN131067 TLG131067:TLJ131067 TVC131067:TVF131067 UEY131067:UFB131067 UOU131067:UOX131067 UYQ131067:UYT131067 VIM131067:VIP131067 VSI131067:VSL131067 WCE131067:WCH131067 WMA131067:WMD131067 WVW131067:WVZ131067 JK196603:JN196603 TG196603:TJ196603 ADC196603:ADF196603 AMY196603:ANB196603 AWU196603:AWX196603 BGQ196603:BGT196603 BQM196603:BQP196603 CAI196603:CAL196603 CKE196603:CKH196603 CUA196603:CUD196603 DDW196603:DDZ196603 DNS196603:DNV196603 DXO196603:DXR196603 EHK196603:EHN196603 ERG196603:ERJ196603 FBC196603:FBF196603 FKY196603:FLB196603 FUU196603:FUX196603 GEQ196603:GET196603 GOM196603:GOP196603 GYI196603:GYL196603 HIE196603:HIH196603 HSA196603:HSD196603 IBW196603:IBZ196603 ILS196603:ILV196603 IVO196603:IVR196603 JFK196603:JFN196603 JPG196603:JPJ196603 JZC196603:JZF196603 KIY196603:KJB196603 KSU196603:KSX196603 LCQ196603:LCT196603 LMM196603:LMP196603 LWI196603:LWL196603 MGE196603:MGH196603 MQA196603:MQD196603 MZW196603:MZZ196603 NJS196603:NJV196603 NTO196603:NTR196603 ODK196603:ODN196603 ONG196603:ONJ196603 OXC196603:OXF196603 PGY196603:PHB196603 PQU196603:PQX196603 QAQ196603:QAT196603 QKM196603:QKP196603 QUI196603:QUL196603 REE196603:REH196603 ROA196603:ROD196603 RXW196603:RXZ196603 SHS196603:SHV196603 SRO196603:SRR196603 TBK196603:TBN196603 TLG196603:TLJ196603 TVC196603:TVF196603 UEY196603:UFB196603 UOU196603:UOX196603 UYQ196603:UYT196603 VIM196603:VIP196603 VSI196603:VSL196603 WCE196603:WCH196603 WMA196603:WMD196603 WVW196603:WVZ196603 JK262139:JN262139 TG262139:TJ262139 ADC262139:ADF262139 AMY262139:ANB262139 AWU262139:AWX262139 BGQ262139:BGT262139 BQM262139:BQP262139 CAI262139:CAL262139 CKE262139:CKH262139 CUA262139:CUD262139 DDW262139:DDZ262139 DNS262139:DNV262139 DXO262139:DXR262139 EHK262139:EHN262139 ERG262139:ERJ262139 FBC262139:FBF262139 FKY262139:FLB262139 FUU262139:FUX262139 GEQ262139:GET262139 GOM262139:GOP262139 GYI262139:GYL262139 HIE262139:HIH262139 HSA262139:HSD262139 IBW262139:IBZ262139 ILS262139:ILV262139 IVO262139:IVR262139 JFK262139:JFN262139 JPG262139:JPJ262139 JZC262139:JZF262139 KIY262139:KJB262139 KSU262139:KSX262139 LCQ262139:LCT262139 LMM262139:LMP262139 LWI262139:LWL262139 MGE262139:MGH262139 MQA262139:MQD262139 MZW262139:MZZ262139 NJS262139:NJV262139 NTO262139:NTR262139 ODK262139:ODN262139 ONG262139:ONJ262139 OXC262139:OXF262139 PGY262139:PHB262139 PQU262139:PQX262139 QAQ262139:QAT262139 QKM262139:QKP262139 QUI262139:QUL262139 REE262139:REH262139 ROA262139:ROD262139 RXW262139:RXZ262139 SHS262139:SHV262139 SRO262139:SRR262139 TBK262139:TBN262139 TLG262139:TLJ262139 TVC262139:TVF262139 UEY262139:UFB262139 UOU262139:UOX262139 UYQ262139:UYT262139 VIM262139:VIP262139 VSI262139:VSL262139 WCE262139:WCH262139 WMA262139:WMD262139 WVW262139:WVZ262139 JK327675:JN327675 TG327675:TJ327675 ADC327675:ADF327675 AMY327675:ANB327675 AWU327675:AWX327675 BGQ327675:BGT327675 BQM327675:BQP327675 CAI327675:CAL327675 CKE327675:CKH327675 CUA327675:CUD327675 DDW327675:DDZ327675 DNS327675:DNV327675 DXO327675:DXR327675 EHK327675:EHN327675 ERG327675:ERJ327675 FBC327675:FBF327675 FKY327675:FLB327675 FUU327675:FUX327675 GEQ327675:GET327675 GOM327675:GOP327675 GYI327675:GYL327675 HIE327675:HIH327675 HSA327675:HSD327675 IBW327675:IBZ327675 ILS327675:ILV327675 IVO327675:IVR327675 JFK327675:JFN327675 JPG327675:JPJ327675 JZC327675:JZF327675 KIY327675:KJB327675 KSU327675:KSX327675 LCQ327675:LCT327675 LMM327675:LMP327675 LWI327675:LWL327675 MGE327675:MGH327675 MQA327675:MQD327675 MZW327675:MZZ327675 NJS327675:NJV327675 NTO327675:NTR327675 ODK327675:ODN327675 ONG327675:ONJ327675 OXC327675:OXF327675 PGY327675:PHB327675 PQU327675:PQX327675 QAQ327675:QAT327675 QKM327675:QKP327675 QUI327675:QUL327675 REE327675:REH327675 ROA327675:ROD327675 RXW327675:RXZ327675 SHS327675:SHV327675 SRO327675:SRR327675 TBK327675:TBN327675 TLG327675:TLJ327675 TVC327675:TVF327675 UEY327675:UFB327675 UOU327675:UOX327675 UYQ327675:UYT327675 VIM327675:VIP327675 VSI327675:VSL327675 WCE327675:WCH327675 WMA327675:WMD327675 WVW327675:WVZ327675 JK393211:JN393211 TG393211:TJ393211 ADC393211:ADF393211 AMY393211:ANB393211 AWU393211:AWX393211 BGQ393211:BGT393211 BQM393211:BQP393211 CAI393211:CAL393211 CKE393211:CKH393211 CUA393211:CUD393211 DDW393211:DDZ393211 DNS393211:DNV393211 DXO393211:DXR393211 EHK393211:EHN393211 ERG393211:ERJ393211 FBC393211:FBF393211 FKY393211:FLB393211 FUU393211:FUX393211 GEQ393211:GET393211 GOM393211:GOP393211 GYI393211:GYL393211 HIE393211:HIH393211 HSA393211:HSD393211 IBW393211:IBZ393211 ILS393211:ILV393211 IVO393211:IVR393211 JFK393211:JFN393211 JPG393211:JPJ393211 JZC393211:JZF393211 KIY393211:KJB393211 KSU393211:KSX393211 LCQ393211:LCT393211 LMM393211:LMP393211 LWI393211:LWL393211 MGE393211:MGH393211 MQA393211:MQD393211 MZW393211:MZZ393211 NJS393211:NJV393211 NTO393211:NTR393211 ODK393211:ODN393211 ONG393211:ONJ393211 OXC393211:OXF393211 PGY393211:PHB393211 PQU393211:PQX393211 QAQ393211:QAT393211 QKM393211:QKP393211 QUI393211:QUL393211 REE393211:REH393211 ROA393211:ROD393211 RXW393211:RXZ393211 SHS393211:SHV393211 SRO393211:SRR393211 TBK393211:TBN393211 TLG393211:TLJ393211 TVC393211:TVF393211 UEY393211:UFB393211 UOU393211:UOX393211 UYQ393211:UYT393211 VIM393211:VIP393211 VSI393211:VSL393211 WCE393211:WCH393211 WMA393211:WMD393211 WVW393211:WVZ393211 JK458747:JN458747 TG458747:TJ458747 ADC458747:ADF458747 AMY458747:ANB458747 AWU458747:AWX458747 BGQ458747:BGT458747 BQM458747:BQP458747 CAI458747:CAL458747 CKE458747:CKH458747 CUA458747:CUD458747 DDW458747:DDZ458747 DNS458747:DNV458747 DXO458747:DXR458747 EHK458747:EHN458747 ERG458747:ERJ458747 FBC458747:FBF458747 FKY458747:FLB458747 FUU458747:FUX458747 GEQ458747:GET458747 GOM458747:GOP458747 GYI458747:GYL458747 HIE458747:HIH458747 HSA458747:HSD458747 IBW458747:IBZ458747 ILS458747:ILV458747 IVO458747:IVR458747 JFK458747:JFN458747 JPG458747:JPJ458747 JZC458747:JZF458747 KIY458747:KJB458747 KSU458747:KSX458747 LCQ458747:LCT458747 LMM458747:LMP458747 LWI458747:LWL458747 MGE458747:MGH458747 MQA458747:MQD458747 MZW458747:MZZ458747 NJS458747:NJV458747 NTO458747:NTR458747 ODK458747:ODN458747 ONG458747:ONJ458747 OXC458747:OXF458747 PGY458747:PHB458747 PQU458747:PQX458747 QAQ458747:QAT458747 QKM458747:QKP458747 QUI458747:QUL458747 REE458747:REH458747 ROA458747:ROD458747 RXW458747:RXZ458747 SHS458747:SHV458747 SRO458747:SRR458747 TBK458747:TBN458747 TLG458747:TLJ458747 TVC458747:TVF458747 UEY458747:UFB458747 UOU458747:UOX458747 UYQ458747:UYT458747 VIM458747:VIP458747 VSI458747:VSL458747 WCE458747:WCH458747 WMA458747:WMD458747 WVW458747:WVZ458747 JK524283:JN524283 TG524283:TJ524283 ADC524283:ADF524283 AMY524283:ANB524283 AWU524283:AWX524283 BGQ524283:BGT524283 BQM524283:BQP524283 CAI524283:CAL524283 CKE524283:CKH524283 CUA524283:CUD524283 DDW524283:DDZ524283 DNS524283:DNV524283 DXO524283:DXR524283 EHK524283:EHN524283 ERG524283:ERJ524283 FBC524283:FBF524283 FKY524283:FLB524283 FUU524283:FUX524283 GEQ524283:GET524283 GOM524283:GOP524283 GYI524283:GYL524283 HIE524283:HIH524283 HSA524283:HSD524283 IBW524283:IBZ524283 ILS524283:ILV524283 IVO524283:IVR524283 JFK524283:JFN524283 JPG524283:JPJ524283 JZC524283:JZF524283 KIY524283:KJB524283 KSU524283:KSX524283 LCQ524283:LCT524283 LMM524283:LMP524283 LWI524283:LWL524283 MGE524283:MGH524283 MQA524283:MQD524283 MZW524283:MZZ524283 NJS524283:NJV524283 NTO524283:NTR524283 ODK524283:ODN524283 ONG524283:ONJ524283 OXC524283:OXF524283 PGY524283:PHB524283 PQU524283:PQX524283 QAQ524283:QAT524283 QKM524283:QKP524283 QUI524283:QUL524283 REE524283:REH524283 ROA524283:ROD524283 RXW524283:RXZ524283 SHS524283:SHV524283 SRO524283:SRR524283 TBK524283:TBN524283 TLG524283:TLJ524283 TVC524283:TVF524283 UEY524283:UFB524283 UOU524283:UOX524283 UYQ524283:UYT524283 VIM524283:VIP524283 VSI524283:VSL524283 WCE524283:WCH524283 WMA524283:WMD524283 WVW524283:WVZ524283 JK589819:JN589819 TG589819:TJ589819 ADC589819:ADF589819 AMY589819:ANB589819 AWU589819:AWX589819 BGQ589819:BGT589819 BQM589819:BQP589819 CAI589819:CAL589819 CKE589819:CKH589819 CUA589819:CUD589819 DDW589819:DDZ589819 DNS589819:DNV589819 DXO589819:DXR589819 EHK589819:EHN589819 ERG589819:ERJ589819 FBC589819:FBF589819 FKY589819:FLB589819 FUU589819:FUX589819 GEQ589819:GET589819 GOM589819:GOP589819 GYI589819:GYL589819 HIE589819:HIH589819 HSA589819:HSD589819 IBW589819:IBZ589819 ILS589819:ILV589819 IVO589819:IVR589819 JFK589819:JFN589819 JPG589819:JPJ589819 JZC589819:JZF589819 KIY589819:KJB589819 KSU589819:KSX589819 LCQ589819:LCT589819 LMM589819:LMP589819 LWI589819:LWL589819 MGE589819:MGH589819 MQA589819:MQD589819 MZW589819:MZZ589819 NJS589819:NJV589819 NTO589819:NTR589819 ODK589819:ODN589819 ONG589819:ONJ589819 OXC589819:OXF589819 PGY589819:PHB589819 PQU589819:PQX589819 QAQ589819:QAT589819 QKM589819:QKP589819 QUI589819:QUL589819 REE589819:REH589819 ROA589819:ROD589819 RXW589819:RXZ589819 SHS589819:SHV589819 SRO589819:SRR589819 TBK589819:TBN589819 TLG589819:TLJ589819 TVC589819:TVF589819 UEY589819:UFB589819 UOU589819:UOX589819 UYQ589819:UYT589819 VIM589819:VIP589819 VSI589819:VSL589819 WCE589819:WCH589819 WMA589819:WMD589819 WVW589819:WVZ589819 JK655355:JN655355 TG655355:TJ655355 ADC655355:ADF655355 AMY655355:ANB655355 AWU655355:AWX655355 BGQ655355:BGT655355 BQM655355:BQP655355 CAI655355:CAL655355 CKE655355:CKH655355 CUA655355:CUD655355 DDW655355:DDZ655355 DNS655355:DNV655355 DXO655355:DXR655355 EHK655355:EHN655355 ERG655355:ERJ655355 FBC655355:FBF655355 FKY655355:FLB655355 FUU655355:FUX655355 GEQ655355:GET655355 GOM655355:GOP655355 GYI655355:GYL655355 HIE655355:HIH655355 HSA655355:HSD655355 IBW655355:IBZ655355 ILS655355:ILV655355 IVO655355:IVR655355 JFK655355:JFN655355 JPG655355:JPJ655355 JZC655355:JZF655355 KIY655355:KJB655355 KSU655355:KSX655355 LCQ655355:LCT655355 LMM655355:LMP655355 LWI655355:LWL655355 MGE655355:MGH655355 MQA655355:MQD655355 MZW655355:MZZ655355 NJS655355:NJV655355 NTO655355:NTR655355 ODK655355:ODN655355 ONG655355:ONJ655355 OXC655355:OXF655355 PGY655355:PHB655355 PQU655355:PQX655355 QAQ655355:QAT655355 QKM655355:QKP655355 QUI655355:QUL655355 REE655355:REH655355 ROA655355:ROD655355 RXW655355:RXZ655355 SHS655355:SHV655355 SRO655355:SRR655355 TBK655355:TBN655355 TLG655355:TLJ655355 TVC655355:TVF655355 UEY655355:UFB655355 UOU655355:UOX655355 UYQ655355:UYT655355 VIM655355:VIP655355 VSI655355:VSL655355 WCE655355:WCH655355 WMA655355:WMD655355 WVW655355:WVZ655355 JK720891:JN720891 TG720891:TJ720891 ADC720891:ADF720891 AMY720891:ANB720891 AWU720891:AWX720891 BGQ720891:BGT720891 BQM720891:BQP720891 CAI720891:CAL720891 CKE720891:CKH720891 CUA720891:CUD720891 DDW720891:DDZ720891 DNS720891:DNV720891 DXO720891:DXR720891 EHK720891:EHN720891 ERG720891:ERJ720891 FBC720891:FBF720891 FKY720891:FLB720891 FUU720891:FUX720891 GEQ720891:GET720891 GOM720891:GOP720891 GYI720891:GYL720891 HIE720891:HIH720891 HSA720891:HSD720891 IBW720891:IBZ720891 ILS720891:ILV720891 IVO720891:IVR720891 JFK720891:JFN720891 JPG720891:JPJ720891 JZC720891:JZF720891 KIY720891:KJB720891 KSU720891:KSX720891 LCQ720891:LCT720891 LMM720891:LMP720891 LWI720891:LWL720891 MGE720891:MGH720891 MQA720891:MQD720891 MZW720891:MZZ720891 NJS720891:NJV720891 NTO720891:NTR720891 ODK720891:ODN720891 ONG720891:ONJ720891 OXC720891:OXF720891 PGY720891:PHB720891 PQU720891:PQX720891 QAQ720891:QAT720891 QKM720891:QKP720891 QUI720891:QUL720891 REE720891:REH720891 ROA720891:ROD720891 RXW720891:RXZ720891 SHS720891:SHV720891 SRO720891:SRR720891 TBK720891:TBN720891 TLG720891:TLJ720891 TVC720891:TVF720891 UEY720891:UFB720891 UOU720891:UOX720891 UYQ720891:UYT720891 VIM720891:VIP720891 VSI720891:VSL720891 WCE720891:WCH720891 WMA720891:WMD720891 WVW720891:WVZ720891 JK786427:JN786427 TG786427:TJ786427 ADC786427:ADF786427 AMY786427:ANB786427 AWU786427:AWX786427 BGQ786427:BGT786427 BQM786427:BQP786427 CAI786427:CAL786427 CKE786427:CKH786427 CUA786427:CUD786427 DDW786427:DDZ786427 DNS786427:DNV786427 DXO786427:DXR786427 EHK786427:EHN786427 ERG786427:ERJ786427 FBC786427:FBF786427 FKY786427:FLB786427 FUU786427:FUX786427 GEQ786427:GET786427 GOM786427:GOP786427 GYI786427:GYL786427 HIE786427:HIH786427 HSA786427:HSD786427 IBW786427:IBZ786427 ILS786427:ILV786427 IVO786427:IVR786427 JFK786427:JFN786427 JPG786427:JPJ786427 JZC786427:JZF786427 KIY786427:KJB786427 KSU786427:KSX786427 LCQ786427:LCT786427 LMM786427:LMP786427 LWI786427:LWL786427 MGE786427:MGH786427 MQA786427:MQD786427 MZW786427:MZZ786427 NJS786427:NJV786427 NTO786427:NTR786427 ODK786427:ODN786427 ONG786427:ONJ786427 OXC786427:OXF786427 PGY786427:PHB786427 PQU786427:PQX786427 QAQ786427:QAT786427 QKM786427:QKP786427 QUI786427:QUL786427 REE786427:REH786427 ROA786427:ROD786427 RXW786427:RXZ786427 SHS786427:SHV786427 SRO786427:SRR786427 TBK786427:TBN786427 TLG786427:TLJ786427 TVC786427:TVF786427 UEY786427:UFB786427 UOU786427:UOX786427 UYQ786427:UYT786427 VIM786427:VIP786427 VSI786427:VSL786427 WCE786427:WCH786427 WMA786427:WMD786427 WVW786427:WVZ786427 JK851963:JN851963 TG851963:TJ851963 ADC851963:ADF851963 AMY851963:ANB851963 AWU851963:AWX851963 BGQ851963:BGT851963 BQM851963:BQP851963 CAI851963:CAL851963 CKE851963:CKH851963 CUA851963:CUD851963 DDW851963:DDZ851963 DNS851963:DNV851963 DXO851963:DXR851963 EHK851963:EHN851963 ERG851963:ERJ851963 FBC851963:FBF851963 FKY851963:FLB851963 FUU851963:FUX851963 GEQ851963:GET851963 GOM851963:GOP851963 GYI851963:GYL851963 HIE851963:HIH851963 HSA851963:HSD851963 IBW851963:IBZ851963 ILS851963:ILV851963 IVO851963:IVR851963 JFK851963:JFN851963 JPG851963:JPJ851963 JZC851963:JZF851963 KIY851963:KJB851963 KSU851963:KSX851963 LCQ851963:LCT851963 LMM851963:LMP851963 LWI851963:LWL851963 MGE851963:MGH851963 MQA851963:MQD851963 MZW851963:MZZ851963 NJS851963:NJV851963 NTO851963:NTR851963 ODK851963:ODN851963 ONG851963:ONJ851963 OXC851963:OXF851963 PGY851963:PHB851963 PQU851963:PQX851963 QAQ851963:QAT851963 QKM851963:QKP851963 QUI851963:QUL851963 REE851963:REH851963 ROA851963:ROD851963 RXW851963:RXZ851963 SHS851963:SHV851963 SRO851963:SRR851963 TBK851963:TBN851963 TLG851963:TLJ851963 TVC851963:TVF851963 UEY851963:UFB851963 UOU851963:UOX851963 UYQ851963:UYT851963 VIM851963:VIP851963 VSI851963:VSL851963 WCE851963:WCH851963 WMA851963:WMD851963 WVW851963:WVZ851963 JK917499:JN917499 TG917499:TJ917499 ADC917499:ADF917499 AMY917499:ANB917499 AWU917499:AWX917499 BGQ917499:BGT917499 BQM917499:BQP917499 CAI917499:CAL917499 CKE917499:CKH917499 CUA917499:CUD917499 DDW917499:DDZ917499 DNS917499:DNV917499 DXO917499:DXR917499 EHK917499:EHN917499 ERG917499:ERJ917499 FBC917499:FBF917499 FKY917499:FLB917499 FUU917499:FUX917499 GEQ917499:GET917499 GOM917499:GOP917499 GYI917499:GYL917499 HIE917499:HIH917499 HSA917499:HSD917499 IBW917499:IBZ917499 ILS917499:ILV917499 IVO917499:IVR917499 JFK917499:JFN917499 JPG917499:JPJ917499 JZC917499:JZF917499 KIY917499:KJB917499 KSU917499:KSX917499 LCQ917499:LCT917499 LMM917499:LMP917499 LWI917499:LWL917499 MGE917499:MGH917499 MQA917499:MQD917499 MZW917499:MZZ917499 NJS917499:NJV917499 NTO917499:NTR917499 ODK917499:ODN917499 ONG917499:ONJ917499 OXC917499:OXF917499 PGY917499:PHB917499 PQU917499:PQX917499 QAQ917499:QAT917499 QKM917499:QKP917499 QUI917499:QUL917499 REE917499:REH917499 ROA917499:ROD917499 RXW917499:RXZ917499 SHS917499:SHV917499 SRO917499:SRR917499 TBK917499:TBN917499 TLG917499:TLJ917499 TVC917499:TVF917499 UEY917499:UFB917499 UOU917499:UOX917499 UYQ917499:UYT917499 VIM917499:VIP917499 VSI917499:VSL917499 WCE917499:WCH917499 WMA917499:WMD917499 WVW917499:WVZ917499 JK983035:JN983035 TG983035:TJ983035 ADC983035:ADF983035 AMY983035:ANB983035 AWU983035:AWX983035 BGQ983035:BGT983035 BQM983035:BQP983035 CAI983035:CAL983035 CKE983035:CKH983035 CUA983035:CUD983035 DDW983035:DDZ983035 DNS983035:DNV983035 DXO983035:DXR983035 EHK983035:EHN983035 ERG983035:ERJ983035 FBC983035:FBF983035 FKY983035:FLB983035 FUU983035:FUX983035 GEQ983035:GET983035 GOM983035:GOP983035 GYI983035:GYL983035 HIE983035:HIH983035 HSA983035:HSD983035 IBW983035:IBZ983035 ILS983035:ILV983035 IVO983035:IVR983035 JFK983035:JFN983035 JPG983035:JPJ983035 JZC983035:JZF983035 KIY983035:KJB983035 KSU983035:KSX983035 LCQ983035:LCT983035 LMM983035:LMP983035 LWI983035:LWL983035 MGE983035:MGH983035 MQA983035:MQD983035 MZW983035:MZZ983035 NJS983035:NJV983035 NTO983035:NTR983035 ODK983035:ODN983035 ONG983035:ONJ983035 OXC983035:OXF983035 PGY983035:PHB983035 PQU983035:PQX983035 QAQ983035:QAT983035 QKM983035:QKP983035 QUI983035:QUL983035 REE983035:REH983035 ROA983035:ROD983035 RXW983035:RXZ983035 SHS983035:SHV983035 SRO983035:SRR983035 TBK983035:TBN983035 TLG983035:TLJ983035 TVC983035:TVF983035 UEY983035:UFB983035 UOU983035:UOX983035 UYQ983035:UYT983035 VIM983035:VIP983035 VSI983035:VSL983035 WCE983035:WCH983035 X786427:AF786427 X917499:AF917499 X983035:AF983035 X65531:AF65531 X131067:AF131067 X196603:AF196603 X262139:AF262139 X327675:AF327675 X393211:AF393211 X458747:AF458747 X524283:AF524283 X589819:AF589819 X655355:AF655355 X720891:AF720891 D720891:S720891 D655355:S655355 D589819:S589819 D524283:S524283 D458747:S458747 D393211:S393211 D327675:S327675 D262139:S262139 D196603:S196603 D131067:S131067 D65531:S65531 D983035:S983035 D917499:S917499 D851963:S851963 D786427:S786427">
      <formula1>#REF!</formula1>
    </dataValidation>
    <dataValidation type="list" allowBlank="1" showInputMessage="1" showErrorMessage="1" promptTitle="Dropdown-Menü" prompt="Bitte aus dem Dropdown-Menü auswählen!" sqref="WVW983034:WVZ983034 X851962:AF851962 X786426:AF786426 X720890:AF720890 X655354:AF655354 X589818:AF589818 X524282:AF524282 X458746:AF458746 X393210:AF393210 X327674:AF327674 X262138:AF262138 X196602:AF196602 X131066:AF131066 X65530:AF65530 X983034:AF983034 X917498:AF917498 TG8:TJ8 WCE983034:WCH983034 VSI983034:VSL983034 VIM983034:VIP983034 UYQ983034:UYT983034 UOU983034:UOX983034 UEY983034:UFB983034 TVC983034:TVF983034 TLG983034:TLJ983034 TBK983034:TBN983034 SRO983034:SRR983034 SHS983034:SHV983034 RXW983034:RXZ983034 ROA983034:ROD983034 REE983034:REH983034 QUI983034:QUL983034 QKM983034:QKP983034 QAQ983034:QAT983034 PQU983034:PQX983034 PGY983034:PHB983034 OXC983034:OXF983034 ONG983034:ONJ983034 ODK983034:ODN983034 NTO983034:NTR983034 NJS983034:NJV983034 MZW983034:MZZ983034 MQA983034:MQD983034 MGE983034:MGH983034 LWI983034:LWL983034 LMM983034:LMP983034 LCQ983034:LCT983034 KSU983034:KSX983034 KIY983034:KJB983034 JZC983034:JZF983034 JPG983034:JPJ983034 JFK983034:JFN983034 IVO983034:IVR983034 ILS983034:ILV983034 IBW983034:IBZ983034 HSA983034:HSD983034 HIE983034:HIH983034 GYI983034:GYL983034 GOM983034:GOP983034 GEQ983034:GET983034 FUU983034:FUX983034 FKY983034:FLB983034 FBC983034:FBF983034 ERG983034:ERJ983034 EHK983034:EHN983034 DXO983034:DXR983034 DNS983034:DNV983034 DDW983034:DDZ983034 CUA983034:CUD983034 CKE983034:CKH983034 CAI983034:CAL983034 BQM983034:BQP983034 BGQ983034:BGT983034 AWU983034:AWX983034 AMY983034:ANB983034 ADC983034:ADF983034 TG983034:TJ983034 JK983034:JN983034 WVW917498:WVZ917498 WMA917498:WMD917498 WCE917498:WCH917498 VSI917498:VSL917498 VIM917498:VIP917498 UYQ917498:UYT917498 UOU917498:UOX917498 UEY917498:UFB917498 TVC917498:TVF917498 TLG917498:TLJ917498 TBK917498:TBN917498 SRO917498:SRR917498 SHS917498:SHV917498 RXW917498:RXZ917498 ROA917498:ROD917498 REE917498:REH917498 QUI917498:QUL917498 QKM917498:QKP917498 QAQ917498:QAT917498 PQU917498:PQX917498 PGY917498:PHB917498 OXC917498:OXF917498 ONG917498:ONJ917498 ODK917498:ODN917498 NTO917498:NTR917498 NJS917498:NJV917498 MZW917498:MZZ917498 MQA917498:MQD917498 MGE917498:MGH917498 LWI917498:LWL917498 LMM917498:LMP917498 LCQ917498:LCT917498 KSU917498:KSX917498 KIY917498:KJB917498 JZC917498:JZF917498 JPG917498:JPJ917498 JFK917498:JFN917498 IVO917498:IVR917498 ILS917498:ILV917498 IBW917498:IBZ917498 HSA917498:HSD917498 HIE917498:HIH917498 GYI917498:GYL917498 GOM917498:GOP917498 GEQ917498:GET917498 FUU917498:FUX917498 FKY917498:FLB917498 FBC917498:FBF917498 ERG917498:ERJ917498 EHK917498:EHN917498 DXO917498:DXR917498 DNS917498:DNV917498 DDW917498:DDZ917498 CUA917498:CUD917498 CKE917498:CKH917498 CAI917498:CAL917498 BQM917498:BQP917498 BGQ917498:BGT917498 AWU917498:AWX917498 AMY917498:ANB917498 ADC917498:ADF917498 TG917498:TJ917498 JK917498:JN917498 WVW851962:WVZ851962 WMA851962:WMD851962 WCE851962:WCH851962 VSI851962:VSL851962 VIM851962:VIP851962 UYQ851962:UYT851962 UOU851962:UOX851962 UEY851962:UFB851962 TVC851962:TVF851962 TLG851962:TLJ851962 TBK851962:TBN851962 SRO851962:SRR851962 SHS851962:SHV851962 RXW851962:RXZ851962 ROA851962:ROD851962 REE851962:REH851962 QUI851962:QUL851962 QKM851962:QKP851962 QAQ851962:QAT851962 PQU851962:PQX851962 PGY851962:PHB851962 OXC851962:OXF851962 ONG851962:ONJ851962 ODK851962:ODN851962 NTO851962:NTR851962 NJS851962:NJV851962 MZW851962:MZZ851962 MQA851962:MQD851962 MGE851962:MGH851962 LWI851962:LWL851962 LMM851962:LMP851962 LCQ851962:LCT851962 KSU851962:KSX851962 KIY851962:KJB851962 JZC851962:JZF851962 JPG851962:JPJ851962 JFK851962:JFN851962 IVO851962:IVR851962 ILS851962:ILV851962 IBW851962:IBZ851962 HSA851962:HSD851962 HIE851962:HIH851962 GYI851962:GYL851962 GOM851962:GOP851962 GEQ851962:GET851962 FUU851962:FUX851962 FKY851962:FLB851962 FBC851962:FBF851962 ERG851962:ERJ851962 EHK851962:EHN851962 DXO851962:DXR851962 DNS851962:DNV851962 DDW851962:DDZ851962 CUA851962:CUD851962 CKE851962:CKH851962 CAI851962:CAL851962 BQM851962:BQP851962 BGQ851962:BGT851962 AWU851962:AWX851962 AMY851962:ANB851962 ADC851962:ADF851962 TG851962:TJ851962 JK851962:JN851962 WVW786426:WVZ786426 WMA786426:WMD786426 WCE786426:WCH786426 VSI786426:VSL786426 VIM786426:VIP786426 UYQ786426:UYT786426 UOU786426:UOX786426 UEY786426:UFB786426 TVC786426:TVF786426 TLG786426:TLJ786426 TBK786426:TBN786426 SRO786426:SRR786426 SHS786426:SHV786426 RXW786426:RXZ786426 ROA786426:ROD786426 REE786426:REH786426 QUI786426:QUL786426 QKM786426:QKP786426 QAQ786426:QAT786426 PQU786426:PQX786426 PGY786426:PHB786426 OXC786426:OXF786426 ONG786426:ONJ786426 ODK786426:ODN786426 NTO786426:NTR786426 NJS786426:NJV786426 MZW786426:MZZ786426 MQA786426:MQD786426 MGE786426:MGH786426 LWI786426:LWL786426 LMM786426:LMP786426 LCQ786426:LCT786426 KSU786426:KSX786426 KIY786426:KJB786426 JZC786426:JZF786426 JPG786426:JPJ786426 JFK786426:JFN786426 IVO786426:IVR786426 ILS786426:ILV786426 IBW786426:IBZ786426 HSA786426:HSD786426 HIE786426:HIH786426 GYI786426:GYL786426 GOM786426:GOP786426 GEQ786426:GET786426 FUU786426:FUX786426 FKY786426:FLB786426 FBC786426:FBF786426 ERG786426:ERJ786426 EHK786426:EHN786426 DXO786426:DXR786426 DNS786426:DNV786426 DDW786426:DDZ786426 CUA786426:CUD786426 CKE786426:CKH786426 CAI786426:CAL786426 BQM786426:BQP786426 BGQ786426:BGT786426 AWU786426:AWX786426 AMY786426:ANB786426 ADC786426:ADF786426 TG786426:TJ786426 JK786426:JN786426 WVW720890:WVZ720890 WMA720890:WMD720890 WCE720890:WCH720890 VSI720890:VSL720890 VIM720890:VIP720890 UYQ720890:UYT720890 UOU720890:UOX720890 UEY720890:UFB720890 TVC720890:TVF720890 TLG720890:TLJ720890 TBK720890:TBN720890 SRO720890:SRR720890 SHS720890:SHV720890 RXW720890:RXZ720890 ROA720890:ROD720890 REE720890:REH720890 QUI720890:QUL720890 QKM720890:QKP720890 QAQ720890:QAT720890 PQU720890:PQX720890 PGY720890:PHB720890 OXC720890:OXF720890 ONG720890:ONJ720890 ODK720890:ODN720890 NTO720890:NTR720890 NJS720890:NJV720890 MZW720890:MZZ720890 MQA720890:MQD720890 MGE720890:MGH720890 LWI720890:LWL720890 LMM720890:LMP720890 LCQ720890:LCT720890 KSU720890:KSX720890 KIY720890:KJB720890 JZC720890:JZF720890 JPG720890:JPJ720890 JFK720890:JFN720890 IVO720890:IVR720890 ILS720890:ILV720890 IBW720890:IBZ720890 HSA720890:HSD720890 HIE720890:HIH720890 GYI720890:GYL720890 GOM720890:GOP720890 GEQ720890:GET720890 FUU720890:FUX720890 FKY720890:FLB720890 FBC720890:FBF720890 ERG720890:ERJ720890 EHK720890:EHN720890 DXO720890:DXR720890 DNS720890:DNV720890 DDW720890:DDZ720890 CUA720890:CUD720890 CKE720890:CKH720890 CAI720890:CAL720890 BQM720890:BQP720890 BGQ720890:BGT720890 AWU720890:AWX720890 AMY720890:ANB720890 ADC720890:ADF720890 TG720890:TJ720890 JK720890:JN720890 WVW655354:WVZ655354 WMA655354:WMD655354 WCE655354:WCH655354 VSI655354:VSL655354 VIM655354:VIP655354 UYQ655354:UYT655354 UOU655354:UOX655354 UEY655354:UFB655354 TVC655354:TVF655354 TLG655354:TLJ655354 TBK655354:TBN655354 SRO655354:SRR655354 SHS655354:SHV655354 RXW655354:RXZ655354 ROA655354:ROD655354 REE655354:REH655354 QUI655354:QUL655354 QKM655354:QKP655354 QAQ655354:QAT655354 PQU655354:PQX655354 PGY655354:PHB655354 OXC655354:OXF655354 ONG655354:ONJ655354 ODK655354:ODN655354 NTO655354:NTR655354 NJS655354:NJV655354 MZW655354:MZZ655354 MQA655354:MQD655354 MGE655354:MGH655354 LWI655354:LWL655354 LMM655354:LMP655354 LCQ655354:LCT655354 KSU655354:KSX655354 KIY655354:KJB655354 JZC655354:JZF655354 JPG655354:JPJ655354 JFK655354:JFN655354 IVO655354:IVR655354 ILS655354:ILV655354 IBW655354:IBZ655354 HSA655354:HSD655354 HIE655354:HIH655354 GYI655354:GYL655354 GOM655354:GOP655354 GEQ655354:GET655354 FUU655354:FUX655354 FKY655354:FLB655354 FBC655354:FBF655354 ERG655354:ERJ655354 EHK655354:EHN655354 DXO655354:DXR655354 DNS655354:DNV655354 DDW655354:DDZ655354 CUA655354:CUD655354 CKE655354:CKH655354 CAI655354:CAL655354 BQM655354:BQP655354 BGQ655354:BGT655354 AWU655354:AWX655354 AMY655354:ANB655354 ADC655354:ADF655354 TG655354:TJ655354 JK655354:JN655354 WVW589818:WVZ589818 WMA589818:WMD589818 WCE589818:WCH589818 VSI589818:VSL589818 VIM589818:VIP589818 UYQ589818:UYT589818 UOU589818:UOX589818 UEY589818:UFB589818 TVC589818:TVF589818 TLG589818:TLJ589818 TBK589818:TBN589818 SRO589818:SRR589818 SHS589818:SHV589818 RXW589818:RXZ589818 ROA589818:ROD589818 REE589818:REH589818 QUI589818:QUL589818 QKM589818:QKP589818 QAQ589818:QAT589818 PQU589818:PQX589818 PGY589818:PHB589818 OXC589818:OXF589818 ONG589818:ONJ589818 ODK589818:ODN589818 NTO589818:NTR589818 NJS589818:NJV589818 MZW589818:MZZ589818 MQA589818:MQD589818 MGE589818:MGH589818 LWI589818:LWL589818 LMM589818:LMP589818 LCQ589818:LCT589818 KSU589818:KSX589818 KIY589818:KJB589818 JZC589818:JZF589818 JPG589818:JPJ589818 JFK589818:JFN589818 IVO589818:IVR589818 ILS589818:ILV589818 IBW589818:IBZ589818 HSA589818:HSD589818 HIE589818:HIH589818 GYI589818:GYL589818 GOM589818:GOP589818 GEQ589818:GET589818 FUU589818:FUX589818 FKY589818:FLB589818 FBC589818:FBF589818 ERG589818:ERJ589818 EHK589818:EHN589818 DXO589818:DXR589818 DNS589818:DNV589818 DDW589818:DDZ589818 CUA589818:CUD589818 CKE589818:CKH589818 CAI589818:CAL589818 BQM589818:BQP589818 BGQ589818:BGT589818 AWU589818:AWX589818 AMY589818:ANB589818 ADC589818:ADF589818 TG589818:TJ589818 JK589818:JN589818 WVW524282:WVZ524282 WMA524282:WMD524282 WCE524282:WCH524282 VSI524282:VSL524282 VIM524282:VIP524282 UYQ524282:UYT524282 UOU524282:UOX524282 UEY524282:UFB524282 TVC524282:TVF524282 TLG524282:TLJ524282 TBK524282:TBN524282 SRO524282:SRR524282 SHS524282:SHV524282 RXW524282:RXZ524282 ROA524282:ROD524282 REE524282:REH524282 QUI524282:QUL524282 QKM524282:QKP524282 QAQ524282:QAT524282 PQU524282:PQX524282 PGY524282:PHB524282 OXC524282:OXF524282 ONG524282:ONJ524282 ODK524282:ODN524282 NTO524282:NTR524282 NJS524282:NJV524282 MZW524282:MZZ524282 MQA524282:MQD524282 MGE524282:MGH524282 LWI524282:LWL524282 LMM524282:LMP524282 LCQ524282:LCT524282 KSU524282:KSX524282 KIY524282:KJB524282 JZC524282:JZF524282 JPG524282:JPJ524282 JFK524282:JFN524282 IVO524282:IVR524282 ILS524282:ILV524282 IBW524282:IBZ524282 HSA524282:HSD524282 HIE524282:HIH524282 GYI524282:GYL524282 GOM524282:GOP524282 GEQ524282:GET524282 FUU524282:FUX524282 FKY524282:FLB524282 FBC524282:FBF524282 ERG524282:ERJ524282 EHK524282:EHN524282 DXO524282:DXR524282 DNS524282:DNV524282 DDW524282:DDZ524282 CUA524282:CUD524282 CKE524282:CKH524282 CAI524282:CAL524282 BQM524282:BQP524282 BGQ524282:BGT524282 AWU524282:AWX524282 AMY524282:ANB524282 ADC524282:ADF524282 TG524282:TJ524282 JK524282:JN524282 WVW458746:WVZ458746 WMA458746:WMD458746 WCE458746:WCH458746 VSI458746:VSL458746 VIM458746:VIP458746 UYQ458746:UYT458746 UOU458746:UOX458746 UEY458746:UFB458746 TVC458746:TVF458746 TLG458746:TLJ458746 TBK458746:TBN458746 SRO458746:SRR458746 SHS458746:SHV458746 RXW458746:RXZ458746 ROA458746:ROD458746 REE458746:REH458746 QUI458746:QUL458746 QKM458746:QKP458746 QAQ458746:QAT458746 PQU458746:PQX458746 PGY458746:PHB458746 OXC458746:OXF458746 ONG458746:ONJ458746 ODK458746:ODN458746 NTO458746:NTR458746 NJS458746:NJV458746 MZW458746:MZZ458746 MQA458746:MQD458746 MGE458746:MGH458746 LWI458746:LWL458746 LMM458746:LMP458746 LCQ458746:LCT458746 KSU458746:KSX458746 KIY458746:KJB458746 JZC458746:JZF458746 JPG458746:JPJ458746 JFK458746:JFN458746 IVO458746:IVR458746 ILS458746:ILV458746 IBW458746:IBZ458746 HSA458746:HSD458746 HIE458746:HIH458746 GYI458746:GYL458746 GOM458746:GOP458746 GEQ458746:GET458746 FUU458746:FUX458746 FKY458746:FLB458746 FBC458746:FBF458746 ERG458746:ERJ458746 EHK458746:EHN458746 DXO458746:DXR458746 DNS458746:DNV458746 DDW458746:DDZ458746 CUA458746:CUD458746 CKE458746:CKH458746 CAI458746:CAL458746 BQM458746:BQP458746 BGQ458746:BGT458746 AWU458746:AWX458746 AMY458746:ANB458746 ADC458746:ADF458746 TG458746:TJ458746 JK458746:JN458746 WVW393210:WVZ393210 WMA393210:WMD393210 WCE393210:WCH393210 VSI393210:VSL393210 VIM393210:VIP393210 UYQ393210:UYT393210 UOU393210:UOX393210 UEY393210:UFB393210 TVC393210:TVF393210 TLG393210:TLJ393210 TBK393210:TBN393210 SRO393210:SRR393210 SHS393210:SHV393210 RXW393210:RXZ393210 ROA393210:ROD393210 REE393210:REH393210 QUI393210:QUL393210 QKM393210:QKP393210 QAQ393210:QAT393210 PQU393210:PQX393210 PGY393210:PHB393210 OXC393210:OXF393210 ONG393210:ONJ393210 ODK393210:ODN393210 NTO393210:NTR393210 NJS393210:NJV393210 MZW393210:MZZ393210 MQA393210:MQD393210 MGE393210:MGH393210 LWI393210:LWL393210 LMM393210:LMP393210 LCQ393210:LCT393210 KSU393210:KSX393210 KIY393210:KJB393210 JZC393210:JZF393210 JPG393210:JPJ393210 JFK393210:JFN393210 IVO393210:IVR393210 ILS393210:ILV393210 IBW393210:IBZ393210 HSA393210:HSD393210 HIE393210:HIH393210 GYI393210:GYL393210 GOM393210:GOP393210 GEQ393210:GET393210 FUU393210:FUX393210 FKY393210:FLB393210 FBC393210:FBF393210 ERG393210:ERJ393210 EHK393210:EHN393210 DXO393210:DXR393210 DNS393210:DNV393210 DDW393210:DDZ393210 CUA393210:CUD393210 CKE393210:CKH393210 CAI393210:CAL393210 BQM393210:BQP393210 BGQ393210:BGT393210 AWU393210:AWX393210 AMY393210:ANB393210 ADC393210:ADF393210 TG393210:TJ393210 JK393210:JN393210 WVW327674:WVZ327674 WMA327674:WMD327674 WCE327674:WCH327674 VSI327674:VSL327674 VIM327674:VIP327674 UYQ327674:UYT327674 UOU327674:UOX327674 UEY327674:UFB327674 TVC327674:TVF327674 TLG327674:TLJ327674 TBK327674:TBN327674 SRO327674:SRR327674 SHS327674:SHV327674 RXW327674:RXZ327674 ROA327674:ROD327674 REE327674:REH327674 QUI327674:QUL327674 QKM327674:QKP327674 QAQ327674:QAT327674 PQU327674:PQX327674 PGY327674:PHB327674 OXC327674:OXF327674 ONG327674:ONJ327674 ODK327674:ODN327674 NTO327674:NTR327674 NJS327674:NJV327674 MZW327674:MZZ327674 MQA327674:MQD327674 MGE327674:MGH327674 LWI327674:LWL327674 LMM327674:LMP327674 LCQ327674:LCT327674 KSU327674:KSX327674 KIY327674:KJB327674 JZC327674:JZF327674 JPG327674:JPJ327674 JFK327674:JFN327674 IVO327674:IVR327674 ILS327674:ILV327674 IBW327674:IBZ327674 HSA327674:HSD327674 HIE327674:HIH327674 GYI327674:GYL327674 GOM327674:GOP327674 GEQ327674:GET327674 FUU327674:FUX327674 FKY327674:FLB327674 FBC327674:FBF327674 ERG327674:ERJ327674 EHK327674:EHN327674 DXO327674:DXR327674 DNS327674:DNV327674 DDW327674:DDZ327674 CUA327674:CUD327674 CKE327674:CKH327674 CAI327674:CAL327674 BQM327674:BQP327674 BGQ327674:BGT327674 AWU327674:AWX327674 AMY327674:ANB327674 ADC327674:ADF327674 TG327674:TJ327674 JK327674:JN327674 WVW262138:WVZ262138 WMA262138:WMD262138 WCE262138:WCH262138 VSI262138:VSL262138 VIM262138:VIP262138 UYQ262138:UYT262138 UOU262138:UOX262138 UEY262138:UFB262138 TVC262138:TVF262138 TLG262138:TLJ262138 TBK262138:TBN262138 SRO262138:SRR262138 SHS262138:SHV262138 RXW262138:RXZ262138 ROA262138:ROD262138 REE262138:REH262138 QUI262138:QUL262138 QKM262138:QKP262138 QAQ262138:QAT262138 PQU262138:PQX262138 PGY262138:PHB262138 OXC262138:OXF262138 ONG262138:ONJ262138 ODK262138:ODN262138 NTO262138:NTR262138 NJS262138:NJV262138 MZW262138:MZZ262138 MQA262138:MQD262138 MGE262138:MGH262138 LWI262138:LWL262138 LMM262138:LMP262138 LCQ262138:LCT262138 KSU262138:KSX262138 KIY262138:KJB262138 JZC262138:JZF262138 JPG262138:JPJ262138 JFK262138:JFN262138 IVO262138:IVR262138 ILS262138:ILV262138 IBW262138:IBZ262138 HSA262138:HSD262138 HIE262138:HIH262138 GYI262138:GYL262138 GOM262138:GOP262138 GEQ262138:GET262138 FUU262138:FUX262138 FKY262138:FLB262138 FBC262138:FBF262138 ERG262138:ERJ262138 EHK262138:EHN262138 DXO262138:DXR262138 DNS262138:DNV262138 DDW262138:DDZ262138 CUA262138:CUD262138 CKE262138:CKH262138 CAI262138:CAL262138 BQM262138:BQP262138 BGQ262138:BGT262138 AWU262138:AWX262138 AMY262138:ANB262138 ADC262138:ADF262138 TG262138:TJ262138 JK262138:JN262138 WVW196602:WVZ196602 WMA196602:WMD196602 WCE196602:WCH196602 VSI196602:VSL196602 VIM196602:VIP196602 UYQ196602:UYT196602 UOU196602:UOX196602 UEY196602:UFB196602 TVC196602:TVF196602 TLG196602:TLJ196602 TBK196602:TBN196602 SRO196602:SRR196602 SHS196602:SHV196602 RXW196602:RXZ196602 ROA196602:ROD196602 REE196602:REH196602 QUI196602:QUL196602 QKM196602:QKP196602 QAQ196602:QAT196602 PQU196602:PQX196602 PGY196602:PHB196602 OXC196602:OXF196602 ONG196602:ONJ196602 ODK196602:ODN196602 NTO196602:NTR196602 NJS196602:NJV196602 MZW196602:MZZ196602 MQA196602:MQD196602 MGE196602:MGH196602 LWI196602:LWL196602 LMM196602:LMP196602 LCQ196602:LCT196602 KSU196602:KSX196602 KIY196602:KJB196602 JZC196602:JZF196602 JPG196602:JPJ196602 JFK196602:JFN196602 IVO196602:IVR196602 ILS196602:ILV196602 IBW196602:IBZ196602 HSA196602:HSD196602 HIE196602:HIH196602 GYI196602:GYL196602 GOM196602:GOP196602 GEQ196602:GET196602 FUU196602:FUX196602 FKY196602:FLB196602 FBC196602:FBF196602 ERG196602:ERJ196602 EHK196602:EHN196602 DXO196602:DXR196602 DNS196602:DNV196602 DDW196602:DDZ196602 CUA196602:CUD196602 CKE196602:CKH196602 CAI196602:CAL196602 BQM196602:BQP196602 BGQ196602:BGT196602 AWU196602:AWX196602 AMY196602:ANB196602 ADC196602:ADF196602 TG196602:TJ196602 JK196602:JN196602 WVW131066:WVZ131066 WMA131066:WMD131066 WCE131066:WCH131066 VSI131066:VSL131066 VIM131066:VIP131066 UYQ131066:UYT131066 UOU131066:UOX131066 UEY131066:UFB131066 TVC131066:TVF131066 TLG131066:TLJ131066 TBK131066:TBN131066 SRO131066:SRR131066 SHS131066:SHV131066 RXW131066:RXZ131066 ROA131066:ROD131066 REE131066:REH131066 QUI131066:QUL131066 QKM131066:QKP131066 QAQ131066:QAT131066 PQU131066:PQX131066 PGY131066:PHB131066 OXC131066:OXF131066 ONG131066:ONJ131066 ODK131066:ODN131066 NTO131066:NTR131066 NJS131066:NJV131066 MZW131066:MZZ131066 MQA131066:MQD131066 MGE131066:MGH131066 LWI131066:LWL131066 LMM131066:LMP131066 LCQ131066:LCT131066 KSU131066:KSX131066 KIY131066:KJB131066 JZC131066:JZF131066 JPG131066:JPJ131066 JFK131066:JFN131066 IVO131066:IVR131066 ILS131066:ILV131066 IBW131066:IBZ131066 HSA131066:HSD131066 HIE131066:HIH131066 GYI131066:GYL131066 GOM131066:GOP131066 GEQ131066:GET131066 FUU131066:FUX131066 FKY131066:FLB131066 FBC131066:FBF131066 ERG131066:ERJ131066 EHK131066:EHN131066 DXO131066:DXR131066 DNS131066:DNV131066 DDW131066:DDZ131066 CUA131066:CUD131066 CKE131066:CKH131066 CAI131066:CAL131066 BQM131066:BQP131066 BGQ131066:BGT131066 AWU131066:AWX131066 AMY131066:ANB131066 ADC131066:ADF131066 TG131066:TJ131066 JK131066:JN131066 WMA983034:WMD983034 WVW65530:WVZ65530 WMA65530:WMD65530 WCE65530:WCH65530 VSI65530:VSL65530 VIM65530:VIP65530 UYQ65530:UYT65530 UOU65530:UOX65530 UEY65530:UFB65530 TVC65530:TVF65530 TLG65530:TLJ65530 TBK65530:TBN65530 SRO65530:SRR65530 SHS65530:SHV65530 RXW65530:RXZ65530 ROA65530:ROD65530 REE65530:REH65530 QUI65530:QUL65530 QKM65530:QKP65530 QAQ65530:QAT65530 PQU65530:PQX65530 PGY65530:PHB65530 OXC65530:OXF65530 ONG65530:ONJ65530 ODK65530:ODN65530 NTO65530:NTR65530 NJS65530:NJV65530 MZW65530:MZZ65530 MQA65530:MQD65530 MGE65530:MGH65530 LWI65530:LWL65530 LMM65530:LMP65530 LCQ65530:LCT65530 KSU65530:KSX65530 KIY65530:KJB65530 JZC65530:JZF65530 JPG65530:JPJ65530 JFK65530:JFN65530 IVO65530:IVR65530 ILS65530:ILV65530 IBW65530:IBZ65530 HSA65530:HSD65530 HIE65530:HIH65530 GYI65530:GYL65530 GOM65530:GOP65530 GEQ65530:GET65530 FUU65530:FUX65530 FKY65530:FLB65530 FBC65530:FBF65530 ERG65530:ERJ65530 EHK65530:EHN65530 DXO65530:DXR65530 DNS65530:DNV65530 DDW65530:DDZ65530 CUA65530:CUD65530 CKE65530:CKH65530 CAI65530:CAL65530 BQM65530:BQP65530 BGQ65530:BGT65530 AWU65530:AWX65530 AMY65530:ANB65530 ADC65530:ADF65530 TG65530:TJ65530 JK65530:JN65530 JK8:JN8 WVW8:WVZ8 WMA8:WMD8 WCE8:WCH8 VSI8:VSL8 VIM8:VIP8 UYQ8:UYT8 UOU8:UOX8 UEY8:UFB8 TVC8:TVF8 TLG8:TLJ8 TBK8:TBN8 SRO8:SRR8 SHS8:SHV8 RXW8:RXZ8 ROA8:ROD8 REE8:REH8 QUI8:QUL8 QKM8:QKP8 QAQ8:QAT8 PQU8:PQX8 PGY8:PHB8 OXC8:OXF8 ONG8:ONJ8 ODK8:ODN8 NTO8:NTR8 NJS8:NJV8 MZW8:MZZ8 MQA8:MQD8 MGE8:MGH8 LWI8:LWL8 LMM8:LMP8 LCQ8:LCT8 KSU8:KSX8 KIY8:KJB8 JZC8:JZF8 JPG8:JPJ8 JFK8:JFN8 IVO8:IVR8 ILS8:ILV8 IBW8:IBZ8 HSA8:HSD8 HIE8:HIH8 GYI8:GYL8 GOM8:GOP8 GEQ8:GET8 FUU8:FUX8 FKY8:FLB8 FBC8:FBF8 ERG8:ERJ8 EHK8:EHN8 DXO8:DXR8 DNS8:DNV8 DDW8:DDZ8 CUA8:CUD8 CKE8:CKH8 CAI8:CAL8 BQM8:BQP8 BGQ8:BGT8 AWU8:AWX8 AMY8:ANB8 ADC8:ADF8 D786426:S786426 D851962:S851962 D917498:S917498 D983034:S983034 D65530:S65530 D131066:S131066 D196602:S196602 D262138:S262138 D327674:S327674 D393210:S393210 D458746:S458746 D524282:S524282 D589818:S589818 D655354:S655354 D720890:S720890">
      <formula1>#REF!</formula1>
    </dataValidation>
    <dataValidation type="list" allowBlank="1" showInputMessage="1" showErrorMessage="1" promptTitle="Dropdown-Menü" prompt="Bitte aus dem Dropdown-Menü auswählen!" sqref="D9:S9">
      <formula1>$C$64:$C$68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D9ECFF"/>
    <pageSetUpPr fitToPage="1"/>
  </sheetPr>
  <dimension ref="B1:I71"/>
  <sheetViews>
    <sheetView showGridLines="0" topLeftCell="A31" zoomScaleNormal="100" workbookViewId="0">
      <selection activeCell="F57" sqref="F57:G57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79" t="s">
        <v>56</v>
      </c>
      <c r="D3" s="79"/>
      <c r="E3" s="79"/>
      <c r="F3" s="79"/>
      <c r="G3" s="79"/>
      <c r="H3" s="79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0" t="s">
        <v>0</v>
      </c>
      <c r="D5" s="80"/>
      <c r="E5" s="80"/>
      <c r="F5" s="80"/>
      <c r="G5" s="80"/>
      <c r="H5" s="80"/>
      <c r="I5" s="8"/>
    </row>
    <row r="6" spans="2:9" ht="18.75" customHeight="1" x14ac:dyDescent="0.2">
      <c r="B6" s="7"/>
      <c r="C6" s="50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50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50" t="s">
        <v>13</v>
      </c>
      <c r="D8" s="107" t="str">
        <f>IF(Overview!D8="","",Overview!D8)</f>
        <v/>
      </c>
      <c r="E8" s="108"/>
      <c r="F8" s="108"/>
      <c r="G8" s="108"/>
      <c r="H8" s="109"/>
      <c r="I8" s="8"/>
    </row>
    <row r="9" spans="2:9" ht="18.75" customHeight="1" x14ac:dyDescent="0.2">
      <c r="B9" s="7"/>
      <c r="C9" s="50" t="s">
        <v>14</v>
      </c>
      <c r="D9" s="110" t="str">
        <f>IF(Overview!D9="","",Overview!D9)</f>
        <v>I1: Sprache und Bildung</v>
      </c>
      <c r="E9" s="110"/>
      <c r="F9" s="110"/>
      <c r="G9" s="110"/>
      <c r="H9" s="110"/>
      <c r="I9" s="8"/>
    </row>
    <row r="10" spans="2:9" ht="18.75" customHeight="1" x14ac:dyDescent="0.2">
      <c r="B10" s="7"/>
      <c r="C10" s="50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0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0" t="s">
        <v>3</v>
      </c>
      <c r="D12" s="104" t="str">
        <f>IF(IF(OR(D11="",D10=""),"",(D11-D10)/30)="","befüllt sich automatisch",IF(OR(D11="",D10=""),"",(D11-D10)/30))</f>
        <v>befüllt sich automatisch</v>
      </c>
      <c r="E12" s="104"/>
      <c r="F12" s="104"/>
      <c r="G12" s="104"/>
      <c r="H12" s="104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0" t="s">
        <v>20</v>
      </c>
      <c r="D14" s="80"/>
      <c r="E14" s="80"/>
      <c r="F14" s="80"/>
      <c r="G14" s="80"/>
      <c r="H14" s="80"/>
      <c r="I14" s="8"/>
    </row>
    <row r="15" spans="2:9" ht="18.75" customHeight="1" x14ac:dyDescent="0.2">
      <c r="B15" s="7"/>
      <c r="C15" s="50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0" t="s">
        <v>5</v>
      </c>
      <c r="D16" s="89">
        <v>43936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69" t="s">
        <v>57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Projekteilnehmer gesamt</v>
      </c>
      <c r="D20" s="55">
        <f>IF(Overview!D16="","",Overview!D16)</f>
        <v>0</v>
      </c>
      <c r="E20" s="27"/>
      <c r="F20" s="43"/>
      <c r="G20" s="58">
        <f>IF(D20=0,0,F20/D20)</f>
        <v>0</v>
      </c>
      <c r="H20" s="38"/>
      <c r="I20" s="8"/>
    </row>
    <row r="21" spans="2:9" ht="18.75" customHeight="1" x14ac:dyDescent="0.2">
      <c r="B21" s="7"/>
      <c r="C21" s="56" t="str">
        <f>IF(Overview!C17="","",Overview!C17)</f>
        <v>Bereich Sprachkurse</v>
      </c>
      <c r="D21" s="55" t="str">
        <f>IF(Overview!D17="","",Overview!D17)</f>
        <v/>
      </c>
      <c r="E21" s="28"/>
      <c r="F21" s="59"/>
      <c r="G21" s="58"/>
      <c r="H21" s="60"/>
      <c r="I21" s="8"/>
    </row>
    <row r="22" spans="2:9" ht="38.25" x14ac:dyDescent="0.2">
      <c r="B22" s="7"/>
      <c r="C22" s="54" t="str">
        <f>IF(Overview!C18="","",Overview!C18)</f>
        <v>Anzahl der abgeschlossenen Kurse gesamt</v>
      </c>
      <c r="D22" s="55">
        <f>IF(Overview!D18="","",Overview!D18)</f>
        <v>0</v>
      </c>
      <c r="E22" s="28"/>
      <c r="F22" s="43"/>
      <c r="G22" s="58">
        <f t="shared" ref="G22:G33" si="0">IF(D22=0,0,F22/D22)</f>
        <v>0</v>
      </c>
      <c r="H22" s="38"/>
      <c r="I22" s="8"/>
    </row>
    <row r="23" spans="2:9" ht="18.75" customHeight="1" x14ac:dyDescent="0.2">
      <c r="B23" s="7"/>
      <c r="C23" s="57" t="str">
        <f>IF(Overview!C19="","",Overview!C19)</f>
        <v>davon Alpha</v>
      </c>
      <c r="D23" s="55">
        <f>IF(Overview!D19="","",Overview!D19)</f>
        <v>0</v>
      </c>
      <c r="E23" s="28"/>
      <c r="F23" s="43"/>
      <c r="G23" s="58">
        <f t="shared" si="0"/>
        <v>0</v>
      </c>
      <c r="H23" s="38"/>
      <c r="I23" s="8"/>
    </row>
    <row r="24" spans="2:9" ht="18.75" customHeight="1" x14ac:dyDescent="0.2">
      <c r="B24" s="7"/>
      <c r="C24" s="57" t="str">
        <f>IF(Overview!C20="","",Overview!C20)</f>
        <v>davon A1</v>
      </c>
      <c r="D24" s="55">
        <f>IF(Overview!D20="","",Overview!D20)</f>
        <v>0</v>
      </c>
      <c r="E24" s="28"/>
      <c r="F24" s="43"/>
      <c r="G24" s="58">
        <f t="shared" si="0"/>
        <v>0</v>
      </c>
      <c r="H24" s="38"/>
      <c r="I24" s="8"/>
    </row>
    <row r="25" spans="2:9" ht="18.75" customHeight="1" x14ac:dyDescent="0.2">
      <c r="B25" s="7"/>
      <c r="C25" s="57" t="str">
        <f>IF(Overview!C21="","",Overview!C21)</f>
        <v>davon A2</v>
      </c>
      <c r="D25" s="55">
        <f>IF(Overview!D21="","",Overview!D21)</f>
        <v>0</v>
      </c>
      <c r="E25" s="28"/>
      <c r="F25" s="43"/>
      <c r="G25" s="58">
        <f t="shared" si="0"/>
        <v>0</v>
      </c>
      <c r="H25" s="38"/>
      <c r="I25" s="8"/>
    </row>
    <row r="26" spans="2:9" ht="18.75" customHeight="1" x14ac:dyDescent="0.2">
      <c r="B26" s="7"/>
      <c r="C26" s="57" t="str">
        <f>IF(Overview!C22="","",Overview!C22)</f>
        <v>davon B1</v>
      </c>
      <c r="D26" s="55">
        <f>IF(Overview!D22="","",Overview!D22)</f>
        <v>0</v>
      </c>
      <c r="E26" s="28"/>
      <c r="F26" s="43"/>
      <c r="G26" s="58">
        <f t="shared" si="0"/>
        <v>0</v>
      </c>
      <c r="H26" s="38"/>
      <c r="I26" s="8"/>
    </row>
    <row r="27" spans="2:9" ht="18.75" customHeight="1" x14ac:dyDescent="0.2">
      <c r="B27" s="7"/>
      <c r="C27" s="57" t="str">
        <f>IF(Overview!C23="","",Overview!C23)</f>
        <v>davon B2</v>
      </c>
      <c r="D27" s="55">
        <f>IF(Overview!D23="","",Overview!D23)</f>
        <v>0</v>
      </c>
      <c r="E27" s="28"/>
      <c r="F27" s="43"/>
      <c r="G27" s="58">
        <f t="shared" si="0"/>
        <v>0</v>
      </c>
      <c r="H27" s="38"/>
      <c r="I27" s="8"/>
    </row>
    <row r="28" spans="2:9" ht="18.75" customHeight="1" x14ac:dyDescent="0.2">
      <c r="B28" s="7"/>
      <c r="C28" s="57" t="str">
        <f>IF(Overview!C24="","",Overview!C24)</f>
        <v>davon C1</v>
      </c>
      <c r="D28" s="55">
        <f>IF(Overview!D24="","",Overview!D24)</f>
        <v>0</v>
      </c>
      <c r="E28" s="28"/>
      <c r="F28" s="44"/>
      <c r="G28" s="58">
        <f t="shared" si="0"/>
        <v>0</v>
      </c>
      <c r="H28" s="38"/>
      <c r="I28" s="8"/>
    </row>
    <row r="29" spans="2:9" ht="18.75" customHeight="1" x14ac:dyDescent="0.2">
      <c r="B29" s="7"/>
      <c r="C29" s="57" t="str">
        <f>IF(Overview!C25="","",Overview!C25)</f>
        <v>davon C2</v>
      </c>
      <c r="D29" s="55">
        <f>IF(Overview!D25="","",Overview!D25)</f>
        <v>0</v>
      </c>
      <c r="E29" s="28"/>
      <c r="F29" s="44"/>
      <c r="G29" s="58">
        <f t="shared" si="0"/>
        <v>0</v>
      </c>
      <c r="H29" s="38"/>
      <c r="I29" s="8"/>
    </row>
    <row r="30" spans="2:9" ht="25.5" x14ac:dyDescent="0.2">
      <c r="B30" s="7"/>
      <c r="C30" s="54" t="str">
        <f>IF(Overview!C26="","",Overview!C26)</f>
        <v xml:space="preserve">Anzahl der Unterrichtseinheiten gesamt </v>
      </c>
      <c r="D30" s="55">
        <f>IF(Overview!D26="","",Overview!D26)</f>
        <v>0</v>
      </c>
      <c r="E30" s="28"/>
      <c r="F30" s="43"/>
      <c r="G30" s="58">
        <f t="shared" si="0"/>
        <v>0</v>
      </c>
      <c r="H30" s="38"/>
      <c r="I30" s="8"/>
    </row>
    <row r="31" spans="2:9" ht="25.5" x14ac:dyDescent="0.2">
      <c r="B31" s="7"/>
      <c r="C31" s="54" t="str">
        <f>IF(Overview!C27="","",Overview!C27)</f>
        <v>Anzahl der Kursplätze gesamt</v>
      </c>
      <c r="D31" s="55">
        <f>IF(Overview!D27="","",Overview!D27)</f>
        <v>0</v>
      </c>
      <c r="E31" s="28"/>
      <c r="F31" s="43"/>
      <c r="G31" s="58">
        <f t="shared" si="0"/>
        <v>0</v>
      </c>
      <c r="H31" s="38"/>
      <c r="I31" s="8"/>
    </row>
    <row r="32" spans="2:9" ht="41.25" customHeight="1" x14ac:dyDescent="0.2">
      <c r="B32" s="7"/>
      <c r="C32" s="54" t="str">
        <f>IF(Overview!C28="","",Overview!C28)</f>
        <v>Anzahl der Kursteilnehmerinnen und Kusteilnehmer</v>
      </c>
      <c r="D32" s="55">
        <f>IF(Overview!D28="","",Overview!D28)</f>
        <v>0</v>
      </c>
      <c r="E32" s="27"/>
      <c r="F32" s="43"/>
      <c r="G32" s="58">
        <f t="shared" si="0"/>
        <v>0</v>
      </c>
      <c r="H32" s="38"/>
      <c r="I32" s="8"/>
    </row>
    <row r="33" spans="2:9" ht="76.5" x14ac:dyDescent="0.2">
      <c r="B33" s="7"/>
      <c r="C33" s="54" t="str">
        <f>IF(Overview!C29="","",Overview!C29)</f>
        <v>Anzahl der Kursteilnehmerinnen und Kursteilnehmer, die an einer ÖIF-zertifizierten Abschlussprüfung teilgenommen haben</v>
      </c>
      <c r="D33" s="55">
        <f>IF(Overview!D29="","",Overview!D29)</f>
        <v>0</v>
      </c>
      <c r="E33" s="27"/>
      <c r="F33" s="43"/>
      <c r="G33" s="58">
        <f t="shared" si="0"/>
        <v>0</v>
      </c>
      <c r="H33" s="38"/>
      <c r="I33" s="8"/>
    </row>
    <row r="34" spans="2:9" ht="76.5" x14ac:dyDescent="0.2">
      <c r="B34" s="7"/>
      <c r="C34" s="54" t="str">
        <f>IF(Overview!C30="","",Overview!C30)</f>
        <v>Anzahl der Kursteilnehmerinnen und Kursteilnehmer, die die ÖIF-zertifizierte Abschlussprüfung positiv absolviert haben</v>
      </c>
      <c r="D34" s="55">
        <f>IF(Overview!D30="","",Overview!D30)</f>
        <v>0</v>
      </c>
      <c r="E34" s="27"/>
      <c r="F34" s="43"/>
      <c r="G34" s="58">
        <f>IF(D34=0,0,F34/D34)</f>
        <v>0</v>
      </c>
      <c r="H34" s="38"/>
      <c r="I34" s="8"/>
    </row>
    <row r="35" spans="2:9" ht="89.25" x14ac:dyDescent="0.2">
      <c r="B35" s="7"/>
      <c r="C35" s="54" t="str">
        <f>IF(Overview!C31="","",Overview!C31)</f>
        <v>Anteil der Kursteilnehmerinnen und Kursteilnehmer, die an einer ÖIF-zertifizierten Abschlussprüfung teilgenommen und diese positiv absolviert haben in %</v>
      </c>
      <c r="D35" s="55">
        <f>IF(Overview!D31="","",Overview!D31)</f>
        <v>0</v>
      </c>
      <c r="E35" s="27"/>
      <c r="F35" s="43"/>
      <c r="G35" s="58">
        <f>IF(D35=0,0,F35/D35)</f>
        <v>0</v>
      </c>
      <c r="H35" s="38"/>
      <c r="I35" s="8"/>
    </row>
    <row r="36" spans="2:9" ht="63.75" x14ac:dyDescent="0.2">
      <c r="B36" s="7"/>
      <c r="C36" s="54" t="str">
        <f>IF(Overview!C32="","",Overview!C32)</f>
        <v>Anzahl der Kursteilnehmerinnen und Kursteilnehmer, die an einer internen Abschlussprüfung teilgenommen haben</v>
      </c>
      <c r="D36" s="55">
        <f>IF(Overview!D32="","",Overview!D32)</f>
        <v>0</v>
      </c>
      <c r="E36" s="27"/>
      <c r="F36" s="44"/>
      <c r="G36" s="58">
        <f>IF(D36=0,0,F36/D36)</f>
        <v>0</v>
      </c>
      <c r="H36" s="38"/>
      <c r="I36" s="8"/>
    </row>
    <row r="37" spans="2:9" ht="63.75" x14ac:dyDescent="0.2">
      <c r="B37" s="7"/>
      <c r="C37" s="54" t="str">
        <f>IF(Overview!C33="","",Overview!C33)</f>
        <v>Anzahl der Kursteilnehmerinnen und Kursteilnehmer, die die interne Abschlussprüfung positiv absolviert haben</v>
      </c>
      <c r="D37" s="55">
        <f>IF(Overview!D33="","",Overview!D33)</f>
        <v>0</v>
      </c>
      <c r="E37" s="27"/>
      <c r="F37" s="44"/>
      <c r="G37" s="58">
        <f>IF(D37=0,0,F37/D37)</f>
        <v>0</v>
      </c>
      <c r="H37" s="38"/>
      <c r="I37" s="8"/>
    </row>
    <row r="38" spans="2:9" ht="76.5" x14ac:dyDescent="0.2">
      <c r="B38" s="7"/>
      <c r="C38" s="54" t="str">
        <f>IF(Overview!C34="","",Overview!C34)</f>
        <v>Anteil der Kursteilnehmerinnen und Kursteilnehmer, die an einer internen Abschlussprüfung teilgenommen und diese positiv absolviert haben in %</v>
      </c>
      <c r="D38" s="55">
        <f>IF(Overview!D34="","",Overview!D34)</f>
        <v>0</v>
      </c>
      <c r="E38" s="27"/>
      <c r="F38" s="44"/>
      <c r="G38" s="58">
        <f>IF(D38=0,0,F38/D38)</f>
        <v>0</v>
      </c>
      <c r="H38" s="38"/>
      <c r="I38" s="8"/>
    </row>
    <row r="39" spans="2:9" ht="18.75" customHeight="1" x14ac:dyDescent="0.2">
      <c r="B39" s="7"/>
      <c r="C39" s="56" t="str">
        <f>IF(Overview!C35="","",Overview!C35)</f>
        <v>Bereich Lernbetreuung</v>
      </c>
      <c r="D39" s="55" t="str">
        <f>IF(Overview!D35="","",Overview!D35)</f>
        <v/>
      </c>
      <c r="E39" s="28"/>
      <c r="F39" s="59"/>
      <c r="G39" s="58"/>
      <c r="H39" s="60"/>
      <c r="I39" s="8"/>
    </row>
    <row r="40" spans="2:9" ht="25.5" x14ac:dyDescent="0.2">
      <c r="B40" s="7"/>
      <c r="C40" s="54" t="str">
        <f>IF(Overview!C36="","",Overview!C36)</f>
        <v>Anzahl der Betreuungsstunden gesamt</v>
      </c>
      <c r="D40" s="55">
        <f>IF(Overview!D36="","",Overview!D36)</f>
        <v>0</v>
      </c>
      <c r="E40" s="28"/>
      <c r="F40" s="43"/>
      <c r="G40" s="58">
        <f t="shared" ref="G40:G45" si="1">IF(D40=0,0,F40/D40)</f>
        <v>0</v>
      </c>
      <c r="H40" s="38"/>
      <c r="I40" s="8"/>
    </row>
    <row r="41" spans="2:9" ht="39.75" customHeight="1" x14ac:dyDescent="0.2">
      <c r="B41" s="7"/>
      <c r="C41" s="54" t="str">
        <f>IF(Overview!C37="","",Overview!C37)</f>
        <v>Anzahl der Teilnehmerinnen und Teilnehmer in Lernbetreuung</v>
      </c>
      <c r="D41" s="55">
        <f>IF(Overview!D37="","",Overview!D37)</f>
        <v>0</v>
      </c>
      <c r="E41" s="28"/>
      <c r="F41" s="43"/>
      <c r="G41" s="58">
        <f t="shared" si="1"/>
        <v>0</v>
      </c>
      <c r="H41" s="38"/>
      <c r="I41" s="8"/>
    </row>
    <row r="42" spans="2:9" ht="25.5" x14ac:dyDescent="0.2">
      <c r="B42" s="7"/>
      <c r="C42" s="54" t="str">
        <f>IF(Overview!C38="","",Overview!C38)</f>
        <v>Anzahl der ehrenamtlichen Personen</v>
      </c>
      <c r="D42" s="55">
        <f>IF(Overview!D38="","",Overview!D38)</f>
        <v>0</v>
      </c>
      <c r="E42" s="28"/>
      <c r="F42" s="43"/>
      <c r="G42" s="58">
        <f t="shared" si="1"/>
        <v>0</v>
      </c>
      <c r="H42" s="38"/>
      <c r="I42" s="8"/>
    </row>
    <row r="43" spans="2:9" ht="18.75" customHeight="1" x14ac:dyDescent="0.2">
      <c r="B43" s="7"/>
      <c r="C43" s="56" t="str">
        <f>IF(Overview!C39="","",Overview!C39)</f>
        <v>Bereich Elternbildung</v>
      </c>
      <c r="D43" s="55" t="str">
        <f>IF(Overview!D39="","",Overview!D39)</f>
        <v/>
      </c>
      <c r="E43" s="28"/>
      <c r="F43" s="59"/>
      <c r="G43" s="58"/>
      <c r="H43" s="60"/>
      <c r="I43" s="8"/>
    </row>
    <row r="44" spans="2:9" ht="25.5" x14ac:dyDescent="0.2">
      <c r="B44" s="7"/>
      <c r="C44" s="54" t="str">
        <f>IF(Overview!C40="","",Overview!C40)</f>
        <v>Anzahl der Stunden für Elternbildung gesamt</v>
      </c>
      <c r="D44" s="55">
        <f>IF(Overview!D40="","",Overview!D40)</f>
        <v>0</v>
      </c>
      <c r="E44" s="28"/>
      <c r="F44" s="43"/>
      <c r="G44" s="58">
        <f t="shared" si="1"/>
        <v>0</v>
      </c>
      <c r="H44" s="38"/>
      <c r="I44" s="8"/>
    </row>
    <row r="45" spans="2:9" ht="41.25" customHeight="1" x14ac:dyDescent="0.2">
      <c r="B45" s="7"/>
      <c r="C45" s="54" t="str">
        <f>IF(Overview!C41="","",Overview!C41)</f>
        <v>Anzahl der Teilnehmerinnen und Teilnehmer in Elternbildung</v>
      </c>
      <c r="D45" s="55">
        <f>IF(Overview!D41="","",Overview!D41)</f>
        <v>0</v>
      </c>
      <c r="E45" s="28"/>
      <c r="F45" s="43"/>
      <c r="G45" s="58">
        <f t="shared" si="1"/>
        <v>0</v>
      </c>
      <c r="H45" s="38"/>
      <c r="I45" s="8"/>
    </row>
    <row r="46" spans="2:9" ht="18.75" customHeight="1" x14ac:dyDescent="0.2">
      <c r="B46" s="7"/>
      <c r="C46" s="29"/>
      <c r="D46" s="14"/>
      <c r="E46" s="10"/>
      <c r="F46" s="30"/>
      <c r="G46" s="31"/>
      <c r="H46" s="31"/>
      <c r="I46" s="8"/>
    </row>
    <row r="47" spans="2:9" ht="32.25" customHeight="1" x14ac:dyDescent="0.2">
      <c r="B47" s="7"/>
      <c r="C47" s="77" t="s">
        <v>18</v>
      </c>
      <c r="D47" s="78"/>
      <c r="E47" s="26"/>
      <c r="F47" s="73" t="s">
        <v>57</v>
      </c>
      <c r="G47" s="74"/>
      <c r="H47" s="49" t="s">
        <v>19</v>
      </c>
      <c r="I47" s="8"/>
    </row>
    <row r="48" spans="2:9" ht="30" customHeight="1" x14ac:dyDescent="0.2">
      <c r="B48" s="7"/>
      <c r="C48" s="71" t="str">
        <f>IF(Overview!C44="","",Overview!C44)</f>
        <v>Projektteilnehmerinnen und Projektteilnehmer nach Aufenthaltsstatus</v>
      </c>
      <c r="D48" s="72"/>
      <c r="E48" s="28"/>
      <c r="F48" s="75"/>
      <c r="G48" s="76"/>
      <c r="H48" s="60"/>
      <c r="I48" s="8"/>
    </row>
    <row r="49" spans="2:9" ht="18.75" customHeight="1" x14ac:dyDescent="0.2">
      <c r="B49" s="7"/>
      <c r="C49" s="87" t="str">
        <f>IF(Overview!C45="","",Overview!C45)</f>
        <v>Anzahl der DSA nach NAG</v>
      </c>
      <c r="D49" s="88"/>
      <c r="E49" s="28"/>
      <c r="F49" s="105"/>
      <c r="G49" s="106"/>
      <c r="H49" s="38"/>
      <c r="I49" s="8"/>
    </row>
    <row r="50" spans="2:9" ht="25.5" customHeight="1" x14ac:dyDescent="0.2">
      <c r="B50" s="7"/>
      <c r="C50" s="87" t="str">
        <f>IF(Overview!C46="","",Overview!C46)</f>
        <v>Anzahl der Asylberechtigten</v>
      </c>
      <c r="D50" s="88"/>
      <c r="E50" s="28"/>
      <c r="F50" s="105"/>
      <c r="G50" s="106"/>
      <c r="H50" s="38"/>
      <c r="I50" s="8"/>
    </row>
    <row r="51" spans="2:9" ht="18.75" customHeight="1" x14ac:dyDescent="0.2">
      <c r="B51" s="7"/>
      <c r="C51" s="87" t="str">
        <f>IF(Overview!C47="","",Overview!C47)</f>
        <v>Anzahl der subsidiär Schutzberechtigten</v>
      </c>
      <c r="D51" s="88"/>
      <c r="E51" s="28"/>
      <c r="F51" s="105"/>
      <c r="G51" s="106"/>
      <c r="H51" s="38"/>
      <c r="I51" s="8"/>
    </row>
    <row r="52" spans="2:9" ht="26.25" customHeight="1" x14ac:dyDescent="0.2">
      <c r="B52" s="7"/>
      <c r="C52" s="87" t="str">
        <f>IF(Overview!C48="","",Overview!C48)</f>
        <v>Anzahl der EU-Bürger mit direktem Verwandtschaftsgrad zur Zielgruppe</v>
      </c>
      <c r="D52" s="88"/>
      <c r="E52" s="28"/>
      <c r="F52" s="105"/>
      <c r="G52" s="106"/>
      <c r="H52" s="38"/>
      <c r="I52" s="8"/>
    </row>
    <row r="53" spans="2:9" ht="25.5" customHeight="1" x14ac:dyDescent="0.2">
      <c r="B53" s="7"/>
      <c r="C53" s="71" t="str">
        <f>IF(Overview!C49="","",Overview!C49)</f>
        <v>Anzahl der erstmalig am Projekt teilnehmenden Personen</v>
      </c>
      <c r="D53" s="72"/>
      <c r="E53" s="27"/>
      <c r="F53" s="105"/>
      <c r="G53" s="106"/>
      <c r="H53" s="38"/>
      <c r="I53" s="8"/>
    </row>
    <row r="54" spans="2:9" ht="26.25" customHeight="1" x14ac:dyDescent="0.2">
      <c r="B54" s="7"/>
      <c r="C54" s="71" t="str">
        <f>IF(Overview!C50="","",Overview!C50)</f>
        <v>Anzahl der Personen mit Anwesenheit über 75%</v>
      </c>
      <c r="D54" s="72"/>
      <c r="E54" s="28"/>
      <c r="F54" s="105"/>
      <c r="G54" s="106"/>
      <c r="H54" s="38"/>
      <c r="I54" s="8"/>
    </row>
    <row r="55" spans="2:9" ht="27" customHeight="1" x14ac:dyDescent="0.2">
      <c r="B55" s="7"/>
      <c r="C55" s="71" t="str">
        <f>IF(Overview!C51="","",Overview!C51)</f>
        <v>Anzahl der Personen mit vorzeitigem Kursabbruch</v>
      </c>
      <c r="D55" s="72"/>
      <c r="E55" s="28"/>
      <c r="F55" s="105"/>
      <c r="G55" s="106"/>
      <c r="H55" s="38"/>
      <c r="I55" s="8"/>
    </row>
    <row r="56" spans="2:9" ht="27.75" customHeight="1" x14ac:dyDescent="0.2">
      <c r="B56" s="7"/>
      <c r="C56" s="71" t="str">
        <f>IF(Overview!C52="","",Overview!C52)</f>
        <v>Projektteilnehmerinnen und Projektteilnehmer nach Alter</v>
      </c>
      <c r="D56" s="72"/>
      <c r="E56" s="28"/>
      <c r="F56" s="75"/>
      <c r="G56" s="76"/>
      <c r="H56" s="60"/>
      <c r="I56" s="8"/>
    </row>
    <row r="57" spans="2:9" ht="25.5" customHeight="1" x14ac:dyDescent="0.2">
      <c r="B57" s="7"/>
      <c r="C57" s="87" t="str">
        <f>IF(Overview!C53="","",Overview!C53)</f>
        <v>Anzahl der Personen bis 18 Jahre</v>
      </c>
      <c r="D57" s="88"/>
      <c r="E57" s="28"/>
      <c r="F57" s="105"/>
      <c r="G57" s="106"/>
      <c r="H57" s="38"/>
      <c r="I57" s="8"/>
    </row>
    <row r="58" spans="2:9" ht="18.75" customHeight="1" x14ac:dyDescent="0.2">
      <c r="B58" s="7"/>
      <c r="C58" s="87" t="str">
        <f>IF(Overview!C54="","",Overview!C54)</f>
        <v>Anzahl der Personen über 18 Jahre</v>
      </c>
      <c r="D58" s="88"/>
      <c r="E58" s="28"/>
      <c r="F58" s="105"/>
      <c r="G58" s="106"/>
      <c r="H58" s="38"/>
      <c r="I58" s="8"/>
    </row>
    <row r="59" spans="2:9" ht="26.25" customHeight="1" x14ac:dyDescent="0.2">
      <c r="B59" s="7"/>
      <c r="C59" s="71" t="str">
        <f>IF(Overview!C55="","",Overview!C55)</f>
        <v xml:space="preserve">Projektteilnehmerinnen und Projektteilnehmer nach Geschlecht </v>
      </c>
      <c r="D59" s="72"/>
      <c r="E59" s="28"/>
      <c r="F59" s="75"/>
      <c r="G59" s="76"/>
      <c r="H59" s="60"/>
      <c r="I59" s="8"/>
    </row>
    <row r="60" spans="2:9" ht="18.75" customHeight="1" x14ac:dyDescent="0.2">
      <c r="B60" s="7"/>
      <c r="C60" s="87" t="str">
        <f>IF(Overview!C56="","",Overview!C56)</f>
        <v>Anzahl der Frauen</v>
      </c>
      <c r="D60" s="88"/>
      <c r="E60" s="27"/>
      <c r="F60" s="105"/>
      <c r="G60" s="106"/>
      <c r="H60" s="38"/>
      <c r="I60" s="8"/>
    </row>
    <row r="61" spans="2:9" ht="18.75" customHeight="1" x14ac:dyDescent="0.2">
      <c r="B61" s="7"/>
      <c r="C61" s="87" t="str">
        <f>IF(Overview!C57="","",Overview!C57)</f>
        <v>Anzahl der Männer</v>
      </c>
      <c r="D61" s="88"/>
      <c r="E61" s="28"/>
      <c r="F61" s="105"/>
      <c r="G61" s="106"/>
      <c r="H61" s="38"/>
      <c r="I61" s="8"/>
    </row>
    <row r="62" spans="2:9" ht="18.75" customHeight="1" x14ac:dyDescent="0.2">
      <c r="B62" s="16"/>
      <c r="C62" s="13"/>
      <c r="D62" s="14"/>
      <c r="E62" s="15"/>
      <c r="F62" s="14"/>
      <c r="G62" s="15"/>
      <c r="H62" s="15"/>
      <c r="I62" s="17"/>
    </row>
    <row r="63" spans="2:9" ht="12.75" x14ac:dyDescent="0.2">
      <c r="C63" s="18"/>
    </row>
    <row r="64" spans="2:9" ht="18.75" customHeight="1" x14ac:dyDescent="0.2">
      <c r="B64" s="3"/>
      <c r="C64" s="19"/>
      <c r="D64" s="4"/>
      <c r="E64" s="5"/>
      <c r="F64" s="4"/>
      <c r="G64" s="5"/>
      <c r="H64" s="5"/>
      <c r="I64" s="6"/>
    </row>
    <row r="65" spans="2:9" ht="33" customHeight="1" x14ac:dyDescent="0.2">
      <c r="B65" s="7"/>
      <c r="C65" s="103" t="s">
        <v>9</v>
      </c>
      <c r="D65" s="103"/>
      <c r="E65" s="103"/>
      <c r="F65" s="103"/>
      <c r="G65" s="103"/>
      <c r="H65" s="103"/>
      <c r="I65" s="8"/>
    </row>
    <row r="66" spans="2:9" ht="18.75" customHeight="1" x14ac:dyDescent="0.2">
      <c r="B66" s="16"/>
      <c r="C66" s="20"/>
      <c r="D66" s="14"/>
      <c r="E66" s="15"/>
      <c r="F66" s="14"/>
      <c r="G66" s="15"/>
      <c r="H66" s="15"/>
      <c r="I66" s="17"/>
    </row>
    <row r="67" spans="2:9" ht="12.75" x14ac:dyDescent="0.2">
      <c r="C67" s="18"/>
    </row>
    <row r="68" spans="2:9" ht="12.75" x14ac:dyDescent="0.2">
      <c r="C68" s="18"/>
    </row>
    <row r="69" spans="2:9" ht="18.75" customHeight="1" x14ac:dyDescent="0.2">
      <c r="C69" s="18"/>
    </row>
    <row r="70" spans="2:9" ht="18.75" customHeight="1" x14ac:dyDescent="0.2">
      <c r="C70" s="18"/>
    </row>
    <row r="71" spans="2:9" ht="18.75" customHeight="1" x14ac:dyDescent="0.2">
      <c r="C71" s="18"/>
    </row>
  </sheetData>
  <sheetProtection password="EEBC" sheet="1" formatCells="0" formatRows="0" selectLockedCells="1"/>
  <mergeCells count="43">
    <mergeCell ref="C60:D60"/>
    <mergeCell ref="F60:G60"/>
    <mergeCell ref="C61:D61"/>
    <mergeCell ref="F61:G61"/>
    <mergeCell ref="C57:D57"/>
    <mergeCell ref="F57:G57"/>
    <mergeCell ref="C58:D58"/>
    <mergeCell ref="F58:G58"/>
    <mergeCell ref="C59:D59"/>
    <mergeCell ref="F59:G59"/>
    <mergeCell ref="D9:H9"/>
    <mergeCell ref="C14:H14"/>
    <mergeCell ref="D15:H15"/>
    <mergeCell ref="D16:H16"/>
    <mergeCell ref="C52:D52"/>
    <mergeCell ref="C50:D50"/>
    <mergeCell ref="C51:D51"/>
    <mergeCell ref="C48:D48"/>
    <mergeCell ref="C49:D49"/>
    <mergeCell ref="C47:D47"/>
    <mergeCell ref="F52:G52"/>
    <mergeCell ref="F47:G47"/>
    <mergeCell ref="C3:H3"/>
    <mergeCell ref="C5:H5"/>
    <mergeCell ref="D6:H6"/>
    <mergeCell ref="D7:H7"/>
    <mergeCell ref="D8:H8"/>
    <mergeCell ref="C65:H65"/>
    <mergeCell ref="D10:H10"/>
    <mergeCell ref="D11:H11"/>
    <mergeCell ref="D12:H12"/>
    <mergeCell ref="C53:D53"/>
    <mergeCell ref="F53:G53"/>
    <mergeCell ref="C54:D54"/>
    <mergeCell ref="F54:G54"/>
    <mergeCell ref="F48:G48"/>
    <mergeCell ref="F49:G49"/>
    <mergeCell ref="F50:G50"/>
    <mergeCell ref="F51:G51"/>
    <mergeCell ref="C55:D55"/>
    <mergeCell ref="F55:G55"/>
    <mergeCell ref="C56:D56"/>
    <mergeCell ref="F56:G56"/>
  </mergeCells>
  <dataValidations disablePrompts="1" count="2">
    <dataValidation type="list" allowBlank="1" showInputMessage="1" showErrorMessage="1" promptTitle="Dropdown-Menü" prompt="Bitte aus dem Dropdown-Menü auswählen!" sqref="WVM983040:WVP983040 D786432:H786432 D720896:H720896 D655360:H655360 D589824:H589824 D524288:H524288 D458752:H458752 D393216:H393216 D327680:H327680 D262144:H262144 D196608:H196608 D131072:H131072 D65536:H65536 D983040:H983040 D917504:H917504 D851968:H851968 WBU983040:WBX983040 VRY983040:VSB983040 VIC983040:VIF983040 UYG983040:UYJ983040 UOK983040:UON983040 UEO983040:UER983040 TUS983040:TUV983040 TKW983040:TKZ983040 TBA983040:TBD983040 SRE983040:SRH983040 SHI983040:SHL983040 RXM983040:RXP983040 RNQ983040:RNT983040 RDU983040:RDX983040 QTY983040:QUB983040 QKC983040:QKF983040 QAG983040:QAJ983040 PQK983040:PQN983040 PGO983040:PGR983040 OWS983040:OWV983040 OMW983040:OMZ983040 ODA983040:ODD983040 NTE983040:NTH983040 NJI983040:NJL983040 MZM983040:MZP983040 MPQ983040:MPT983040 MFU983040:MFX983040 LVY983040:LWB983040 LMC983040:LMF983040 LCG983040:LCJ983040 KSK983040:KSN983040 KIO983040:KIR983040 JYS983040:JYV983040 JOW983040:JOZ983040 JFA983040:JFD983040 IVE983040:IVH983040 ILI983040:ILL983040 IBM983040:IBP983040 HRQ983040:HRT983040 HHU983040:HHX983040 GXY983040:GYB983040 GOC983040:GOF983040 GEG983040:GEJ983040 FUK983040:FUN983040 FKO983040:FKR983040 FAS983040:FAV983040 EQW983040:EQZ983040 EHA983040:EHD983040 DXE983040:DXH983040 DNI983040:DNL983040 DDM983040:DDP983040 CTQ983040:CTT983040 CJU983040:CJX983040 BZY983040:CAB983040 BQC983040:BQF983040 BGG983040:BGJ983040 AWK983040:AWN983040 AMO983040:AMR983040 ACS983040:ACV983040 SW983040:SZ983040 JA983040:JD983040 WVM917504:WVP917504 WLQ917504:WLT917504 WBU917504:WBX917504 VRY917504:VSB917504 VIC917504:VIF917504 UYG917504:UYJ917504 UOK917504:UON917504 UEO917504:UER917504 TUS917504:TUV917504 TKW917504:TKZ917504 TBA917504:TBD917504 SRE917504:SRH917504 SHI917504:SHL917504 RXM917504:RXP917504 RNQ917504:RNT917504 RDU917504:RDX917504 QTY917504:QUB917504 QKC917504:QKF917504 QAG917504:QAJ917504 PQK917504:PQN917504 PGO917504:PGR917504 OWS917504:OWV917504 OMW917504:OMZ917504 ODA917504:ODD917504 NTE917504:NTH917504 NJI917504:NJL917504 MZM917504:MZP917504 MPQ917504:MPT917504 MFU917504:MFX917504 LVY917504:LWB917504 LMC917504:LMF917504 LCG917504:LCJ917504 KSK917504:KSN917504 KIO917504:KIR917504 JYS917504:JYV917504 JOW917504:JOZ917504 JFA917504:JFD917504 IVE917504:IVH917504 ILI917504:ILL917504 IBM917504:IBP917504 HRQ917504:HRT917504 HHU917504:HHX917504 GXY917504:GYB917504 GOC917504:GOF917504 GEG917504:GEJ917504 FUK917504:FUN917504 FKO917504:FKR917504 FAS917504:FAV917504 EQW917504:EQZ917504 EHA917504:EHD917504 DXE917504:DXH917504 DNI917504:DNL917504 DDM917504:DDP917504 CTQ917504:CTT917504 CJU917504:CJX917504 BZY917504:CAB917504 BQC917504:BQF917504 BGG917504:BGJ917504 AWK917504:AWN917504 AMO917504:AMR917504 ACS917504:ACV917504 SW917504:SZ917504 JA917504:JD917504 WVM851968:WVP851968 WLQ851968:WLT851968 WBU851968:WBX851968 VRY851968:VSB851968 VIC851968:VIF851968 UYG851968:UYJ851968 UOK851968:UON851968 UEO851968:UER851968 TUS851968:TUV851968 TKW851968:TKZ851968 TBA851968:TBD851968 SRE851968:SRH851968 SHI851968:SHL851968 RXM851968:RXP851968 RNQ851968:RNT851968 RDU851968:RDX851968 QTY851968:QUB851968 QKC851968:QKF851968 QAG851968:QAJ851968 PQK851968:PQN851968 PGO851968:PGR851968 OWS851968:OWV851968 OMW851968:OMZ851968 ODA851968:ODD851968 NTE851968:NTH851968 NJI851968:NJL851968 MZM851968:MZP851968 MPQ851968:MPT851968 MFU851968:MFX851968 LVY851968:LWB851968 LMC851968:LMF851968 LCG851968:LCJ851968 KSK851968:KSN851968 KIO851968:KIR851968 JYS851968:JYV851968 JOW851968:JOZ851968 JFA851968:JFD851968 IVE851968:IVH851968 ILI851968:ILL851968 IBM851968:IBP851968 HRQ851968:HRT851968 HHU851968:HHX851968 GXY851968:GYB851968 GOC851968:GOF851968 GEG851968:GEJ851968 FUK851968:FUN851968 FKO851968:FKR851968 FAS851968:FAV851968 EQW851968:EQZ851968 EHA851968:EHD851968 DXE851968:DXH851968 DNI851968:DNL851968 DDM851968:DDP851968 CTQ851968:CTT851968 CJU851968:CJX851968 BZY851968:CAB851968 BQC851968:BQF851968 BGG851968:BGJ851968 AWK851968:AWN851968 AMO851968:AMR851968 ACS851968:ACV851968 SW851968:SZ851968 JA851968:JD851968 WVM786432:WVP786432 WLQ786432:WLT786432 WBU786432:WBX786432 VRY786432:VSB786432 VIC786432:VIF786432 UYG786432:UYJ786432 UOK786432:UON786432 UEO786432:UER786432 TUS786432:TUV786432 TKW786432:TKZ786432 TBA786432:TBD786432 SRE786432:SRH786432 SHI786432:SHL786432 RXM786432:RXP786432 RNQ786432:RNT786432 RDU786432:RDX786432 QTY786432:QUB786432 QKC786432:QKF786432 QAG786432:QAJ786432 PQK786432:PQN786432 PGO786432:PGR786432 OWS786432:OWV786432 OMW786432:OMZ786432 ODA786432:ODD786432 NTE786432:NTH786432 NJI786432:NJL786432 MZM786432:MZP786432 MPQ786432:MPT786432 MFU786432:MFX786432 LVY786432:LWB786432 LMC786432:LMF786432 LCG786432:LCJ786432 KSK786432:KSN786432 KIO786432:KIR786432 JYS786432:JYV786432 JOW786432:JOZ786432 JFA786432:JFD786432 IVE786432:IVH786432 ILI786432:ILL786432 IBM786432:IBP786432 HRQ786432:HRT786432 HHU786432:HHX786432 GXY786432:GYB786432 GOC786432:GOF786432 GEG786432:GEJ786432 FUK786432:FUN786432 FKO786432:FKR786432 FAS786432:FAV786432 EQW786432:EQZ786432 EHA786432:EHD786432 DXE786432:DXH786432 DNI786432:DNL786432 DDM786432:DDP786432 CTQ786432:CTT786432 CJU786432:CJX786432 BZY786432:CAB786432 BQC786432:BQF786432 BGG786432:BGJ786432 AWK786432:AWN786432 AMO786432:AMR786432 ACS786432:ACV786432 SW786432:SZ786432 JA786432:JD786432 WVM720896:WVP720896 WLQ720896:WLT720896 WBU720896:WBX720896 VRY720896:VSB720896 VIC720896:VIF720896 UYG720896:UYJ720896 UOK720896:UON720896 UEO720896:UER720896 TUS720896:TUV720896 TKW720896:TKZ720896 TBA720896:TBD720896 SRE720896:SRH720896 SHI720896:SHL720896 RXM720896:RXP720896 RNQ720896:RNT720896 RDU720896:RDX720896 QTY720896:QUB720896 QKC720896:QKF720896 QAG720896:QAJ720896 PQK720896:PQN720896 PGO720896:PGR720896 OWS720896:OWV720896 OMW720896:OMZ720896 ODA720896:ODD720896 NTE720896:NTH720896 NJI720896:NJL720896 MZM720896:MZP720896 MPQ720896:MPT720896 MFU720896:MFX720896 LVY720896:LWB720896 LMC720896:LMF720896 LCG720896:LCJ720896 KSK720896:KSN720896 KIO720896:KIR720896 JYS720896:JYV720896 JOW720896:JOZ720896 JFA720896:JFD720896 IVE720896:IVH720896 ILI720896:ILL720896 IBM720896:IBP720896 HRQ720896:HRT720896 HHU720896:HHX720896 GXY720896:GYB720896 GOC720896:GOF720896 GEG720896:GEJ720896 FUK720896:FUN720896 FKO720896:FKR720896 FAS720896:FAV720896 EQW720896:EQZ720896 EHA720896:EHD720896 DXE720896:DXH720896 DNI720896:DNL720896 DDM720896:DDP720896 CTQ720896:CTT720896 CJU720896:CJX720896 BZY720896:CAB720896 BQC720896:BQF720896 BGG720896:BGJ720896 AWK720896:AWN720896 AMO720896:AMR720896 ACS720896:ACV720896 SW720896:SZ720896 JA720896:JD720896 WVM655360:WVP655360 WLQ655360:WLT655360 WBU655360:WBX655360 VRY655360:VSB655360 VIC655360:VIF655360 UYG655360:UYJ655360 UOK655360:UON655360 UEO655360:UER655360 TUS655360:TUV655360 TKW655360:TKZ655360 TBA655360:TBD655360 SRE655360:SRH655360 SHI655360:SHL655360 RXM655360:RXP655360 RNQ655360:RNT655360 RDU655360:RDX655360 QTY655360:QUB655360 QKC655360:QKF655360 QAG655360:QAJ655360 PQK655360:PQN655360 PGO655360:PGR655360 OWS655360:OWV655360 OMW655360:OMZ655360 ODA655360:ODD655360 NTE655360:NTH655360 NJI655360:NJL655360 MZM655360:MZP655360 MPQ655360:MPT655360 MFU655360:MFX655360 LVY655360:LWB655360 LMC655360:LMF655360 LCG655360:LCJ655360 KSK655360:KSN655360 KIO655360:KIR655360 JYS655360:JYV655360 JOW655360:JOZ655360 JFA655360:JFD655360 IVE655360:IVH655360 ILI655360:ILL655360 IBM655360:IBP655360 HRQ655360:HRT655360 HHU655360:HHX655360 GXY655360:GYB655360 GOC655360:GOF655360 GEG655360:GEJ655360 FUK655360:FUN655360 FKO655360:FKR655360 FAS655360:FAV655360 EQW655360:EQZ655360 EHA655360:EHD655360 DXE655360:DXH655360 DNI655360:DNL655360 DDM655360:DDP655360 CTQ655360:CTT655360 CJU655360:CJX655360 BZY655360:CAB655360 BQC655360:BQF655360 BGG655360:BGJ655360 AWK655360:AWN655360 AMO655360:AMR655360 ACS655360:ACV655360 SW655360:SZ655360 JA655360:JD655360 WVM589824:WVP589824 WLQ589824:WLT589824 WBU589824:WBX589824 VRY589824:VSB589824 VIC589824:VIF589824 UYG589824:UYJ589824 UOK589824:UON589824 UEO589824:UER589824 TUS589824:TUV589824 TKW589824:TKZ589824 TBA589824:TBD589824 SRE589824:SRH589824 SHI589824:SHL589824 RXM589824:RXP589824 RNQ589824:RNT589824 RDU589824:RDX589824 QTY589824:QUB589824 QKC589824:QKF589824 QAG589824:QAJ589824 PQK589824:PQN589824 PGO589824:PGR589824 OWS589824:OWV589824 OMW589824:OMZ589824 ODA589824:ODD589824 NTE589824:NTH589824 NJI589824:NJL589824 MZM589824:MZP589824 MPQ589824:MPT589824 MFU589824:MFX589824 LVY589824:LWB589824 LMC589824:LMF589824 LCG589824:LCJ589824 KSK589824:KSN589824 KIO589824:KIR589824 JYS589824:JYV589824 JOW589824:JOZ589824 JFA589824:JFD589824 IVE589824:IVH589824 ILI589824:ILL589824 IBM589824:IBP589824 HRQ589824:HRT589824 HHU589824:HHX589824 GXY589824:GYB589824 GOC589824:GOF589824 GEG589824:GEJ589824 FUK589824:FUN589824 FKO589824:FKR589824 FAS589824:FAV589824 EQW589824:EQZ589824 EHA589824:EHD589824 DXE589824:DXH589824 DNI589824:DNL589824 DDM589824:DDP589824 CTQ589824:CTT589824 CJU589824:CJX589824 BZY589824:CAB589824 BQC589824:BQF589824 BGG589824:BGJ589824 AWK589824:AWN589824 AMO589824:AMR589824 ACS589824:ACV589824 SW589824:SZ589824 JA589824:JD589824 WVM524288:WVP524288 WLQ524288:WLT524288 WBU524288:WBX524288 VRY524288:VSB524288 VIC524288:VIF524288 UYG524288:UYJ524288 UOK524288:UON524288 UEO524288:UER524288 TUS524288:TUV524288 TKW524288:TKZ524288 TBA524288:TBD524288 SRE524288:SRH524288 SHI524288:SHL524288 RXM524288:RXP524288 RNQ524288:RNT524288 RDU524288:RDX524288 QTY524288:QUB524288 QKC524288:QKF524288 QAG524288:QAJ524288 PQK524288:PQN524288 PGO524288:PGR524288 OWS524288:OWV524288 OMW524288:OMZ524288 ODA524288:ODD524288 NTE524288:NTH524288 NJI524288:NJL524288 MZM524288:MZP524288 MPQ524288:MPT524288 MFU524288:MFX524288 LVY524288:LWB524288 LMC524288:LMF524288 LCG524288:LCJ524288 KSK524288:KSN524288 KIO524288:KIR524288 JYS524288:JYV524288 JOW524288:JOZ524288 JFA524288:JFD524288 IVE524288:IVH524288 ILI524288:ILL524288 IBM524288:IBP524288 HRQ524288:HRT524288 HHU524288:HHX524288 GXY524288:GYB524288 GOC524288:GOF524288 GEG524288:GEJ524288 FUK524288:FUN524288 FKO524288:FKR524288 FAS524288:FAV524288 EQW524288:EQZ524288 EHA524288:EHD524288 DXE524288:DXH524288 DNI524288:DNL524288 DDM524288:DDP524288 CTQ524288:CTT524288 CJU524288:CJX524288 BZY524288:CAB524288 BQC524288:BQF524288 BGG524288:BGJ524288 AWK524288:AWN524288 AMO524288:AMR524288 ACS524288:ACV524288 SW524288:SZ524288 JA524288:JD524288 WVM458752:WVP458752 WLQ458752:WLT458752 WBU458752:WBX458752 VRY458752:VSB458752 VIC458752:VIF458752 UYG458752:UYJ458752 UOK458752:UON458752 UEO458752:UER458752 TUS458752:TUV458752 TKW458752:TKZ458752 TBA458752:TBD458752 SRE458752:SRH458752 SHI458752:SHL458752 RXM458752:RXP458752 RNQ458752:RNT458752 RDU458752:RDX458752 QTY458752:QUB458752 QKC458752:QKF458752 QAG458752:QAJ458752 PQK458752:PQN458752 PGO458752:PGR458752 OWS458752:OWV458752 OMW458752:OMZ458752 ODA458752:ODD458752 NTE458752:NTH458752 NJI458752:NJL458752 MZM458752:MZP458752 MPQ458752:MPT458752 MFU458752:MFX458752 LVY458752:LWB458752 LMC458752:LMF458752 LCG458752:LCJ458752 KSK458752:KSN458752 KIO458752:KIR458752 JYS458752:JYV458752 JOW458752:JOZ458752 JFA458752:JFD458752 IVE458752:IVH458752 ILI458752:ILL458752 IBM458752:IBP458752 HRQ458752:HRT458752 HHU458752:HHX458752 GXY458752:GYB458752 GOC458752:GOF458752 GEG458752:GEJ458752 FUK458752:FUN458752 FKO458752:FKR458752 FAS458752:FAV458752 EQW458752:EQZ458752 EHA458752:EHD458752 DXE458752:DXH458752 DNI458752:DNL458752 DDM458752:DDP458752 CTQ458752:CTT458752 CJU458752:CJX458752 BZY458752:CAB458752 BQC458752:BQF458752 BGG458752:BGJ458752 AWK458752:AWN458752 AMO458752:AMR458752 ACS458752:ACV458752 SW458752:SZ458752 JA458752:JD458752 WVM393216:WVP393216 WLQ393216:WLT393216 WBU393216:WBX393216 VRY393216:VSB393216 VIC393216:VIF393216 UYG393216:UYJ393216 UOK393216:UON393216 UEO393216:UER393216 TUS393216:TUV393216 TKW393216:TKZ393216 TBA393216:TBD393216 SRE393216:SRH393216 SHI393216:SHL393216 RXM393216:RXP393216 RNQ393216:RNT393216 RDU393216:RDX393216 QTY393216:QUB393216 QKC393216:QKF393216 QAG393216:QAJ393216 PQK393216:PQN393216 PGO393216:PGR393216 OWS393216:OWV393216 OMW393216:OMZ393216 ODA393216:ODD393216 NTE393216:NTH393216 NJI393216:NJL393216 MZM393216:MZP393216 MPQ393216:MPT393216 MFU393216:MFX393216 LVY393216:LWB393216 LMC393216:LMF393216 LCG393216:LCJ393216 KSK393216:KSN393216 KIO393216:KIR393216 JYS393216:JYV393216 JOW393216:JOZ393216 JFA393216:JFD393216 IVE393216:IVH393216 ILI393216:ILL393216 IBM393216:IBP393216 HRQ393216:HRT393216 HHU393216:HHX393216 GXY393216:GYB393216 GOC393216:GOF393216 GEG393216:GEJ393216 FUK393216:FUN393216 FKO393216:FKR393216 FAS393216:FAV393216 EQW393216:EQZ393216 EHA393216:EHD393216 DXE393216:DXH393216 DNI393216:DNL393216 DDM393216:DDP393216 CTQ393216:CTT393216 CJU393216:CJX393216 BZY393216:CAB393216 BQC393216:BQF393216 BGG393216:BGJ393216 AWK393216:AWN393216 AMO393216:AMR393216 ACS393216:ACV393216 SW393216:SZ393216 JA393216:JD393216 WVM327680:WVP327680 WLQ327680:WLT327680 WBU327680:WBX327680 VRY327680:VSB327680 VIC327680:VIF327680 UYG327680:UYJ327680 UOK327680:UON327680 UEO327680:UER327680 TUS327680:TUV327680 TKW327680:TKZ327680 TBA327680:TBD327680 SRE327680:SRH327680 SHI327680:SHL327680 RXM327680:RXP327680 RNQ327680:RNT327680 RDU327680:RDX327680 QTY327680:QUB327680 QKC327680:QKF327680 QAG327680:QAJ327680 PQK327680:PQN327680 PGO327680:PGR327680 OWS327680:OWV327680 OMW327680:OMZ327680 ODA327680:ODD327680 NTE327680:NTH327680 NJI327680:NJL327680 MZM327680:MZP327680 MPQ327680:MPT327680 MFU327680:MFX327680 LVY327680:LWB327680 LMC327680:LMF327680 LCG327680:LCJ327680 KSK327680:KSN327680 KIO327680:KIR327680 JYS327680:JYV327680 JOW327680:JOZ327680 JFA327680:JFD327680 IVE327680:IVH327680 ILI327680:ILL327680 IBM327680:IBP327680 HRQ327680:HRT327680 HHU327680:HHX327680 GXY327680:GYB327680 GOC327680:GOF327680 GEG327680:GEJ327680 FUK327680:FUN327680 FKO327680:FKR327680 FAS327680:FAV327680 EQW327680:EQZ327680 EHA327680:EHD327680 DXE327680:DXH327680 DNI327680:DNL327680 DDM327680:DDP327680 CTQ327680:CTT327680 CJU327680:CJX327680 BZY327680:CAB327680 BQC327680:BQF327680 BGG327680:BGJ327680 AWK327680:AWN327680 AMO327680:AMR327680 ACS327680:ACV327680 SW327680:SZ327680 JA327680:JD327680 WVM262144:WVP262144 WLQ262144:WLT262144 WBU262144:WBX262144 VRY262144:VSB262144 VIC262144:VIF262144 UYG262144:UYJ262144 UOK262144:UON262144 UEO262144:UER262144 TUS262144:TUV262144 TKW262144:TKZ262144 TBA262144:TBD262144 SRE262144:SRH262144 SHI262144:SHL262144 RXM262144:RXP262144 RNQ262144:RNT262144 RDU262144:RDX262144 QTY262144:QUB262144 QKC262144:QKF262144 QAG262144:QAJ262144 PQK262144:PQN262144 PGO262144:PGR262144 OWS262144:OWV262144 OMW262144:OMZ262144 ODA262144:ODD262144 NTE262144:NTH262144 NJI262144:NJL262144 MZM262144:MZP262144 MPQ262144:MPT262144 MFU262144:MFX262144 LVY262144:LWB262144 LMC262144:LMF262144 LCG262144:LCJ262144 KSK262144:KSN262144 KIO262144:KIR262144 JYS262144:JYV262144 JOW262144:JOZ262144 JFA262144:JFD262144 IVE262144:IVH262144 ILI262144:ILL262144 IBM262144:IBP262144 HRQ262144:HRT262144 HHU262144:HHX262144 GXY262144:GYB262144 GOC262144:GOF262144 GEG262144:GEJ262144 FUK262144:FUN262144 FKO262144:FKR262144 FAS262144:FAV262144 EQW262144:EQZ262144 EHA262144:EHD262144 DXE262144:DXH262144 DNI262144:DNL262144 DDM262144:DDP262144 CTQ262144:CTT262144 CJU262144:CJX262144 BZY262144:CAB262144 BQC262144:BQF262144 BGG262144:BGJ262144 AWK262144:AWN262144 AMO262144:AMR262144 ACS262144:ACV262144 SW262144:SZ262144 JA262144:JD262144 WVM196608:WVP196608 WLQ196608:WLT196608 WBU196608:WBX196608 VRY196608:VSB196608 VIC196608:VIF196608 UYG196608:UYJ196608 UOK196608:UON196608 UEO196608:UER196608 TUS196608:TUV196608 TKW196608:TKZ196608 TBA196608:TBD196608 SRE196608:SRH196608 SHI196608:SHL196608 RXM196608:RXP196608 RNQ196608:RNT196608 RDU196608:RDX196608 QTY196608:QUB196608 QKC196608:QKF196608 QAG196608:QAJ196608 PQK196608:PQN196608 PGO196608:PGR196608 OWS196608:OWV196608 OMW196608:OMZ196608 ODA196608:ODD196608 NTE196608:NTH196608 NJI196608:NJL196608 MZM196608:MZP196608 MPQ196608:MPT196608 MFU196608:MFX196608 LVY196608:LWB196608 LMC196608:LMF196608 LCG196608:LCJ196608 KSK196608:KSN196608 KIO196608:KIR196608 JYS196608:JYV196608 JOW196608:JOZ196608 JFA196608:JFD196608 IVE196608:IVH196608 ILI196608:ILL196608 IBM196608:IBP196608 HRQ196608:HRT196608 HHU196608:HHX196608 GXY196608:GYB196608 GOC196608:GOF196608 GEG196608:GEJ196608 FUK196608:FUN196608 FKO196608:FKR196608 FAS196608:FAV196608 EQW196608:EQZ196608 EHA196608:EHD196608 DXE196608:DXH196608 DNI196608:DNL196608 DDM196608:DDP196608 CTQ196608:CTT196608 CJU196608:CJX196608 BZY196608:CAB196608 BQC196608:BQF196608 BGG196608:BGJ196608 AWK196608:AWN196608 AMO196608:AMR196608 ACS196608:ACV196608 SW196608:SZ196608 JA196608:JD196608 WVM131072:WVP131072 WLQ131072:WLT131072 WBU131072:WBX131072 VRY131072:VSB131072 VIC131072:VIF131072 UYG131072:UYJ131072 UOK131072:UON131072 UEO131072:UER131072 TUS131072:TUV131072 TKW131072:TKZ131072 TBA131072:TBD131072 SRE131072:SRH131072 SHI131072:SHL131072 RXM131072:RXP131072 RNQ131072:RNT131072 RDU131072:RDX131072 QTY131072:QUB131072 QKC131072:QKF131072 QAG131072:QAJ131072 PQK131072:PQN131072 PGO131072:PGR131072 OWS131072:OWV131072 OMW131072:OMZ131072 ODA131072:ODD131072 NTE131072:NTH131072 NJI131072:NJL131072 MZM131072:MZP131072 MPQ131072:MPT131072 MFU131072:MFX131072 LVY131072:LWB131072 LMC131072:LMF131072 LCG131072:LCJ131072 KSK131072:KSN131072 KIO131072:KIR131072 JYS131072:JYV131072 JOW131072:JOZ131072 JFA131072:JFD131072 IVE131072:IVH131072 ILI131072:ILL131072 IBM131072:IBP131072 HRQ131072:HRT131072 HHU131072:HHX131072 GXY131072:GYB131072 GOC131072:GOF131072 GEG131072:GEJ131072 FUK131072:FUN131072 FKO131072:FKR131072 FAS131072:FAV131072 EQW131072:EQZ131072 EHA131072:EHD131072 DXE131072:DXH131072 DNI131072:DNL131072 DDM131072:DDP131072 CTQ131072:CTT131072 CJU131072:CJX131072 BZY131072:CAB131072 BQC131072:BQF131072 BGG131072:BGJ131072 AWK131072:AWN131072 AMO131072:AMR131072 ACS131072:ACV131072 SW131072:SZ131072 JA131072:JD131072 WLQ983040:WLT983040 WVM65536:WVP65536 WLQ65536:WLT65536 WBU65536:WBX65536 VRY65536:VSB65536 VIC65536:VIF65536 UYG65536:UYJ65536 UOK65536:UON65536 UEO65536:UER65536 TUS65536:TUV65536 TKW65536:TKZ65536 TBA65536:TBD65536 SRE65536:SRH65536 SHI65536:SHL65536 RXM65536:RXP65536 RNQ65536:RNT65536 RDU65536:RDX65536 QTY65536:QUB65536 QKC65536:QKF65536 QAG65536:QAJ65536 PQK65536:PQN65536 PGO65536:PGR65536 OWS65536:OWV65536 OMW65536:OMZ65536 ODA65536:ODD65536 NTE65536:NTH65536 NJI65536:NJL65536 MZM65536:MZP65536 MPQ65536:MPT65536 MFU65536:MFX65536 LVY65536:LWB65536 LMC65536:LMF65536 LCG65536:LCJ65536 KSK65536:KSN65536 KIO65536:KIR65536 JYS65536:JYV65536 JOW65536:JOZ65536 JFA65536:JFD65536 IVE65536:IVH65536 ILI65536:ILL65536 IBM65536:IBP65536 HRQ65536:HRT65536 HHU65536:HHX65536 GXY65536:GYB65536 GOC65536:GOF65536 GEG65536:GEJ65536 FUK65536:FUN65536 FKO65536:FKR65536 FAS65536:FAV65536 EQW65536:EQZ65536 EHA65536:EHD65536 DXE65536:DXH65536 DNI65536:DNL65536 DDM65536:DDP65536 CTQ65536:CTT65536 CJU65536:CJX65536 BZY65536:CAB65536 BQC65536:BQF65536 BGG65536:BGJ65536 AWK65536:AWN65536 AMO65536:AMR65536 ACS65536:ACV65536 SW65536:SZ65536 JA65536:JD65536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41:WVP983041 D786433:H786433 D720897:H720897 D655361:H655361 D589825:H589825 D524289:H524289 D458753:H458753 D393217:H393217 D327681:H327681 D262145:H262145 D196609:H196609 D131073:H131073 D65537:H65537 D983041:H983041 D917505:H917505 D851969:H851969 WBU983041:WBX983041 VRY983041:VSB983041 VIC983041:VIF983041 UYG983041:UYJ983041 UOK983041:UON983041 UEO983041:UER983041 TUS983041:TUV983041 TKW983041:TKZ983041 TBA983041:TBD983041 SRE983041:SRH983041 SHI983041:SHL983041 RXM983041:RXP983041 RNQ983041:RNT983041 RDU983041:RDX983041 QTY983041:QUB983041 QKC983041:QKF983041 QAG983041:QAJ983041 PQK983041:PQN983041 PGO983041:PGR983041 OWS983041:OWV983041 OMW983041:OMZ983041 ODA983041:ODD983041 NTE983041:NTH983041 NJI983041:NJL983041 MZM983041:MZP983041 MPQ983041:MPT983041 MFU983041:MFX983041 LVY983041:LWB983041 LMC983041:LMF983041 LCG983041:LCJ983041 KSK983041:KSN983041 KIO983041:KIR983041 JYS983041:JYV983041 JOW983041:JOZ983041 JFA983041:JFD983041 IVE983041:IVH983041 ILI983041:ILL983041 IBM983041:IBP983041 HRQ983041:HRT983041 HHU983041:HHX983041 GXY983041:GYB983041 GOC983041:GOF983041 GEG983041:GEJ983041 FUK983041:FUN983041 FKO983041:FKR983041 FAS983041:FAV983041 EQW983041:EQZ983041 EHA983041:EHD983041 DXE983041:DXH983041 DNI983041:DNL983041 DDM983041:DDP983041 CTQ983041:CTT983041 CJU983041:CJX983041 BZY983041:CAB983041 BQC983041:BQF983041 BGG983041:BGJ983041 AWK983041:AWN983041 AMO983041:AMR983041 ACS983041:ACV983041 SW983041:SZ983041 JA983041:JD983041 WVM917505:WVP917505 WLQ917505:WLT917505 WBU917505:WBX917505 VRY917505:VSB917505 VIC917505:VIF917505 UYG917505:UYJ917505 UOK917505:UON917505 UEO917505:UER917505 TUS917505:TUV917505 TKW917505:TKZ917505 TBA917505:TBD917505 SRE917505:SRH917505 SHI917505:SHL917505 RXM917505:RXP917505 RNQ917505:RNT917505 RDU917505:RDX917505 QTY917505:QUB917505 QKC917505:QKF917505 QAG917505:QAJ917505 PQK917505:PQN917505 PGO917505:PGR917505 OWS917505:OWV917505 OMW917505:OMZ917505 ODA917505:ODD917505 NTE917505:NTH917505 NJI917505:NJL917505 MZM917505:MZP917505 MPQ917505:MPT917505 MFU917505:MFX917505 LVY917505:LWB917505 LMC917505:LMF917505 LCG917505:LCJ917505 KSK917505:KSN917505 KIO917505:KIR917505 JYS917505:JYV917505 JOW917505:JOZ917505 JFA917505:JFD917505 IVE917505:IVH917505 ILI917505:ILL917505 IBM917505:IBP917505 HRQ917505:HRT917505 HHU917505:HHX917505 GXY917505:GYB917505 GOC917505:GOF917505 GEG917505:GEJ917505 FUK917505:FUN917505 FKO917505:FKR917505 FAS917505:FAV917505 EQW917505:EQZ917505 EHA917505:EHD917505 DXE917505:DXH917505 DNI917505:DNL917505 DDM917505:DDP917505 CTQ917505:CTT917505 CJU917505:CJX917505 BZY917505:CAB917505 BQC917505:BQF917505 BGG917505:BGJ917505 AWK917505:AWN917505 AMO917505:AMR917505 ACS917505:ACV917505 SW917505:SZ917505 JA917505:JD917505 WVM851969:WVP851969 WLQ851969:WLT851969 WBU851969:WBX851969 VRY851969:VSB851969 VIC851969:VIF851969 UYG851969:UYJ851969 UOK851969:UON851969 UEO851969:UER851969 TUS851969:TUV851969 TKW851969:TKZ851969 TBA851969:TBD851969 SRE851969:SRH851969 SHI851969:SHL851969 RXM851969:RXP851969 RNQ851969:RNT851969 RDU851969:RDX851969 QTY851969:QUB851969 QKC851969:QKF851969 QAG851969:QAJ851969 PQK851969:PQN851969 PGO851969:PGR851969 OWS851969:OWV851969 OMW851969:OMZ851969 ODA851969:ODD851969 NTE851969:NTH851969 NJI851969:NJL851969 MZM851969:MZP851969 MPQ851969:MPT851969 MFU851969:MFX851969 LVY851969:LWB851969 LMC851969:LMF851969 LCG851969:LCJ851969 KSK851969:KSN851969 KIO851969:KIR851969 JYS851969:JYV851969 JOW851969:JOZ851969 JFA851969:JFD851969 IVE851969:IVH851969 ILI851969:ILL851969 IBM851969:IBP851969 HRQ851969:HRT851969 HHU851969:HHX851969 GXY851969:GYB851969 GOC851969:GOF851969 GEG851969:GEJ851969 FUK851969:FUN851969 FKO851969:FKR851969 FAS851969:FAV851969 EQW851969:EQZ851969 EHA851969:EHD851969 DXE851969:DXH851969 DNI851969:DNL851969 DDM851969:DDP851969 CTQ851969:CTT851969 CJU851969:CJX851969 BZY851969:CAB851969 BQC851969:BQF851969 BGG851969:BGJ851969 AWK851969:AWN851969 AMO851969:AMR851969 ACS851969:ACV851969 SW851969:SZ851969 JA851969:JD851969 WVM786433:WVP786433 WLQ786433:WLT786433 WBU786433:WBX786433 VRY786433:VSB786433 VIC786433:VIF786433 UYG786433:UYJ786433 UOK786433:UON786433 UEO786433:UER786433 TUS786433:TUV786433 TKW786433:TKZ786433 TBA786433:TBD786433 SRE786433:SRH786433 SHI786433:SHL786433 RXM786433:RXP786433 RNQ786433:RNT786433 RDU786433:RDX786433 QTY786433:QUB786433 QKC786433:QKF786433 QAG786433:QAJ786433 PQK786433:PQN786433 PGO786433:PGR786433 OWS786433:OWV786433 OMW786433:OMZ786433 ODA786433:ODD786433 NTE786433:NTH786433 NJI786433:NJL786433 MZM786433:MZP786433 MPQ786433:MPT786433 MFU786433:MFX786433 LVY786433:LWB786433 LMC786433:LMF786433 LCG786433:LCJ786433 KSK786433:KSN786433 KIO786433:KIR786433 JYS786433:JYV786433 JOW786433:JOZ786433 JFA786433:JFD786433 IVE786433:IVH786433 ILI786433:ILL786433 IBM786433:IBP786433 HRQ786433:HRT786433 HHU786433:HHX786433 GXY786433:GYB786433 GOC786433:GOF786433 GEG786433:GEJ786433 FUK786433:FUN786433 FKO786433:FKR786433 FAS786433:FAV786433 EQW786433:EQZ786433 EHA786433:EHD786433 DXE786433:DXH786433 DNI786433:DNL786433 DDM786433:DDP786433 CTQ786433:CTT786433 CJU786433:CJX786433 BZY786433:CAB786433 BQC786433:BQF786433 BGG786433:BGJ786433 AWK786433:AWN786433 AMO786433:AMR786433 ACS786433:ACV786433 SW786433:SZ786433 JA786433:JD786433 WVM720897:WVP720897 WLQ720897:WLT720897 WBU720897:WBX720897 VRY720897:VSB720897 VIC720897:VIF720897 UYG720897:UYJ720897 UOK720897:UON720897 UEO720897:UER720897 TUS720897:TUV720897 TKW720897:TKZ720897 TBA720897:TBD720897 SRE720897:SRH720897 SHI720897:SHL720897 RXM720897:RXP720897 RNQ720897:RNT720897 RDU720897:RDX720897 QTY720897:QUB720897 QKC720897:QKF720897 QAG720897:QAJ720897 PQK720897:PQN720897 PGO720897:PGR720897 OWS720897:OWV720897 OMW720897:OMZ720897 ODA720897:ODD720897 NTE720897:NTH720897 NJI720897:NJL720897 MZM720897:MZP720897 MPQ720897:MPT720897 MFU720897:MFX720897 LVY720897:LWB720897 LMC720897:LMF720897 LCG720897:LCJ720897 KSK720897:KSN720897 KIO720897:KIR720897 JYS720897:JYV720897 JOW720897:JOZ720897 JFA720897:JFD720897 IVE720897:IVH720897 ILI720897:ILL720897 IBM720897:IBP720897 HRQ720897:HRT720897 HHU720897:HHX720897 GXY720897:GYB720897 GOC720897:GOF720897 GEG720897:GEJ720897 FUK720897:FUN720897 FKO720897:FKR720897 FAS720897:FAV720897 EQW720897:EQZ720897 EHA720897:EHD720897 DXE720897:DXH720897 DNI720897:DNL720897 DDM720897:DDP720897 CTQ720897:CTT720897 CJU720897:CJX720897 BZY720897:CAB720897 BQC720897:BQF720897 BGG720897:BGJ720897 AWK720897:AWN720897 AMO720897:AMR720897 ACS720897:ACV720897 SW720897:SZ720897 JA720897:JD720897 WVM655361:WVP655361 WLQ655361:WLT655361 WBU655361:WBX655361 VRY655361:VSB655361 VIC655361:VIF655361 UYG655361:UYJ655361 UOK655361:UON655361 UEO655361:UER655361 TUS655361:TUV655361 TKW655361:TKZ655361 TBA655361:TBD655361 SRE655361:SRH655361 SHI655361:SHL655361 RXM655361:RXP655361 RNQ655361:RNT655361 RDU655361:RDX655361 QTY655361:QUB655361 QKC655361:QKF655361 QAG655361:QAJ655361 PQK655361:PQN655361 PGO655361:PGR655361 OWS655361:OWV655361 OMW655361:OMZ655361 ODA655361:ODD655361 NTE655361:NTH655361 NJI655361:NJL655361 MZM655361:MZP655361 MPQ655361:MPT655361 MFU655361:MFX655361 LVY655361:LWB655361 LMC655361:LMF655361 LCG655361:LCJ655361 KSK655361:KSN655361 KIO655361:KIR655361 JYS655361:JYV655361 JOW655361:JOZ655361 JFA655361:JFD655361 IVE655361:IVH655361 ILI655361:ILL655361 IBM655361:IBP655361 HRQ655361:HRT655361 HHU655361:HHX655361 GXY655361:GYB655361 GOC655361:GOF655361 GEG655361:GEJ655361 FUK655361:FUN655361 FKO655361:FKR655361 FAS655361:FAV655361 EQW655361:EQZ655361 EHA655361:EHD655361 DXE655361:DXH655361 DNI655361:DNL655361 DDM655361:DDP655361 CTQ655361:CTT655361 CJU655361:CJX655361 BZY655361:CAB655361 BQC655361:BQF655361 BGG655361:BGJ655361 AWK655361:AWN655361 AMO655361:AMR655361 ACS655361:ACV655361 SW655361:SZ655361 JA655361:JD655361 WVM589825:WVP589825 WLQ589825:WLT589825 WBU589825:WBX589825 VRY589825:VSB589825 VIC589825:VIF589825 UYG589825:UYJ589825 UOK589825:UON589825 UEO589825:UER589825 TUS589825:TUV589825 TKW589825:TKZ589825 TBA589825:TBD589825 SRE589825:SRH589825 SHI589825:SHL589825 RXM589825:RXP589825 RNQ589825:RNT589825 RDU589825:RDX589825 QTY589825:QUB589825 QKC589825:QKF589825 QAG589825:QAJ589825 PQK589825:PQN589825 PGO589825:PGR589825 OWS589825:OWV589825 OMW589825:OMZ589825 ODA589825:ODD589825 NTE589825:NTH589825 NJI589825:NJL589825 MZM589825:MZP589825 MPQ589825:MPT589825 MFU589825:MFX589825 LVY589825:LWB589825 LMC589825:LMF589825 LCG589825:LCJ589825 KSK589825:KSN589825 KIO589825:KIR589825 JYS589825:JYV589825 JOW589825:JOZ589825 JFA589825:JFD589825 IVE589825:IVH589825 ILI589825:ILL589825 IBM589825:IBP589825 HRQ589825:HRT589825 HHU589825:HHX589825 GXY589825:GYB589825 GOC589825:GOF589825 GEG589825:GEJ589825 FUK589825:FUN589825 FKO589825:FKR589825 FAS589825:FAV589825 EQW589825:EQZ589825 EHA589825:EHD589825 DXE589825:DXH589825 DNI589825:DNL589825 DDM589825:DDP589825 CTQ589825:CTT589825 CJU589825:CJX589825 BZY589825:CAB589825 BQC589825:BQF589825 BGG589825:BGJ589825 AWK589825:AWN589825 AMO589825:AMR589825 ACS589825:ACV589825 SW589825:SZ589825 JA589825:JD589825 WVM524289:WVP524289 WLQ524289:WLT524289 WBU524289:WBX524289 VRY524289:VSB524289 VIC524289:VIF524289 UYG524289:UYJ524289 UOK524289:UON524289 UEO524289:UER524289 TUS524289:TUV524289 TKW524289:TKZ524289 TBA524289:TBD524289 SRE524289:SRH524289 SHI524289:SHL524289 RXM524289:RXP524289 RNQ524289:RNT524289 RDU524289:RDX524289 QTY524289:QUB524289 QKC524289:QKF524289 QAG524289:QAJ524289 PQK524289:PQN524289 PGO524289:PGR524289 OWS524289:OWV524289 OMW524289:OMZ524289 ODA524289:ODD524289 NTE524289:NTH524289 NJI524289:NJL524289 MZM524289:MZP524289 MPQ524289:MPT524289 MFU524289:MFX524289 LVY524289:LWB524289 LMC524289:LMF524289 LCG524289:LCJ524289 KSK524289:KSN524289 KIO524289:KIR524289 JYS524289:JYV524289 JOW524289:JOZ524289 JFA524289:JFD524289 IVE524289:IVH524289 ILI524289:ILL524289 IBM524289:IBP524289 HRQ524289:HRT524289 HHU524289:HHX524289 GXY524289:GYB524289 GOC524289:GOF524289 GEG524289:GEJ524289 FUK524289:FUN524289 FKO524289:FKR524289 FAS524289:FAV524289 EQW524289:EQZ524289 EHA524289:EHD524289 DXE524289:DXH524289 DNI524289:DNL524289 DDM524289:DDP524289 CTQ524289:CTT524289 CJU524289:CJX524289 BZY524289:CAB524289 BQC524289:BQF524289 BGG524289:BGJ524289 AWK524289:AWN524289 AMO524289:AMR524289 ACS524289:ACV524289 SW524289:SZ524289 JA524289:JD524289 WVM458753:WVP458753 WLQ458753:WLT458753 WBU458753:WBX458753 VRY458753:VSB458753 VIC458753:VIF458753 UYG458753:UYJ458753 UOK458753:UON458753 UEO458753:UER458753 TUS458753:TUV458753 TKW458753:TKZ458753 TBA458753:TBD458753 SRE458753:SRH458753 SHI458753:SHL458753 RXM458753:RXP458753 RNQ458753:RNT458753 RDU458753:RDX458753 QTY458753:QUB458753 QKC458753:QKF458753 QAG458753:QAJ458753 PQK458753:PQN458753 PGO458753:PGR458753 OWS458753:OWV458753 OMW458753:OMZ458753 ODA458753:ODD458753 NTE458753:NTH458753 NJI458753:NJL458753 MZM458753:MZP458753 MPQ458753:MPT458753 MFU458753:MFX458753 LVY458753:LWB458753 LMC458753:LMF458753 LCG458753:LCJ458753 KSK458753:KSN458753 KIO458753:KIR458753 JYS458753:JYV458753 JOW458753:JOZ458753 JFA458753:JFD458753 IVE458753:IVH458753 ILI458753:ILL458753 IBM458753:IBP458753 HRQ458753:HRT458753 HHU458753:HHX458753 GXY458753:GYB458753 GOC458753:GOF458753 GEG458753:GEJ458753 FUK458753:FUN458753 FKO458753:FKR458753 FAS458753:FAV458753 EQW458753:EQZ458753 EHA458753:EHD458753 DXE458753:DXH458753 DNI458753:DNL458753 DDM458753:DDP458753 CTQ458753:CTT458753 CJU458753:CJX458753 BZY458753:CAB458753 BQC458753:BQF458753 BGG458753:BGJ458753 AWK458753:AWN458753 AMO458753:AMR458753 ACS458753:ACV458753 SW458753:SZ458753 JA458753:JD458753 WVM393217:WVP393217 WLQ393217:WLT393217 WBU393217:WBX393217 VRY393217:VSB393217 VIC393217:VIF393217 UYG393217:UYJ393217 UOK393217:UON393217 UEO393217:UER393217 TUS393217:TUV393217 TKW393217:TKZ393217 TBA393217:TBD393217 SRE393217:SRH393217 SHI393217:SHL393217 RXM393217:RXP393217 RNQ393217:RNT393217 RDU393217:RDX393217 QTY393217:QUB393217 QKC393217:QKF393217 QAG393217:QAJ393217 PQK393217:PQN393217 PGO393217:PGR393217 OWS393217:OWV393217 OMW393217:OMZ393217 ODA393217:ODD393217 NTE393217:NTH393217 NJI393217:NJL393217 MZM393217:MZP393217 MPQ393217:MPT393217 MFU393217:MFX393217 LVY393217:LWB393217 LMC393217:LMF393217 LCG393217:LCJ393217 KSK393217:KSN393217 KIO393217:KIR393217 JYS393217:JYV393217 JOW393217:JOZ393217 JFA393217:JFD393217 IVE393217:IVH393217 ILI393217:ILL393217 IBM393217:IBP393217 HRQ393217:HRT393217 HHU393217:HHX393217 GXY393217:GYB393217 GOC393217:GOF393217 GEG393217:GEJ393217 FUK393217:FUN393217 FKO393217:FKR393217 FAS393217:FAV393217 EQW393217:EQZ393217 EHA393217:EHD393217 DXE393217:DXH393217 DNI393217:DNL393217 DDM393217:DDP393217 CTQ393217:CTT393217 CJU393217:CJX393217 BZY393217:CAB393217 BQC393217:BQF393217 BGG393217:BGJ393217 AWK393217:AWN393217 AMO393217:AMR393217 ACS393217:ACV393217 SW393217:SZ393217 JA393217:JD393217 WVM327681:WVP327681 WLQ327681:WLT327681 WBU327681:WBX327681 VRY327681:VSB327681 VIC327681:VIF327681 UYG327681:UYJ327681 UOK327681:UON327681 UEO327681:UER327681 TUS327681:TUV327681 TKW327681:TKZ327681 TBA327681:TBD327681 SRE327681:SRH327681 SHI327681:SHL327681 RXM327681:RXP327681 RNQ327681:RNT327681 RDU327681:RDX327681 QTY327681:QUB327681 QKC327681:QKF327681 QAG327681:QAJ327681 PQK327681:PQN327681 PGO327681:PGR327681 OWS327681:OWV327681 OMW327681:OMZ327681 ODA327681:ODD327681 NTE327681:NTH327681 NJI327681:NJL327681 MZM327681:MZP327681 MPQ327681:MPT327681 MFU327681:MFX327681 LVY327681:LWB327681 LMC327681:LMF327681 LCG327681:LCJ327681 KSK327681:KSN327681 KIO327681:KIR327681 JYS327681:JYV327681 JOW327681:JOZ327681 JFA327681:JFD327681 IVE327681:IVH327681 ILI327681:ILL327681 IBM327681:IBP327681 HRQ327681:HRT327681 HHU327681:HHX327681 GXY327681:GYB327681 GOC327681:GOF327681 GEG327681:GEJ327681 FUK327681:FUN327681 FKO327681:FKR327681 FAS327681:FAV327681 EQW327681:EQZ327681 EHA327681:EHD327681 DXE327681:DXH327681 DNI327681:DNL327681 DDM327681:DDP327681 CTQ327681:CTT327681 CJU327681:CJX327681 BZY327681:CAB327681 BQC327681:BQF327681 BGG327681:BGJ327681 AWK327681:AWN327681 AMO327681:AMR327681 ACS327681:ACV327681 SW327681:SZ327681 JA327681:JD327681 WVM262145:WVP262145 WLQ262145:WLT262145 WBU262145:WBX262145 VRY262145:VSB262145 VIC262145:VIF262145 UYG262145:UYJ262145 UOK262145:UON262145 UEO262145:UER262145 TUS262145:TUV262145 TKW262145:TKZ262145 TBA262145:TBD262145 SRE262145:SRH262145 SHI262145:SHL262145 RXM262145:RXP262145 RNQ262145:RNT262145 RDU262145:RDX262145 QTY262145:QUB262145 QKC262145:QKF262145 QAG262145:QAJ262145 PQK262145:PQN262145 PGO262145:PGR262145 OWS262145:OWV262145 OMW262145:OMZ262145 ODA262145:ODD262145 NTE262145:NTH262145 NJI262145:NJL262145 MZM262145:MZP262145 MPQ262145:MPT262145 MFU262145:MFX262145 LVY262145:LWB262145 LMC262145:LMF262145 LCG262145:LCJ262145 KSK262145:KSN262145 KIO262145:KIR262145 JYS262145:JYV262145 JOW262145:JOZ262145 JFA262145:JFD262145 IVE262145:IVH262145 ILI262145:ILL262145 IBM262145:IBP262145 HRQ262145:HRT262145 HHU262145:HHX262145 GXY262145:GYB262145 GOC262145:GOF262145 GEG262145:GEJ262145 FUK262145:FUN262145 FKO262145:FKR262145 FAS262145:FAV262145 EQW262145:EQZ262145 EHA262145:EHD262145 DXE262145:DXH262145 DNI262145:DNL262145 DDM262145:DDP262145 CTQ262145:CTT262145 CJU262145:CJX262145 BZY262145:CAB262145 BQC262145:BQF262145 BGG262145:BGJ262145 AWK262145:AWN262145 AMO262145:AMR262145 ACS262145:ACV262145 SW262145:SZ262145 JA262145:JD262145 WVM196609:WVP196609 WLQ196609:WLT196609 WBU196609:WBX196609 VRY196609:VSB196609 VIC196609:VIF196609 UYG196609:UYJ196609 UOK196609:UON196609 UEO196609:UER196609 TUS196609:TUV196609 TKW196609:TKZ196609 TBA196609:TBD196609 SRE196609:SRH196609 SHI196609:SHL196609 RXM196609:RXP196609 RNQ196609:RNT196609 RDU196609:RDX196609 QTY196609:QUB196609 QKC196609:QKF196609 QAG196609:QAJ196609 PQK196609:PQN196609 PGO196609:PGR196609 OWS196609:OWV196609 OMW196609:OMZ196609 ODA196609:ODD196609 NTE196609:NTH196609 NJI196609:NJL196609 MZM196609:MZP196609 MPQ196609:MPT196609 MFU196609:MFX196609 LVY196609:LWB196609 LMC196609:LMF196609 LCG196609:LCJ196609 KSK196609:KSN196609 KIO196609:KIR196609 JYS196609:JYV196609 JOW196609:JOZ196609 JFA196609:JFD196609 IVE196609:IVH196609 ILI196609:ILL196609 IBM196609:IBP196609 HRQ196609:HRT196609 HHU196609:HHX196609 GXY196609:GYB196609 GOC196609:GOF196609 GEG196609:GEJ196609 FUK196609:FUN196609 FKO196609:FKR196609 FAS196609:FAV196609 EQW196609:EQZ196609 EHA196609:EHD196609 DXE196609:DXH196609 DNI196609:DNL196609 DDM196609:DDP196609 CTQ196609:CTT196609 CJU196609:CJX196609 BZY196609:CAB196609 BQC196609:BQF196609 BGG196609:BGJ196609 AWK196609:AWN196609 AMO196609:AMR196609 ACS196609:ACV196609 SW196609:SZ196609 JA196609:JD196609 WVM131073:WVP131073 WLQ131073:WLT131073 WBU131073:WBX131073 VRY131073:VSB131073 VIC131073:VIF131073 UYG131073:UYJ131073 UOK131073:UON131073 UEO131073:UER131073 TUS131073:TUV131073 TKW131073:TKZ131073 TBA131073:TBD131073 SRE131073:SRH131073 SHI131073:SHL131073 RXM131073:RXP131073 RNQ131073:RNT131073 RDU131073:RDX131073 QTY131073:QUB131073 QKC131073:QKF131073 QAG131073:QAJ131073 PQK131073:PQN131073 PGO131073:PGR131073 OWS131073:OWV131073 OMW131073:OMZ131073 ODA131073:ODD131073 NTE131073:NTH131073 NJI131073:NJL131073 MZM131073:MZP131073 MPQ131073:MPT131073 MFU131073:MFX131073 LVY131073:LWB131073 LMC131073:LMF131073 LCG131073:LCJ131073 KSK131073:KSN131073 KIO131073:KIR131073 JYS131073:JYV131073 JOW131073:JOZ131073 JFA131073:JFD131073 IVE131073:IVH131073 ILI131073:ILL131073 IBM131073:IBP131073 HRQ131073:HRT131073 HHU131073:HHX131073 GXY131073:GYB131073 GOC131073:GOF131073 GEG131073:GEJ131073 FUK131073:FUN131073 FKO131073:FKR131073 FAS131073:FAV131073 EQW131073:EQZ131073 EHA131073:EHD131073 DXE131073:DXH131073 DNI131073:DNL131073 DDM131073:DDP131073 CTQ131073:CTT131073 CJU131073:CJX131073 BZY131073:CAB131073 BQC131073:BQF131073 BGG131073:BGJ131073 AWK131073:AWN131073 AMO131073:AMR131073 ACS131073:ACV131073 SW131073:SZ131073 JA131073:JD131073 WLQ983041:WLT983041 WVM65537:WVP65537 WLQ65537:WLT65537 WBU65537:WBX65537 VRY65537:VSB65537 VIC65537:VIF65537 UYG65537:UYJ65537 UOK65537:UON65537 UEO65537:UER65537 TUS65537:TUV65537 TKW65537:TKZ65537 TBA65537:TBD65537 SRE65537:SRH65537 SHI65537:SHL65537 RXM65537:RXP65537 RNQ65537:RNT65537 RDU65537:RDX65537 QTY65537:QUB65537 QKC65537:QKF65537 QAG65537:QAJ65537 PQK65537:PQN65537 PGO65537:PGR65537 OWS65537:OWV65537 OMW65537:OMZ65537 ODA65537:ODD65537 NTE65537:NTH65537 NJI65537:NJL65537 MZM65537:MZP65537 MPQ65537:MPT65537 MFU65537:MFX65537 LVY65537:LWB65537 LMC65537:LMF65537 LCG65537:LCJ65537 KSK65537:KSN65537 KIO65537:KIR65537 JYS65537:JYV65537 JOW65537:JOZ65537 JFA65537:JFD65537 IVE65537:IVH65537 ILI65537:ILL65537 IBM65537:IBP65537 HRQ65537:HRT65537 HHU65537:HHX65537 GXY65537:GYB65537 GOC65537:GOF65537 GEG65537:GEJ65537 FUK65537:FUN65537 FKO65537:FKR65537 FAS65537:FAV65537 EQW65537:EQZ65537 EHA65537:EHD65537 DXE65537:DXH65537 DNI65537:DNL65537 DDM65537:DDP65537 CTQ65537:CTT65537 CJU65537:CJX65537 BZY65537:CAB65537 BQC65537:BQF65537 BGG65537:BGJ65537 AWK65537:AWN65537 AMO65537:AMR65537 ACS65537:ACV65537 SW65537:SZ65537 JA65537:JD65537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D9ECFF"/>
    <pageSetUpPr fitToPage="1"/>
  </sheetPr>
  <dimension ref="B1:I71"/>
  <sheetViews>
    <sheetView showGridLines="0" topLeftCell="A28" zoomScaleNormal="100" workbookViewId="0">
      <selection activeCell="H52" sqref="H52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11" t="s">
        <v>53</v>
      </c>
      <c r="D3" s="79"/>
      <c r="E3" s="79"/>
      <c r="F3" s="79"/>
      <c r="G3" s="79"/>
      <c r="H3" s="79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0" t="s">
        <v>0</v>
      </c>
      <c r="D5" s="80"/>
      <c r="E5" s="80"/>
      <c r="F5" s="80"/>
      <c r="G5" s="80"/>
      <c r="H5" s="80"/>
      <c r="I5" s="8"/>
    </row>
    <row r="6" spans="2:9" ht="18.75" customHeight="1" x14ac:dyDescent="0.2">
      <c r="B6" s="7"/>
      <c r="C6" s="50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50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50" t="s">
        <v>13</v>
      </c>
      <c r="D8" s="107" t="str">
        <f>IF(Overview!D8="","",Overview!D8)</f>
        <v/>
      </c>
      <c r="E8" s="108"/>
      <c r="F8" s="108"/>
      <c r="G8" s="108"/>
      <c r="H8" s="109"/>
      <c r="I8" s="8"/>
    </row>
    <row r="9" spans="2:9" ht="18.75" customHeight="1" x14ac:dyDescent="0.2">
      <c r="B9" s="7"/>
      <c r="C9" s="50" t="s">
        <v>14</v>
      </c>
      <c r="D9" s="110" t="str">
        <f>IF(Overview!D9="","",Overview!D9)</f>
        <v>I1: Sprache und Bildung</v>
      </c>
      <c r="E9" s="110"/>
      <c r="F9" s="110"/>
      <c r="G9" s="110"/>
      <c r="H9" s="110"/>
      <c r="I9" s="8"/>
    </row>
    <row r="10" spans="2:9" ht="18.75" customHeight="1" x14ac:dyDescent="0.2">
      <c r="B10" s="7"/>
      <c r="C10" s="50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0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0" t="s">
        <v>3</v>
      </c>
      <c r="D12" s="104" t="str">
        <f>IF(IF(OR(D11="",D10=""),"",(D11-D10)/30)="","befüllt sich automatisch",IF(OR(D11="",D10=""),"",(D11-D10)/30))</f>
        <v>befüllt sich automatisch</v>
      </c>
      <c r="E12" s="104"/>
      <c r="F12" s="104"/>
      <c r="G12" s="104"/>
      <c r="H12" s="104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0" t="s">
        <v>20</v>
      </c>
      <c r="D14" s="80"/>
      <c r="E14" s="80"/>
      <c r="F14" s="80"/>
      <c r="G14" s="80"/>
      <c r="H14" s="80"/>
      <c r="I14" s="8"/>
    </row>
    <row r="15" spans="2:9" ht="18.75" customHeight="1" x14ac:dyDescent="0.2">
      <c r="B15" s="7"/>
      <c r="C15" s="50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0" t="s">
        <v>5</v>
      </c>
      <c r="D16" s="89">
        <v>44119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47" t="s">
        <v>55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Projekteilnehmer gesamt</v>
      </c>
      <c r="D20" s="55">
        <f>IF(Overview!D16="","",Overview!D16)</f>
        <v>0</v>
      </c>
      <c r="E20" s="27"/>
      <c r="F20" s="43"/>
      <c r="G20" s="58">
        <f>IF(D20=0,0,F20/D20)</f>
        <v>0</v>
      </c>
      <c r="H20" s="38"/>
      <c r="I20" s="8"/>
    </row>
    <row r="21" spans="2:9" ht="18.75" customHeight="1" x14ac:dyDescent="0.2">
      <c r="B21" s="7"/>
      <c r="C21" s="56" t="str">
        <f>IF(Overview!C17="","",Overview!C17)</f>
        <v>Bereich Sprachkurse</v>
      </c>
      <c r="D21" s="55" t="str">
        <f>IF(Overview!D17="","",Overview!D17)</f>
        <v/>
      </c>
      <c r="E21" s="28"/>
      <c r="F21" s="59"/>
      <c r="G21" s="58"/>
      <c r="H21" s="60"/>
      <c r="I21" s="8"/>
    </row>
    <row r="22" spans="2:9" ht="38.25" x14ac:dyDescent="0.2">
      <c r="B22" s="7"/>
      <c r="C22" s="54" t="str">
        <f>IF(Overview!C18="","",Overview!C18)</f>
        <v>Anzahl der abgeschlossenen Kurse gesamt</v>
      </c>
      <c r="D22" s="55">
        <f>IF(Overview!D18="","",Overview!D18)</f>
        <v>0</v>
      </c>
      <c r="E22" s="28"/>
      <c r="F22" s="43"/>
      <c r="G22" s="58">
        <f t="shared" ref="G22:G33" si="0">IF(D22=0,0,F22/D22)</f>
        <v>0</v>
      </c>
      <c r="H22" s="38"/>
      <c r="I22" s="8"/>
    </row>
    <row r="23" spans="2:9" ht="18.75" customHeight="1" x14ac:dyDescent="0.2">
      <c r="B23" s="7"/>
      <c r="C23" s="57" t="str">
        <f>IF(Overview!C19="","",Overview!C19)</f>
        <v>davon Alpha</v>
      </c>
      <c r="D23" s="55">
        <f>IF(Overview!D19="","",Overview!D19)</f>
        <v>0</v>
      </c>
      <c r="E23" s="28"/>
      <c r="F23" s="43"/>
      <c r="G23" s="58">
        <f t="shared" si="0"/>
        <v>0</v>
      </c>
      <c r="H23" s="38"/>
      <c r="I23" s="8"/>
    </row>
    <row r="24" spans="2:9" ht="18.75" customHeight="1" x14ac:dyDescent="0.2">
      <c r="B24" s="7"/>
      <c r="C24" s="57" t="str">
        <f>IF(Overview!C20="","",Overview!C20)</f>
        <v>davon A1</v>
      </c>
      <c r="D24" s="55">
        <f>IF(Overview!D20="","",Overview!D20)</f>
        <v>0</v>
      </c>
      <c r="E24" s="28"/>
      <c r="F24" s="43"/>
      <c r="G24" s="58">
        <f t="shared" si="0"/>
        <v>0</v>
      </c>
      <c r="H24" s="38"/>
      <c r="I24" s="8"/>
    </row>
    <row r="25" spans="2:9" ht="18.75" customHeight="1" x14ac:dyDescent="0.2">
      <c r="B25" s="7"/>
      <c r="C25" s="57" t="str">
        <f>IF(Overview!C21="","",Overview!C21)</f>
        <v>davon A2</v>
      </c>
      <c r="D25" s="55">
        <f>IF(Overview!D21="","",Overview!D21)</f>
        <v>0</v>
      </c>
      <c r="E25" s="28"/>
      <c r="F25" s="43"/>
      <c r="G25" s="58">
        <f t="shared" si="0"/>
        <v>0</v>
      </c>
      <c r="H25" s="38"/>
      <c r="I25" s="8"/>
    </row>
    <row r="26" spans="2:9" ht="18.75" customHeight="1" x14ac:dyDescent="0.2">
      <c r="B26" s="7"/>
      <c r="C26" s="57" t="str">
        <f>IF(Overview!C22="","",Overview!C22)</f>
        <v>davon B1</v>
      </c>
      <c r="D26" s="55">
        <f>IF(Overview!D22="","",Overview!D22)</f>
        <v>0</v>
      </c>
      <c r="E26" s="28"/>
      <c r="F26" s="43"/>
      <c r="G26" s="58">
        <f t="shared" si="0"/>
        <v>0</v>
      </c>
      <c r="H26" s="38"/>
      <c r="I26" s="8"/>
    </row>
    <row r="27" spans="2:9" ht="18.75" customHeight="1" x14ac:dyDescent="0.2">
      <c r="B27" s="7"/>
      <c r="C27" s="57" t="str">
        <f>IF(Overview!C23="","",Overview!C23)</f>
        <v>davon B2</v>
      </c>
      <c r="D27" s="55">
        <f>IF(Overview!D23="","",Overview!D23)</f>
        <v>0</v>
      </c>
      <c r="E27" s="28"/>
      <c r="F27" s="43"/>
      <c r="G27" s="58">
        <f t="shared" si="0"/>
        <v>0</v>
      </c>
      <c r="H27" s="38"/>
      <c r="I27" s="8"/>
    </row>
    <row r="28" spans="2:9" ht="18.75" customHeight="1" x14ac:dyDescent="0.2">
      <c r="B28" s="7"/>
      <c r="C28" s="57" t="str">
        <f>IF(Overview!C24="","",Overview!C24)</f>
        <v>davon C1</v>
      </c>
      <c r="D28" s="55">
        <f>IF(Overview!D24="","",Overview!D24)</f>
        <v>0</v>
      </c>
      <c r="E28" s="28"/>
      <c r="F28" s="44"/>
      <c r="G28" s="58">
        <f t="shared" si="0"/>
        <v>0</v>
      </c>
      <c r="H28" s="38"/>
      <c r="I28" s="8"/>
    </row>
    <row r="29" spans="2:9" ht="18.75" customHeight="1" x14ac:dyDescent="0.2">
      <c r="B29" s="7"/>
      <c r="C29" s="57" t="str">
        <f>IF(Overview!C25="","",Overview!C25)</f>
        <v>davon C2</v>
      </c>
      <c r="D29" s="55">
        <f>IF(Overview!D25="","",Overview!D25)</f>
        <v>0</v>
      </c>
      <c r="E29" s="28"/>
      <c r="F29" s="44"/>
      <c r="G29" s="58">
        <f t="shared" si="0"/>
        <v>0</v>
      </c>
      <c r="H29" s="38"/>
      <c r="I29" s="8"/>
    </row>
    <row r="30" spans="2:9" ht="25.5" x14ac:dyDescent="0.2">
      <c r="B30" s="7"/>
      <c r="C30" s="54" t="str">
        <f>IF(Overview!C26="","",Overview!C26)</f>
        <v xml:space="preserve">Anzahl der Unterrichtseinheiten gesamt </v>
      </c>
      <c r="D30" s="55">
        <f>IF(Overview!D26="","",Overview!D26)</f>
        <v>0</v>
      </c>
      <c r="E30" s="28"/>
      <c r="F30" s="43"/>
      <c r="G30" s="58">
        <f t="shared" si="0"/>
        <v>0</v>
      </c>
      <c r="H30" s="38"/>
      <c r="I30" s="8"/>
    </row>
    <row r="31" spans="2:9" ht="25.5" x14ac:dyDescent="0.2">
      <c r="B31" s="7"/>
      <c r="C31" s="54" t="str">
        <f>IF(Overview!C27="","",Overview!C27)</f>
        <v>Anzahl der Kursplätze gesamt</v>
      </c>
      <c r="D31" s="55">
        <f>IF(Overview!D27="","",Overview!D27)</f>
        <v>0</v>
      </c>
      <c r="E31" s="28"/>
      <c r="F31" s="43"/>
      <c r="G31" s="58">
        <f t="shared" si="0"/>
        <v>0</v>
      </c>
      <c r="H31" s="38"/>
      <c r="I31" s="8"/>
    </row>
    <row r="32" spans="2:9" ht="40.5" customHeight="1" x14ac:dyDescent="0.2">
      <c r="B32" s="7"/>
      <c r="C32" s="54" t="str">
        <f>IF(Overview!C28="","",Overview!C28)</f>
        <v>Anzahl der Kursteilnehmerinnen und Kusteilnehmer</v>
      </c>
      <c r="D32" s="55">
        <f>IF(Overview!D28="","",Overview!D28)</f>
        <v>0</v>
      </c>
      <c r="E32" s="27"/>
      <c r="F32" s="43"/>
      <c r="G32" s="58">
        <f t="shared" si="0"/>
        <v>0</v>
      </c>
      <c r="H32" s="38"/>
      <c r="I32" s="8"/>
    </row>
    <row r="33" spans="2:9" ht="76.5" x14ac:dyDescent="0.2">
      <c r="B33" s="7"/>
      <c r="C33" s="54" t="str">
        <f>IF(Overview!C29="","",Overview!C29)</f>
        <v>Anzahl der Kursteilnehmerinnen und Kursteilnehmer, die an einer ÖIF-zertifizierten Abschlussprüfung teilgenommen haben</v>
      </c>
      <c r="D33" s="55">
        <f>IF(Overview!D29="","",Overview!D29)</f>
        <v>0</v>
      </c>
      <c r="E33" s="27"/>
      <c r="F33" s="43"/>
      <c r="G33" s="58">
        <f t="shared" si="0"/>
        <v>0</v>
      </c>
      <c r="H33" s="38"/>
      <c r="I33" s="8"/>
    </row>
    <row r="34" spans="2:9" ht="76.5" x14ac:dyDescent="0.2">
      <c r="B34" s="7"/>
      <c r="C34" s="54" t="str">
        <f>IF(Overview!C30="","",Overview!C30)</f>
        <v>Anzahl der Kursteilnehmerinnen und Kursteilnehmer, die die ÖIF-zertifizierte Abschlussprüfung positiv absolviert haben</v>
      </c>
      <c r="D34" s="55">
        <f>IF(Overview!D30="","",Overview!D30)</f>
        <v>0</v>
      </c>
      <c r="E34" s="27"/>
      <c r="F34" s="43"/>
      <c r="G34" s="58">
        <f>IF(D34=0,0,F34/D34)</f>
        <v>0</v>
      </c>
      <c r="H34" s="38"/>
      <c r="I34" s="8"/>
    </row>
    <row r="35" spans="2:9" ht="89.25" x14ac:dyDescent="0.2">
      <c r="B35" s="7"/>
      <c r="C35" s="54" t="str">
        <f>IF(Overview!C31="","",Overview!C31)</f>
        <v>Anteil der Kursteilnehmerinnen und Kursteilnehmer, die an einer ÖIF-zertifizierten Abschlussprüfung teilgenommen und diese positiv absolviert haben in %</v>
      </c>
      <c r="D35" s="55">
        <f>IF(Overview!D31="","",Overview!D31)</f>
        <v>0</v>
      </c>
      <c r="E35" s="27"/>
      <c r="F35" s="43"/>
      <c r="G35" s="58">
        <f>IF(D35=0,0,F35/D35)</f>
        <v>0</v>
      </c>
      <c r="H35" s="38"/>
      <c r="I35" s="8"/>
    </row>
    <row r="36" spans="2:9" ht="63.75" x14ac:dyDescent="0.2">
      <c r="B36" s="7"/>
      <c r="C36" s="54" t="str">
        <f>IF(Overview!C32="","",Overview!C32)</f>
        <v>Anzahl der Kursteilnehmerinnen und Kursteilnehmer, die an einer internen Abschlussprüfung teilgenommen haben</v>
      </c>
      <c r="D36" s="55">
        <f>IF(Overview!D32="","",Overview!D32)</f>
        <v>0</v>
      </c>
      <c r="E36" s="27"/>
      <c r="F36" s="44"/>
      <c r="G36" s="58">
        <f t="shared" ref="G36:G38" si="1">IF(D36=0,0,F36/D36)</f>
        <v>0</v>
      </c>
      <c r="H36" s="38"/>
      <c r="I36" s="8"/>
    </row>
    <row r="37" spans="2:9" ht="63.75" x14ac:dyDescent="0.2">
      <c r="B37" s="7"/>
      <c r="C37" s="54" t="str">
        <f>IF(Overview!C33="","",Overview!C33)</f>
        <v>Anzahl der Kursteilnehmerinnen und Kursteilnehmer, die die interne Abschlussprüfung positiv absolviert haben</v>
      </c>
      <c r="D37" s="55">
        <f>IF(Overview!D33="","",Overview!D33)</f>
        <v>0</v>
      </c>
      <c r="E37" s="27"/>
      <c r="F37" s="44"/>
      <c r="G37" s="58">
        <f t="shared" si="1"/>
        <v>0</v>
      </c>
      <c r="H37" s="38"/>
      <c r="I37" s="8"/>
    </row>
    <row r="38" spans="2:9" ht="80.25" customHeight="1" x14ac:dyDescent="0.2">
      <c r="B38" s="7"/>
      <c r="C38" s="54" t="str">
        <f>IF(Overview!C34="","",Overview!C34)</f>
        <v>Anteil der Kursteilnehmerinnen und Kursteilnehmer, die an einer internen Abschlussprüfung teilgenommen und diese positiv absolviert haben in %</v>
      </c>
      <c r="D38" s="55">
        <f>IF(Overview!D34="","",Overview!D34)</f>
        <v>0</v>
      </c>
      <c r="E38" s="27"/>
      <c r="F38" s="44"/>
      <c r="G38" s="58">
        <f t="shared" si="1"/>
        <v>0</v>
      </c>
      <c r="H38" s="38"/>
      <c r="I38" s="8"/>
    </row>
    <row r="39" spans="2:9" ht="18.75" customHeight="1" x14ac:dyDescent="0.2">
      <c r="B39" s="7"/>
      <c r="C39" s="56" t="str">
        <f>IF(Overview!C35="","",Overview!C35)</f>
        <v>Bereich Lernbetreuung</v>
      </c>
      <c r="D39" s="55" t="str">
        <f>IF(Overview!D35="","",Overview!D35)</f>
        <v/>
      </c>
      <c r="E39" s="28"/>
      <c r="F39" s="59"/>
      <c r="G39" s="58"/>
      <c r="H39" s="60"/>
      <c r="I39" s="8"/>
    </row>
    <row r="40" spans="2:9" ht="25.5" x14ac:dyDescent="0.2">
      <c r="B40" s="7"/>
      <c r="C40" s="54" t="str">
        <f>IF(Overview!C36="","",Overview!C36)</f>
        <v>Anzahl der Betreuungsstunden gesamt</v>
      </c>
      <c r="D40" s="55">
        <f>IF(Overview!D36="","",Overview!D36)</f>
        <v>0</v>
      </c>
      <c r="E40" s="28"/>
      <c r="F40" s="43"/>
      <c r="G40" s="58">
        <f t="shared" ref="G40:G45" si="2">IF(D40=0,0,F40/D40)</f>
        <v>0</v>
      </c>
      <c r="H40" s="38"/>
      <c r="I40" s="8"/>
    </row>
    <row r="41" spans="2:9" ht="39.75" customHeight="1" x14ac:dyDescent="0.2">
      <c r="B41" s="7"/>
      <c r="C41" s="54" t="str">
        <f>IF(Overview!C37="","",Overview!C37)</f>
        <v>Anzahl der Teilnehmerinnen und Teilnehmer in Lernbetreuung</v>
      </c>
      <c r="D41" s="55">
        <f>IF(Overview!D37="","",Overview!D37)</f>
        <v>0</v>
      </c>
      <c r="E41" s="28"/>
      <c r="F41" s="43"/>
      <c r="G41" s="58">
        <f t="shared" si="2"/>
        <v>0</v>
      </c>
      <c r="H41" s="38"/>
      <c r="I41" s="8"/>
    </row>
    <row r="42" spans="2:9" ht="28.5" customHeight="1" x14ac:dyDescent="0.2">
      <c r="B42" s="7"/>
      <c r="C42" s="54" t="str">
        <f>IF(Overview!C38="","",Overview!C38)</f>
        <v>Anzahl der ehrenamtlichen Personen</v>
      </c>
      <c r="D42" s="55">
        <f>IF(Overview!D38="","",Overview!D38)</f>
        <v>0</v>
      </c>
      <c r="E42" s="28"/>
      <c r="F42" s="43"/>
      <c r="G42" s="58">
        <f t="shared" si="2"/>
        <v>0</v>
      </c>
      <c r="H42" s="38"/>
      <c r="I42" s="8"/>
    </row>
    <row r="43" spans="2:9" ht="18.75" customHeight="1" x14ac:dyDescent="0.2">
      <c r="B43" s="7"/>
      <c r="C43" s="56" t="str">
        <f>IF(Overview!C39="","",Overview!C39)</f>
        <v>Bereich Elternbildung</v>
      </c>
      <c r="D43" s="55" t="str">
        <f>IF(Overview!D39="","",Overview!D39)</f>
        <v/>
      </c>
      <c r="E43" s="28"/>
      <c r="F43" s="59"/>
      <c r="G43" s="58"/>
      <c r="H43" s="60"/>
      <c r="I43" s="8"/>
    </row>
    <row r="44" spans="2:9" ht="25.5" x14ac:dyDescent="0.2">
      <c r="B44" s="7"/>
      <c r="C44" s="54" t="str">
        <f>IF(Overview!C40="","",Overview!C40)</f>
        <v>Anzahl der Stunden für Elternbildung gesamt</v>
      </c>
      <c r="D44" s="55">
        <f>IF(Overview!D40="","",Overview!D40)</f>
        <v>0</v>
      </c>
      <c r="E44" s="28"/>
      <c r="F44" s="43"/>
      <c r="G44" s="58">
        <f t="shared" si="2"/>
        <v>0</v>
      </c>
      <c r="H44" s="38"/>
      <c r="I44" s="8"/>
    </row>
    <row r="45" spans="2:9" ht="39" customHeight="1" x14ac:dyDescent="0.2">
      <c r="B45" s="7"/>
      <c r="C45" s="54" t="str">
        <f>IF(Overview!C41="","",Overview!C41)</f>
        <v>Anzahl der Teilnehmerinnen und Teilnehmer in Elternbildung</v>
      </c>
      <c r="D45" s="55">
        <f>IF(Overview!D41="","",Overview!D41)</f>
        <v>0</v>
      </c>
      <c r="E45" s="28"/>
      <c r="F45" s="43"/>
      <c r="G45" s="58">
        <f t="shared" si="2"/>
        <v>0</v>
      </c>
      <c r="H45" s="38"/>
      <c r="I45" s="8"/>
    </row>
    <row r="46" spans="2:9" ht="18.75" customHeight="1" x14ac:dyDescent="0.2">
      <c r="B46" s="7"/>
      <c r="C46" s="29"/>
      <c r="D46" s="14"/>
      <c r="E46" s="10"/>
      <c r="F46" s="30"/>
      <c r="G46" s="31"/>
      <c r="H46" s="31"/>
      <c r="I46" s="8"/>
    </row>
    <row r="47" spans="2:9" ht="32.25" customHeight="1" x14ac:dyDescent="0.2">
      <c r="B47" s="7"/>
      <c r="C47" s="77" t="s">
        <v>18</v>
      </c>
      <c r="D47" s="78"/>
      <c r="E47" s="26"/>
      <c r="F47" s="73" t="s">
        <v>55</v>
      </c>
      <c r="G47" s="74"/>
      <c r="H47" s="49" t="s">
        <v>19</v>
      </c>
      <c r="I47" s="8"/>
    </row>
    <row r="48" spans="2:9" ht="36.75" customHeight="1" x14ac:dyDescent="0.2">
      <c r="B48" s="7"/>
      <c r="C48" s="71" t="str">
        <f>IF(Overview!C44="","",Overview!C44)</f>
        <v>Projektteilnehmerinnen und Projektteilnehmer nach Aufenthaltsstatus</v>
      </c>
      <c r="D48" s="72"/>
      <c r="E48" s="28"/>
      <c r="F48" s="75"/>
      <c r="G48" s="76"/>
      <c r="H48" s="60"/>
      <c r="I48" s="8"/>
    </row>
    <row r="49" spans="2:9" ht="18.75" customHeight="1" x14ac:dyDescent="0.2">
      <c r="B49" s="7"/>
      <c r="C49" s="87" t="str">
        <f>IF(Overview!C45="","",Overview!C45)</f>
        <v>Anzahl der DSA nach NAG</v>
      </c>
      <c r="D49" s="88"/>
      <c r="E49" s="28"/>
      <c r="F49" s="105"/>
      <c r="G49" s="106"/>
      <c r="H49" s="38"/>
      <c r="I49" s="8"/>
    </row>
    <row r="50" spans="2:9" ht="25.5" customHeight="1" x14ac:dyDescent="0.2">
      <c r="B50" s="7"/>
      <c r="C50" s="87" t="str">
        <f>IF(Overview!C46="","",Overview!C46)</f>
        <v>Anzahl der Asylberechtigten</v>
      </c>
      <c r="D50" s="88"/>
      <c r="E50" s="28"/>
      <c r="F50" s="105"/>
      <c r="G50" s="106"/>
      <c r="H50" s="38"/>
      <c r="I50" s="8"/>
    </row>
    <row r="51" spans="2:9" ht="18.75" customHeight="1" x14ac:dyDescent="0.2">
      <c r="B51" s="7"/>
      <c r="C51" s="87" t="str">
        <f>IF(Overview!C47="","",Overview!C47)</f>
        <v>Anzahl der subsidiär Schutzberechtigten</v>
      </c>
      <c r="D51" s="88"/>
      <c r="E51" s="28"/>
      <c r="F51" s="105"/>
      <c r="G51" s="106"/>
      <c r="H51" s="38"/>
      <c r="I51" s="8"/>
    </row>
    <row r="52" spans="2:9" ht="26.25" customHeight="1" x14ac:dyDescent="0.2">
      <c r="B52" s="7"/>
      <c r="C52" s="87" t="str">
        <f>IF(Overview!C48="","",Overview!C48)</f>
        <v>Anzahl der EU-Bürger mit direktem Verwandtschaftsgrad zur Zielgruppe</v>
      </c>
      <c r="D52" s="88"/>
      <c r="E52" s="28"/>
      <c r="F52" s="105"/>
      <c r="G52" s="106"/>
      <c r="H52" s="38"/>
      <c r="I52" s="8"/>
    </row>
    <row r="53" spans="2:9" ht="25.5" customHeight="1" x14ac:dyDescent="0.2">
      <c r="B53" s="7"/>
      <c r="C53" s="71" t="str">
        <f>IF(Overview!C49="","",Overview!C49)</f>
        <v>Anzahl der erstmalig am Projekt teilnehmenden Personen</v>
      </c>
      <c r="D53" s="72"/>
      <c r="E53" s="27"/>
      <c r="F53" s="105"/>
      <c r="G53" s="106"/>
      <c r="H53" s="38"/>
      <c r="I53" s="8"/>
    </row>
    <row r="54" spans="2:9" ht="26.25" customHeight="1" x14ac:dyDescent="0.2">
      <c r="B54" s="7"/>
      <c r="C54" s="71" t="str">
        <f>IF(Overview!C50="","",Overview!C50)</f>
        <v>Anzahl der Personen mit Anwesenheit über 75%</v>
      </c>
      <c r="D54" s="72"/>
      <c r="E54" s="28"/>
      <c r="F54" s="105"/>
      <c r="G54" s="106"/>
      <c r="H54" s="38"/>
      <c r="I54" s="8"/>
    </row>
    <row r="55" spans="2:9" ht="27" customHeight="1" x14ac:dyDescent="0.2">
      <c r="B55" s="7"/>
      <c r="C55" s="71" t="str">
        <f>IF(Overview!C51="","",Overview!C51)</f>
        <v>Anzahl der Personen mit vorzeitigem Kursabbruch</v>
      </c>
      <c r="D55" s="72"/>
      <c r="E55" s="28"/>
      <c r="F55" s="105"/>
      <c r="G55" s="106"/>
      <c r="H55" s="38"/>
      <c r="I55" s="8"/>
    </row>
    <row r="56" spans="2:9" ht="32.25" customHeight="1" x14ac:dyDescent="0.2">
      <c r="B56" s="7"/>
      <c r="C56" s="71" t="str">
        <f>IF(Overview!C52="","",Overview!C52)</f>
        <v>Projektteilnehmerinnen und Projektteilnehmer nach Alter</v>
      </c>
      <c r="D56" s="72"/>
      <c r="E56" s="28"/>
      <c r="F56" s="75"/>
      <c r="G56" s="76"/>
      <c r="H56" s="60"/>
      <c r="I56" s="8"/>
    </row>
    <row r="57" spans="2:9" ht="25.5" customHeight="1" x14ac:dyDescent="0.2">
      <c r="B57" s="7"/>
      <c r="C57" s="87" t="str">
        <f>IF(Overview!C53="","",Overview!C53)</f>
        <v>Anzahl der Personen bis 18 Jahre</v>
      </c>
      <c r="D57" s="88"/>
      <c r="E57" s="28"/>
      <c r="F57" s="105"/>
      <c r="G57" s="106"/>
      <c r="H57" s="38"/>
      <c r="I57" s="8"/>
    </row>
    <row r="58" spans="2:9" ht="18.75" customHeight="1" x14ac:dyDescent="0.2">
      <c r="B58" s="7"/>
      <c r="C58" s="87" t="str">
        <f>IF(Overview!C54="","",Overview!C54)</f>
        <v>Anzahl der Personen über 18 Jahre</v>
      </c>
      <c r="D58" s="88"/>
      <c r="E58" s="28"/>
      <c r="F58" s="105"/>
      <c r="G58" s="106"/>
      <c r="H58" s="38"/>
      <c r="I58" s="8"/>
    </row>
    <row r="59" spans="2:9" ht="27" customHeight="1" x14ac:dyDescent="0.2">
      <c r="B59" s="7"/>
      <c r="C59" s="71" t="str">
        <f>IF(Overview!C55="","",Overview!C55)</f>
        <v xml:space="preserve">Projektteilnehmerinnen und Projektteilnehmer nach Geschlecht </v>
      </c>
      <c r="D59" s="72"/>
      <c r="E59" s="28"/>
      <c r="F59" s="75"/>
      <c r="G59" s="76"/>
      <c r="H59" s="60"/>
      <c r="I59" s="8"/>
    </row>
    <row r="60" spans="2:9" ht="18.75" customHeight="1" x14ac:dyDescent="0.2">
      <c r="B60" s="7"/>
      <c r="C60" s="87" t="str">
        <f>IF(Overview!C56="","",Overview!C56)</f>
        <v>Anzahl der Frauen</v>
      </c>
      <c r="D60" s="88"/>
      <c r="E60" s="27"/>
      <c r="F60" s="105"/>
      <c r="G60" s="106"/>
      <c r="H60" s="38"/>
      <c r="I60" s="8"/>
    </row>
    <row r="61" spans="2:9" ht="18.75" customHeight="1" x14ac:dyDescent="0.2">
      <c r="B61" s="7"/>
      <c r="C61" s="87" t="str">
        <f>IF(Overview!C57="","",Overview!C57)</f>
        <v>Anzahl der Männer</v>
      </c>
      <c r="D61" s="88"/>
      <c r="E61" s="28"/>
      <c r="F61" s="105"/>
      <c r="G61" s="106"/>
      <c r="H61" s="38"/>
      <c r="I61" s="8"/>
    </row>
    <row r="62" spans="2:9" ht="18.75" customHeight="1" x14ac:dyDescent="0.2">
      <c r="B62" s="16"/>
      <c r="C62" s="13"/>
      <c r="D62" s="14"/>
      <c r="E62" s="15"/>
      <c r="F62" s="14"/>
      <c r="G62" s="15"/>
      <c r="H62" s="15"/>
      <c r="I62" s="17"/>
    </row>
    <row r="63" spans="2:9" ht="12.75" x14ac:dyDescent="0.2">
      <c r="C63" s="18"/>
    </row>
    <row r="64" spans="2:9" ht="18.75" customHeight="1" x14ac:dyDescent="0.2">
      <c r="B64" s="3"/>
      <c r="C64" s="19"/>
      <c r="D64" s="4"/>
      <c r="E64" s="5"/>
      <c r="F64" s="4"/>
      <c r="G64" s="5"/>
      <c r="H64" s="5"/>
      <c r="I64" s="6"/>
    </row>
    <row r="65" spans="2:9" ht="32.25" customHeight="1" x14ac:dyDescent="0.2">
      <c r="B65" s="7"/>
      <c r="C65" s="103" t="s">
        <v>9</v>
      </c>
      <c r="D65" s="103"/>
      <c r="E65" s="103"/>
      <c r="F65" s="103"/>
      <c r="G65" s="103"/>
      <c r="H65" s="103"/>
      <c r="I65" s="8"/>
    </row>
    <row r="66" spans="2:9" ht="18.75" customHeight="1" x14ac:dyDescent="0.2">
      <c r="B66" s="16"/>
      <c r="C66" s="20"/>
      <c r="D66" s="14"/>
      <c r="E66" s="15"/>
      <c r="F66" s="14"/>
      <c r="G66" s="15"/>
      <c r="H66" s="15"/>
      <c r="I66" s="17"/>
    </row>
    <row r="67" spans="2:9" ht="12.75" x14ac:dyDescent="0.2">
      <c r="C67" s="18"/>
    </row>
    <row r="68" spans="2:9" ht="12.75" x14ac:dyDescent="0.2">
      <c r="C68" s="18"/>
    </row>
    <row r="69" spans="2:9" ht="18.75" customHeight="1" x14ac:dyDescent="0.2">
      <c r="C69" s="18"/>
    </row>
    <row r="70" spans="2:9" ht="18.75" customHeight="1" x14ac:dyDescent="0.2">
      <c r="C70" s="18"/>
    </row>
    <row r="71" spans="2:9" ht="18.75" customHeight="1" x14ac:dyDescent="0.2">
      <c r="C71" s="18"/>
    </row>
  </sheetData>
  <sheetProtection password="EEBC" sheet="1" formatCells="0" formatRows="0" selectLockedCells="1"/>
  <mergeCells count="43">
    <mergeCell ref="C49:D49"/>
    <mergeCell ref="F49:G49"/>
    <mergeCell ref="C60:D60"/>
    <mergeCell ref="F60:G60"/>
    <mergeCell ref="C61:D61"/>
    <mergeCell ref="F61:G61"/>
    <mergeCell ref="C57:D57"/>
    <mergeCell ref="F57:G57"/>
    <mergeCell ref="C58:D58"/>
    <mergeCell ref="F58:G58"/>
    <mergeCell ref="C59:D59"/>
    <mergeCell ref="F59:G59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47:D47"/>
    <mergeCell ref="F47:G47"/>
    <mergeCell ref="C48:D48"/>
    <mergeCell ref="F48:G48"/>
    <mergeCell ref="D16:H16"/>
    <mergeCell ref="C65:H65"/>
    <mergeCell ref="C53:D53"/>
    <mergeCell ref="F53:G53"/>
    <mergeCell ref="C50:D50"/>
    <mergeCell ref="F50:G50"/>
    <mergeCell ref="C51:D51"/>
    <mergeCell ref="F51:G51"/>
    <mergeCell ref="C52:D52"/>
    <mergeCell ref="F52:G52"/>
    <mergeCell ref="C54:D54"/>
    <mergeCell ref="F54:G54"/>
    <mergeCell ref="C55:D55"/>
    <mergeCell ref="F55:G55"/>
    <mergeCell ref="C56:D56"/>
    <mergeCell ref="F56:G56"/>
  </mergeCells>
  <dataValidations count="2">
    <dataValidation type="list" allowBlank="1" showInputMessage="1" showErrorMessage="1" promptTitle="Dropdown-Menü" prompt="Bitte aus dem Dropdown-Menü auswählen!" sqref="WVM983041:WVP983041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37:JD65537 SW65537:SZ65537 ACS65537:ACV65537 AMO65537:AMR65537 AWK65537:AWN65537 BGG65537:BGJ65537 BQC65537:BQF65537 BZY65537:CAB65537 CJU65537:CJX65537 CTQ65537:CTT65537 DDM65537:DDP65537 DNI65537:DNL65537 DXE65537:DXH65537 EHA65537:EHD65537 EQW65537:EQZ65537 FAS65537:FAV65537 FKO65537:FKR65537 FUK65537:FUN65537 GEG65537:GEJ65537 GOC65537:GOF65537 GXY65537:GYB65537 HHU65537:HHX65537 HRQ65537:HRT65537 IBM65537:IBP65537 ILI65537:ILL65537 IVE65537:IVH65537 JFA65537:JFD65537 JOW65537:JOZ65537 JYS65537:JYV65537 KIO65537:KIR65537 KSK65537:KSN65537 LCG65537:LCJ65537 LMC65537:LMF65537 LVY65537:LWB65537 MFU65537:MFX65537 MPQ65537:MPT65537 MZM65537:MZP65537 NJI65537:NJL65537 NTE65537:NTH65537 ODA65537:ODD65537 OMW65537:OMZ65537 OWS65537:OWV65537 PGO65537:PGR65537 PQK65537:PQN65537 QAG65537:QAJ65537 QKC65537:QKF65537 QTY65537:QUB65537 RDU65537:RDX65537 RNQ65537:RNT65537 RXM65537:RXP65537 SHI65537:SHL65537 SRE65537:SRH65537 TBA65537:TBD65537 TKW65537:TKZ65537 TUS65537:TUV65537 UEO65537:UER65537 UOK65537:UON65537 UYG65537:UYJ65537 VIC65537:VIF65537 VRY65537:VSB65537 WBU65537:WBX65537 WLQ65537:WLT65537 WVM65537:WVP65537 WLQ983041:WLT983041 JA131073:JD131073 SW131073:SZ131073 ACS131073:ACV131073 AMO131073:AMR131073 AWK131073:AWN131073 BGG131073:BGJ131073 BQC131073:BQF131073 BZY131073:CAB131073 CJU131073:CJX131073 CTQ131073:CTT131073 DDM131073:DDP131073 DNI131073:DNL131073 DXE131073:DXH131073 EHA131073:EHD131073 EQW131073:EQZ131073 FAS131073:FAV131073 FKO131073:FKR131073 FUK131073:FUN131073 GEG131073:GEJ131073 GOC131073:GOF131073 GXY131073:GYB131073 HHU131073:HHX131073 HRQ131073:HRT131073 IBM131073:IBP131073 ILI131073:ILL131073 IVE131073:IVH131073 JFA131073:JFD131073 JOW131073:JOZ131073 JYS131073:JYV131073 KIO131073:KIR131073 KSK131073:KSN131073 LCG131073:LCJ131073 LMC131073:LMF131073 LVY131073:LWB131073 MFU131073:MFX131073 MPQ131073:MPT131073 MZM131073:MZP131073 NJI131073:NJL131073 NTE131073:NTH131073 ODA131073:ODD131073 OMW131073:OMZ131073 OWS131073:OWV131073 PGO131073:PGR131073 PQK131073:PQN131073 QAG131073:QAJ131073 QKC131073:QKF131073 QTY131073:QUB131073 RDU131073:RDX131073 RNQ131073:RNT131073 RXM131073:RXP131073 SHI131073:SHL131073 SRE131073:SRH131073 TBA131073:TBD131073 TKW131073:TKZ131073 TUS131073:TUV131073 UEO131073:UER131073 UOK131073:UON131073 UYG131073:UYJ131073 VIC131073:VIF131073 VRY131073:VSB131073 WBU131073:WBX131073 WLQ131073:WLT131073 WVM131073:WVP131073 JA196609:JD196609 SW196609:SZ196609 ACS196609:ACV196609 AMO196609:AMR196609 AWK196609:AWN196609 BGG196609:BGJ196609 BQC196609:BQF196609 BZY196609:CAB196609 CJU196609:CJX196609 CTQ196609:CTT196609 DDM196609:DDP196609 DNI196609:DNL196609 DXE196609:DXH196609 EHA196609:EHD196609 EQW196609:EQZ196609 FAS196609:FAV196609 FKO196609:FKR196609 FUK196609:FUN196609 GEG196609:GEJ196609 GOC196609:GOF196609 GXY196609:GYB196609 HHU196609:HHX196609 HRQ196609:HRT196609 IBM196609:IBP196609 ILI196609:ILL196609 IVE196609:IVH196609 JFA196609:JFD196609 JOW196609:JOZ196609 JYS196609:JYV196609 KIO196609:KIR196609 KSK196609:KSN196609 LCG196609:LCJ196609 LMC196609:LMF196609 LVY196609:LWB196609 MFU196609:MFX196609 MPQ196609:MPT196609 MZM196609:MZP196609 NJI196609:NJL196609 NTE196609:NTH196609 ODA196609:ODD196609 OMW196609:OMZ196609 OWS196609:OWV196609 PGO196609:PGR196609 PQK196609:PQN196609 QAG196609:QAJ196609 QKC196609:QKF196609 QTY196609:QUB196609 RDU196609:RDX196609 RNQ196609:RNT196609 RXM196609:RXP196609 SHI196609:SHL196609 SRE196609:SRH196609 TBA196609:TBD196609 TKW196609:TKZ196609 TUS196609:TUV196609 UEO196609:UER196609 UOK196609:UON196609 UYG196609:UYJ196609 VIC196609:VIF196609 VRY196609:VSB196609 WBU196609:WBX196609 WLQ196609:WLT196609 WVM196609:WVP196609 JA262145:JD262145 SW262145:SZ262145 ACS262145:ACV262145 AMO262145:AMR262145 AWK262145:AWN262145 BGG262145:BGJ262145 BQC262145:BQF262145 BZY262145:CAB262145 CJU262145:CJX262145 CTQ262145:CTT262145 DDM262145:DDP262145 DNI262145:DNL262145 DXE262145:DXH262145 EHA262145:EHD262145 EQW262145:EQZ262145 FAS262145:FAV262145 FKO262145:FKR262145 FUK262145:FUN262145 GEG262145:GEJ262145 GOC262145:GOF262145 GXY262145:GYB262145 HHU262145:HHX262145 HRQ262145:HRT262145 IBM262145:IBP262145 ILI262145:ILL262145 IVE262145:IVH262145 JFA262145:JFD262145 JOW262145:JOZ262145 JYS262145:JYV262145 KIO262145:KIR262145 KSK262145:KSN262145 LCG262145:LCJ262145 LMC262145:LMF262145 LVY262145:LWB262145 MFU262145:MFX262145 MPQ262145:MPT262145 MZM262145:MZP262145 NJI262145:NJL262145 NTE262145:NTH262145 ODA262145:ODD262145 OMW262145:OMZ262145 OWS262145:OWV262145 PGO262145:PGR262145 PQK262145:PQN262145 QAG262145:QAJ262145 QKC262145:QKF262145 QTY262145:QUB262145 RDU262145:RDX262145 RNQ262145:RNT262145 RXM262145:RXP262145 SHI262145:SHL262145 SRE262145:SRH262145 TBA262145:TBD262145 TKW262145:TKZ262145 TUS262145:TUV262145 UEO262145:UER262145 UOK262145:UON262145 UYG262145:UYJ262145 VIC262145:VIF262145 VRY262145:VSB262145 WBU262145:WBX262145 WLQ262145:WLT262145 WVM262145:WVP262145 JA327681:JD327681 SW327681:SZ327681 ACS327681:ACV327681 AMO327681:AMR327681 AWK327681:AWN327681 BGG327681:BGJ327681 BQC327681:BQF327681 BZY327681:CAB327681 CJU327681:CJX327681 CTQ327681:CTT327681 DDM327681:DDP327681 DNI327681:DNL327681 DXE327681:DXH327681 EHA327681:EHD327681 EQW327681:EQZ327681 FAS327681:FAV327681 FKO327681:FKR327681 FUK327681:FUN327681 GEG327681:GEJ327681 GOC327681:GOF327681 GXY327681:GYB327681 HHU327681:HHX327681 HRQ327681:HRT327681 IBM327681:IBP327681 ILI327681:ILL327681 IVE327681:IVH327681 JFA327681:JFD327681 JOW327681:JOZ327681 JYS327681:JYV327681 KIO327681:KIR327681 KSK327681:KSN327681 LCG327681:LCJ327681 LMC327681:LMF327681 LVY327681:LWB327681 MFU327681:MFX327681 MPQ327681:MPT327681 MZM327681:MZP327681 NJI327681:NJL327681 NTE327681:NTH327681 ODA327681:ODD327681 OMW327681:OMZ327681 OWS327681:OWV327681 PGO327681:PGR327681 PQK327681:PQN327681 QAG327681:QAJ327681 QKC327681:QKF327681 QTY327681:QUB327681 RDU327681:RDX327681 RNQ327681:RNT327681 RXM327681:RXP327681 SHI327681:SHL327681 SRE327681:SRH327681 TBA327681:TBD327681 TKW327681:TKZ327681 TUS327681:TUV327681 UEO327681:UER327681 UOK327681:UON327681 UYG327681:UYJ327681 VIC327681:VIF327681 VRY327681:VSB327681 WBU327681:WBX327681 WLQ327681:WLT327681 WVM327681:WVP327681 JA393217:JD393217 SW393217:SZ393217 ACS393217:ACV393217 AMO393217:AMR393217 AWK393217:AWN393217 BGG393217:BGJ393217 BQC393217:BQF393217 BZY393217:CAB393217 CJU393217:CJX393217 CTQ393217:CTT393217 DDM393217:DDP393217 DNI393217:DNL393217 DXE393217:DXH393217 EHA393217:EHD393217 EQW393217:EQZ393217 FAS393217:FAV393217 FKO393217:FKR393217 FUK393217:FUN393217 GEG393217:GEJ393217 GOC393217:GOF393217 GXY393217:GYB393217 HHU393217:HHX393217 HRQ393217:HRT393217 IBM393217:IBP393217 ILI393217:ILL393217 IVE393217:IVH393217 JFA393217:JFD393217 JOW393217:JOZ393217 JYS393217:JYV393217 KIO393217:KIR393217 KSK393217:KSN393217 LCG393217:LCJ393217 LMC393217:LMF393217 LVY393217:LWB393217 MFU393217:MFX393217 MPQ393217:MPT393217 MZM393217:MZP393217 NJI393217:NJL393217 NTE393217:NTH393217 ODA393217:ODD393217 OMW393217:OMZ393217 OWS393217:OWV393217 PGO393217:PGR393217 PQK393217:PQN393217 QAG393217:QAJ393217 QKC393217:QKF393217 QTY393217:QUB393217 RDU393217:RDX393217 RNQ393217:RNT393217 RXM393217:RXP393217 SHI393217:SHL393217 SRE393217:SRH393217 TBA393217:TBD393217 TKW393217:TKZ393217 TUS393217:TUV393217 UEO393217:UER393217 UOK393217:UON393217 UYG393217:UYJ393217 VIC393217:VIF393217 VRY393217:VSB393217 WBU393217:WBX393217 WLQ393217:WLT393217 WVM393217:WVP393217 JA458753:JD458753 SW458753:SZ458753 ACS458753:ACV458753 AMO458753:AMR458753 AWK458753:AWN458753 BGG458753:BGJ458753 BQC458753:BQF458753 BZY458753:CAB458753 CJU458753:CJX458753 CTQ458753:CTT458753 DDM458753:DDP458753 DNI458753:DNL458753 DXE458753:DXH458753 EHA458753:EHD458753 EQW458753:EQZ458753 FAS458753:FAV458753 FKO458753:FKR458753 FUK458753:FUN458753 GEG458753:GEJ458753 GOC458753:GOF458753 GXY458753:GYB458753 HHU458753:HHX458753 HRQ458753:HRT458753 IBM458753:IBP458753 ILI458753:ILL458753 IVE458753:IVH458753 JFA458753:JFD458753 JOW458753:JOZ458753 JYS458753:JYV458753 KIO458753:KIR458753 KSK458753:KSN458753 LCG458753:LCJ458753 LMC458753:LMF458753 LVY458753:LWB458753 MFU458753:MFX458753 MPQ458753:MPT458753 MZM458753:MZP458753 NJI458753:NJL458753 NTE458753:NTH458753 ODA458753:ODD458753 OMW458753:OMZ458753 OWS458753:OWV458753 PGO458753:PGR458753 PQK458753:PQN458753 QAG458753:QAJ458753 QKC458753:QKF458753 QTY458753:QUB458753 RDU458753:RDX458753 RNQ458753:RNT458753 RXM458753:RXP458753 SHI458753:SHL458753 SRE458753:SRH458753 TBA458753:TBD458753 TKW458753:TKZ458753 TUS458753:TUV458753 UEO458753:UER458753 UOK458753:UON458753 UYG458753:UYJ458753 VIC458753:VIF458753 VRY458753:VSB458753 WBU458753:WBX458753 WLQ458753:WLT458753 WVM458753:WVP458753 JA524289:JD524289 SW524289:SZ524289 ACS524289:ACV524289 AMO524289:AMR524289 AWK524289:AWN524289 BGG524289:BGJ524289 BQC524289:BQF524289 BZY524289:CAB524289 CJU524289:CJX524289 CTQ524289:CTT524289 DDM524289:DDP524289 DNI524289:DNL524289 DXE524289:DXH524289 EHA524289:EHD524289 EQW524289:EQZ524289 FAS524289:FAV524289 FKO524289:FKR524289 FUK524289:FUN524289 GEG524289:GEJ524289 GOC524289:GOF524289 GXY524289:GYB524289 HHU524289:HHX524289 HRQ524289:HRT524289 IBM524289:IBP524289 ILI524289:ILL524289 IVE524289:IVH524289 JFA524289:JFD524289 JOW524289:JOZ524289 JYS524289:JYV524289 KIO524289:KIR524289 KSK524289:KSN524289 LCG524289:LCJ524289 LMC524289:LMF524289 LVY524289:LWB524289 MFU524289:MFX524289 MPQ524289:MPT524289 MZM524289:MZP524289 NJI524289:NJL524289 NTE524289:NTH524289 ODA524289:ODD524289 OMW524289:OMZ524289 OWS524289:OWV524289 PGO524289:PGR524289 PQK524289:PQN524289 QAG524289:QAJ524289 QKC524289:QKF524289 QTY524289:QUB524289 RDU524289:RDX524289 RNQ524289:RNT524289 RXM524289:RXP524289 SHI524289:SHL524289 SRE524289:SRH524289 TBA524289:TBD524289 TKW524289:TKZ524289 TUS524289:TUV524289 UEO524289:UER524289 UOK524289:UON524289 UYG524289:UYJ524289 VIC524289:VIF524289 VRY524289:VSB524289 WBU524289:WBX524289 WLQ524289:WLT524289 WVM524289:WVP524289 JA589825:JD589825 SW589825:SZ589825 ACS589825:ACV589825 AMO589825:AMR589825 AWK589825:AWN589825 BGG589825:BGJ589825 BQC589825:BQF589825 BZY589825:CAB589825 CJU589825:CJX589825 CTQ589825:CTT589825 DDM589825:DDP589825 DNI589825:DNL589825 DXE589825:DXH589825 EHA589825:EHD589825 EQW589825:EQZ589825 FAS589825:FAV589825 FKO589825:FKR589825 FUK589825:FUN589825 GEG589825:GEJ589825 GOC589825:GOF589825 GXY589825:GYB589825 HHU589825:HHX589825 HRQ589825:HRT589825 IBM589825:IBP589825 ILI589825:ILL589825 IVE589825:IVH589825 JFA589825:JFD589825 JOW589825:JOZ589825 JYS589825:JYV589825 KIO589825:KIR589825 KSK589825:KSN589825 LCG589825:LCJ589825 LMC589825:LMF589825 LVY589825:LWB589825 MFU589825:MFX589825 MPQ589825:MPT589825 MZM589825:MZP589825 NJI589825:NJL589825 NTE589825:NTH589825 ODA589825:ODD589825 OMW589825:OMZ589825 OWS589825:OWV589825 PGO589825:PGR589825 PQK589825:PQN589825 QAG589825:QAJ589825 QKC589825:QKF589825 QTY589825:QUB589825 RDU589825:RDX589825 RNQ589825:RNT589825 RXM589825:RXP589825 SHI589825:SHL589825 SRE589825:SRH589825 TBA589825:TBD589825 TKW589825:TKZ589825 TUS589825:TUV589825 UEO589825:UER589825 UOK589825:UON589825 UYG589825:UYJ589825 VIC589825:VIF589825 VRY589825:VSB589825 WBU589825:WBX589825 WLQ589825:WLT589825 WVM589825:WVP589825 JA655361:JD655361 SW655361:SZ655361 ACS655361:ACV655361 AMO655361:AMR655361 AWK655361:AWN655361 BGG655361:BGJ655361 BQC655361:BQF655361 BZY655361:CAB655361 CJU655361:CJX655361 CTQ655361:CTT655361 DDM655361:DDP655361 DNI655361:DNL655361 DXE655361:DXH655361 EHA655361:EHD655361 EQW655361:EQZ655361 FAS655361:FAV655361 FKO655361:FKR655361 FUK655361:FUN655361 GEG655361:GEJ655361 GOC655361:GOF655361 GXY655361:GYB655361 HHU655361:HHX655361 HRQ655361:HRT655361 IBM655361:IBP655361 ILI655361:ILL655361 IVE655361:IVH655361 JFA655361:JFD655361 JOW655361:JOZ655361 JYS655361:JYV655361 KIO655361:KIR655361 KSK655361:KSN655361 LCG655361:LCJ655361 LMC655361:LMF655361 LVY655361:LWB655361 MFU655361:MFX655361 MPQ655361:MPT655361 MZM655361:MZP655361 NJI655361:NJL655361 NTE655361:NTH655361 ODA655361:ODD655361 OMW655361:OMZ655361 OWS655361:OWV655361 PGO655361:PGR655361 PQK655361:PQN655361 QAG655361:QAJ655361 QKC655361:QKF655361 QTY655361:QUB655361 RDU655361:RDX655361 RNQ655361:RNT655361 RXM655361:RXP655361 SHI655361:SHL655361 SRE655361:SRH655361 TBA655361:TBD655361 TKW655361:TKZ655361 TUS655361:TUV655361 UEO655361:UER655361 UOK655361:UON655361 UYG655361:UYJ655361 VIC655361:VIF655361 VRY655361:VSB655361 WBU655361:WBX655361 WLQ655361:WLT655361 WVM655361:WVP655361 JA720897:JD720897 SW720897:SZ720897 ACS720897:ACV720897 AMO720897:AMR720897 AWK720897:AWN720897 BGG720897:BGJ720897 BQC720897:BQF720897 BZY720897:CAB720897 CJU720897:CJX720897 CTQ720897:CTT720897 DDM720897:DDP720897 DNI720897:DNL720897 DXE720897:DXH720897 EHA720897:EHD720897 EQW720897:EQZ720897 FAS720897:FAV720897 FKO720897:FKR720897 FUK720897:FUN720897 GEG720897:GEJ720897 GOC720897:GOF720897 GXY720897:GYB720897 HHU720897:HHX720897 HRQ720897:HRT720897 IBM720897:IBP720897 ILI720897:ILL720897 IVE720897:IVH720897 JFA720897:JFD720897 JOW720897:JOZ720897 JYS720897:JYV720897 KIO720897:KIR720897 KSK720897:KSN720897 LCG720897:LCJ720897 LMC720897:LMF720897 LVY720897:LWB720897 MFU720897:MFX720897 MPQ720897:MPT720897 MZM720897:MZP720897 NJI720897:NJL720897 NTE720897:NTH720897 ODA720897:ODD720897 OMW720897:OMZ720897 OWS720897:OWV720897 PGO720897:PGR720897 PQK720897:PQN720897 QAG720897:QAJ720897 QKC720897:QKF720897 QTY720897:QUB720897 RDU720897:RDX720897 RNQ720897:RNT720897 RXM720897:RXP720897 SHI720897:SHL720897 SRE720897:SRH720897 TBA720897:TBD720897 TKW720897:TKZ720897 TUS720897:TUV720897 UEO720897:UER720897 UOK720897:UON720897 UYG720897:UYJ720897 VIC720897:VIF720897 VRY720897:VSB720897 WBU720897:WBX720897 WLQ720897:WLT720897 WVM720897:WVP720897 JA786433:JD786433 SW786433:SZ786433 ACS786433:ACV786433 AMO786433:AMR786433 AWK786433:AWN786433 BGG786433:BGJ786433 BQC786433:BQF786433 BZY786433:CAB786433 CJU786433:CJX786433 CTQ786433:CTT786433 DDM786433:DDP786433 DNI786433:DNL786433 DXE786433:DXH786433 EHA786433:EHD786433 EQW786433:EQZ786433 FAS786433:FAV786433 FKO786433:FKR786433 FUK786433:FUN786433 GEG786433:GEJ786433 GOC786433:GOF786433 GXY786433:GYB786433 HHU786433:HHX786433 HRQ786433:HRT786433 IBM786433:IBP786433 ILI786433:ILL786433 IVE786433:IVH786433 JFA786433:JFD786433 JOW786433:JOZ786433 JYS786433:JYV786433 KIO786433:KIR786433 KSK786433:KSN786433 LCG786433:LCJ786433 LMC786433:LMF786433 LVY786433:LWB786433 MFU786433:MFX786433 MPQ786433:MPT786433 MZM786433:MZP786433 NJI786433:NJL786433 NTE786433:NTH786433 ODA786433:ODD786433 OMW786433:OMZ786433 OWS786433:OWV786433 PGO786433:PGR786433 PQK786433:PQN786433 QAG786433:QAJ786433 QKC786433:QKF786433 QTY786433:QUB786433 RDU786433:RDX786433 RNQ786433:RNT786433 RXM786433:RXP786433 SHI786433:SHL786433 SRE786433:SRH786433 TBA786433:TBD786433 TKW786433:TKZ786433 TUS786433:TUV786433 UEO786433:UER786433 UOK786433:UON786433 UYG786433:UYJ786433 VIC786433:VIF786433 VRY786433:VSB786433 WBU786433:WBX786433 WLQ786433:WLT786433 WVM786433:WVP786433 JA851969:JD851969 SW851969:SZ851969 ACS851969:ACV851969 AMO851969:AMR851969 AWK851969:AWN851969 BGG851969:BGJ851969 BQC851969:BQF851969 BZY851969:CAB851969 CJU851969:CJX851969 CTQ851969:CTT851969 DDM851969:DDP851969 DNI851969:DNL851969 DXE851969:DXH851969 EHA851969:EHD851969 EQW851969:EQZ851969 FAS851969:FAV851969 FKO851969:FKR851969 FUK851969:FUN851969 GEG851969:GEJ851969 GOC851969:GOF851969 GXY851969:GYB851969 HHU851969:HHX851969 HRQ851969:HRT851969 IBM851969:IBP851969 ILI851969:ILL851969 IVE851969:IVH851969 JFA851969:JFD851969 JOW851969:JOZ851969 JYS851969:JYV851969 KIO851969:KIR851969 KSK851969:KSN851969 LCG851969:LCJ851969 LMC851969:LMF851969 LVY851969:LWB851969 MFU851969:MFX851969 MPQ851969:MPT851969 MZM851969:MZP851969 NJI851969:NJL851969 NTE851969:NTH851969 ODA851969:ODD851969 OMW851969:OMZ851969 OWS851969:OWV851969 PGO851969:PGR851969 PQK851969:PQN851969 QAG851969:QAJ851969 QKC851969:QKF851969 QTY851969:QUB851969 RDU851969:RDX851969 RNQ851969:RNT851969 RXM851969:RXP851969 SHI851969:SHL851969 SRE851969:SRH851969 TBA851969:TBD851969 TKW851969:TKZ851969 TUS851969:TUV851969 UEO851969:UER851969 UOK851969:UON851969 UYG851969:UYJ851969 VIC851969:VIF851969 VRY851969:VSB851969 WBU851969:WBX851969 WLQ851969:WLT851969 WVM851969:WVP851969 JA917505:JD917505 SW917505:SZ917505 ACS917505:ACV917505 AMO917505:AMR917505 AWK917505:AWN917505 BGG917505:BGJ917505 BQC917505:BQF917505 BZY917505:CAB917505 CJU917505:CJX917505 CTQ917505:CTT917505 DDM917505:DDP917505 DNI917505:DNL917505 DXE917505:DXH917505 EHA917505:EHD917505 EQW917505:EQZ917505 FAS917505:FAV917505 FKO917505:FKR917505 FUK917505:FUN917505 GEG917505:GEJ917505 GOC917505:GOF917505 GXY917505:GYB917505 HHU917505:HHX917505 HRQ917505:HRT917505 IBM917505:IBP917505 ILI917505:ILL917505 IVE917505:IVH917505 JFA917505:JFD917505 JOW917505:JOZ917505 JYS917505:JYV917505 KIO917505:KIR917505 KSK917505:KSN917505 LCG917505:LCJ917505 LMC917505:LMF917505 LVY917505:LWB917505 MFU917505:MFX917505 MPQ917505:MPT917505 MZM917505:MZP917505 NJI917505:NJL917505 NTE917505:NTH917505 ODA917505:ODD917505 OMW917505:OMZ917505 OWS917505:OWV917505 PGO917505:PGR917505 PQK917505:PQN917505 QAG917505:QAJ917505 QKC917505:QKF917505 QTY917505:QUB917505 RDU917505:RDX917505 RNQ917505:RNT917505 RXM917505:RXP917505 SHI917505:SHL917505 SRE917505:SRH917505 TBA917505:TBD917505 TKW917505:TKZ917505 TUS917505:TUV917505 UEO917505:UER917505 UOK917505:UON917505 UYG917505:UYJ917505 VIC917505:VIF917505 VRY917505:VSB917505 WBU917505:WBX917505 WLQ917505:WLT917505 WVM917505:WVP917505 JA983041:JD983041 SW983041:SZ983041 ACS983041:ACV983041 AMO983041:AMR983041 AWK983041:AWN983041 BGG983041:BGJ983041 BQC983041:BQF983041 BZY983041:CAB983041 CJU983041:CJX983041 CTQ983041:CTT983041 DDM983041:DDP983041 DNI983041:DNL983041 DXE983041:DXH983041 EHA983041:EHD983041 EQW983041:EQZ983041 FAS983041:FAV983041 FKO983041:FKR983041 FUK983041:FUN983041 GEG983041:GEJ983041 GOC983041:GOF983041 GXY983041:GYB983041 HHU983041:HHX983041 HRQ983041:HRT983041 IBM983041:IBP983041 ILI983041:ILL983041 IVE983041:IVH983041 JFA983041:JFD983041 JOW983041:JOZ983041 JYS983041:JYV983041 KIO983041:KIR983041 KSK983041:KSN983041 LCG983041:LCJ983041 LMC983041:LMF983041 LVY983041:LWB983041 MFU983041:MFX983041 MPQ983041:MPT983041 MZM983041:MZP983041 NJI983041:NJL983041 NTE983041:NTH983041 ODA983041:ODD983041 OMW983041:OMZ983041 OWS983041:OWV983041 PGO983041:PGR983041 PQK983041:PQN983041 QAG983041:QAJ983041 QKC983041:QKF983041 QTY983041:QUB983041 RDU983041:RDX983041 RNQ983041:RNT983041 RXM983041:RXP983041 SHI983041:SHL983041 SRE983041:SRH983041 TBA983041:TBD983041 TKW983041:TKZ983041 TUS983041:TUV983041 UEO983041:UER983041 UOK983041:UON983041 UYG983041:UYJ983041 VIC983041:VIF983041 VRY983041:VSB983041 WBU983041:WBX983041 D851969:H851969 D917505:H917505 D983041:H983041 D65537:H65537 D131073:H131073 D196609:H196609 D262145:H262145 D327681:H327681 D393217:H393217 D458753:H458753 D524289:H524289 D589825:H589825 D655361:H655361 D720897:H720897 D786433:H786433">
      <formula1>#REF!</formula1>
    </dataValidation>
    <dataValidation type="list" allowBlank="1" showInputMessage="1" showErrorMessage="1" promptTitle="Dropdown-Menü" prompt="Bitte aus dem Dropdown-Menü auswählen!" sqref="WVM983040:WVP983040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36:JD65536 SW65536:SZ65536 ACS65536:ACV65536 AMO65536:AMR65536 AWK65536:AWN65536 BGG65536:BGJ65536 BQC65536:BQF65536 BZY65536:CAB65536 CJU65536:CJX65536 CTQ65536:CTT65536 DDM65536:DDP65536 DNI65536:DNL65536 DXE65536:DXH65536 EHA65536:EHD65536 EQW65536:EQZ65536 FAS65536:FAV65536 FKO65536:FKR65536 FUK65536:FUN65536 GEG65536:GEJ65536 GOC65536:GOF65536 GXY65536:GYB65536 HHU65536:HHX65536 HRQ65536:HRT65536 IBM65536:IBP65536 ILI65536:ILL65536 IVE65536:IVH65536 JFA65536:JFD65536 JOW65536:JOZ65536 JYS65536:JYV65536 KIO65536:KIR65536 KSK65536:KSN65536 LCG65536:LCJ65536 LMC65536:LMF65536 LVY65536:LWB65536 MFU65536:MFX65536 MPQ65536:MPT65536 MZM65536:MZP65536 NJI65536:NJL65536 NTE65536:NTH65536 ODA65536:ODD65536 OMW65536:OMZ65536 OWS65536:OWV65536 PGO65536:PGR65536 PQK65536:PQN65536 QAG65536:QAJ65536 QKC65536:QKF65536 QTY65536:QUB65536 RDU65536:RDX65536 RNQ65536:RNT65536 RXM65536:RXP65536 SHI65536:SHL65536 SRE65536:SRH65536 TBA65536:TBD65536 TKW65536:TKZ65536 TUS65536:TUV65536 UEO65536:UER65536 UOK65536:UON65536 UYG65536:UYJ65536 VIC65536:VIF65536 VRY65536:VSB65536 WBU65536:WBX65536 WLQ65536:WLT65536 WVM65536:WVP65536 WLQ983040:WLT983040 JA131072:JD131072 SW131072:SZ131072 ACS131072:ACV131072 AMO131072:AMR131072 AWK131072:AWN131072 BGG131072:BGJ131072 BQC131072:BQF131072 BZY131072:CAB131072 CJU131072:CJX131072 CTQ131072:CTT131072 DDM131072:DDP131072 DNI131072:DNL131072 DXE131072:DXH131072 EHA131072:EHD131072 EQW131072:EQZ131072 FAS131072:FAV131072 FKO131072:FKR131072 FUK131072:FUN131072 GEG131072:GEJ131072 GOC131072:GOF131072 GXY131072:GYB131072 HHU131072:HHX131072 HRQ131072:HRT131072 IBM131072:IBP131072 ILI131072:ILL131072 IVE131072:IVH131072 JFA131072:JFD131072 JOW131072:JOZ131072 JYS131072:JYV131072 KIO131072:KIR131072 KSK131072:KSN131072 LCG131072:LCJ131072 LMC131072:LMF131072 LVY131072:LWB131072 MFU131072:MFX131072 MPQ131072:MPT131072 MZM131072:MZP131072 NJI131072:NJL131072 NTE131072:NTH131072 ODA131072:ODD131072 OMW131072:OMZ131072 OWS131072:OWV131072 PGO131072:PGR131072 PQK131072:PQN131072 QAG131072:QAJ131072 QKC131072:QKF131072 QTY131072:QUB131072 RDU131072:RDX131072 RNQ131072:RNT131072 RXM131072:RXP131072 SHI131072:SHL131072 SRE131072:SRH131072 TBA131072:TBD131072 TKW131072:TKZ131072 TUS131072:TUV131072 UEO131072:UER131072 UOK131072:UON131072 UYG131072:UYJ131072 VIC131072:VIF131072 VRY131072:VSB131072 WBU131072:WBX131072 WLQ131072:WLT131072 WVM131072:WVP131072 JA196608:JD196608 SW196608:SZ196608 ACS196608:ACV196608 AMO196608:AMR196608 AWK196608:AWN196608 BGG196608:BGJ196608 BQC196608:BQF196608 BZY196608:CAB196608 CJU196608:CJX196608 CTQ196608:CTT196608 DDM196608:DDP196608 DNI196608:DNL196608 DXE196608:DXH196608 EHA196608:EHD196608 EQW196608:EQZ196608 FAS196608:FAV196608 FKO196608:FKR196608 FUK196608:FUN196608 GEG196608:GEJ196608 GOC196608:GOF196608 GXY196608:GYB196608 HHU196608:HHX196608 HRQ196608:HRT196608 IBM196608:IBP196608 ILI196608:ILL196608 IVE196608:IVH196608 JFA196608:JFD196608 JOW196608:JOZ196608 JYS196608:JYV196608 KIO196608:KIR196608 KSK196608:KSN196608 LCG196608:LCJ196608 LMC196608:LMF196608 LVY196608:LWB196608 MFU196608:MFX196608 MPQ196608:MPT196608 MZM196608:MZP196608 NJI196608:NJL196608 NTE196608:NTH196608 ODA196608:ODD196608 OMW196608:OMZ196608 OWS196608:OWV196608 PGO196608:PGR196608 PQK196608:PQN196608 QAG196608:QAJ196608 QKC196608:QKF196608 QTY196608:QUB196608 RDU196608:RDX196608 RNQ196608:RNT196608 RXM196608:RXP196608 SHI196608:SHL196608 SRE196608:SRH196608 TBA196608:TBD196608 TKW196608:TKZ196608 TUS196608:TUV196608 UEO196608:UER196608 UOK196608:UON196608 UYG196608:UYJ196608 VIC196608:VIF196608 VRY196608:VSB196608 WBU196608:WBX196608 WLQ196608:WLT196608 WVM196608:WVP196608 JA262144:JD262144 SW262144:SZ262144 ACS262144:ACV262144 AMO262144:AMR262144 AWK262144:AWN262144 BGG262144:BGJ262144 BQC262144:BQF262144 BZY262144:CAB262144 CJU262144:CJX262144 CTQ262144:CTT262144 DDM262144:DDP262144 DNI262144:DNL262144 DXE262144:DXH262144 EHA262144:EHD262144 EQW262144:EQZ262144 FAS262144:FAV262144 FKO262144:FKR262144 FUK262144:FUN262144 GEG262144:GEJ262144 GOC262144:GOF262144 GXY262144:GYB262144 HHU262144:HHX262144 HRQ262144:HRT262144 IBM262144:IBP262144 ILI262144:ILL262144 IVE262144:IVH262144 JFA262144:JFD262144 JOW262144:JOZ262144 JYS262144:JYV262144 KIO262144:KIR262144 KSK262144:KSN262144 LCG262144:LCJ262144 LMC262144:LMF262144 LVY262144:LWB262144 MFU262144:MFX262144 MPQ262144:MPT262144 MZM262144:MZP262144 NJI262144:NJL262144 NTE262144:NTH262144 ODA262144:ODD262144 OMW262144:OMZ262144 OWS262144:OWV262144 PGO262144:PGR262144 PQK262144:PQN262144 QAG262144:QAJ262144 QKC262144:QKF262144 QTY262144:QUB262144 RDU262144:RDX262144 RNQ262144:RNT262144 RXM262144:RXP262144 SHI262144:SHL262144 SRE262144:SRH262144 TBA262144:TBD262144 TKW262144:TKZ262144 TUS262144:TUV262144 UEO262144:UER262144 UOK262144:UON262144 UYG262144:UYJ262144 VIC262144:VIF262144 VRY262144:VSB262144 WBU262144:WBX262144 WLQ262144:WLT262144 WVM262144:WVP262144 JA327680:JD327680 SW327680:SZ327680 ACS327680:ACV327680 AMO327680:AMR327680 AWK327680:AWN327680 BGG327680:BGJ327680 BQC327680:BQF327680 BZY327680:CAB327680 CJU327680:CJX327680 CTQ327680:CTT327680 DDM327680:DDP327680 DNI327680:DNL327680 DXE327680:DXH327680 EHA327680:EHD327680 EQW327680:EQZ327680 FAS327680:FAV327680 FKO327680:FKR327680 FUK327680:FUN327680 GEG327680:GEJ327680 GOC327680:GOF327680 GXY327680:GYB327680 HHU327680:HHX327680 HRQ327680:HRT327680 IBM327680:IBP327680 ILI327680:ILL327680 IVE327680:IVH327680 JFA327680:JFD327680 JOW327680:JOZ327680 JYS327680:JYV327680 KIO327680:KIR327680 KSK327680:KSN327680 LCG327680:LCJ327680 LMC327680:LMF327680 LVY327680:LWB327680 MFU327680:MFX327680 MPQ327680:MPT327680 MZM327680:MZP327680 NJI327680:NJL327680 NTE327680:NTH327680 ODA327680:ODD327680 OMW327680:OMZ327680 OWS327680:OWV327680 PGO327680:PGR327680 PQK327680:PQN327680 QAG327680:QAJ327680 QKC327680:QKF327680 QTY327680:QUB327680 RDU327680:RDX327680 RNQ327680:RNT327680 RXM327680:RXP327680 SHI327680:SHL327680 SRE327680:SRH327680 TBA327680:TBD327680 TKW327680:TKZ327680 TUS327680:TUV327680 UEO327680:UER327680 UOK327680:UON327680 UYG327680:UYJ327680 VIC327680:VIF327680 VRY327680:VSB327680 WBU327680:WBX327680 WLQ327680:WLT327680 WVM327680:WVP327680 JA393216:JD393216 SW393216:SZ393216 ACS393216:ACV393216 AMO393216:AMR393216 AWK393216:AWN393216 BGG393216:BGJ393216 BQC393216:BQF393216 BZY393216:CAB393216 CJU393216:CJX393216 CTQ393216:CTT393216 DDM393216:DDP393216 DNI393216:DNL393216 DXE393216:DXH393216 EHA393216:EHD393216 EQW393216:EQZ393216 FAS393216:FAV393216 FKO393216:FKR393216 FUK393216:FUN393216 GEG393216:GEJ393216 GOC393216:GOF393216 GXY393216:GYB393216 HHU393216:HHX393216 HRQ393216:HRT393216 IBM393216:IBP393216 ILI393216:ILL393216 IVE393216:IVH393216 JFA393216:JFD393216 JOW393216:JOZ393216 JYS393216:JYV393216 KIO393216:KIR393216 KSK393216:KSN393216 LCG393216:LCJ393216 LMC393216:LMF393216 LVY393216:LWB393216 MFU393216:MFX393216 MPQ393216:MPT393216 MZM393216:MZP393216 NJI393216:NJL393216 NTE393216:NTH393216 ODA393216:ODD393216 OMW393216:OMZ393216 OWS393216:OWV393216 PGO393216:PGR393216 PQK393216:PQN393216 QAG393216:QAJ393216 QKC393216:QKF393216 QTY393216:QUB393216 RDU393216:RDX393216 RNQ393216:RNT393216 RXM393216:RXP393216 SHI393216:SHL393216 SRE393216:SRH393216 TBA393216:TBD393216 TKW393216:TKZ393216 TUS393216:TUV393216 UEO393216:UER393216 UOK393216:UON393216 UYG393216:UYJ393216 VIC393216:VIF393216 VRY393216:VSB393216 WBU393216:WBX393216 WLQ393216:WLT393216 WVM393216:WVP393216 JA458752:JD458752 SW458752:SZ458752 ACS458752:ACV458752 AMO458752:AMR458752 AWK458752:AWN458752 BGG458752:BGJ458752 BQC458752:BQF458752 BZY458752:CAB458752 CJU458752:CJX458752 CTQ458752:CTT458752 DDM458752:DDP458752 DNI458752:DNL458752 DXE458752:DXH458752 EHA458752:EHD458752 EQW458752:EQZ458752 FAS458752:FAV458752 FKO458752:FKR458752 FUK458752:FUN458752 GEG458752:GEJ458752 GOC458752:GOF458752 GXY458752:GYB458752 HHU458752:HHX458752 HRQ458752:HRT458752 IBM458752:IBP458752 ILI458752:ILL458752 IVE458752:IVH458752 JFA458752:JFD458752 JOW458752:JOZ458752 JYS458752:JYV458752 KIO458752:KIR458752 KSK458752:KSN458752 LCG458752:LCJ458752 LMC458752:LMF458752 LVY458752:LWB458752 MFU458752:MFX458752 MPQ458752:MPT458752 MZM458752:MZP458752 NJI458752:NJL458752 NTE458752:NTH458752 ODA458752:ODD458752 OMW458752:OMZ458752 OWS458752:OWV458752 PGO458752:PGR458752 PQK458752:PQN458752 QAG458752:QAJ458752 QKC458752:QKF458752 QTY458752:QUB458752 RDU458752:RDX458752 RNQ458752:RNT458752 RXM458752:RXP458752 SHI458752:SHL458752 SRE458752:SRH458752 TBA458752:TBD458752 TKW458752:TKZ458752 TUS458752:TUV458752 UEO458752:UER458752 UOK458752:UON458752 UYG458752:UYJ458752 VIC458752:VIF458752 VRY458752:VSB458752 WBU458752:WBX458752 WLQ458752:WLT458752 WVM458752:WVP458752 JA524288:JD524288 SW524288:SZ524288 ACS524288:ACV524288 AMO524288:AMR524288 AWK524288:AWN524288 BGG524288:BGJ524288 BQC524288:BQF524288 BZY524288:CAB524288 CJU524288:CJX524288 CTQ524288:CTT524288 DDM524288:DDP524288 DNI524288:DNL524288 DXE524288:DXH524288 EHA524288:EHD524288 EQW524288:EQZ524288 FAS524288:FAV524288 FKO524288:FKR524288 FUK524288:FUN524288 GEG524288:GEJ524288 GOC524288:GOF524288 GXY524288:GYB524288 HHU524288:HHX524288 HRQ524288:HRT524288 IBM524288:IBP524288 ILI524288:ILL524288 IVE524288:IVH524288 JFA524288:JFD524288 JOW524288:JOZ524288 JYS524288:JYV524288 KIO524288:KIR524288 KSK524288:KSN524288 LCG524288:LCJ524288 LMC524288:LMF524288 LVY524288:LWB524288 MFU524288:MFX524288 MPQ524288:MPT524288 MZM524288:MZP524288 NJI524288:NJL524288 NTE524288:NTH524288 ODA524288:ODD524288 OMW524288:OMZ524288 OWS524288:OWV524288 PGO524288:PGR524288 PQK524288:PQN524288 QAG524288:QAJ524288 QKC524288:QKF524288 QTY524288:QUB524288 RDU524288:RDX524288 RNQ524288:RNT524288 RXM524288:RXP524288 SHI524288:SHL524288 SRE524288:SRH524288 TBA524288:TBD524288 TKW524288:TKZ524288 TUS524288:TUV524288 UEO524288:UER524288 UOK524288:UON524288 UYG524288:UYJ524288 VIC524288:VIF524288 VRY524288:VSB524288 WBU524288:WBX524288 WLQ524288:WLT524288 WVM524288:WVP524288 JA589824:JD589824 SW589824:SZ589824 ACS589824:ACV589824 AMO589824:AMR589824 AWK589824:AWN589824 BGG589824:BGJ589824 BQC589824:BQF589824 BZY589824:CAB589824 CJU589824:CJX589824 CTQ589824:CTT589824 DDM589824:DDP589824 DNI589824:DNL589824 DXE589824:DXH589824 EHA589824:EHD589824 EQW589824:EQZ589824 FAS589824:FAV589824 FKO589824:FKR589824 FUK589824:FUN589824 GEG589824:GEJ589824 GOC589824:GOF589824 GXY589824:GYB589824 HHU589824:HHX589824 HRQ589824:HRT589824 IBM589824:IBP589824 ILI589824:ILL589824 IVE589824:IVH589824 JFA589824:JFD589824 JOW589824:JOZ589824 JYS589824:JYV589824 KIO589824:KIR589824 KSK589824:KSN589824 LCG589824:LCJ589824 LMC589824:LMF589824 LVY589824:LWB589824 MFU589824:MFX589824 MPQ589824:MPT589824 MZM589824:MZP589824 NJI589824:NJL589824 NTE589824:NTH589824 ODA589824:ODD589824 OMW589824:OMZ589824 OWS589824:OWV589824 PGO589824:PGR589824 PQK589824:PQN589824 QAG589824:QAJ589824 QKC589824:QKF589824 QTY589824:QUB589824 RDU589824:RDX589824 RNQ589824:RNT589824 RXM589824:RXP589824 SHI589824:SHL589824 SRE589824:SRH589824 TBA589824:TBD589824 TKW589824:TKZ589824 TUS589824:TUV589824 UEO589824:UER589824 UOK589824:UON589824 UYG589824:UYJ589824 VIC589824:VIF589824 VRY589824:VSB589824 WBU589824:WBX589824 WLQ589824:WLT589824 WVM589824:WVP589824 JA655360:JD655360 SW655360:SZ655360 ACS655360:ACV655360 AMO655360:AMR655360 AWK655360:AWN655360 BGG655360:BGJ655360 BQC655360:BQF655360 BZY655360:CAB655360 CJU655360:CJX655360 CTQ655360:CTT655360 DDM655360:DDP655360 DNI655360:DNL655360 DXE655360:DXH655360 EHA655360:EHD655360 EQW655360:EQZ655360 FAS655360:FAV655360 FKO655360:FKR655360 FUK655360:FUN655360 GEG655360:GEJ655360 GOC655360:GOF655360 GXY655360:GYB655360 HHU655360:HHX655360 HRQ655360:HRT655360 IBM655360:IBP655360 ILI655360:ILL655360 IVE655360:IVH655360 JFA655360:JFD655360 JOW655360:JOZ655360 JYS655360:JYV655360 KIO655360:KIR655360 KSK655360:KSN655360 LCG655360:LCJ655360 LMC655360:LMF655360 LVY655360:LWB655360 MFU655360:MFX655360 MPQ655360:MPT655360 MZM655360:MZP655360 NJI655360:NJL655360 NTE655360:NTH655360 ODA655360:ODD655360 OMW655360:OMZ655360 OWS655360:OWV655360 PGO655360:PGR655360 PQK655360:PQN655360 QAG655360:QAJ655360 QKC655360:QKF655360 QTY655360:QUB655360 RDU655360:RDX655360 RNQ655360:RNT655360 RXM655360:RXP655360 SHI655360:SHL655360 SRE655360:SRH655360 TBA655360:TBD655360 TKW655360:TKZ655360 TUS655360:TUV655360 UEO655360:UER655360 UOK655360:UON655360 UYG655360:UYJ655360 VIC655360:VIF655360 VRY655360:VSB655360 WBU655360:WBX655360 WLQ655360:WLT655360 WVM655360:WVP655360 JA720896:JD720896 SW720896:SZ720896 ACS720896:ACV720896 AMO720896:AMR720896 AWK720896:AWN720896 BGG720896:BGJ720896 BQC720896:BQF720896 BZY720896:CAB720896 CJU720896:CJX720896 CTQ720896:CTT720896 DDM720896:DDP720896 DNI720896:DNL720896 DXE720896:DXH720896 EHA720896:EHD720896 EQW720896:EQZ720896 FAS720896:FAV720896 FKO720896:FKR720896 FUK720896:FUN720896 GEG720896:GEJ720896 GOC720896:GOF720896 GXY720896:GYB720896 HHU720896:HHX720896 HRQ720896:HRT720896 IBM720896:IBP720896 ILI720896:ILL720896 IVE720896:IVH720896 JFA720896:JFD720896 JOW720896:JOZ720896 JYS720896:JYV720896 KIO720896:KIR720896 KSK720896:KSN720896 LCG720896:LCJ720896 LMC720896:LMF720896 LVY720896:LWB720896 MFU720896:MFX720896 MPQ720896:MPT720896 MZM720896:MZP720896 NJI720896:NJL720896 NTE720896:NTH720896 ODA720896:ODD720896 OMW720896:OMZ720896 OWS720896:OWV720896 PGO720896:PGR720896 PQK720896:PQN720896 QAG720896:QAJ720896 QKC720896:QKF720896 QTY720896:QUB720896 RDU720896:RDX720896 RNQ720896:RNT720896 RXM720896:RXP720896 SHI720896:SHL720896 SRE720896:SRH720896 TBA720896:TBD720896 TKW720896:TKZ720896 TUS720896:TUV720896 UEO720896:UER720896 UOK720896:UON720896 UYG720896:UYJ720896 VIC720896:VIF720896 VRY720896:VSB720896 WBU720896:WBX720896 WLQ720896:WLT720896 WVM720896:WVP720896 JA786432:JD786432 SW786432:SZ786432 ACS786432:ACV786432 AMO786432:AMR786432 AWK786432:AWN786432 BGG786432:BGJ786432 BQC786432:BQF786432 BZY786432:CAB786432 CJU786432:CJX786432 CTQ786432:CTT786432 DDM786432:DDP786432 DNI786432:DNL786432 DXE786432:DXH786432 EHA786432:EHD786432 EQW786432:EQZ786432 FAS786432:FAV786432 FKO786432:FKR786432 FUK786432:FUN786432 GEG786432:GEJ786432 GOC786432:GOF786432 GXY786432:GYB786432 HHU786432:HHX786432 HRQ786432:HRT786432 IBM786432:IBP786432 ILI786432:ILL786432 IVE786432:IVH786432 JFA786432:JFD786432 JOW786432:JOZ786432 JYS786432:JYV786432 KIO786432:KIR786432 KSK786432:KSN786432 LCG786432:LCJ786432 LMC786432:LMF786432 LVY786432:LWB786432 MFU786432:MFX786432 MPQ786432:MPT786432 MZM786432:MZP786432 NJI786432:NJL786432 NTE786432:NTH786432 ODA786432:ODD786432 OMW786432:OMZ786432 OWS786432:OWV786432 PGO786432:PGR786432 PQK786432:PQN786432 QAG786432:QAJ786432 QKC786432:QKF786432 QTY786432:QUB786432 RDU786432:RDX786432 RNQ786432:RNT786432 RXM786432:RXP786432 SHI786432:SHL786432 SRE786432:SRH786432 TBA786432:TBD786432 TKW786432:TKZ786432 TUS786432:TUV786432 UEO786432:UER786432 UOK786432:UON786432 UYG786432:UYJ786432 VIC786432:VIF786432 VRY786432:VSB786432 WBU786432:WBX786432 WLQ786432:WLT786432 WVM786432:WVP786432 JA851968:JD851968 SW851968:SZ851968 ACS851968:ACV851968 AMO851968:AMR851968 AWK851968:AWN851968 BGG851968:BGJ851968 BQC851968:BQF851968 BZY851968:CAB851968 CJU851968:CJX851968 CTQ851968:CTT851968 DDM851968:DDP851968 DNI851968:DNL851968 DXE851968:DXH851968 EHA851968:EHD851968 EQW851968:EQZ851968 FAS851968:FAV851968 FKO851968:FKR851968 FUK851968:FUN851968 GEG851968:GEJ851968 GOC851968:GOF851968 GXY851968:GYB851968 HHU851968:HHX851968 HRQ851968:HRT851968 IBM851968:IBP851968 ILI851968:ILL851968 IVE851968:IVH851968 JFA851968:JFD851968 JOW851968:JOZ851968 JYS851968:JYV851968 KIO851968:KIR851968 KSK851968:KSN851968 LCG851968:LCJ851968 LMC851968:LMF851968 LVY851968:LWB851968 MFU851968:MFX851968 MPQ851968:MPT851968 MZM851968:MZP851968 NJI851968:NJL851968 NTE851968:NTH851968 ODA851968:ODD851968 OMW851968:OMZ851968 OWS851968:OWV851968 PGO851968:PGR851968 PQK851968:PQN851968 QAG851968:QAJ851968 QKC851968:QKF851968 QTY851968:QUB851968 RDU851968:RDX851968 RNQ851968:RNT851968 RXM851968:RXP851968 SHI851968:SHL851968 SRE851968:SRH851968 TBA851968:TBD851968 TKW851968:TKZ851968 TUS851968:TUV851968 UEO851968:UER851968 UOK851968:UON851968 UYG851968:UYJ851968 VIC851968:VIF851968 VRY851968:VSB851968 WBU851968:WBX851968 WLQ851968:WLT851968 WVM851968:WVP851968 JA917504:JD917504 SW917504:SZ917504 ACS917504:ACV917504 AMO917504:AMR917504 AWK917504:AWN917504 BGG917504:BGJ917504 BQC917504:BQF917504 BZY917504:CAB917504 CJU917504:CJX917504 CTQ917504:CTT917504 DDM917504:DDP917504 DNI917504:DNL917504 DXE917504:DXH917504 EHA917504:EHD917504 EQW917504:EQZ917504 FAS917504:FAV917504 FKO917504:FKR917504 FUK917504:FUN917504 GEG917504:GEJ917504 GOC917504:GOF917504 GXY917504:GYB917504 HHU917504:HHX917504 HRQ917504:HRT917504 IBM917504:IBP917504 ILI917504:ILL917504 IVE917504:IVH917504 JFA917504:JFD917504 JOW917504:JOZ917504 JYS917504:JYV917504 KIO917504:KIR917504 KSK917504:KSN917504 LCG917504:LCJ917504 LMC917504:LMF917504 LVY917504:LWB917504 MFU917504:MFX917504 MPQ917504:MPT917504 MZM917504:MZP917504 NJI917504:NJL917504 NTE917504:NTH917504 ODA917504:ODD917504 OMW917504:OMZ917504 OWS917504:OWV917504 PGO917504:PGR917504 PQK917504:PQN917504 QAG917504:QAJ917504 QKC917504:QKF917504 QTY917504:QUB917504 RDU917504:RDX917504 RNQ917504:RNT917504 RXM917504:RXP917504 SHI917504:SHL917504 SRE917504:SRH917504 TBA917504:TBD917504 TKW917504:TKZ917504 TUS917504:TUV917504 UEO917504:UER917504 UOK917504:UON917504 UYG917504:UYJ917504 VIC917504:VIF917504 VRY917504:VSB917504 WBU917504:WBX917504 WLQ917504:WLT917504 WVM917504:WVP917504 JA983040:JD983040 SW983040:SZ983040 ACS983040:ACV983040 AMO983040:AMR983040 AWK983040:AWN983040 BGG983040:BGJ983040 BQC983040:BQF983040 BZY983040:CAB983040 CJU983040:CJX983040 CTQ983040:CTT983040 DDM983040:DDP983040 DNI983040:DNL983040 DXE983040:DXH983040 EHA983040:EHD983040 EQW983040:EQZ983040 FAS983040:FAV983040 FKO983040:FKR983040 FUK983040:FUN983040 GEG983040:GEJ983040 GOC983040:GOF983040 GXY983040:GYB983040 HHU983040:HHX983040 HRQ983040:HRT983040 IBM983040:IBP983040 ILI983040:ILL983040 IVE983040:IVH983040 JFA983040:JFD983040 JOW983040:JOZ983040 JYS983040:JYV983040 KIO983040:KIR983040 KSK983040:KSN983040 LCG983040:LCJ983040 LMC983040:LMF983040 LVY983040:LWB983040 MFU983040:MFX983040 MPQ983040:MPT983040 MZM983040:MZP983040 NJI983040:NJL983040 NTE983040:NTH983040 ODA983040:ODD983040 OMW983040:OMZ983040 OWS983040:OWV983040 PGO983040:PGR983040 PQK983040:PQN983040 QAG983040:QAJ983040 QKC983040:QKF983040 QTY983040:QUB983040 RDU983040:RDX983040 RNQ983040:RNT983040 RXM983040:RXP983040 SHI983040:SHL983040 SRE983040:SRH983040 TBA983040:TBD983040 TKW983040:TKZ983040 TUS983040:TUV983040 UEO983040:UER983040 UOK983040:UON983040 UYG983040:UYJ983040 VIC983040:VIF983040 VRY983040:VSB983040 WBU983040:WBX983040 D851968:H851968 D917504:H917504 D983040:H983040 D65536:H65536 D131072:H131072 D196608:H196608 D262144:H262144 D327680:H327680 D393216:H393216 D458752:H458752 D524288:H524288 D589824:H589824 D655360:H655360 D720896:H720896 D786432:H786432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D9ECFF"/>
    <pageSetUpPr fitToPage="1"/>
  </sheetPr>
  <dimension ref="B1:I71"/>
  <sheetViews>
    <sheetView showGridLines="0" topLeftCell="A31" zoomScaleNormal="100" workbookViewId="0">
      <selection activeCell="H37" sqref="H37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11" t="s">
        <v>53</v>
      </c>
      <c r="D3" s="79"/>
      <c r="E3" s="79"/>
      <c r="F3" s="79"/>
      <c r="G3" s="79"/>
      <c r="H3" s="79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0" t="s">
        <v>0</v>
      </c>
      <c r="D5" s="80"/>
      <c r="E5" s="80"/>
      <c r="F5" s="80"/>
      <c r="G5" s="80"/>
      <c r="H5" s="80"/>
      <c r="I5" s="8"/>
    </row>
    <row r="6" spans="2:9" ht="18.75" customHeight="1" x14ac:dyDescent="0.2">
      <c r="B6" s="7"/>
      <c r="C6" s="50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50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50" t="s">
        <v>13</v>
      </c>
      <c r="D8" s="107" t="str">
        <f>IF(Overview!D8="","",Overview!D8)</f>
        <v/>
      </c>
      <c r="E8" s="108"/>
      <c r="F8" s="108"/>
      <c r="G8" s="108"/>
      <c r="H8" s="109"/>
      <c r="I8" s="8"/>
    </row>
    <row r="9" spans="2:9" ht="18.75" customHeight="1" x14ac:dyDescent="0.2">
      <c r="B9" s="7"/>
      <c r="C9" s="50" t="s">
        <v>14</v>
      </c>
      <c r="D9" s="110" t="str">
        <f>IF(Overview!D9="","",Overview!D9)</f>
        <v>I1: Sprache und Bildung</v>
      </c>
      <c r="E9" s="110"/>
      <c r="F9" s="110"/>
      <c r="G9" s="110"/>
      <c r="H9" s="110"/>
      <c r="I9" s="8"/>
    </row>
    <row r="10" spans="2:9" ht="18.75" customHeight="1" x14ac:dyDescent="0.2">
      <c r="B10" s="7"/>
      <c r="C10" s="50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0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0" t="s">
        <v>3</v>
      </c>
      <c r="D12" s="104" t="str">
        <f>IF(IF(OR(D11="",D10=""),"",(D11-D10)/30)="","befüllt sich automatisch",IF(OR(D11="",D10=""),"",(D11-D10)/30))</f>
        <v>befüllt sich automatisch</v>
      </c>
      <c r="E12" s="104"/>
      <c r="F12" s="104"/>
      <c r="G12" s="104"/>
      <c r="H12" s="104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0" t="s">
        <v>20</v>
      </c>
      <c r="D14" s="80"/>
      <c r="E14" s="80"/>
      <c r="F14" s="80"/>
      <c r="G14" s="80"/>
      <c r="H14" s="80"/>
      <c r="I14" s="8"/>
    </row>
    <row r="15" spans="2:9" ht="18.75" customHeight="1" x14ac:dyDescent="0.2">
      <c r="B15" s="7"/>
      <c r="C15" s="50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0" t="s">
        <v>5</v>
      </c>
      <c r="D16" s="89">
        <v>44301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47" t="s">
        <v>54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Projekteilnehmer gesamt</v>
      </c>
      <c r="D20" s="55">
        <f>IF(Overview!D16="","",Overview!D16)</f>
        <v>0</v>
      </c>
      <c r="E20" s="27"/>
      <c r="F20" s="43"/>
      <c r="G20" s="58">
        <f>IF(D20=0,0,F20/D20)</f>
        <v>0</v>
      </c>
      <c r="H20" s="38"/>
      <c r="I20" s="8"/>
    </row>
    <row r="21" spans="2:9" ht="18.75" customHeight="1" x14ac:dyDescent="0.2">
      <c r="B21" s="7"/>
      <c r="C21" s="56" t="str">
        <f>IF(Overview!C17="","",Overview!C17)</f>
        <v>Bereich Sprachkurse</v>
      </c>
      <c r="D21" s="55" t="str">
        <f>IF(Overview!D17="","",Overview!D17)</f>
        <v/>
      </c>
      <c r="E21" s="28"/>
      <c r="F21" s="59"/>
      <c r="G21" s="58"/>
      <c r="H21" s="60"/>
      <c r="I21" s="8"/>
    </row>
    <row r="22" spans="2:9" ht="38.25" x14ac:dyDescent="0.2">
      <c r="B22" s="7"/>
      <c r="C22" s="54" t="str">
        <f>IF(Overview!C18="","",Overview!C18)</f>
        <v>Anzahl der abgeschlossenen Kurse gesamt</v>
      </c>
      <c r="D22" s="55">
        <f>IF(Overview!D18="","",Overview!D18)</f>
        <v>0</v>
      </c>
      <c r="E22" s="28"/>
      <c r="F22" s="43"/>
      <c r="G22" s="58">
        <f t="shared" ref="G22:G33" si="0">IF(D22=0,0,F22/D22)</f>
        <v>0</v>
      </c>
      <c r="H22" s="38"/>
      <c r="I22" s="8"/>
    </row>
    <row r="23" spans="2:9" ht="18.75" customHeight="1" x14ac:dyDescent="0.2">
      <c r="B23" s="7"/>
      <c r="C23" s="57" t="str">
        <f>IF(Overview!C19="","",Overview!C19)</f>
        <v>davon Alpha</v>
      </c>
      <c r="D23" s="55">
        <f>IF(Overview!D19="","",Overview!D19)</f>
        <v>0</v>
      </c>
      <c r="E23" s="28"/>
      <c r="F23" s="43"/>
      <c r="G23" s="58">
        <f t="shared" si="0"/>
        <v>0</v>
      </c>
      <c r="H23" s="38"/>
      <c r="I23" s="8"/>
    </row>
    <row r="24" spans="2:9" ht="18.75" customHeight="1" x14ac:dyDescent="0.2">
      <c r="B24" s="7"/>
      <c r="C24" s="57" t="str">
        <f>IF(Overview!C20="","",Overview!C20)</f>
        <v>davon A1</v>
      </c>
      <c r="D24" s="55">
        <f>IF(Overview!D20="","",Overview!D20)</f>
        <v>0</v>
      </c>
      <c r="E24" s="28"/>
      <c r="F24" s="43"/>
      <c r="G24" s="58">
        <f t="shared" si="0"/>
        <v>0</v>
      </c>
      <c r="H24" s="38"/>
      <c r="I24" s="8"/>
    </row>
    <row r="25" spans="2:9" ht="18.75" customHeight="1" x14ac:dyDescent="0.2">
      <c r="B25" s="7"/>
      <c r="C25" s="57" t="str">
        <f>IF(Overview!C21="","",Overview!C21)</f>
        <v>davon A2</v>
      </c>
      <c r="D25" s="55">
        <f>IF(Overview!D21="","",Overview!D21)</f>
        <v>0</v>
      </c>
      <c r="E25" s="28"/>
      <c r="F25" s="43"/>
      <c r="G25" s="58">
        <f t="shared" si="0"/>
        <v>0</v>
      </c>
      <c r="H25" s="38"/>
      <c r="I25" s="8"/>
    </row>
    <row r="26" spans="2:9" ht="18.75" customHeight="1" x14ac:dyDescent="0.2">
      <c r="B26" s="7"/>
      <c r="C26" s="57" t="str">
        <f>IF(Overview!C22="","",Overview!C22)</f>
        <v>davon B1</v>
      </c>
      <c r="D26" s="55">
        <f>IF(Overview!D22="","",Overview!D22)</f>
        <v>0</v>
      </c>
      <c r="E26" s="28"/>
      <c r="F26" s="43"/>
      <c r="G26" s="58">
        <f t="shared" si="0"/>
        <v>0</v>
      </c>
      <c r="H26" s="38"/>
      <c r="I26" s="8"/>
    </row>
    <row r="27" spans="2:9" ht="18.75" customHeight="1" x14ac:dyDescent="0.2">
      <c r="B27" s="7"/>
      <c r="C27" s="57" t="str">
        <f>IF(Overview!C23="","",Overview!C23)</f>
        <v>davon B2</v>
      </c>
      <c r="D27" s="55">
        <f>IF(Overview!D23="","",Overview!D23)</f>
        <v>0</v>
      </c>
      <c r="E27" s="28"/>
      <c r="F27" s="43"/>
      <c r="G27" s="58">
        <f t="shared" si="0"/>
        <v>0</v>
      </c>
      <c r="H27" s="38"/>
      <c r="I27" s="8"/>
    </row>
    <row r="28" spans="2:9" ht="18.75" customHeight="1" x14ac:dyDescent="0.2">
      <c r="B28" s="7"/>
      <c r="C28" s="57" t="str">
        <f>IF(Overview!C24="","",Overview!C24)</f>
        <v>davon C1</v>
      </c>
      <c r="D28" s="55">
        <f>IF(Overview!D24="","",Overview!D24)</f>
        <v>0</v>
      </c>
      <c r="E28" s="28"/>
      <c r="F28" s="44"/>
      <c r="G28" s="58">
        <f t="shared" si="0"/>
        <v>0</v>
      </c>
      <c r="H28" s="38"/>
      <c r="I28" s="8"/>
    </row>
    <row r="29" spans="2:9" ht="18.75" customHeight="1" x14ac:dyDescent="0.2">
      <c r="B29" s="7"/>
      <c r="C29" s="57" t="str">
        <f>IF(Overview!C25="","",Overview!C25)</f>
        <v>davon C2</v>
      </c>
      <c r="D29" s="55">
        <f>IF(Overview!D25="","",Overview!D25)</f>
        <v>0</v>
      </c>
      <c r="E29" s="28"/>
      <c r="F29" s="44"/>
      <c r="G29" s="58">
        <f t="shared" si="0"/>
        <v>0</v>
      </c>
      <c r="H29" s="38"/>
      <c r="I29" s="8"/>
    </row>
    <row r="30" spans="2:9" ht="25.5" x14ac:dyDescent="0.2">
      <c r="B30" s="7"/>
      <c r="C30" s="54" t="str">
        <f>IF(Overview!C26="","",Overview!C26)</f>
        <v xml:space="preserve">Anzahl der Unterrichtseinheiten gesamt </v>
      </c>
      <c r="D30" s="55">
        <f>IF(Overview!D26="","",Overview!D26)</f>
        <v>0</v>
      </c>
      <c r="E30" s="28"/>
      <c r="F30" s="43"/>
      <c r="G30" s="58">
        <f t="shared" si="0"/>
        <v>0</v>
      </c>
      <c r="H30" s="38"/>
      <c r="I30" s="8"/>
    </row>
    <row r="31" spans="2:9" ht="25.5" x14ac:dyDescent="0.2">
      <c r="B31" s="7"/>
      <c r="C31" s="54" t="str">
        <f>IF(Overview!C27="","",Overview!C27)</f>
        <v>Anzahl der Kursplätze gesamt</v>
      </c>
      <c r="D31" s="55">
        <f>IF(Overview!D27="","",Overview!D27)</f>
        <v>0</v>
      </c>
      <c r="E31" s="28"/>
      <c r="F31" s="43"/>
      <c r="G31" s="58">
        <f t="shared" si="0"/>
        <v>0</v>
      </c>
      <c r="H31" s="38"/>
      <c r="I31" s="8"/>
    </row>
    <row r="32" spans="2:9" ht="38.25" x14ac:dyDescent="0.2">
      <c r="B32" s="7"/>
      <c r="C32" s="54" t="str">
        <f>IF(Overview!C28="","",Overview!C28)</f>
        <v>Anzahl der Kursteilnehmerinnen und Kusteilnehmer</v>
      </c>
      <c r="D32" s="55">
        <f>IF(Overview!D28="","",Overview!D28)</f>
        <v>0</v>
      </c>
      <c r="E32" s="27"/>
      <c r="F32" s="43"/>
      <c r="G32" s="58">
        <f t="shared" si="0"/>
        <v>0</v>
      </c>
      <c r="H32" s="38"/>
      <c r="I32" s="8"/>
    </row>
    <row r="33" spans="2:9" ht="76.5" x14ac:dyDescent="0.2">
      <c r="B33" s="7"/>
      <c r="C33" s="54" t="str">
        <f>IF(Overview!C29="","",Overview!C29)</f>
        <v>Anzahl der Kursteilnehmerinnen und Kursteilnehmer, die an einer ÖIF-zertifizierten Abschlussprüfung teilgenommen haben</v>
      </c>
      <c r="D33" s="55">
        <f>IF(Overview!D29="","",Overview!D29)</f>
        <v>0</v>
      </c>
      <c r="E33" s="27"/>
      <c r="F33" s="43"/>
      <c r="G33" s="58">
        <f t="shared" si="0"/>
        <v>0</v>
      </c>
      <c r="H33" s="38"/>
      <c r="I33" s="8"/>
    </row>
    <row r="34" spans="2:9" ht="76.5" x14ac:dyDescent="0.2">
      <c r="B34" s="7"/>
      <c r="C34" s="54" t="str">
        <f>IF(Overview!C30="","",Overview!C30)</f>
        <v>Anzahl der Kursteilnehmerinnen und Kursteilnehmer, die die ÖIF-zertifizierte Abschlussprüfung positiv absolviert haben</v>
      </c>
      <c r="D34" s="55">
        <f>IF(Overview!D30="","",Overview!D30)</f>
        <v>0</v>
      </c>
      <c r="E34" s="27"/>
      <c r="F34" s="43"/>
      <c r="G34" s="58">
        <f>IF(D34=0,0,F34/D34)</f>
        <v>0</v>
      </c>
      <c r="H34" s="38"/>
      <c r="I34" s="8"/>
    </row>
    <row r="35" spans="2:9" ht="89.25" x14ac:dyDescent="0.2">
      <c r="B35" s="7"/>
      <c r="C35" s="54" t="str">
        <f>IF(Overview!C31="","",Overview!C31)</f>
        <v>Anteil der Kursteilnehmerinnen und Kursteilnehmer, die an einer ÖIF-zertifizierten Abschlussprüfung teilgenommen und diese positiv absolviert haben in %</v>
      </c>
      <c r="D35" s="55">
        <f>IF(Overview!D31="","",Overview!D31)</f>
        <v>0</v>
      </c>
      <c r="E35" s="27"/>
      <c r="F35" s="43"/>
      <c r="G35" s="58">
        <f>IF(D35=0,0,F35/D35)</f>
        <v>0</v>
      </c>
      <c r="H35" s="38"/>
      <c r="I35" s="8"/>
    </row>
    <row r="36" spans="2:9" ht="63.75" x14ac:dyDescent="0.2">
      <c r="B36" s="7"/>
      <c r="C36" s="54" t="str">
        <f>IF(Overview!C32="","",Overview!C32)</f>
        <v>Anzahl der Kursteilnehmerinnen und Kursteilnehmer, die an einer internen Abschlussprüfung teilgenommen haben</v>
      </c>
      <c r="D36" s="55">
        <f>IF(Overview!D32="","",Overview!D32)</f>
        <v>0</v>
      </c>
      <c r="E36" s="27"/>
      <c r="F36" s="44"/>
      <c r="G36" s="58">
        <f t="shared" ref="G36:G38" si="1">IF(D36=0,0,F36/D36)</f>
        <v>0</v>
      </c>
      <c r="H36" s="38"/>
      <c r="I36" s="8"/>
    </row>
    <row r="37" spans="2:9" ht="63.75" x14ac:dyDescent="0.2">
      <c r="B37" s="7"/>
      <c r="C37" s="54" t="str">
        <f>IF(Overview!C33="","",Overview!C33)</f>
        <v>Anzahl der Kursteilnehmerinnen und Kursteilnehmer, die die interne Abschlussprüfung positiv absolviert haben</v>
      </c>
      <c r="D37" s="55">
        <f>IF(Overview!D33="","",Overview!D33)</f>
        <v>0</v>
      </c>
      <c r="E37" s="27"/>
      <c r="F37" s="44"/>
      <c r="G37" s="58">
        <f t="shared" si="1"/>
        <v>0</v>
      </c>
      <c r="H37" s="38"/>
      <c r="I37" s="8"/>
    </row>
    <row r="38" spans="2:9" ht="76.5" x14ac:dyDescent="0.2">
      <c r="B38" s="7"/>
      <c r="C38" s="54" t="str">
        <f>IF(Overview!C34="","",Overview!C34)</f>
        <v>Anteil der Kursteilnehmerinnen und Kursteilnehmer, die an einer internen Abschlussprüfung teilgenommen und diese positiv absolviert haben in %</v>
      </c>
      <c r="D38" s="55">
        <f>IF(Overview!D34="","",Overview!D34)</f>
        <v>0</v>
      </c>
      <c r="E38" s="27"/>
      <c r="F38" s="44"/>
      <c r="G38" s="58">
        <f t="shared" si="1"/>
        <v>0</v>
      </c>
      <c r="H38" s="38"/>
      <c r="I38" s="8"/>
    </row>
    <row r="39" spans="2:9" ht="18.75" customHeight="1" x14ac:dyDescent="0.2">
      <c r="B39" s="7"/>
      <c r="C39" s="56" t="str">
        <f>IF(Overview!C35="","",Overview!C35)</f>
        <v>Bereich Lernbetreuung</v>
      </c>
      <c r="D39" s="55" t="str">
        <f>IF(Overview!D35="","",Overview!D35)</f>
        <v/>
      </c>
      <c r="E39" s="28"/>
      <c r="F39" s="59"/>
      <c r="G39" s="58"/>
      <c r="H39" s="60"/>
      <c r="I39" s="8"/>
    </row>
    <row r="40" spans="2:9" ht="25.5" x14ac:dyDescent="0.2">
      <c r="B40" s="7"/>
      <c r="C40" s="54" t="str">
        <f>IF(Overview!C36="","",Overview!C36)</f>
        <v>Anzahl der Betreuungsstunden gesamt</v>
      </c>
      <c r="D40" s="55">
        <f>IF(Overview!D36="","",Overview!D36)</f>
        <v>0</v>
      </c>
      <c r="E40" s="28"/>
      <c r="F40" s="43"/>
      <c r="G40" s="58">
        <f t="shared" ref="G40:G45" si="2">IF(D40=0,0,F40/D40)</f>
        <v>0</v>
      </c>
      <c r="H40" s="38"/>
      <c r="I40" s="8"/>
    </row>
    <row r="41" spans="2:9" ht="38.25" x14ac:dyDescent="0.2">
      <c r="B41" s="7"/>
      <c r="C41" s="54" t="str">
        <f>IF(Overview!C37="","",Overview!C37)</f>
        <v>Anzahl der Teilnehmerinnen und Teilnehmer in Lernbetreuung</v>
      </c>
      <c r="D41" s="55">
        <f>IF(Overview!D37="","",Overview!D37)</f>
        <v>0</v>
      </c>
      <c r="E41" s="28"/>
      <c r="F41" s="43"/>
      <c r="G41" s="58">
        <f t="shared" si="2"/>
        <v>0</v>
      </c>
      <c r="H41" s="38"/>
      <c r="I41" s="8"/>
    </row>
    <row r="42" spans="2:9" ht="25.5" x14ac:dyDescent="0.2">
      <c r="B42" s="7"/>
      <c r="C42" s="54" t="str">
        <f>IF(Overview!C38="","",Overview!C38)</f>
        <v>Anzahl der ehrenamtlichen Personen</v>
      </c>
      <c r="D42" s="55">
        <f>IF(Overview!D38="","",Overview!D38)</f>
        <v>0</v>
      </c>
      <c r="E42" s="28"/>
      <c r="F42" s="43"/>
      <c r="G42" s="58">
        <f t="shared" si="2"/>
        <v>0</v>
      </c>
      <c r="H42" s="38"/>
      <c r="I42" s="8"/>
    </row>
    <row r="43" spans="2:9" ht="18.75" customHeight="1" x14ac:dyDescent="0.2">
      <c r="B43" s="7"/>
      <c r="C43" s="56" t="str">
        <f>IF(Overview!C39="","",Overview!C39)</f>
        <v>Bereich Elternbildung</v>
      </c>
      <c r="D43" s="55" t="str">
        <f>IF(Overview!D39="","",Overview!D39)</f>
        <v/>
      </c>
      <c r="E43" s="28"/>
      <c r="F43" s="59"/>
      <c r="G43" s="58"/>
      <c r="H43" s="60"/>
      <c r="I43" s="8"/>
    </row>
    <row r="44" spans="2:9" ht="25.5" x14ac:dyDescent="0.2">
      <c r="B44" s="7"/>
      <c r="C44" s="54" t="str">
        <f>IF(Overview!C40="","",Overview!C40)</f>
        <v>Anzahl der Stunden für Elternbildung gesamt</v>
      </c>
      <c r="D44" s="55">
        <f>IF(Overview!D40="","",Overview!D40)</f>
        <v>0</v>
      </c>
      <c r="E44" s="28"/>
      <c r="F44" s="43"/>
      <c r="G44" s="58">
        <f t="shared" si="2"/>
        <v>0</v>
      </c>
      <c r="H44" s="38"/>
      <c r="I44" s="8"/>
    </row>
    <row r="45" spans="2:9" ht="38.25" x14ac:dyDescent="0.2">
      <c r="B45" s="7"/>
      <c r="C45" s="54" t="str">
        <f>IF(Overview!C41="","",Overview!C41)</f>
        <v>Anzahl der Teilnehmerinnen und Teilnehmer in Elternbildung</v>
      </c>
      <c r="D45" s="55">
        <f>IF(Overview!D41="","",Overview!D41)</f>
        <v>0</v>
      </c>
      <c r="E45" s="28"/>
      <c r="F45" s="43"/>
      <c r="G45" s="58">
        <f t="shared" si="2"/>
        <v>0</v>
      </c>
      <c r="H45" s="38"/>
      <c r="I45" s="8"/>
    </row>
    <row r="46" spans="2:9" ht="18.75" customHeight="1" x14ac:dyDescent="0.2">
      <c r="B46" s="7"/>
      <c r="C46" s="29"/>
      <c r="D46" s="14"/>
      <c r="E46" s="10"/>
      <c r="F46" s="30"/>
      <c r="G46" s="31"/>
      <c r="H46" s="31"/>
      <c r="I46" s="8"/>
    </row>
    <row r="47" spans="2:9" ht="32.25" customHeight="1" x14ac:dyDescent="0.2">
      <c r="B47" s="7"/>
      <c r="C47" s="77" t="s">
        <v>18</v>
      </c>
      <c r="D47" s="78"/>
      <c r="E47" s="26"/>
      <c r="F47" s="73" t="s">
        <v>54</v>
      </c>
      <c r="G47" s="74"/>
      <c r="H47" s="49" t="s">
        <v>19</v>
      </c>
      <c r="I47" s="8"/>
    </row>
    <row r="48" spans="2:9" ht="28.5" customHeight="1" x14ac:dyDescent="0.2">
      <c r="B48" s="7"/>
      <c r="C48" s="71" t="str">
        <f>IF(Overview!C44="","",Overview!C44)</f>
        <v>Projektteilnehmerinnen und Projektteilnehmer nach Aufenthaltsstatus</v>
      </c>
      <c r="D48" s="72"/>
      <c r="E48" s="28"/>
      <c r="F48" s="75"/>
      <c r="G48" s="76"/>
      <c r="H48" s="60"/>
      <c r="I48" s="8"/>
    </row>
    <row r="49" spans="2:9" ht="18.75" customHeight="1" x14ac:dyDescent="0.2">
      <c r="B49" s="7"/>
      <c r="C49" s="87" t="str">
        <f>IF(Overview!C45="","",Overview!C45)</f>
        <v>Anzahl der DSA nach NAG</v>
      </c>
      <c r="D49" s="88"/>
      <c r="E49" s="28"/>
      <c r="F49" s="105"/>
      <c r="G49" s="106"/>
      <c r="H49" s="38"/>
      <c r="I49" s="8"/>
    </row>
    <row r="50" spans="2:9" ht="25.5" customHeight="1" x14ac:dyDescent="0.2">
      <c r="B50" s="7"/>
      <c r="C50" s="87" t="str">
        <f>IF(Overview!C46="","",Overview!C46)</f>
        <v>Anzahl der Asylberechtigten</v>
      </c>
      <c r="D50" s="88"/>
      <c r="E50" s="28"/>
      <c r="F50" s="105"/>
      <c r="G50" s="106"/>
      <c r="H50" s="38"/>
      <c r="I50" s="8"/>
    </row>
    <row r="51" spans="2:9" ht="18.75" customHeight="1" x14ac:dyDescent="0.2">
      <c r="B51" s="7"/>
      <c r="C51" s="87" t="str">
        <f>IF(Overview!C47="","",Overview!C47)</f>
        <v>Anzahl der subsidiär Schutzberechtigten</v>
      </c>
      <c r="D51" s="88"/>
      <c r="E51" s="28"/>
      <c r="F51" s="105"/>
      <c r="G51" s="106"/>
      <c r="H51" s="38"/>
      <c r="I51" s="8"/>
    </row>
    <row r="52" spans="2:9" ht="26.25" customHeight="1" x14ac:dyDescent="0.2">
      <c r="B52" s="7"/>
      <c r="C52" s="87" t="str">
        <f>IF(Overview!C48="","",Overview!C48)</f>
        <v>Anzahl der EU-Bürger mit direktem Verwandtschaftsgrad zur Zielgruppe</v>
      </c>
      <c r="D52" s="88"/>
      <c r="E52" s="28"/>
      <c r="F52" s="105"/>
      <c r="G52" s="106"/>
      <c r="H52" s="38"/>
      <c r="I52" s="8"/>
    </row>
    <row r="53" spans="2:9" ht="25.5" customHeight="1" x14ac:dyDescent="0.2">
      <c r="B53" s="7"/>
      <c r="C53" s="71" t="str">
        <f>IF(Overview!C49="","",Overview!C49)</f>
        <v>Anzahl der erstmalig am Projekt teilnehmenden Personen</v>
      </c>
      <c r="D53" s="72"/>
      <c r="E53" s="27"/>
      <c r="F53" s="105"/>
      <c r="G53" s="106"/>
      <c r="H53" s="38"/>
      <c r="I53" s="8"/>
    </row>
    <row r="54" spans="2:9" ht="26.25" customHeight="1" x14ac:dyDescent="0.2">
      <c r="B54" s="7"/>
      <c r="C54" s="71" t="str">
        <f>IF(Overview!C50="","",Overview!C50)</f>
        <v>Anzahl der Personen mit Anwesenheit über 75%</v>
      </c>
      <c r="D54" s="72"/>
      <c r="E54" s="28"/>
      <c r="F54" s="105"/>
      <c r="G54" s="106"/>
      <c r="H54" s="38"/>
      <c r="I54" s="8"/>
    </row>
    <row r="55" spans="2:9" ht="27" customHeight="1" x14ac:dyDescent="0.2">
      <c r="B55" s="7"/>
      <c r="C55" s="71" t="str">
        <f>IF(Overview!C51="","",Overview!C51)</f>
        <v>Anzahl der Personen mit vorzeitigem Kursabbruch</v>
      </c>
      <c r="D55" s="72"/>
      <c r="E55" s="28"/>
      <c r="F55" s="105"/>
      <c r="G55" s="106"/>
      <c r="H55" s="38"/>
      <c r="I55" s="8"/>
    </row>
    <row r="56" spans="2:9" ht="27.75" customHeight="1" x14ac:dyDescent="0.2">
      <c r="B56" s="7"/>
      <c r="C56" s="71" t="str">
        <f>IF(Overview!C52="","",Overview!C52)</f>
        <v>Projektteilnehmerinnen und Projektteilnehmer nach Alter</v>
      </c>
      <c r="D56" s="72"/>
      <c r="E56" s="28"/>
      <c r="F56" s="75"/>
      <c r="G56" s="76"/>
      <c r="H56" s="60"/>
      <c r="I56" s="8"/>
    </row>
    <row r="57" spans="2:9" ht="25.5" customHeight="1" x14ac:dyDescent="0.2">
      <c r="B57" s="7"/>
      <c r="C57" s="87" t="str">
        <f>IF(Overview!C53="","",Overview!C53)</f>
        <v>Anzahl der Personen bis 18 Jahre</v>
      </c>
      <c r="D57" s="88"/>
      <c r="E57" s="28"/>
      <c r="F57" s="105"/>
      <c r="G57" s="106"/>
      <c r="H57" s="38"/>
      <c r="I57" s="8"/>
    </row>
    <row r="58" spans="2:9" ht="18.75" customHeight="1" x14ac:dyDescent="0.2">
      <c r="B58" s="7"/>
      <c r="C58" s="87" t="str">
        <f>IF(Overview!C54="","",Overview!C54)</f>
        <v>Anzahl der Personen über 18 Jahre</v>
      </c>
      <c r="D58" s="88"/>
      <c r="E58" s="28"/>
      <c r="F58" s="105"/>
      <c r="G58" s="106"/>
      <c r="H58" s="38"/>
      <c r="I58" s="8"/>
    </row>
    <row r="59" spans="2:9" ht="27.75" customHeight="1" x14ac:dyDescent="0.2">
      <c r="B59" s="7"/>
      <c r="C59" s="71" t="str">
        <f>IF(Overview!C55="","",Overview!C55)</f>
        <v xml:space="preserve">Projektteilnehmerinnen und Projektteilnehmer nach Geschlecht </v>
      </c>
      <c r="D59" s="72"/>
      <c r="E59" s="28"/>
      <c r="F59" s="75"/>
      <c r="G59" s="76"/>
      <c r="H59" s="60"/>
      <c r="I59" s="8"/>
    </row>
    <row r="60" spans="2:9" ht="18.75" customHeight="1" x14ac:dyDescent="0.2">
      <c r="B60" s="7"/>
      <c r="C60" s="87" t="str">
        <f>IF(Overview!C56="","",Overview!C56)</f>
        <v>Anzahl der Frauen</v>
      </c>
      <c r="D60" s="88"/>
      <c r="E60" s="27"/>
      <c r="F60" s="105"/>
      <c r="G60" s="106"/>
      <c r="H60" s="38"/>
      <c r="I60" s="8"/>
    </row>
    <row r="61" spans="2:9" ht="18.75" customHeight="1" x14ac:dyDescent="0.2">
      <c r="B61" s="7"/>
      <c r="C61" s="87" t="str">
        <f>IF(Overview!C57="","",Overview!C57)</f>
        <v>Anzahl der Männer</v>
      </c>
      <c r="D61" s="88"/>
      <c r="E61" s="28"/>
      <c r="F61" s="105"/>
      <c r="G61" s="106"/>
      <c r="H61" s="38"/>
      <c r="I61" s="8"/>
    </row>
    <row r="62" spans="2:9" ht="18.75" customHeight="1" x14ac:dyDescent="0.2">
      <c r="B62" s="16"/>
      <c r="C62" s="13"/>
      <c r="D62" s="14"/>
      <c r="E62" s="15"/>
      <c r="F62" s="14"/>
      <c r="G62" s="15"/>
      <c r="H62" s="15"/>
      <c r="I62" s="17"/>
    </row>
    <row r="63" spans="2:9" ht="12.75" x14ac:dyDescent="0.2">
      <c r="C63" s="18"/>
    </row>
    <row r="64" spans="2:9" ht="18.75" customHeight="1" x14ac:dyDescent="0.2">
      <c r="B64" s="3"/>
      <c r="C64" s="19"/>
      <c r="D64" s="4"/>
      <c r="E64" s="5"/>
      <c r="F64" s="4"/>
      <c r="G64" s="5"/>
      <c r="H64" s="5"/>
      <c r="I64" s="6"/>
    </row>
    <row r="65" spans="2:9" ht="30" customHeight="1" x14ac:dyDescent="0.2">
      <c r="B65" s="7"/>
      <c r="C65" s="103" t="s">
        <v>9</v>
      </c>
      <c r="D65" s="103"/>
      <c r="E65" s="103"/>
      <c r="F65" s="103"/>
      <c r="G65" s="103"/>
      <c r="H65" s="103"/>
      <c r="I65" s="8"/>
    </row>
    <row r="66" spans="2:9" ht="18.75" customHeight="1" x14ac:dyDescent="0.2">
      <c r="B66" s="16"/>
      <c r="C66" s="20"/>
      <c r="D66" s="14"/>
      <c r="E66" s="15"/>
      <c r="F66" s="14"/>
      <c r="G66" s="15"/>
      <c r="H66" s="15"/>
      <c r="I66" s="17"/>
    </row>
    <row r="67" spans="2:9" ht="12.75" x14ac:dyDescent="0.2">
      <c r="C67" s="18"/>
    </row>
    <row r="68" spans="2:9" ht="12.75" x14ac:dyDescent="0.2">
      <c r="C68" s="18"/>
    </row>
    <row r="69" spans="2:9" ht="18.75" customHeight="1" x14ac:dyDescent="0.2">
      <c r="C69" s="18"/>
    </row>
    <row r="70" spans="2:9" ht="18.75" customHeight="1" x14ac:dyDescent="0.2">
      <c r="C70" s="18"/>
    </row>
    <row r="71" spans="2:9" ht="18.75" customHeight="1" x14ac:dyDescent="0.2">
      <c r="C71" s="18"/>
    </row>
  </sheetData>
  <sheetProtection password="EEBC" sheet="1" formatCells="0" formatRows="0" selectLockedCells="1"/>
  <mergeCells count="43">
    <mergeCell ref="C49:D49"/>
    <mergeCell ref="F49:G49"/>
    <mergeCell ref="C60:D60"/>
    <mergeCell ref="F60:G60"/>
    <mergeCell ref="C61:D61"/>
    <mergeCell ref="F61:G61"/>
    <mergeCell ref="C57:D57"/>
    <mergeCell ref="F57:G57"/>
    <mergeCell ref="C58:D58"/>
    <mergeCell ref="F58:G58"/>
    <mergeCell ref="C59:D59"/>
    <mergeCell ref="F59:G59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47:D47"/>
    <mergeCell ref="F47:G47"/>
    <mergeCell ref="C48:D48"/>
    <mergeCell ref="F48:G48"/>
    <mergeCell ref="D16:H16"/>
    <mergeCell ref="C65:H65"/>
    <mergeCell ref="C53:D53"/>
    <mergeCell ref="F53:G53"/>
    <mergeCell ref="C50:D50"/>
    <mergeCell ref="F50:G50"/>
    <mergeCell ref="C51:D51"/>
    <mergeCell ref="F51:G51"/>
    <mergeCell ref="C52:D52"/>
    <mergeCell ref="F52:G52"/>
    <mergeCell ref="C54:D54"/>
    <mergeCell ref="F54:G54"/>
    <mergeCell ref="C55:D55"/>
    <mergeCell ref="F55:G55"/>
    <mergeCell ref="C56:D56"/>
    <mergeCell ref="F56:G56"/>
  </mergeCells>
  <dataValidations count="2">
    <dataValidation type="list" allowBlank="1" showInputMessage="1" showErrorMessage="1" promptTitle="Dropdown-Menü" prompt="Bitte aus dem Dropdown-Menü auswählen!" sqref="WVM983041:WVP983041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37:JD65537 SW65537:SZ65537 ACS65537:ACV65537 AMO65537:AMR65537 AWK65537:AWN65537 BGG65537:BGJ65537 BQC65537:BQF65537 BZY65537:CAB65537 CJU65537:CJX65537 CTQ65537:CTT65537 DDM65537:DDP65537 DNI65537:DNL65537 DXE65537:DXH65537 EHA65537:EHD65537 EQW65537:EQZ65537 FAS65537:FAV65537 FKO65537:FKR65537 FUK65537:FUN65537 GEG65537:GEJ65537 GOC65537:GOF65537 GXY65537:GYB65537 HHU65537:HHX65537 HRQ65537:HRT65537 IBM65537:IBP65537 ILI65537:ILL65537 IVE65537:IVH65537 JFA65537:JFD65537 JOW65537:JOZ65537 JYS65537:JYV65537 KIO65537:KIR65537 KSK65537:KSN65537 LCG65537:LCJ65537 LMC65537:LMF65537 LVY65537:LWB65537 MFU65537:MFX65537 MPQ65537:MPT65537 MZM65537:MZP65537 NJI65537:NJL65537 NTE65537:NTH65537 ODA65537:ODD65537 OMW65537:OMZ65537 OWS65537:OWV65537 PGO65537:PGR65537 PQK65537:PQN65537 QAG65537:QAJ65537 QKC65537:QKF65537 QTY65537:QUB65537 RDU65537:RDX65537 RNQ65537:RNT65537 RXM65537:RXP65537 SHI65537:SHL65537 SRE65537:SRH65537 TBA65537:TBD65537 TKW65537:TKZ65537 TUS65537:TUV65537 UEO65537:UER65537 UOK65537:UON65537 UYG65537:UYJ65537 VIC65537:VIF65537 VRY65537:VSB65537 WBU65537:WBX65537 WLQ65537:WLT65537 WVM65537:WVP65537 WLQ983041:WLT983041 JA131073:JD131073 SW131073:SZ131073 ACS131073:ACV131073 AMO131073:AMR131073 AWK131073:AWN131073 BGG131073:BGJ131073 BQC131073:BQF131073 BZY131073:CAB131073 CJU131073:CJX131073 CTQ131073:CTT131073 DDM131073:DDP131073 DNI131073:DNL131073 DXE131073:DXH131073 EHA131073:EHD131073 EQW131073:EQZ131073 FAS131073:FAV131073 FKO131073:FKR131073 FUK131073:FUN131073 GEG131073:GEJ131073 GOC131073:GOF131073 GXY131073:GYB131073 HHU131073:HHX131073 HRQ131073:HRT131073 IBM131073:IBP131073 ILI131073:ILL131073 IVE131073:IVH131073 JFA131073:JFD131073 JOW131073:JOZ131073 JYS131073:JYV131073 KIO131073:KIR131073 KSK131073:KSN131073 LCG131073:LCJ131073 LMC131073:LMF131073 LVY131073:LWB131073 MFU131073:MFX131073 MPQ131073:MPT131073 MZM131073:MZP131073 NJI131073:NJL131073 NTE131073:NTH131073 ODA131073:ODD131073 OMW131073:OMZ131073 OWS131073:OWV131073 PGO131073:PGR131073 PQK131073:PQN131073 QAG131073:QAJ131073 QKC131073:QKF131073 QTY131073:QUB131073 RDU131073:RDX131073 RNQ131073:RNT131073 RXM131073:RXP131073 SHI131073:SHL131073 SRE131073:SRH131073 TBA131073:TBD131073 TKW131073:TKZ131073 TUS131073:TUV131073 UEO131073:UER131073 UOK131073:UON131073 UYG131073:UYJ131073 VIC131073:VIF131073 VRY131073:VSB131073 WBU131073:WBX131073 WLQ131073:WLT131073 WVM131073:WVP131073 JA196609:JD196609 SW196609:SZ196609 ACS196609:ACV196609 AMO196609:AMR196609 AWK196609:AWN196609 BGG196609:BGJ196609 BQC196609:BQF196609 BZY196609:CAB196609 CJU196609:CJX196609 CTQ196609:CTT196609 DDM196609:DDP196609 DNI196609:DNL196609 DXE196609:DXH196609 EHA196609:EHD196609 EQW196609:EQZ196609 FAS196609:FAV196609 FKO196609:FKR196609 FUK196609:FUN196609 GEG196609:GEJ196609 GOC196609:GOF196609 GXY196609:GYB196609 HHU196609:HHX196609 HRQ196609:HRT196609 IBM196609:IBP196609 ILI196609:ILL196609 IVE196609:IVH196609 JFA196609:JFD196609 JOW196609:JOZ196609 JYS196609:JYV196609 KIO196609:KIR196609 KSK196609:KSN196609 LCG196609:LCJ196609 LMC196609:LMF196609 LVY196609:LWB196609 MFU196609:MFX196609 MPQ196609:MPT196609 MZM196609:MZP196609 NJI196609:NJL196609 NTE196609:NTH196609 ODA196609:ODD196609 OMW196609:OMZ196609 OWS196609:OWV196609 PGO196609:PGR196609 PQK196609:PQN196609 QAG196609:QAJ196609 QKC196609:QKF196609 QTY196609:QUB196609 RDU196609:RDX196609 RNQ196609:RNT196609 RXM196609:RXP196609 SHI196609:SHL196609 SRE196609:SRH196609 TBA196609:TBD196609 TKW196609:TKZ196609 TUS196609:TUV196609 UEO196609:UER196609 UOK196609:UON196609 UYG196609:UYJ196609 VIC196609:VIF196609 VRY196609:VSB196609 WBU196609:WBX196609 WLQ196609:WLT196609 WVM196609:WVP196609 JA262145:JD262145 SW262145:SZ262145 ACS262145:ACV262145 AMO262145:AMR262145 AWK262145:AWN262145 BGG262145:BGJ262145 BQC262145:BQF262145 BZY262145:CAB262145 CJU262145:CJX262145 CTQ262145:CTT262145 DDM262145:DDP262145 DNI262145:DNL262145 DXE262145:DXH262145 EHA262145:EHD262145 EQW262145:EQZ262145 FAS262145:FAV262145 FKO262145:FKR262145 FUK262145:FUN262145 GEG262145:GEJ262145 GOC262145:GOF262145 GXY262145:GYB262145 HHU262145:HHX262145 HRQ262145:HRT262145 IBM262145:IBP262145 ILI262145:ILL262145 IVE262145:IVH262145 JFA262145:JFD262145 JOW262145:JOZ262145 JYS262145:JYV262145 KIO262145:KIR262145 KSK262145:KSN262145 LCG262145:LCJ262145 LMC262145:LMF262145 LVY262145:LWB262145 MFU262145:MFX262145 MPQ262145:MPT262145 MZM262145:MZP262145 NJI262145:NJL262145 NTE262145:NTH262145 ODA262145:ODD262145 OMW262145:OMZ262145 OWS262145:OWV262145 PGO262145:PGR262145 PQK262145:PQN262145 QAG262145:QAJ262145 QKC262145:QKF262145 QTY262145:QUB262145 RDU262145:RDX262145 RNQ262145:RNT262145 RXM262145:RXP262145 SHI262145:SHL262145 SRE262145:SRH262145 TBA262145:TBD262145 TKW262145:TKZ262145 TUS262145:TUV262145 UEO262145:UER262145 UOK262145:UON262145 UYG262145:UYJ262145 VIC262145:VIF262145 VRY262145:VSB262145 WBU262145:WBX262145 WLQ262145:WLT262145 WVM262145:WVP262145 JA327681:JD327681 SW327681:SZ327681 ACS327681:ACV327681 AMO327681:AMR327681 AWK327681:AWN327681 BGG327681:BGJ327681 BQC327681:BQF327681 BZY327681:CAB327681 CJU327681:CJX327681 CTQ327681:CTT327681 DDM327681:DDP327681 DNI327681:DNL327681 DXE327681:DXH327681 EHA327681:EHD327681 EQW327681:EQZ327681 FAS327681:FAV327681 FKO327681:FKR327681 FUK327681:FUN327681 GEG327681:GEJ327681 GOC327681:GOF327681 GXY327681:GYB327681 HHU327681:HHX327681 HRQ327681:HRT327681 IBM327681:IBP327681 ILI327681:ILL327681 IVE327681:IVH327681 JFA327681:JFD327681 JOW327681:JOZ327681 JYS327681:JYV327681 KIO327681:KIR327681 KSK327681:KSN327681 LCG327681:LCJ327681 LMC327681:LMF327681 LVY327681:LWB327681 MFU327681:MFX327681 MPQ327681:MPT327681 MZM327681:MZP327681 NJI327681:NJL327681 NTE327681:NTH327681 ODA327681:ODD327681 OMW327681:OMZ327681 OWS327681:OWV327681 PGO327681:PGR327681 PQK327681:PQN327681 QAG327681:QAJ327681 QKC327681:QKF327681 QTY327681:QUB327681 RDU327681:RDX327681 RNQ327681:RNT327681 RXM327681:RXP327681 SHI327681:SHL327681 SRE327681:SRH327681 TBA327681:TBD327681 TKW327681:TKZ327681 TUS327681:TUV327681 UEO327681:UER327681 UOK327681:UON327681 UYG327681:UYJ327681 VIC327681:VIF327681 VRY327681:VSB327681 WBU327681:WBX327681 WLQ327681:WLT327681 WVM327681:WVP327681 JA393217:JD393217 SW393217:SZ393217 ACS393217:ACV393217 AMO393217:AMR393217 AWK393217:AWN393217 BGG393217:BGJ393217 BQC393217:BQF393217 BZY393217:CAB393217 CJU393217:CJX393217 CTQ393217:CTT393217 DDM393217:DDP393217 DNI393217:DNL393217 DXE393217:DXH393217 EHA393217:EHD393217 EQW393217:EQZ393217 FAS393217:FAV393217 FKO393217:FKR393217 FUK393217:FUN393217 GEG393217:GEJ393217 GOC393217:GOF393217 GXY393217:GYB393217 HHU393217:HHX393217 HRQ393217:HRT393217 IBM393217:IBP393217 ILI393217:ILL393217 IVE393217:IVH393217 JFA393217:JFD393217 JOW393217:JOZ393217 JYS393217:JYV393217 KIO393217:KIR393217 KSK393217:KSN393217 LCG393217:LCJ393217 LMC393217:LMF393217 LVY393217:LWB393217 MFU393217:MFX393217 MPQ393217:MPT393217 MZM393217:MZP393217 NJI393217:NJL393217 NTE393217:NTH393217 ODA393217:ODD393217 OMW393217:OMZ393217 OWS393217:OWV393217 PGO393217:PGR393217 PQK393217:PQN393217 QAG393217:QAJ393217 QKC393217:QKF393217 QTY393217:QUB393217 RDU393217:RDX393217 RNQ393217:RNT393217 RXM393217:RXP393217 SHI393217:SHL393217 SRE393217:SRH393217 TBA393217:TBD393217 TKW393217:TKZ393217 TUS393217:TUV393217 UEO393217:UER393217 UOK393217:UON393217 UYG393217:UYJ393217 VIC393217:VIF393217 VRY393217:VSB393217 WBU393217:WBX393217 WLQ393217:WLT393217 WVM393217:WVP393217 JA458753:JD458753 SW458753:SZ458753 ACS458753:ACV458753 AMO458753:AMR458753 AWK458753:AWN458753 BGG458753:BGJ458753 BQC458753:BQF458753 BZY458753:CAB458753 CJU458753:CJX458753 CTQ458753:CTT458753 DDM458753:DDP458753 DNI458753:DNL458753 DXE458753:DXH458753 EHA458753:EHD458753 EQW458753:EQZ458753 FAS458753:FAV458753 FKO458753:FKR458753 FUK458753:FUN458753 GEG458753:GEJ458753 GOC458753:GOF458753 GXY458753:GYB458753 HHU458753:HHX458753 HRQ458753:HRT458753 IBM458753:IBP458753 ILI458753:ILL458753 IVE458753:IVH458753 JFA458753:JFD458753 JOW458753:JOZ458753 JYS458753:JYV458753 KIO458753:KIR458753 KSK458753:KSN458753 LCG458753:LCJ458753 LMC458753:LMF458753 LVY458753:LWB458753 MFU458753:MFX458753 MPQ458753:MPT458753 MZM458753:MZP458753 NJI458753:NJL458753 NTE458753:NTH458753 ODA458753:ODD458753 OMW458753:OMZ458753 OWS458753:OWV458753 PGO458753:PGR458753 PQK458753:PQN458753 QAG458753:QAJ458753 QKC458753:QKF458753 QTY458753:QUB458753 RDU458753:RDX458753 RNQ458753:RNT458753 RXM458753:RXP458753 SHI458753:SHL458753 SRE458753:SRH458753 TBA458753:TBD458753 TKW458753:TKZ458753 TUS458753:TUV458753 UEO458753:UER458753 UOK458753:UON458753 UYG458753:UYJ458753 VIC458753:VIF458753 VRY458753:VSB458753 WBU458753:WBX458753 WLQ458753:WLT458753 WVM458753:WVP458753 JA524289:JD524289 SW524289:SZ524289 ACS524289:ACV524289 AMO524289:AMR524289 AWK524289:AWN524289 BGG524289:BGJ524289 BQC524289:BQF524289 BZY524289:CAB524289 CJU524289:CJX524289 CTQ524289:CTT524289 DDM524289:DDP524289 DNI524289:DNL524289 DXE524289:DXH524289 EHA524289:EHD524289 EQW524289:EQZ524289 FAS524289:FAV524289 FKO524289:FKR524289 FUK524289:FUN524289 GEG524289:GEJ524289 GOC524289:GOF524289 GXY524289:GYB524289 HHU524289:HHX524289 HRQ524289:HRT524289 IBM524289:IBP524289 ILI524289:ILL524289 IVE524289:IVH524289 JFA524289:JFD524289 JOW524289:JOZ524289 JYS524289:JYV524289 KIO524289:KIR524289 KSK524289:KSN524289 LCG524289:LCJ524289 LMC524289:LMF524289 LVY524289:LWB524289 MFU524289:MFX524289 MPQ524289:MPT524289 MZM524289:MZP524289 NJI524289:NJL524289 NTE524289:NTH524289 ODA524289:ODD524289 OMW524289:OMZ524289 OWS524289:OWV524289 PGO524289:PGR524289 PQK524289:PQN524289 QAG524289:QAJ524289 QKC524289:QKF524289 QTY524289:QUB524289 RDU524289:RDX524289 RNQ524289:RNT524289 RXM524289:RXP524289 SHI524289:SHL524289 SRE524289:SRH524289 TBA524289:TBD524289 TKW524289:TKZ524289 TUS524289:TUV524289 UEO524289:UER524289 UOK524289:UON524289 UYG524289:UYJ524289 VIC524289:VIF524289 VRY524289:VSB524289 WBU524289:WBX524289 WLQ524289:WLT524289 WVM524289:WVP524289 JA589825:JD589825 SW589825:SZ589825 ACS589825:ACV589825 AMO589825:AMR589825 AWK589825:AWN589825 BGG589825:BGJ589825 BQC589825:BQF589825 BZY589825:CAB589825 CJU589825:CJX589825 CTQ589825:CTT589825 DDM589825:DDP589825 DNI589825:DNL589825 DXE589825:DXH589825 EHA589825:EHD589825 EQW589825:EQZ589825 FAS589825:FAV589825 FKO589825:FKR589825 FUK589825:FUN589825 GEG589825:GEJ589825 GOC589825:GOF589825 GXY589825:GYB589825 HHU589825:HHX589825 HRQ589825:HRT589825 IBM589825:IBP589825 ILI589825:ILL589825 IVE589825:IVH589825 JFA589825:JFD589825 JOW589825:JOZ589825 JYS589825:JYV589825 KIO589825:KIR589825 KSK589825:KSN589825 LCG589825:LCJ589825 LMC589825:LMF589825 LVY589825:LWB589825 MFU589825:MFX589825 MPQ589825:MPT589825 MZM589825:MZP589825 NJI589825:NJL589825 NTE589825:NTH589825 ODA589825:ODD589825 OMW589825:OMZ589825 OWS589825:OWV589825 PGO589825:PGR589825 PQK589825:PQN589825 QAG589825:QAJ589825 QKC589825:QKF589825 QTY589825:QUB589825 RDU589825:RDX589825 RNQ589825:RNT589825 RXM589825:RXP589825 SHI589825:SHL589825 SRE589825:SRH589825 TBA589825:TBD589825 TKW589825:TKZ589825 TUS589825:TUV589825 UEO589825:UER589825 UOK589825:UON589825 UYG589825:UYJ589825 VIC589825:VIF589825 VRY589825:VSB589825 WBU589825:WBX589825 WLQ589825:WLT589825 WVM589825:WVP589825 JA655361:JD655361 SW655361:SZ655361 ACS655361:ACV655361 AMO655361:AMR655361 AWK655361:AWN655361 BGG655361:BGJ655361 BQC655361:BQF655361 BZY655361:CAB655361 CJU655361:CJX655361 CTQ655361:CTT655361 DDM655361:DDP655361 DNI655361:DNL655361 DXE655361:DXH655361 EHA655361:EHD655361 EQW655361:EQZ655361 FAS655361:FAV655361 FKO655361:FKR655361 FUK655361:FUN655361 GEG655361:GEJ655361 GOC655361:GOF655361 GXY655361:GYB655361 HHU655361:HHX655361 HRQ655361:HRT655361 IBM655361:IBP655361 ILI655361:ILL655361 IVE655361:IVH655361 JFA655361:JFD655361 JOW655361:JOZ655361 JYS655361:JYV655361 KIO655361:KIR655361 KSK655361:KSN655361 LCG655361:LCJ655361 LMC655361:LMF655361 LVY655361:LWB655361 MFU655361:MFX655361 MPQ655361:MPT655361 MZM655361:MZP655361 NJI655361:NJL655361 NTE655361:NTH655361 ODA655361:ODD655361 OMW655361:OMZ655361 OWS655361:OWV655361 PGO655361:PGR655361 PQK655361:PQN655361 QAG655361:QAJ655361 QKC655361:QKF655361 QTY655361:QUB655361 RDU655361:RDX655361 RNQ655361:RNT655361 RXM655361:RXP655361 SHI655361:SHL655361 SRE655361:SRH655361 TBA655361:TBD655361 TKW655361:TKZ655361 TUS655361:TUV655361 UEO655361:UER655361 UOK655361:UON655361 UYG655361:UYJ655361 VIC655361:VIF655361 VRY655361:VSB655361 WBU655361:WBX655361 WLQ655361:WLT655361 WVM655361:WVP655361 JA720897:JD720897 SW720897:SZ720897 ACS720897:ACV720897 AMO720897:AMR720897 AWK720897:AWN720897 BGG720897:BGJ720897 BQC720897:BQF720897 BZY720897:CAB720897 CJU720897:CJX720897 CTQ720897:CTT720897 DDM720897:DDP720897 DNI720897:DNL720897 DXE720897:DXH720897 EHA720897:EHD720897 EQW720897:EQZ720897 FAS720897:FAV720897 FKO720897:FKR720897 FUK720897:FUN720897 GEG720897:GEJ720897 GOC720897:GOF720897 GXY720897:GYB720897 HHU720897:HHX720897 HRQ720897:HRT720897 IBM720897:IBP720897 ILI720897:ILL720897 IVE720897:IVH720897 JFA720897:JFD720897 JOW720897:JOZ720897 JYS720897:JYV720897 KIO720897:KIR720897 KSK720897:KSN720897 LCG720897:LCJ720897 LMC720897:LMF720897 LVY720897:LWB720897 MFU720897:MFX720897 MPQ720897:MPT720897 MZM720897:MZP720897 NJI720897:NJL720897 NTE720897:NTH720897 ODA720897:ODD720897 OMW720897:OMZ720897 OWS720897:OWV720897 PGO720897:PGR720897 PQK720897:PQN720897 QAG720897:QAJ720897 QKC720897:QKF720897 QTY720897:QUB720897 RDU720897:RDX720897 RNQ720897:RNT720897 RXM720897:RXP720897 SHI720897:SHL720897 SRE720897:SRH720897 TBA720897:TBD720897 TKW720897:TKZ720897 TUS720897:TUV720897 UEO720897:UER720897 UOK720897:UON720897 UYG720897:UYJ720897 VIC720897:VIF720897 VRY720897:VSB720897 WBU720897:WBX720897 WLQ720897:WLT720897 WVM720897:WVP720897 JA786433:JD786433 SW786433:SZ786433 ACS786433:ACV786433 AMO786433:AMR786433 AWK786433:AWN786433 BGG786433:BGJ786433 BQC786433:BQF786433 BZY786433:CAB786433 CJU786433:CJX786433 CTQ786433:CTT786433 DDM786433:DDP786433 DNI786433:DNL786433 DXE786433:DXH786433 EHA786433:EHD786433 EQW786433:EQZ786433 FAS786433:FAV786433 FKO786433:FKR786433 FUK786433:FUN786433 GEG786433:GEJ786433 GOC786433:GOF786433 GXY786433:GYB786433 HHU786433:HHX786433 HRQ786433:HRT786433 IBM786433:IBP786433 ILI786433:ILL786433 IVE786433:IVH786433 JFA786433:JFD786433 JOW786433:JOZ786433 JYS786433:JYV786433 KIO786433:KIR786433 KSK786433:KSN786433 LCG786433:LCJ786433 LMC786433:LMF786433 LVY786433:LWB786433 MFU786433:MFX786433 MPQ786433:MPT786433 MZM786433:MZP786433 NJI786433:NJL786433 NTE786433:NTH786433 ODA786433:ODD786433 OMW786433:OMZ786433 OWS786433:OWV786433 PGO786433:PGR786433 PQK786433:PQN786433 QAG786433:QAJ786433 QKC786433:QKF786433 QTY786433:QUB786433 RDU786433:RDX786433 RNQ786433:RNT786433 RXM786433:RXP786433 SHI786433:SHL786433 SRE786433:SRH786433 TBA786433:TBD786433 TKW786433:TKZ786433 TUS786433:TUV786433 UEO786433:UER786433 UOK786433:UON786433 UYG786433:UYJ786433 VIC786433:VIF786433 VRY786433:VSB786433 WBU786433:WBX786433 WLQ786433:WLT786433 WVM786433:WVP786433 JA851969:JD851969 SW851969:SZ851969 ACS851969:ACV851969 AMO851969:AMR851969 AWK851969:AWN851969 BGG851969:BGJ851969 BQC851969:BQF851969 BZY851969:CAB851969 CJU851969:CJX851969 CTQ851969:CTT851969 DDM851969:DDP851969 DNI851969:DNL851969 DXE851969:DXH851969 EHA851969:EHD851969 EQW851969:EQZ851969 FAS851969:FAV851969 FKO851969:FKR851969 FUK851969:FUN851969 GEG851969:GEJ851969 GOC851969:GOF851969 GXY851969:GYB851969 HHU851969:HHX851969 HRQ851969:HRT851969 IBM851969:IBP851969 ILI851969:ILL851969 IVE851969:IVH851969 JFA851969:JFD851969 JOW851969:JOZ851969 JYS851969:JYV851969 KIO851969:KIR851969 KSK851969:KSN851969 LCG851969:LCJ851969 LMC851969:LMF851969 LVY851969:LWB851969 MFU851969:MFX851969 MPQ851969:MPT851969 MZM851969:MZP851969 NJI851969:NJL851969 NTE851969:NTH851969 ODA851969:ODD851969 OMW851969:OMZ851969 OWS851969:OWV851969 PGO851969:PGR851969 PQK851969:PQN851969 QAG851969:QAJ851969 QKC851969:QKF851969 QTY851969:QUB851969 RDU851969:RDX851969 RNQ851969:RNT851969 RXM851969:RXP851969 SHI851969:SHL851969 SRE851969:SRH851969 TBA851969:TBD851969 TKW851969:TKZ851969 TUS851969:TUV851969 UEO851969:UER851969 UOK851969:UON851969 UYG851969:UYJ851969 VIC851969:VIF851969 VRY851969:VSB851969 WBU851969:WBX851969 WLQ851969:WLT851969 WVM851969:WVP851969 JA917505:JD917505 SW917505:SZ917505 ACS917505:ACV917505 AMO917505:AMR917505 AWK917505:AWN917505 BGG917505:BGJ917505 BQC917505:BQF917505 BZY917505:CAB917505 CJU917505:CJX917505 CTQ917505:CTT917505 DDM917505:DDP917505 DNI917505:DNL917505 DXE917505:DXH917505 EHA917505:EHD917505 EQW917505:EQZ917505 FAS917505:FAV917505 FKO917505:FKR917505 FUK917505:FUN917505 GEG917505:GEJ917505 GOC917505:GOF917505 GXY917505:GYB917505 HHU917505:HHX917505 HRQ917505:HRT917505 IBM917505:IBP917505 ILI917505:ILL917505 IVE917505:IVH917505 JFA917505:JFD917505 JOW917505:JOZ917505 JYS917505:JYV917505 KIO917505:KIR917505 KSK917505:KSN917505 LCG917505:LCJ917505 LMC917505:LMF917505 LVY917505:LWB917505 MFU917505:MFX917505 MPQ917505:MPT917505 MZM917505:MZP917505 NJI917505:NJL917505 NTE917505:NTH917505 ODA917505:ODD917505 OMW917505:OMZ917505 OWS917505:OWV917505 PGO917505:PGR917505 PQK917505:PQN917505 QAG917505:QAJ917505 QKC917505:QKF917505 QTY917505:QUB917505 RDU917505:RDX917505 RNQ917505:RNT917505 RXM917505:RXP917505 SHI917505:SHL917505 SRE917505:SRH917505 TBA917505:TBD917505 TKW917505:TKZ917505 TUS917505:TUV917505 UEO917505:UER917505 UOK917505:UON917505 UYG917505:UYJ917505 VIC917505:VIF917505 VRY917505:VSB917505 WBU917505:WBX917505 WLQ917505:WLT917505 WVM917505:WVP917505 JA983041:JD983041 SW983041:SZ983041 ACS983041:ACV983041 AMO983041:AMR983041 AWK983041:AWN983041 BGG983041:BGJ983041 BQC983041:BQF983041 BZY983041:CAB983041 CJU983041:CJX983041 CTQ983041:CTT983041 DDM983041:DDP983041 DNI983041:DNL983041 DXE983041:DXH983041 EHA983041:EHD983041 EQW983041:EQZ983041 FAS983041:FAV983041 FKO983041:FKR983041 FUK983041:FUN983041 GEG983041:GEJ983041 GOC983041:GOF983041 GXY983041:GYB983041 HHU983041:HHX983041 HRQ983041:HRT983041 IBM983041:IBP983041 ILI983041:ILL983041 IVE983041:IVH983041 JFA983041:JFD983041 JOW983041:JOZ983041 JYS983041:JYV983041 KIO983041:KIR983041 KSK983041:KSN983041 LCG983041:LCJ983041 LMC983041:LMF983041 LVY983041:LWB983041 MFU983041:MFX983041 MPQ983041:MPT983041 MZM983041:MZP983041 NJI983041:NJL983041 NTE983041:NTH983041 ODA983041:ODD983041 OMW983041:OMZ983041 OWS983041:OWV983041 PGO983041:PGR983041 PQK983041:PQN983041 QAG983041:QAJ983041 QKC983041:QKF983041 QTY983041:QUB983041 RDU983041:RDX983041 RNQ983041:RNT983041 RXM983041:RXP983041 SHI983041:SHL983041 SRE983041:SRH983041 TBA983041:TBD983041 TKW983041:TKZ983041 TUS983041:TUV983041 UEO983041:UER983041 UOK983041:UON983041 UYG983041:UYJ983041 VIC983041:VIF983041 VRY983041:VSB983041 WBU983041:WBX983041 D851969:H851969 D917505:H917505 D983041:H983041 D65537:H65537 D131073:H131073 D196609:H196609 D262145:H262145 D327681:H327681 D393217:H393217 D458753:H458753 D524289:H524289 D589825:H589825 D655361:H655361 D720897:H720897 D786433:H786433">
      <formula1>#REF!</formula1>
    </dataValidation>
    <dataValidation type="list" allowBlank="1" showInputMessage="1" showErrorMessage="1" promptTitle="Dropdown-Menü" prompt="Bitte aus dem Dropdown-Menü auswählen!" sqref="WVM983040:WVP983040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36:JD65536 SW65536:SZ65536 ACS65536:ACV65536 AMO65536:AMR65536 AWK65536:AWN65536 BGG65536:BGJ65536 BQC65536:BQF65536 BZY65536:CAB65536 CJU65536:CJX65536 CTQ65536:CTT65536 DDM65536:DDP65536 DNI65536:DNL65536 DXE65536:DXH65536 EHA65536:EHD65536 EQW65536:EQZ65536 FAS65536:FAV65536 FKO65536:FKR65536 FUK65536:FUN65536 GEG65536:GEJ65536 GOC65536:GOF65536 GXY65536:GYB65536 HHU65536:HHX65536 HRQ65536:HRT65536 IBM65536:IBP65536 ILI65536:ILL65536 IVE65536:IVH65536 JFA65536:JFD65536 JOW65536:JOZ65536 JYS65536:JYV65536 KIO65536:KIR65536 KSK65536:KSN65536 LCG65536:LCJ65536 LMC65536:LMF65536 LVY65536:LWB65536 MFU65536:MFX65536 MPQ65536:MPT65536 MZM65536:MZP65536 NJI65536:NJL65536 NTE65536:NTH65536 ODA65536:ODD65536 OMW65536:OMZ65536 OWS65536:OWV65536 PGO65536:PGR65536 PQK65536:PQN65536 QAG65536:QAJ65536 QKC65536:QKF65536 QTY65536:QUB65536 RDU65536:RDX65536 RNQ65536:RNT65536 RXM65536:RXP65536 SHI65536:SHL65536 SRE65536:SRH65536 TBA65536:TBD65536 TKW65536:TKZ65536 TUS65536:TUV65536 UEO65536:UER65536 UOK65536:UON65536 UYG65536:UYJ65536 VIC65536:VIF65536 VRY65536:VSB65536 WBU65536:WBX65536 WLQ65536:WLT65536 WVM65536:WVP65536 WLQ983040:WLT983040 JA131072:JD131072 SW131072:SZ131072 ACS131072:ACV131072 AMO131072:AMR131072 AWK131072:AWN131072 BGG131072:BGJ131072 BQC131072:BQF131072 BZY131072:CAB131072 CJU131072:CJX131072 CTQ131072:CTT131072 DDM131072:DDP131072 DNI131072:DNL131072 DXE131072:DXH131072 EHA131072:EHD131072 EQW131072:EQZ131072 FAS131072:FAV131072 FKO131072:FKR131072 FUK131072:FUN131072 GEG131072:GEJ131072 GOC131072:GOF131072 GXY131072:GYB131072 HHU131072:HHX131072 HRQ131072:HRT131072 IBM131072:IBP131072 ILI131072:ILL131072 IVE131072:IVH131072 JFA131072:JFD131072 JOW131072:JOZ131072 JYS131072:JYV131072 KIO131072:KIR131072 KSK131072:KSN131072 LCG131072:LCJ131072 LMC131072:LMF131072 LVY131072:LWB131072 MFU131072:MFX131072 MPQ131072:MPT131072 MZM131072:MZP131072 NJI131072:NJL131072 NTE131072:NTH131072 ODA131072:ODD131072 OMW131072:OMZ131072 OWS131072:OWV131072 PGO131072:PGR131072 PQK131072:PQN131072 QAG131072:QAJ131072 QKC131072:QKF131072 QTY131072:QUB131072 RDU131072:RDX131072 RNQ131072:RNT131072 RXM131072:RXP131072 SHI131072:SHL131072 SRE131072:SRH131072 TBA131072:TBD131072 TKW131072:TKZ131072 TUS131072:TUV131072 UEO131072:UER131072 UOK131072:UON131072 UYG131072:UYJ131072 VIC131072:VIF131072 VRY131072:VSB131072 WBU131072:WBX131072 WLQ131072:WLT131072 WVM131072:WVP131072 JA196608:JD196608 SW196608:SZ196608 ACS196608:ACV196608 AMO196608:AMR196608 AWK196608:AWN196608 BGG196608:BGJ196608 BQC196608:BQF196608 BZY196608:CAB196608 CJU196608:CJX196608 CTQ196608:CTT196608 DDM196608:DDP196608 DNI196608:DNL196608 DXE196608:DXH196608 EHA196608:EHD196608 EQW196608:EQZ196608 FAS196608:FAV196608 FKO196608:FKR196608 FUK196608:FUN196608 GEG196608:GEJ196608 GOC196608:GOF196608 GXY196608:GYB196608 HHU196608:HHX196608 HRQ196608:HRT196608 IBM196608:IBP196608 ILI196608:ILL196608 IVE196608:IVH196608 JFA196608:JFD196608 JOW196608:JOZ196608 JYS196608:JYV196608 KIO196608:KIR196608 KSK196608:KSN196608 LCG196608:LCJ196608 LMC196608:LMF196608 LVY196608:LWB196608 MFU196608:MFX196608 MPQ196608:MPT196608 MZM196608:MZP196608 NJI196608:NJL196608 NTE196608:NTH196608 ODA196608:ODD196608 OMW196608:OMZ196608 OWS196608:OWV196608 PGO196608:PGR196608 PQK196608:PQN196608 QAG196608:QAJ196608 QKC196608:QKF196608 QTY196608:QUB196608 RDU196608:RDX196608 RNQ196608:RNT196608 RXM196608:RXP196608 SHI196608:SHL196608 SRE196608:SRH196608 TBA196608:TBD196608 TKW196608:TKZ196608 TUS196608:TUV196608 UEO196608:UER196608 UOK196608:UON196608 UYG196608:UYJ196608 VIC196608:VIF196608 VRY196608:VSB196608 WBU196608:WBX196608 WLQ196608:WLT196608 WVM196608:WVP196608 JA262144:JD262144 SW262144:SZ262144 ACS262144:ACV262144 AMO262144:AMR262144 AWK262144:AWN262144 BGG262144:BGJ262144 BQC262144:BQF262144 BZY262144:CAB262144 CJU262144:CJX262144 CTQ262144:CTT262144 DDM262144:DDP262144 DNI262144:DNL262144 DXE262144:DXH262144 EHA262144:EHD262144 EQW262144:EQZ262144 FAS262144:FAV262144 FKO262144:FKR262144 FUK262144:FUN262144 GEG262144:GEJ262144 GOC262144:GOF262144 GXY262144:GYB262144 HHU262144:HHX262144 HRQ262144:HRT262144 IBM262144:IBP262144 ILI262144:ILL262144 IVE262144:IVH262144 JFA262144:JFD262144 JOW262144:JOZ262144 JYS262144:JYV262144 KIO262144:KIR262144 KSK262144:KSN262144 LCG262144:LCJ262144 LMC262144:LMF262144 LVY262144:LWB262144 MFU262144:MFX262144 MPQ262144:MPT262144 MZM262144:MZP262144 NJI262144:NJL262144 NTE262144:NTH262144 ODA262144:ODD262144 OMW262144:OMZ262144 OWS262144:OWV262144 PGO262144:PGR262144 PQK262144:PQN262144 QAG262144:QAJ262144 QKC262144:QKF262144 QTY262144:QUB262144 RDU262144:RDX262144 RNQ262144:RNT262144 RXM262144:RXP262144 SHI262144:SHL262144 SRE262144:SRH262144 TBA262144:TBD262144 TKW262144:TKZ262144 TUS262144:TUV262144 UEO262144:UER262144 UOK262144:UON262144 UYG262144:UYJ262144 VIC262144:VIF262144 VRY262144:VSB262144 WBU262144:WBX262144 WLQ262144:WLT262144 WVM262144:WVP262144 JA327680:JD327680 SW327680:SZ327680 ACS327680:ACV327680 AMO327680:AMR327680 AWK327680:AWN327680 BGG327680:BGJ327680 BQC327680:BQF327680 BZY327680:CAB327680 CJU327680:CJX327680 CTQ327680:CTT327680 DDM327680:DDP327680 DNI327680:DNL327680 DXE327680:DXH327680 EHA327680:EHD327680 EQW327680:EQZ327680 FAS327680:FAV327680 FKO327680:FKR327680 FUK327680:FUN327680 GEG327680:GEJ327680 GOC327680:GOF327680 GXY327680:GYB327680 HHU327680:HHX327680 HRQ327680:HRT327680 IBM327680:IBP327680 ILI327680:ILL327680 IVE327680:IVH327680 JFA327680:JFD327680 JOW327680:JOZ327680 JYS327680:JYV327680 KIO327680:KIR327680 KSK327680:KSN327680 LCG327680:LCJ327680 LMC327680:LMF327680 LVY327680:LWB327680 MFU327680:MFX327680 MPQ327680:MPT327680 MZM327680:MZP327680 NJI327680:NJL327680 NTE327680:NTH327680 ODA327680:ODD327680 OMW327680:OMZ327680 OWS327680:OWV327680 PGO327680:PGR327680 PQK327680:PQN327680 QAG327680:QAJ327680 QKC327680:QKF327680 QTY327680:QUB327680 RDU327680:RDX327680 RNQ327680:RNT327680 RXM327680:RXP327680 SHI327680:SHL327680 SRE327680:SRH327680 TBA327680:TBD327680 TKW327680:TKZ327680 TUS327680:TUV327680 UEO327680:UER327680 UOK327680:UON327680 UYG327680:UYJ327680 VIC327680:VIF327680 VRY327680:VSB327680 WBU327680:WBX327680 WLQ327680:WLT327680 WVM327680:WVP327680 JA393216:JD393216 SW393216:SZ393216 ACS393216:ACV393216 AMO393216:AMR393216 AWK393216:AWN393216 BGG393216:BGJ393216 BQC393216:BQF393216 BZY393216:CAB393216 CJU393216:CJX393216 CTQ393216:CTT393216 DDM393216:DDP393216 DNI393216:DNL393216 DXE393216:DXH393216 EHA393216:EHD393216 EQW393216:EQZ393216 FAS393216:FAV393216 FKO393216:FKR393216 FUK393216:FUN393216 GEG393216:GEJ393216 GOC393216:GOF393216 GXY393216:GYB393216 HHU393216:HHX393216 HRQ393216:HRT393216 IBM393216:IBP393216 ILI393216:ILL393216 IVE393216:IVH393216 JFA393216:JFD393216 JOW393216:JOZ393216 JYS393216:JYV393216 KIO393216:KIR393216 KSK393216:KSN393216 LCG393216:LCJ393216 LMC393216:LMF393216 LVY393216:LWB393216 MFU393216:MFX393216 MPQ393216:MPT393216 MZM393216:MZP393216 NJI393216:NJL393216 NTE393216:NTH393216 ODA393216:ODD393216 OMW393216:OMZ393216 OWS393216:OWV393216 PGO393216:PGR393216 PQK393216:PQN393216 QAG393216:QAJ393216 QKC393216:QKF393216 QTY393216:QUB393216 RDU393216:RDX393216 RNQ393216:RNT393216 RXM393216:RXP393216 SHI393216:SHL393216 SRE393216:SRH393216 TBA393216:TBD393216 TKW393216:TKZ393216 TUS393216:TUV393216 UEO393216:UER393216 UOK393216:UON393216 UYG393216:UYJ393216 VIC393216:VIF393216 VRY393216:VSB393216 WBU393216:WBX393216 WLQ393216:WLT393216 WVM393216:WVP393216 JA458752:JD458752 SW458752:SZ458752 ACS458752:ACV458752 AMO458752:AMR458752 AWK458752:AWN458752 BGG458752:BGJ458752 BQC458752:BQF458752 BZY458752:CAB458752 CJU458752:CJX458752 CTQ458752:CTT458752 DDM458752:DDP458752 DNI458752:DNL458752 DXE458752:DXH458752 EHA458752:EHD458752 EQW458752:EQZ458752 FAS458752:FAV458752 FKO458752:FKR458752 FUK458752:FUN458752 GEG458752:GEJ458752 GOC458752:GOF458752 GXY458752:GYB458752 HHU458752:HHX458752 HRQ458752:HRT458752 IBM458752:IBP458752 ILI458752:ILL458752 IVE458752:IVH458752 JFA458752:JFD458752 JOW458752:JOZ458752 JYS458752:JYV458752 KIO458752:KIR458752 KSK458752:KSN458752 LCG458752:LCJ458752 LMC458752:LMF458752 LVY458752:LWB458752 MFU458752:MFX458752 MPQ458752:MPT458752 MZM458752:MZP458752 NJI458752:NJL458752 NTE458752:NTH458752 ODA458752:ODD458752 OMW458752:OMZ458752 OWS458752:OWV458752 PGO458752:PGR458752 PQK458752:PQN458752 QAG458752:QAJ458752 QKC458752:QKF458752 QTY458752:QUB458752 RDU458752:RDX458752 RNQ458752:RNT458752 RXM458752:RXP458752 SHI458752:SHL458752 SRE458752:SRH458752 TBA458752:TBD458752 TKW458752:TKZ458752 TUS458752:TUV458752 UEO458752:UER458752 UOK458752:UON458752 UYG458752:UYJ458752 VIC458752:VIF458752 VRY458752:VSB458752 WBU458752:WBX458752 WLQ458752:WLT458752 WVM458752:WVP458752 JA524288:JD524288 SW524288:SZ524288 ACS524288:ACV524288 AMO524288:AMR524288 AWK524288:AWN524288 BGG524288:BGJ524288 BQC524288:BQF524288 BZY524288:CAB524288 CJU524288:CJX524288 CTQ524288:CTT524288 DDM524288:DDP524288 DNI524288:DNL524288 DXE524288:DXH524288 EHA524288:EHD524288 EQW524288:EQZ524288 FAS524288:FAV524288 FKO524288:FKR524288 FUK524288:FUN524288 GEG524288:GEJ524288 GOC524288:GOF524288 GXY524288:GYB524288 HHU524288:HHX524288 HRQ524288:HRT524288 IBM524288:IBP524288 ILI524288:ILL524288 IVE524288:IVH524288 JFA524288:JFD524288 JOW524288:JOZ524288 JYS524288:JYV524288 KIO524288:KIR524288 KSK524288:KSN524288 LCG524288:LCJ524288 LMC524288:LMF524288 LVY524288:LWB524288 MFU524288:MFX524288 MPQ524288:MPT524288 MZM524288:MZP524288 NJI524288:NJL524288 NTE524288:NTH524288 ODA524288:ODD524288 OMW524288:OMZ524288 OWS524288:OWV524288 PGO524288:PGR524288 PQK524288:PQN524288 QAG524288:QAJ524288 QKC524288:QKF524288 QTY524288:QUB524288 RDU524288:RDX524288 RNQ524288:RNT524288 RXM524288:RXP524288 SHI524288:SHL524288 SRE524288:SRH524288 TBA524288:TBD524288 TKW524288:TKZ524288 TUS524288:TUV524288 UEO524288:UER524288 UOK524288:UON524288 UYG524288:UYJ524288 VIC524288:VIF524288 VRY524288:VSB524288 WBU524288:WBX524288 WLQ524288:WLT524288 WVM524288:WVP524288 JA589824:JD589824 SW589824:SZ589824 ACS589824:ACV589824 AMO589824:AMR589824 AWK589824:AWN589824 BGG589824:BGJ589824 BQC589824:BQF589824 BZY589824:CAB589824 CJU589824:CJX589824 CTQ589824:CTT589824 DDM589824:DDP589824 DNI589824:DNL589824 DXE589824:DXH589824 EHA589824:EHD589824 EQW589824:EQZ589824 FAS589824:FAV589824 FKO589824:FKR589824 FUK589824:FUN589824 GEG589824:GEJ589824 GOC589824:GOF589824 GXY589824:GYB589824 HHU589824:HHX589824 HRQ589824:HRT589824 IBM589824:IBP589824 ILI589824:ILL589824 IVE589824:IVH589824 JFA589824:JFD589824 JOW589824:JOZ589824 JYS589824:JYV589824 KIO589824:KIR589824 KSK589824:KSN589824 LCG589824:LCJ589824 LMC589824:LMF589824 LVY589824:LWB589824 MFU589824:MFX589824 MPQ589824:MPT589824 MZM589824:MZP589824 NJI589824:NJL589824 NTE589824:NTH589824 ODA589824:ODD589824 OMW589824:OMZ589824 OWS589824:OWV589824 PGO589824:PGR589824 PQK589824:PQN589824 QAG589824:QAJ589824 QKC589824:QKF589824 QTY589824:QUB589824 RDU589824:RDX589824 RNQ589824:RNT589824 RXM589824:RXP589824 SHI589824:SHL589824 SRE589824:SRH589824 TBA589824:TBD589824 TKW589824:TKZ589824 TUS589824:TUV589824 UEO589824:UER589824 UOK589824:UON589824 UYG589824:UYJ589824 VIC589824:VIF589824 VRY589824:VSB589824 WBU589824:WBX589824 WLQ589824:WLT589824 WVM589824:WVP589824 JA655360:JD655360 SW655360:SZ655360 ACS655360:ACV655360 AMO655360:AMR655360 AWK655360:AWN655360 BGG655360:BGJ655360 BQC655360:BQF655360 BZY655360:CAB655360 CJU655360:CJX655360 CTQ655360:CTT655360 DDM655360:DDP655360 DNI655360:DNL655360 DXE655360:DXH655360 EHA655360:EHD655360 EQW655360:EQZ655360 FAS655360:FAV655360 FKO655360:FKR655360 FUK655360:FUN655360 GEG655360:GEJ655360 GOC655360:GOF655360 GXY655360:GYB655360 HHU655360:HHX655360 HRQ655360:HRT655360 IBM655360:IBP655360 ILI655360:ILL655360 IVE655360:IVH655360 JFA655360:JFD655360 JOW655360:JOZ655360 JYS655360:JYV655360 KIO655360:KIR655360 KSK655360:KSN655360 LCG655360:LCJ655360 LMC655360:LMF655360 LVY655360:LWB655360 MFU655360:MFX655360 MPQ655360:MPT655360 MZM655360:MZP655360 NJI655360:NJL655360 NTE655360:NTH655360 ODA655360:ODD655360 OMW655360:OMZ655360 OWS655360:OWV655360 PGO655360:PGR655360 PQK655360:PQN655360 QAG655360:QAJ655360 QKC655360:QKF655360 QTY655360:QUB655360 RDU655360:RDX655360 RNQ655360:RNT655360 RXM655360:RXP655360 SHI655360:SHL655360 SRE655360:SRH655360 TBA655360:TBD655360 TKW655360:TKZ655360 TUS655360:TUV655360 UEO655360:UER655360 UOK655360:UON655360 UYG655360:UYJ655360 VIC655360:VIF655360 VRY655360:VSB655360 WBU655360:WBX655360 WLQ655360:WLT655360 WVM655360:WVP655360 JA720896:JD720896 SW720896:SZ720896 ACS720896:ACV720896 AMO720896:AMR720896 AWK720896:AWN720896 BGG720896:BGJ720896 BQC720896:BQF720896 BZY720896:CAB720896 CJU720896:CJX720896 CTQ720896:CTT720896 DDM720896:DDP720896 DNI720896:DNL720896 DXE720896:DXH720896 EHA720896:EHD720896 EQW720896:EQZ720896 FAS720896:FAV720896 FKO720896:FKR720896 FUK720896:FUN720896 GEG720896:GEJ720896 GOC720896:GOF720896 GXY720896:GYB720896 HHU720896:HHX720896 HRQ720896:HRT720896 IBM720896:IBP720896 ILI720896:ILL720896 IVE720896:IVH720896 JFA720896:JFD720896 JOW720896:JOZ720896 JYS720896:JYV720896 KIO720896:KIR720896 KSK720896:KSN720896 LCG720896:LCJ720896 LMC720896:LMF720896 LVY720896:LWB720896 MFU720896:MFX720896 MPQ720896:MPT720896 MZM720896:MZP720896 NJI720896:NJL720896 NTE720896:NTH720896 ODA720896:ODD720896 OMW720896:OMZ720896 OWS720896:OWV720896 PGO720896:PGR720896 PQK720896:PQN720896 QAG720896:QAJ720896 QKC720896:QKF720896 QTY720896:QUB720896 RDU720896:RDX720896 RNQ720896:RNT720896 RXM720896:RXP720896 SHI720896:SHL720896 SRE720896:SRH720896 TBA720896:TBD720896 TKW720896:TKZ720896 TUS720896:TUV720896 UEO720896:UER720896 UOK720896:UON720896 UYG720896:UYJ720896 VIC720896:VIF720896 VRY720896:VSB720896 WBU720896:WBX720896 WLQ720896:WLT720896 WVM720896:WVP720896 JA786432:JD786432 SW786432:SZ786432 ACS786432:ACV786432 AMO786432:AMR786432 AWK786432:AWN786432 BGG786432:BGJ786432 BQC786432:BQF786432 BZY786432:CAB786432 CJU786432:CJX786432 CTQ786432:CTT786432 DDM786432:DDP786432 DNI786432:DNL786432 DXE786432:DXH786432 EHA786432:EHD786432 EQW786432:EQZ786432 FAS786432:FAV786432 FKO786432:FKR786432 FUK786432:FUN786432 GEG786432:GEJ786432 GOC786432:GOF786432 GXY786432:GYB786432 HHU786432:HHX786432 HRQ786432:HRT786432 IBM786432:IBP786432 ILI786432:ILL786432 IVE786432:IVH786432 JFA786432:JFD786432 JOW786432:JOZ786432 JYS786432:JYV786432 KIO786432:KIR786432 KSK786432:KSN786432 LCG786432:LCJ786432 LMC786432:LMF786432 LVY786432:LWB786432 MFU786432:MFX786432 MPQ786432:MPT786432 MZM786432:MZP786432 NJI786432:NJL786432 NTE786432:NTH786432 ODA786432:ODD786432 OMW786432:OMZ786432 OWS786432:OWV786432 PGO786432:PGR786432 PQK786432:PQN786432 QAG786432:QAJ786432 QKC786432:QKF786432 QTY786432:QUB786432 RDU786432:RDX786432 RNQ786432:RNT786432 RXM786432:RXP786432 SHI786432:SHL786432 SRE786432:SRH786432 TBA786432:TBD786432 TKW786432:TKZ786432 TUS786432:TUV786432 UEO786432:UER786432 UOK786432:UON786432 UYG786432:UYJ786432 VIC786432:VIF786432 VRY786432:VSB786432 WBU786432:WBX786432 WLQ786432:WLT786432 WVM786432:WVP786432 JA851968:JD851968 SW851968:SZ851968 ACS851968:ACV851968 AMO851968:AMR851968 AWK851968:AWN851968 BGG851968:BGJ851968 BQC851968:BQF851968 BZY851968:CAB851968 CJU851968:CJX851968 CTQ851968:CTT851968 DDM851968:DDP851968 DNI851968:DNL851968 DXE851968:DXH851968 EHA851968:EHD851968 EQW851968:EQZ851968 FAS851968:FAV851968 FKO851968:FKR851968 FUK851968:FUN851968 GEG851968:GEJ851968 GOC851968:GOF851968 GXY851968:GYB851968 HHU851968:HHX851968 HRQ851968:HRT851968 IBM851968:IBP851968 ILI851968:ILL851968 IVE851968:IVH851968 JFA851968:JFD851968 JOW851968:JOZ851968 JYS851968:JYV851968 KIO851968:KIR851968 KSK851968:KSN851968 LCG851968:LCJ851968 LMC851968:LMF851968 LVY851968:LWB851968 MFU851968:MFX851968 MPQ851968:MPT851968 MZM851968:MZP851968 NJI851968:NJL851968 NTE851968:NTH851968 ODA851968:ODD851968 OMW851968:OMZ851968 OWS851968:OWV851968 PGO851968:PGR851968 PQK851968:PQN851968 QAG851968:QAJ851968 QKC851968:QKF851968 QTY851968:QUB851968 RDU851968:RDX851968 RNQ851968:RNT851968 RXM851968:RXP851968 SHI851968:SHL851968 SRE851968:SRH851968 TBA851968:TBD851968 TKW851968:TKZ851968 TUS851968:TUV851968 UEO851968:UER851968 UOK851968:UON851968 UYG851968:UYJ851968 VIC851968:VIF851968 VRY851968:VSB851968 WBU851968:WBX851968 WLQ851968:WLT851968 WVM851968:WVP851968 JA917504:JD917504 SW917504:SZ917504 ACS917504:ACV917504 AMO917504:AMR917504 AWK917504:AWN917504 BGG917504:BGJ917504 BQC917504:BQF917504 BZY917504:CAB917504 CJU917504:CJX917504 CTQ917504:CTT917504 DDM917504:DDP917504 DNI917504:DNL917504 DXE917504:DXH917504 EHA917504:EHD917504 EQW917504:EQZ917504 FAS917504:FAV917504 FKO917504:FKR917504 FUK917504:FUN917504 GEG917504:GEJ917504 GOC917504:GOF917504 GXY917504:GYB917504 HHU917504:HHX917504 HRQ917504:HRT917504 IBM917504:IBP917504 ILI917504:ILL917504 IVE917504:IVH917504 JFA917504:JFD917504 JOW917504:JOZ917504 JYS917504:JYV917504 KIO917504:KIR917504 KSK917504:KSN917504 LCG917504:LCJ917504 LMC917504:LMF917504 LVY917504:LWB917504 MFU917504:MFX917504 MPQ917504:MPT917504 MZM917504:MZP917504 NJI917504:NJL917504 NTE917504:NTH917504 ODA917504:ODD917504 OMW917504:OMZ917504 OWS917504:OWV917504 PGO917504:PGR917504 PQK917504:PQN917504 QAG917504:QAJ917504 QKC917504:QKF917504 QTY917504:QUB917504 RDU917504:RDX917504 RNQ917504:RNT917504 RXM917504:RXP917504 SHI917504:SHL917504 SRE917504:SRH917504 TBA917504:TBD917504 TKW917504:TKZ917504 TUS917504:TUV917504 UEO917504:UER917504 UOK917504:UON917504 UYG917504:UYJ917504 VIC917504:VIF917504 VRY917504:VSB917504 WBU917504:WBX917504 WLQ917504:WLT917504 WVM917504:WVP917504 JA983040:JD983040 SW983040:SZ983040 ACS983040:ACV983040 AMO983040:AMR983040 AWK983040:AWN983040 BGG983040:BGJ983040 BQC983040:BQF983040 BZY983040:CAB983040 CJU983040:CJX983040 CTQ983040:CTT983040 DDM983040:DDP983040 DNI983040:DNL983040 DXE983040:DXH983040 EHA983040:EHD983040 EQW983040:EQZ983040 FAS983040:FAV983040 FKO983040:FKR983040 FUK983040:FUN983040 GEG983040:GEJ983040 GOC983040:GOF983040 GXY983040:GYB983040 HHU983040:HHX983040 HRQ983040:HRT983040 IBM983040:IBP983040 ILI983040:ILL983040 IVE983040:IVH983040 JFA983040:JFD983040 JOW983040:JOZ983040 JYS983040:JYV983040 KIO983040:KIR983040 KSK983040:KSN983040 LCG983040:LCJ983040 LMC983040:LMF983040 LVY983040:LWB983040 MFU983040:MFX983040 MPQ983040:MPT983040 MZM983040:MZP983040 NJI983040:NJL983040 NTE983040:NTH983040 ODA983040:ODD983040 OMW983040:OMZ983040 OWS983040:OWV983040 PGO983040:PGR983040 PQK983040:PQN983040 QAG983040:QAJ983040 QKC983040:QKF983040 QTY983040:QUB983040 RDU983040:RDX983040 RNQ983040:RNT983040 RXM983040:RXP983040 SHI983040:SHL983040 SRE983040:SRH983040 TBA983040:TBD983040 TKW983040:TKZ983040 TUS983040:TUV983040 UEO983040:UER983040 UOK983040:UON983040 UYG983040:UYJ983040 VIC983040:VIF983040 VRY983040:VSB983040 WBU983040:WBX983040 D851968:H851968 D917504:H917504 D983040:H983040 D65536:H65536 D131072:H131072 D196608:H196608 D262144:H262144 D327680:H327680 D393216:H393216 D458752:H458752 D524288:H524288 D589824:H589824 D655360:H655360 D720896:H720896 D786432:H786432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D9ECFF"/>
    <pageSetUpPr fitToPage="1"/>
  </sheetPr>
  <dimension ref="B1:I71"/>
  <sheetViews>
    <sheetView showGridLines="0" zoomScaleNormal="100" workbookViewId="0">
      <selection activeCell="F49" sqref="F49:G49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11" t="s">
        <v>50</v>
      </c>
      <c r="D3" s="79"/>
      <c r="E3" s="79"/>
      <c r="F3" s="79"/>
      <c r="G3" s="79"/>
      <c r="H3" s="79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0" t="s">
        <v>0</v>
      </c>
      <c r="D5" s="80"/>
      <c r="E5" s="80"/>
      <c r="F5" s="80"/>
      <c r="G5" s="80"/>
      <c r="H5" s="80"/>
      <c r="I5" s="8"/>
    </row>
    <row r="6" spans="2:9" ht="18.75" customHeight="1" x14ac:dyDescent="0.2">
      <c r="B6" s="7"/>
      <c r="C6" s="50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50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50" t="s">
        <v>13</v>
      </c>
      <c r="D8" s="107" t="str">
        <f>IF(Overview!D8="","",Overview!D8)</f>
        <v/>
      </c>
      <c r="E8" s="108"/>
      <c r="F8" s="108"/>
      <c r="G8" s="108"/>
      <c r="H8" s="109"/>
      <c r="I8" s="8"/>
    </row>
    <row r="9" spans="2:9" ht="18.75" customHeight="1" x14ac:dyDescent="0.2">
      <c r="B9" s="7"/>
      <c r="C9" s="50" t="s">
        <v>14</v>
      </c>
      <c r="D9" s="110" t="str">
        <f>IF(Overview!D9="","",Overview!D9)</f>
        <v>I1: Sprache und Bildung</v>
      </c>
      <c r="E9" s="110"/>
      <c r="F9" s="110"/>
      <c r="G9" s="110"/>
      <c r="H9" s="110"/>
      <c r="I9" s="8"/>
    </row>
    <row r="10" spans="2:9" ht="18.75" customHeight="1" x14ac:dyDescent="0.2">
      <c r="B10" s="7"/>
      <c r="C10" s="50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0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0" t="s">
        <v>3</v>
      </c>
      <c r="D12" s="104" t="str">
        <f>IF(IF(OR(D11="",D10=""),"",(D11-D10)/30)="","befüllt sich automatisch",IF(OR(D11="",D10=""),"",(D11-D10)/30))</f>
        <v>befüllt sich automatisch</v>
      </c>
      <c r="E12" s="104"/>
      <c r="F12" s="104"/>
      <c r="G12" s="104"/>
      <c r="H12" s="104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0" t="s">
        <v>20</v>
      </c>
      <c r="D14" s="80"/>
      <c r="E14" s="80"/>
      <c r="F14" s="80"/>
      <c r="G14" s="80"/>
      <c r="H14" s="80"/>
      <c r="I14" s="8"/>
    </row>
    <row r="15" spans="2:9" ht="18.75" customHeight="1" x14ac:dyDescent="0.2">
      <c r="B15" s="7"/>
      <c r="C15" s="50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0" t="s">
        <v>5</v>
      </c>
      <c r="D16" s="89">
        <v>44484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47" t="s">
        <v>51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Projekteilnehmer gesamt</v>
      </c>
      <c r="D20" s="55">
        <f>IF(Overview!D16="","",Overview!D16)</f>
        <v>0</v>
      </c>
      <c r="E20" s="27"/>
      <c r="F20" s="43"/>
      <c r="G20" s="58">
        <f>IF(D20=0,0,F20/D20)</f>
        <v>0</v>
      </c>
      <c r="H20" s="38"/>
      <c r="I20" s="8"/>
    </row>
    <row r="21" spans="2:9" ht="18.75" customHeight="1" x14ac:dyDescent="0.2">
      <c r="B21" s="7"/>
      <c r="C21" s="56" t="str">
        <f>IF(Overview!C17="","",Overview!C17)</f>
        <v>Bereich Sprachkurse</v>
      </c>
      <c r="D21" s="55" t="str">
        <f>IF(Overview!D17="","",Overview!D17)</f>
        <v/>
      </c>
      <c r="E21" s="28"/>
      <c r="F21" s="59"/>
      <c r="G21" s="58"/>
      <c r="H21" s="60"/>
      <c r="I21" s="8"/>
    </row>
    <row r="22" spans="2:9" ht="38.25" x14ac:dyDescent="0.2">
      <c r="B22" s="7"/>
      <c r="C22" s="54" t="str">
        <f>IF(Overview!C18="","",Overview!C18)</f>
        <v>Anzahl der abgeschlossenen Kurse gesamt</v>
      </c>
      <c r="D22" s="55">
        <f>IF(Overview!D18="","",Overview!D18)</f>
        <v>0</v>
      </c>
      <c r="E22" s="28"/>
      <c r="F22" s="43"/>
      <c r="G22" s="58">
        <f t="shared" ref="G22:G33" si="0">IF(D22=0,0,F22/D22)</f>
        <v>0</v>
      </c>
      <c r="H22" s="38"/>
      <c r="I22" s="8"/>
    </row>
    <row r="23" spans="2:9" ht="18.75" customHeight="1" x14ac:dyDescent="0.2">
      <c r="B23" s="7"/>
      <c r="C23" s="57" t="str">
        <f>IF(Overview!C19="","",Overview!C19)</f>
        <v>davon Alpha</v>
      </c>
      <c r="D23" s="55">
        <f>IF(Overview!D19="","",Overview!D19)</f>
        <v>0</v>
      </c>
      <c r="E23" s="28"/>
      <c r="F23" s="43"/>
      <c r="G23" s="58">
        <f t="shared" si="0"/>
        <v>0</v>
      </c>
      <c r="H23" s="38"/>
      <c r="I23" s="8"/>
    </row>
    <row r="24" spans="2:9" ht="18.75" customHeight="1" x14ac:dyDescent="0.2">
      <c r="B24" s="7"/>
      <c r="C24" s="57" t="str">
        <f>IF(Overview!C20="","",Overview!C20)</f>
        <v>davon A1</v>
      </c>
      <c r="D24" s="55">
        <f>IF(Overview!D20="","",Overview!D20)</f>
        <v>0</v>
      </c>
      <c r="E24" s="28"/>
      <c r="F24" s="43"/>
      <c r="G24" s="58">
        <f t="shared" si="0"/>
        <v>0</v>
      </c>
      <c r="H24" s="38"/>
      <c r="I24" s="8"/>
    </row>
    <row r="25" spans="2:9" ht="18.75" customHeight="1" x14ac:dyDescent="0.2">
      <c r="B25" s="7"/>
      <c r="C25" s="57" t="str">
        <f>IF(Overview!C21="","",Overview!C21)</f>
        <v>davon A2</v>
      </c>
      <c r="D25" s="55">
        <f>IF(Overview!D21="","",Overview!D21)</f>
        <v>0</v>
      </c>
      <c r="E25" s="28"/>
      <c r="F25" s="63"/>
      <c r="G25" s="58">
        <f t="shared" si="0"/>
        <v>0</v>
      </c>
      <c r="H25" s="38"/>
      <c r="I25" s="8"/>
    </row>
    <row r="26" spans="2:9" ht="18.75" customHeight="1" x14ac:dyDescent="0.2">
      <c r="B26" s="7"/>
      <c r="C26" s="57" t="str">
        <f>IF(Overview!C22="","",Overview!C22)</f>
        <v>davon B1</v>
      </c>
      <c r="D26" s="55">
        <f>IF(Overview!D22="","",Overview!D22)</f>
        <v>0</v>
      </c>
      <c r="E26" s="28"/>
      <c r="F26" s="63"/>
      <c r="G26" s="58">
        <f t="shared" si="0"/>
        <v>0</v>
      </c>
      <c r="H26" s="38"/>
      <c r="I26" s="8"/>
    </row>
    <row r="27" spans="2:9" ht="18.75" customHeight="1" x14ac:dyDescent="0.2">
      <c r="B27" s="7"/>
      <c r="C27" s="57" t="str">
        <f>IF(Overview!C23="","",Overview!C23)</f>
        <v>davon B2</v>
      </c>
      <c r="D27" s="55">
        <f>IF(Overview!D23="","",Overview!D23)</f>
        <v>0</v>
      </c>
      <c r="E27" s="28"/>
      <c r="F27" s="63"/>
      <c r="G27" s="58">
        <f t="shared" si="0"/>
        <v>0</v>
      </c>
      <c r="H27" s="38"/>
      <c r="I27" s="8"/>
    </row>
    <row r="28" spans="2:9" ht="18.75" customHeight="1" x14ac:dyDescent="0.2">
      <c r="B28" s="7"/>
      <c r="C28" s="57" t="str">
        <f>IF(Overview!C24="","",Overview!C24)</f>
        <v>davon C1</v>
      </c>
      <c r="D28" s="55">
        <f>IF(Overview!D24="","",Overview!D24)</f>
        <v>0</v>
      </c>
      <c r="E28" s="28"/>
      <c r="F28" s="63"/>
      <c r="G28" s="58">
        <f t="shared" si="0"/>
        <v>0</v>
      </c>
      <c r="H28" s="38"/>
      <c r="I28" s="8"/>
    </row>
    <row r="29" spans="2:9" ht="18.75" customHeight="1" x14ac:dyDescent="0.2">
      <c r="B29" s="7"/>
      <c r="C29" s="57" t="str">
        <f>IF(Overview!C25="","",Overview!C25)</f>
        <v>davon C2</v>
      </c>
      <c r="D29" s="55">
        <f>IF(Overview!D25="","",Overview!D25)</f>
        <v>0</v>
      </c>
      <c r="E29" s="28"/>
      <c r="F29" s="63"/>
      <c r="G29" s="58">
        <f t="shared" si="0"/>
        <v>0</v>
      </c>
      <c r="H29" s="38"/>
      <c r="I29" s="8"/>
    </row>
    <row r="30" spans="2:9" ht="25.5" x14ac:dyDescent="0.2">
      <c r="B30" s="7"/>
      <c r="C30" s="54" t="str">
        <f>IF(Overview!C26="","",Overview!C26)</f>
        <v xml:space="preserve">Anzahl der Unterrichtseinheiten gesamt </v>
      </c>
      <c r="D30" s="55">
        <f>IF(Overview!D26="","",Overview!D26)</f>
        <v>0</v>
      </c>
      <c r="E30" s="28"/>
      <c r="F30" s="63"/>
      <c r="G30" s="58">
        <f t="shared" si="0"/>
        <v>0</v>
      </c>
      <c r="H30" s="38"/>
      <c r="I30" s="8"/>
    </row>
    <row r="31" spans="2:9" ht="25.5" x14ac:dyDescent="0.2">
      <c r="B31" s="7"/>
      <c r="C31" s="54" t="str">
        <f>IF(Overview!C27="","",Overview!C27)</f>
        <v>Anzahl der Kursplätze gesamt</v>
      </c>
      <c r="D31" s="55">
        <f>IF(Overview!D27="","",Overview!D27)</f>
        <v>0</v>
      </c>
      <c r="E31" s="28"/>
      <c r="F31" s="63"/>
      <c r="G31" s="58">
        <f t="shared" si="0"/>
        <v>0</v>
      </c>
      <c r="H31" s="38"/>
      <c r="I31" s="8"/>
    </row>
    <row r="32" spans="2:9" ht="38.25" x14ac:dyDescent="0.2">
      <c r="B32" s="7"/>
      <c r="C32" s="54" t="str">
        <f>IF(Overview!C28="","",Overview!C28)</f>
        <v>Anzahl der Kursteilnehmerinnen und Kusteilnehmer</v>
      </c>
      <c r="D32" s="55">
        <f>IF(Overview!D28="","",Overview!D28)</f>
        <v>0</v>
      </c>
      <c r="E32" s="27"/>
      <c r="F32" s="63"/>
      <c r="G32" s="58">
        <f t="shared" si="0"/>
        <v>0</v>
      </c>
      <c r="H32" s="38"/>
      <c r="I32" s="8"/>
    </row>
    <row r="33" spans="2:9" ht="76.5" x14ac:dyDescent="0.2">
      <c r="B33" s="7"/>
      <c r="C33" s="54" t="str">
        <f>IF(Overview!C29="","",Overview!C29)</f>
        <v>Anzahl der Kursteilnehmerinnen und Kursteilnehmer, die an einer ÖIF-zertifizierten Abschlussprüfung teilgenommen haben</v>
      </c>
      <c r="D33" s="55">
        <f>IF(Overview!D29="","",Overview!D29)</f>
        <v>0</v>
      </c>
      <c r="E33" s="27"/>
      <c r="F33" s="63"/>
      <c r="G33" s="58">
        <f t="shared" si="0"/>
        <v>0</v>
      </c>
      <c r="H33" s="38"/>
      <c r="I33" s="8"/>
    </row>
    <row r="34" spans="2:9" ht="76.5" x14ac:dyDescent="0.2">
      <c r="B34" s="7"/>
      <c r="C34" s="54" t="str">
        <f>IF(Overview!C30="","",Overview!C30)</f>
        <v>Anzahl der Kursteilnehmerinnen und Kursteilnehmer, die die ÖIF-zertifizierte Abschlussprüfung positiv absolviert haben</v>
      </c>
      <c r="D34" s="55">
        <f>IF(Overview!D30="","",Overview!D30)</f>
        <v>0</v>
      </c>
      <c r="E34" s="27"/>
      <c r="F34" s="63"/>
      <c r="G34" s="58">
        <f>IF(D34=0,0,F34/D34)</f>
        <v>0</v>
      </c>
      <c r="H34" s="38"/>
      <c r="I34" s="8"/>
    </row>
    <row r="35" spans="2:9" ht="89.25" x14ac:dyDescent="0.2">
      <c r="B35" s="7"/>
      <c r="C35" s="54" t="str">
        <f>IF(Overview!C31="","",Overview!C31)</f>
        <v>Anteil der Kursteilnehmerinnen und Kursteilnehmer, die an einer ÖIF-zertifizierten Abschlussprüfung teilgenommen und diese positiv absolviert haben in %</v>
      </c>
      <c r="D35" s="55">
        <f>IF(Overview!D31="","",Overview!D31)</f>
        <v>0</v>
      </c>
      <c r="E35" s="27"/>
      <c r="F35" s="63"/>
      <c r="G35" s="58">
        <f>IF(D35=0,0,F35/D35)</f>
        <v>0</v>
      </c>
      <c r="H35" s="38"/>
      <c r="I35" s="8"/>
    </row>
    <row r="36" spans="2:9" ht="63.75" x14ac:dyDescent="0.2">
      <c r="B36" s="7"/>
      <c r="C36" s="54" t="str">
        <f>IF(Overview!C32="","",Overview!C32)</f>
        <v>Anzahl der Kursteilnehmerinnen und Kursteilnehmer, die an einer internen Abschlussprüfung teilgenommen haben</v>
      </c>
      <c r="D36" s="55">
        <f>IF(Overview!D32="","",Overview!D32)</f>
        <v>0</v>
      </c>
      <c r="E36" s="27"/>
      <c r="F36" s="63"/>
      <c r="G36" s="58">
        <f t="shared" ref="G36:G38" si="1">IF(D36=0,0,F36/D36)</f>
        <v>0</v>
      </c>
      <c r="H36" s="38"/>
      <c r="I36" s="8"/>
    </row>
    <row r="37" spans="2:9" ht="63.75" x14ac:dyDescent="0.2">
      <c r="B37" s="7"/>
      <c r="C37" s="54" t="str">
        <f>IF(Overview!C33="","",Overview!C33)</f>
        <v>Anzahl der Kursteilnehmerinnen und Kursteilnehmer, die die interne Abschlussprüfung positiv absolviert haben</v>
      </c>
      <c r="D37" s="55">
        <f>IF(Overview!D33="","",Overview!D33)</f>
        <v>0</v>
      </c>
      <c r="E37" s="27"/>
      <c r="F37" s="63"/>
      <c r="G37" s="58">
        <f t="shared" si="1"/>
        <v>0</v>
      </c>
      <c r="H37" s="38"/>
      <c r="I37" s="8"/>
    </row>
    <row r="38" spans="2:9" ht="76.5" x14ac:dyDescent="0.2">
      <c r="B38" s="7"/>
      <c r="C38" s="54" t="str">
        <f>IF(Overview!C34="","",Overview!C34)</f>
        <v>Anteil der Kursteilnehmerinnen und Kursteilnehmer, die an einer internen Abschlussprüfung teilgenommen und diese positiv absolviert haben in %</v>
      </c>
      <c r="D38" s="55">
        <f>IF(Overview!D34="","",Overview!D34)</f>
        <v>0</v>
      </c>
      <c r="E38" s="27"/>
      <c r="F38" s="63"/>
      <c r="G38" s="58">
        <f t="shared" si="1"/>
        <v>0</v>
      </c>
      <c r="H38" s="38"/>
      <c r="I38" s="8"/>
    </row>
    <row r="39" spans="2:9" ht="18.75" customHeight="1" x14ac:dyDescent="0.2">
      <c r="B39" s="7"/>
      <c r="C39" s="56" t="str">
        <f>IF(Overview!C35="","",Overview!C35)</f>
        <v>Bereich Lernbetreuung</v>
      </c>
      <c r="D39" s="55" t="str">
        <f>IF(Overview!D35="","",Overview!D35)</f>
        <v/>
      </c>
      <c r="E39" s="28"/>
      <c r="F39" s="59"/>
      <c r="G39" s="58"/>
      <c r="H39" s="60"/>
      <c r="I39" s="8"/>
    </row>
    <row r="40" spans="2:9" ht="25.5" x14ac:dyDescent="0.2">
      <c r="B40" s="7"/>
      <c r="C40" s="54" t="str">
        <f>IF(Overview!C36="","",Overview!C36)</f>
        <v>Anzahl der Betreuungsstunden gesamt</v>
      </c>
      <c r="D40" s="55">
        <f>IF(Overview!D36="","",Overview!D36)</f>
        <v>0</v>
      </c>
      <c r="E40" s="28"/>
      <c r="F40" s="43"/>
      <c r="G40" s="58">
        <f t="shared" ref="G40:G45" si="2">IF(D40=0,0,F40/D40)</f>
        <v>0</v>
      </c>
      <c r="H40" s="38"/>
      <c r="I40" s="8"/>
    </row>
    <row r="41" spans="2:9" ht="38.25" x14ac:dyDescent="0.2">
      <c r="B41" s="7"/>
      <c r="C41" s="54" t="str">
        <f>IF(Overview!C37="","",Overview!C37)</f>
        <v>Anzahl der Teilnehmerinnen und Teilnehmer in Lernbetreuung</v>
      </c>
      <c r="D41" s="55">
        <f>IF(Overview!D37="","",Overview!D37)</f>
        <v>0</v>
      </c>
      <c r="E41" s="28"/>
      <c r="F41" s="43"/>
      <c r="G41" s="58">
        <f t="shared" si="2"/>
        <v>0</v>
      </c>
      <c r="H41" s="38"/>
      <c r="I41" s="8"/>
    </row>
    <row r="42" spans="2:9" ht="25.5" x14ac:dyDescent="0.2">
      <c r="B42" s="7"/>
      <c r="C42" s="54" t="str">
        <f>IF(Overview!C38="","",Overview!C38)</f>
        <v>Anzahl der ehrenamtlichen Personen</v>
      </c>
      <c r="D42" s="55">
        <f>IF(Overview!D38="","",Overview!D38)</f>
        <v>0</v>
      </c>
      <c r="E42" s="28"/>
      <c r="F42" s="43"/>
      <c r="G42" s="58">
        <f t="shared" si="2"/>
        <v>0</v>
      </c>
      <c r="H42" s="38"/>
      <c r="I42" s="8"/>
    </row>
    <row r="43" spans="2:9" ht="18.75" customHeight="1" x14ac:dyDescent="0.2">
      <c r="B43" s="7"/>
      <c r="C43" s="56" t="str">
        <f>IF(Overview!C39="","",Overview!C39)</f>
        <v>Bereich Elternbildung</v>
      </c>
      <c r="D43" s="55" t="str">
        <f>IF(Overview!D39="","",Overview!D39)</f>
        <v/>
      </c>
      <c r="E43" s="28"/>
      <c r="F43" s="59"/>
      <c r="G43" s="58"/>
      <c r="H43" s="60"/>
      <c r="I43" s="8"/>
    </row>
    <row r="44" spans="2:9" ht="25.5" x14ac:dyDescent="0.2">
      <c r="B44" s="7"/>
      <c r="C44" s="54" t="str">
        <f>IF(Overview!C40="","",Overview!C40)</f>
        <v>Anzahl der Stunden für Elternbildung gesamt</v>
      </c>
      <c r="D44" s="55">
        <f>IF(Overview!D40="","",Overview!D40)</f>
        <v>0</v>
      </c>
      <c r="E44" s="28"/>
      <c r="F44" s="43"/>
      <c r="G44" s="58">
        <f t="shared" si="2"/>
        <v>0</v>
      </c>
      <c r="H44" s="38"/>
      <c r="I44" s="8"/>
    </row>
    <row r="45" spans="2:9" ht="38.25" x14ac:dyDescent="0.2">
      <c r="B45" s="7"/>
      <c r="C45" s="54" t="str">
        <f>IF(Overview!C41="","",Overview!C41)</f>
        <v>Anzahl der Teilnehmerinnen und Teilnehmer in Elternbildung</v>
      </c>
      <c r="D45" s="55">
        <f>IF(Overview!D41="","",Overview!D41)</f>
        <v>0</v>
      </c>
      <c r="E45" s="28"/>
      <c r="F45" s="43"/>
      <c r="G45" s="58">
        <f t="shared" si="2"/>
        <v>0</v>
      </c>
      <c r="H45" s="38"/>
      <c r="I45" s="8"/>
    </row>
    <row r="46" spans="2:9" ht="18.75" customHeight="1" x14ac:dyDescent="0.2">
      <c r="B46" s="7"/>
      <c r="C46" s="29"/>
      <c r="D46" s="14"/>
      <c r="E46" s="10"/>
      <c r="F46" s="30"/>
      <c r="G46" s="31"/>
      <c r="H46" s="31"/>
      <c r="I46" s="8"/>
    </row>
    <row r="47" spans="2:9" ht="32.25" customHeight="1" x14ac:dyDescent="0.2">
      <c r="B47" s="7"/>
      <c r="C47" s="77" t="s">
        <v>18</v>
      </c>
      <c r="D47" s="78"/>
      <c r="E47" s="26"/>
      <c r="F47" s="73" t="s">
        <v>51</v>
      </c>
      <c r="G47" s="74"/>
      <c r="H47" s="49" t="s">
        <v>19</v>
      </c>
      <c r="I47" s="8"/>
    </row>
    <row r="48" spans="2:9" ht="26.25" customHeight="1" x14ac:dyDescent="0.2">
      <c r="B48" s="7"/>
      <c r="C48" s="71" t="str">
        <f>IF(Overview!C44="","",Overview!C44)</f>
        <v>Projektteilnehmerinnen und Projektteilnehmer nach Aufenthaltsstatus</v>
      </c>
      <c r="D48" s="72"/>
      <c r="E48" s="28"/>
      <c r="F48" s="75"/>
      <c r="G48" s="76"/>
      <c r="H48" s="60"/>
      <c r="I48" s="8"/>
    </row>
    <row r="49" spans="2:9" ht="18.75" customHeight="1" x14ac:dyDescent="0.2">
      <c r="B49" s="7"/>
      <c r="C49" s="87" t="str">
        <f>IF(Overview!C45="","",Overview!C45)</f>
        <v>Anzahl der DSA nach NAG</v>
      </c>
      <c r="D49" s="88"/>
      <c r="E49" s="28"/>
      <c r="F49" s="105"/>
      <c r="G49" s="106"/>
      <c r="H49" s="38"/>
      <c r="I49" s="8"/>
    </row>
    <row r="50" spans="2:9" ht="25.5" customHeight="1" x14ac:dyDescent="0.2">
      <c r="B50" s="7"/>
      <c r="C50" s="87" t="str">
        <f>IF(Overview!C46="","",Overview!C46)</f>
        <v>Anzahl der Asylberechtigten</v>
      </c>
      <c r="D50" s="88"/>
      <c r="E50" s="28"/>
      <c r="F50" s="105"/>
      <c r="G50" s="106"/>
      <c r="H50" s="38"/>
      <c r="I50" s="8"/>
    </row>
    <row r="51" spans="2:9" ht="18.75" customHeight="1" x14ac:dyDescent="0.2">
      <c r="B51" s="7"/>
      <c r="C51" s="87" t="str">
        <f>IF(Overview!C47="","",Overview!C47)</f>
        <v>Anzahl der subsidiär Schutzberechtigten</v>
      </c>
      <c r="D51" s="88"/>
      <c r="E51" s="28"/>
      <c r="F51" s="105"/>
      <c r="G51" s="106"/>
      <c r="H51" s="38"/>
      <c r="I51" s="8"/>
    </row>
    <row r="52" spans="2:9" ht="26.25" customHeight="1" x14ac:dyDescent="0.2">
      <c r="B52" s="7"/>
      <c r="C52" s="87" t="str">
        <f>IF(Overview!C48="","",Overview!C48)</f>
        <v>Anzahl der EU-Bürger mit direktem Verwandtschaftsgrad zur Zielgruppe</v>
      </c>
      <c r="D52" s="88"/>
      <c r="E52" s="28"/>
      <c r="F52" s="105"/>
      <c r="G52" s="106"/>
      <c r="H52" s="38"/>
      <c r="I52" s="8"/>
    </row>
    <row r="53" spans="2:9" ht="25.5" customHeight="1" x14ac:dyDescent="0.2">
      <c r="B53" s="7"/>
      <c r="C53" s="71" t="str">
        <f>IF(Overview!C49="","",Overview!C49)</f>
        <v>Anzahl der erstmalig am Projekt teilnehmenden Personen</v>
      </c>
      <c r="D53" s="72"/>
      <c r="E53" s="27"/>
      <c r="F53" s="105"/>
      <c r="G53" s="106"/>
      <c r="H53" s="38"/>
      <c r="I53" s="8"/>
    </row>
    <row r="54" spans="2:9" ht="26.25" customHeight="1" x14ac:dyDescent="0.2">
      <c r="B54" s="7"/>
      <c r="C54" s="71" t="str">
        <f>IF(Overview!C50="","",Overview!C50)</f>
        <v>Anzahl der Personen mit Anwesenheit über 75%</v>
      </c>
      <c r="D54" s="72"/>
      <c r="E54" s="28"/>
      <c r="F54" s="105"/>
      <c r="G54" s="106"/>
      <c r="H54" s="38"/>
      <c r="I54" s="8"/>
    </row>
    <row r="55" spans="2:9" ht="27" customHeight="1" x14ac:dyDescent="0.2">
      <c r="B55" s="7"/>
      <c r="C55" s="71" t="str">
        <f>IF(Overview!C51="","",Overview!C51)</f>
        <v>Anzahl der Personen mit vorzeitigem Kursabbruch</v>
      </c>
      <c r="D55" s="72"/>
      <c r="E55" s="28"/>
      <c r="F55" s="105"/>
      <c r="G55" s="106"/>
      <c r="H55" s="38"/>
      <c r="I55" s="8"/>
    </row>
    <row r="56" spans="2:9" ht="27" customHeight="1" x14ac:dyDescent="0.2">
      <c r="B56" s="7"/>
      <c r="C56" s="71" t="str">
        <f>IF(Overview!C52="","",Overview!C52)</f>
        <v>Projektteilnehmerinnen und Projektteilnehmer nach Alter</v>
      </c>
      <c r="D56" s="72"/>
      <c r="E56" s="28"/>
      <c r="F56" s="75"/>
      <c r="G56" s="76"/>
      <c r="H56" s="60"/>
      <c r="I56" s="8"/>
    </row>
    <row r="57" spans="2:9" ht="25.5" customHeight="1" x14ac:dyDescent="0.2">
      <c r="B57" s="7"/>
      <c r="C57" s="87" t="str">
        <f>IF(Overview!C53="","",Overview!C53)</f>
        <v>Anzahl der Personen bis 18 Jahre</v>
      </c>
      <c r="D57" s="88"/>
      <c r="E57" s="28"/>
      <c r="F57" s="105"/>
      <c r="G57" s="106"/>
      <c r="H57" s="38"/>
      <c r="I57" s="8"/>
    </row>
    <row r="58" spans="2:9" ht="18.75" customHeight="1" x14ac:dyDescent="0.2">
      <c r="B58" s="7"/>
      <c r="C58" s="87" t="str">
        <f>IF(Overview!C54="","",Overview!C54)</f>
        <v>Anzahl der Personen über 18 Jahre</v>
      </c>
      <c r="D58" s="88"/>
      <c r="E58" s="28"/>
      <c r="F58" s="105"/>
      <c r="G58" s="106"/>
      <c r="H58" s="38"/>
      <c r="I58" s="8"/>
    </row>
    <row r="59" spans="2:9" ht="30" customHeight="1" x14ac:dyDescent="0.2">
      <c r="B59" s="7"/>
      <c r="C59" s="71" t="str">
        <f>IF(Overview!C55="","",Overview!C55)</f>
        <v xml:space="preserve">Projektteilnehmerinnen und Projektteilnehmer nach Geschlecht </v>
      </c>
      <c r="D59" s="72"/>
      <c r="E59" s="28"/>
      <c r="F59" s="75"/>
      <c r="G59" s="76"/>
      <c r="H59" s="60"/>
      <c r="I59" s="8"/>
    </row>
    <row r="60" spans="2:9" ht="18.75" customHeight="1" x14ac:dyDescent="0.2">
      <c r="B60" s="7"/>
      <c r="C60" s="87" t="str">
        <f>IF(Overview!C56="","",Overview!C56)</f>
        <v>Anzahl der Frauen</v>
      </c>
      <c r="D60" s="88"/>
      <c r="E60" s="27"/>
      <c r="F60" s="105"/>
      <c r="G60" s="106"/>
      <c r="H60" s="38"/>
      <c r="I60" s="8"/>
    </row>
    <row r="61" spans="2:9" ht="18.75" customHeight="1" x14ac:dyDescent="0.2">
      <c r="B61" s="7"/>
      <c r="C61" s="87" t="str">
        <f>IF(Overview!C57="","",Overview!C57)</f>
        <v>Anzahl der Männer</v>
      </c>
      <c r="D61" s="88"/>
      <c r="E61" s="28"/>
      <c r="F61" s="105"/>
      <c r="G61" s="106"/>
      <c r="H61" s="38"/>
      <c r="I61" s="8"/>
    </row>
    <row r="62" spans="2:9" ht="18.75" customHeight="1" x14ac:dyDescent="0.2">
      <c r="B62" s="16"/>
      <c r="C62" s="13"/>
      <c r="D62" s="14"/>
      <c r="E62" s="15"/>
      <c r="F62" s="14"/>
      <c r="G62" s="15"/>
      <c r="H62" s="15"/>
      <c r="I62" s="17"/>
    </row>
    <row r="63" spans="2:9" ht="12.75" x14ac:dyDescent="0.2">
      <c r="C63" s="18"/>
    </row>
    <row r="64" spans="2:9" ht="18.75" customHeight="1" x14ac:dyDescent="0.2">
      <c r="B64" s="3"/>
      <c r="C64" s="19"/>
      <c r="D64" s="4"/>
      <c r="E64" s="5"/>
      <c r="F64" s="4"/>
      <c r="G64" s="5"/>
      <c r="H64" s="5"/>
      <c r="I64" s="6"/>
    </row>
    <row r="65" spans="2:9" ht="30.75" customHeight="1" x14ac:dyDescent="0.2">
      <c r="B65" s="7"/>
      <c r="C65" s="103" t="s">
        <v>9</v>
      </c>
      <c r="D65" s="103"/>
      <c r="E65" s="103"/>
      <c r="F65" s="103"/>
      <c r="G65" s="103"/>
      <c r="H65" s="103"/>
      <c r="I65" s="8"/>
    </row>
    <row r="66" spans="2:9" ht="18.75" customHeight="1" x14ac:dyDescent="0.2">
      <c r="B66" s="16"/>
      <c r="C66" s="20"/>
      <c r="D66" s="14"/>
      <c r="E66" s="15"/>
      <c r="F66" s="14"/>
      <c r="G66" s="15"/>
      <c r="H66" s="15"/>
      <c r="I66" s="17"/>
    </row>
    <row r="67" spans="2:9" ht="12.75" x14ac:dyDescent="0.2">
      <c r="C67" s="18"/>
    </row>
    <row r="68" spans="2:9" ht="12.75" x14ac:dyDescent="0.2">
      <c r="C68" s="18"/>
    </row>
    <row r="69" spans="2:9" ht="18.75" customHeight="1" x14ac:dyDescent="0.2">
      <c r="C69" s="18"/>
    </row>
    <row r="70" spans="2:9" ht="18.75" customHeight="1" x14ac:dyDescent="0.2">
      <c r="C70" s="18"/>
    </row>
    <row r="71" spans="2:9" ht="18.75" customHeight="1" x14ac:dyDescent="0.2">
      <c r="C71" s="18"/>
    </row>
  </sheetData>
  <sheetProtection password="EEBC" sheet="1" formatCells="0" formatRows="0" selectLockedCells="1"/>
  <mergeCells count="43">
    <mergeCell ref="C49:D49"/>
    <mergeCell ref="F49:G49"/>
    <mergeCell ref="C53:D53"/>
    <mergeCell ref="F53:G53"/>
    <mergeCell ref="C60:D60"/>
    <mergeCell ref="F60:G60"/>
    <mergeCell ref="C57:D57"/>
    <mergeCell ref="F57:G57"/>
    <mergeCell ref="C58:D58"/>
    <mergeCell ref="F58:G58"/>
    <mergeCell ref="C59:D59"/>
    <mergeCell ref="F59:G59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  <mergeCell ref="C47:D47"/>
    <mergeCell ref="F47:G47"/>
    <mergeCell ref="C48:D48"/>
    <mergeCell ref="F48:G48"/>
    <mergeCell ref="D16:H16"/>
    <mergeCell ref="C65:H65"/>
    <mergeCell ref="C50:D50"/>
    <mergeCell ref="F50:G50"/>
    <mergeCell ref="C51:D51"/>
    <mergeCell ref="F51:G51"/>
    <mergeCell ref="C52:D52"/>
    <mergeCell ref="F52:G52"/>
    <mergeCell ref="C54:D54"/>
    <mergeCell ref="F54:G54"/>
    <mergeCell ref="C55:D55"/>
    <mergeCell ref="F55:G55"/>
    <mergeCell ref="C56:D56"/>
    <mergeCell ref="F56:G56"/>
    <mergeCell ref="C61:D61"/>
    <mergeCell ref="F61:G61"/>
  </mergeCells>
  <dataValidations disablePrompts="1" count="2">
    <dataValidation type="list" allowBlank="1" showInputMessage="1" showErrorMessage="1" promptTitle="Dropdown-Menü" prompt="Bitte aus dem Dropdown-Menü auswählen!" sqref="WVM983040:WVP983040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36:JD65536 SW65536:SZ65536 ACS65536:ACV65536 AMO65536:AMR65536 AWK65536:AWN65536 BGG65536:BGJ65536 BQC65536:BQF65536 BZY65536:CAB65536 CJU65536:CJX65536 CTQ65536:CTT65536 DDM65536:DDP65536 DNI65536:DNL65536 DXE65536:DXH65536 EHA65536:EHD65536 EQW65536:EQZ65536 FAS65536:FAV65536 FKO65536:FKR65536 FUK65536:FUN65536 GEG65536:GEJ65536 GOC65536:GOF65536 GXY65536:GYB65536 HHU65536:HHX65536 HRQ65536:HRT65536 IBM65536:IBP65536 ILI65536:ILL65536 IVE65536:IVH65536 JFA65536:JFD65536 JOW65536:JOZ65536 JYS65536:JYV65536 KIO65536:KIR65536 KSK65536:KSN65536 LCG65536:LCJ65536 LMC65536:LMF65536 LVY65536:LWB65536 MFU65536:MFX65536 MPQ65536:MPT65536 MZM65536:MZP65536 NJI65536:NJL65536 NTE65536:NTH65536 ODA65536:ODD65536 OMW65536:OMZ65536 OWS65536:OWV65536 PGO65536:PGR65536 PQK65536:PQN65536 QAG65536:QAJ65536 QKC65536:QKF65536 QTY65536:QUB65536 RDU65536:RDX65536 RNQ65536:RNT65536 RXM65536:RXP65536 SHI65536:SHL65536 SRE65536:SRH65536 TBA65536:TBD65536 TKW65536:TKZ65536 TUS65536:TUV65536 UEO65536:UER65536 UOK65536:UON65536 UYG65536:UYJ65536 VIC65536:VIF65536 VRY65536:VSB65536 WBU65536:WBX65536 WLQ65536:WLT65536 WVM65536:WVP65536 WLQ983040:WLT983040 JA131072:JD131072 SW131072:SZ131072 ACS131072:ACV131072 AMO131072:AMR131072 AWK131072:AWN131072 BGG131072:BGJ131072 BQC131072:BQF131072 BZY131072:CAB131072 CJU131072:CJX131072 CTQ131072:CTT131072 DDM131072:DDP131072 DNI131072:DNL131072 DXE131072:DXH131072 EHA131072:EHD131072 EQW131072:EQZ131072 FAS131072:FAV131072 FKO131072:FKR131072 FUK131072:FUN131072 GEG131072:GEJ131072 GOC131072:GOF131072 GXY131072:GYB131072 HHU131072:HHX131072 HRQ131072:HRT131072 IBM131072:IBP131072 ILI131072:ILL131072 IVE131072:IVH131072 JFA131072:JFD131072 JOW131072:JOZ131072 JYS131072:JYV131072 KIO131072:KIR131072 KSK131072:KSN131072 LCG131072:LCJ131072 LMC131072:LMF131072 LVY131072:LWB131072 MFU131072:MFX131072 MPQ131072:MPT131072 MZM131072:MZP131072 NJI131072:NJL131072 NTE131072:NTH131072 ODA131072:ODD131072 OMW131072:OMZ131072 OWS131072:OWV131072 PGO131072:PGR131072 PQK131072:PQN131072 QAG131072:QAJ131072 QKC131072:QKF131072 QTY131072:QUB131072 RDU131072:RDX131072 RNQ131072:RNT131072 RXM131072:RXP131072 SHI131072:SHL131072 SRE131072:SRH131072 TBA131072:TBD131072 TKW131072:TKZ131072 TUS131072:TUV131072 UEO131072:UER131072 UOK131072:UON131072 UYG131072:UYJ131072 VIC131072:VIF131072 VRY131072:VSB131072 WBU131072:WBX131072 WLQ131072:WLT131072 WVM131072:WVP131072 JA196608:JD196608 SW196608:SZ196608 ACS196608:ACV196608 AMO196608:AMR196608 AWK196608:AWN196608 BGG196608:BGJ196608 BQC196608:BQF196608 BZY196608:CAB196608 CJU196608:CJX196608 CTQ196608:CTT196608 DDM196608:DDP196608 DNI196608:DNL196608 DXE196608:DXH196608 EHA196608:EHD196608 EQW196608:EQZ196608 FAS196608:FAV196608 FKO196608:FKR196608 FUK196608:FUN196608 GEG196608:GEJ196608 GOC196608:GOF196608 GXY196608:GYB196608 HHU196608:HHX196608 HRQ196608:HRT196608 IBM196608:IBP196608 ILI196608:ILL196608 IVE196608:IVH196608 JFA196608:JFD196608 JOW196608:JOZ196608 JYS196608:JYV196608 KIO196608:KIR196608 KSK196608:KSN196608 LCG196608:LCJ196608 LMC196608:LMF196608 LVY196608:LWB196608 MFU196608:MFX196608 MPQ196608:MPT196608 MZM196608:MZP196608 NJI196608:NJL196608 NTE196608:NTH196608 ODA196608:ODD196608 OMW196608:OMZ196608 OWS196608:OWV196608 PGO196608:PGR196608 PQK196608:PQN196608 QAG196608:QAJ196608 QKC196608:QKF196608 QTY196608:QUB196608 RDU196608:RDX196608 RNQ196608:RNT196608 RXM196608:RXP196608 SHI196608:SHL196608 SRE196608:SRH196608 TBA196608:TBD196608 TKW196608:TKZ196608 TUS196608:TUV196608 UEO196608:UER196608 UOK196608:UON196608 UYG196608:UYJ196608 VIC196608:VIF196608 VRY196608:VSB196608 WBU196608:WBX196608 WLQ196608:WLT196608 WVM196608:WVP196608 JA262144:JD262144 SW262144:SZ262144 ACS262144:ACV262144 AMO262144:AMR262144 AWK262144:AWN262144 BGG262144:BGJ262144 BQC262144:BQF262144 BZY262144:CAB262144 CJU262144:CJX262144 CTQ262144:CTT262144 DDM262144:DDP262144 DNI262144:DNL262144 DXE262144:DXH262144 EHA262144:EHD262144 EQW262144:EQZ262144 FAS262144:FAV262144 FKO262144:FKR262144 FUK262144:FUN262144 GEG262144:GEJ262144 GOC262144:GOF262144 GXY262144:GYB262144 HHU262144:HHX262144 HRQ262144:HRT262144 IBM262144:IBP262144 ILI262144:ILL262144 IVE262144:IVH262144 JFA262144:JFD262144 JOW262144:JOZ262144 JYS262144:JYV262144 KIO262144:KIR262144 KSK262144:KSN262144 LCG262144:LCJ262144 LMC262144:LMF262144 LVY262144:LWB262144 MFU262144:MFX262144 MPQ262144:MPT262144 MZM262144:MZP262144 NJI262144:NJL262144 NTE262144:NTH262144 ODA262144:ODD262144 OMW262144:OMZ262144 OWS262144:OWV262144 PGO262144:PGR262144 PQK262144:PQN262144 QAG262144:QAJ262144 QKC262144:QKF262144 QTY262144:QUB262144 RDU262144:RDX262144 RNQ262144:RNT262144 RXM262144:RXP262144 SHI262144:SHL262144 SRE262144:SRH262144 TBA262144:TBD262144 TKW262144:TKZ262144 TUS262144:TUV262144 UEO262144:UER262144 UOK262144:UON262144 UYG262144:UYJ262144 VIC262144:VIF262144 VRY262144:VSB262144 WBU262144:WBX262144 WLQ262144:WLT262144 WVM262144:WVP262144 JA327680:JD327680 SW327680:SZ327680 ACS327680:ACV327680 AMO327680:AMR327680 AWK327680:AWN327680 BGG327680:BGJ327680 BQC327680:BQF327680 BZY327680:CAB327680 CJU327680:CJX327680 CTQ327680:CTT327680 DDM327680:DDP327680 DNI327680:DNL327680 DXE327680:DXH327680 EHA327680:EHD327680 EQW327680:EQZ327680 FAS327680:FAV327680 FKO327680:FKR327680 FUK327680:FUN327680 GEG327680:GEJ327680 GOC327680:GOF327680 GXY327680:GYB327680 HHU327680:HHX327680 HRQ327680:HRT327680 IBM327680:IBP327680 ILI327680:ILL327680 IVE327680:IVH327680 JFA327680:JFD327680 JOW327680:JOZ327680 JYS327680:JYV327680 KIO327680:KIR327680 KSK327680:KSN327680 LCG327680:LCJ327680 LMC327680:LMF327680 LVY327680:LWB327680 MFU327680:MFX327680 MPQ327680:MPT327680 MZM327680:MZP327680 NJI327680:NJL327680 NTE327680:NTH327680 ODA327680:ODD327680 OMW327680:OMZ327680 OWS327680:OWV327680 PGO327680:PGR327680 PQK327680:PQN327680 QAG327680:QAJ327680 QKC327680:QKF327680 QTY327680:QUB327680 RDU327680:RDX327680 RNQ327680:RNT327680 RXM327680:RXP327680 SHI327680:SHL327680 SRE327680:SRH327680 TBA327680:TBD327680 TKW327680:TKZ327680 TUS327680:TUV327680 UEO327680:UER327680 UOK327680:UON327680 UYG327680:UYJ327680 VIC327680:VIF327680 VRY327680:VSB327680 WBU327680:WBX327680 WLQ327680:WLT327680 WVM327680:WVP327680 JA393216:JD393216 SW393216:SZ393216 ACS393216:ACV393216 AMO393216:AMR393216 AWK393216:AWN393216 BGG393216:BGJ393216 BQC393216:BQF393216 BZY393216:CAB393216 CJU393216:CJX393216 CTQ393216:CTT393216 DDM393216:DDP393216 DNI393216:DNL393216 DXE393216:DXH393216 EHA393216:EHD393216 EQW393216:EQZ393216 FAS393216:FAV393216 FKO393216:FKR393216 FUK393216:FUN393216 GEG393216:GEJ393216 GOC393216:GOF393216 GXY393216:GYB393216 HHU393216:HHX393216 HRQ393216:HRT393216 IBM393216:IBP393216 ILI393216:ILL393216 IVE393216:IVH393216 JFA393216:JFD393216 JOW393216:JOZ393216 JYS393216:JYV393216 KIO393216:KIR393216 KSK393216:KSN393216 LCG393216:LCJ393216 LMC393216:LMF393216 LVY393216:LWB393216 MFU393216:MFX393216 MPQ393216:MPT393216 MZM393216:MZP393216 NJI393216:NJL393216 NTE393216:NTH393216 ODA393216:ODD393216 OMW393216:OMZ393216 OWS393216:OWV393216 PGO393216:PGR393216 PQK393216:PQN393216 QAG393216:QAJ393216 QKC393216:QKF393216 QTY393216:QUB393216 RDU393216:RDX393216 RNQ393216:RNT393216 RXM393216:RXP393216 SHI393216:SHL393216 SRE393216:SRH393216 TBA393216:TBD393216 TKW393216:TKZ393216 TUS393216:TUV393216 UEO393216:UER393216 UOK393216:UON393216 UYG393216:UYJ393216 VIC393216:VIF393216 VRY393216:VSB393216 WBU393216:WBX393216 WLQ393216:WLT393216 WVM393216:WVP393216 JA458752:JD458752 SW458752:SZ458752 ACS458752:ACV458752 AMO458752:AMR458752 AWK458752:AWN458752 BGG458752:BGJ458752 BQC458752:BQF458752 BZY458752:CAB458752 CJU458752:CJX458752 CTQ458752:CTT458752 DDM458752:DDP458752 DNI458752:DNL458752 DXE458752:DXH458752 EHA458752:EHD458752 EQW458752:EQZ458752 FAS458752:FAV458752 FKO458752:FKR458752 FUK458752:FUN458752 GEG458752:GEJ458752 GOC458752:GOF458752 GXY458752:GYB458752 HHU458752:HHX458752 HRQ458752:HRT458752 IBM458752:IBP458752 ILI458752:ILL458752 IVE458752:IVH458752 JFA458752:JFD458752 JOW458752:JOZ458752 JYS458752:JYV458752 KIO458752:KIR458752 KSK458752:KSN458752 LCG458752:LCJ458752 LMC458752:LMF458752 LVY458752:LWB458752 MFU458752:MFX458752 MPQ458752:MPT458752 MZM458752:MZP458752 NJI458752:NJL458752 NTE458752:NTH458752 ODA458752:ODD458752 OMW458752:OMZ458752 OWS458752:OWV458752 PGO458752:PGR458752 PQK458752:PQN458752 QAG458752:QAJ458752 QKC458752:QKF458752 QTY458752:QUB458752 RDU458752:RDX458752 RNQ458752:RNT458752 RXM458752:RXP458752 SHI458752:SHL458752 SRE458752:SRH458752 TBA458752:TBD458752 TKW458752:TKZ458752 TUS458752:TUV458752 UEO458752:UER458752 UOK458752:UON458752 UYG458752:UYJ458752 VIC458752:VIF458752 VRY458752:VSB458752 WBU458752:WBX458752 WLQ458752:WLT458752 WVM458752:WVP458752 JA524288:JD524288 SW524288:SZ524288 ACS524288:ACV524288 AMO524288:AMR524288 AWK524288:AWN524288 BGG524288:BGJ524288 BQC524288:BQF524288 BZY524288:CAB524288 CJU524288:CJX524288 CTQ524288:CTT524288 DDM524288:DDP524288 DNI524288:DNL524288 DXE524288:DXH524288 EHA524288:EHD524288 EQW524288:EQZ524288 FAS524288:FAV524288 FKO524288:FKR524288 FUK524288:FUN524288 GEG524288:GEJ524288 GOC524288:GOF524288 GXY524288:GYB524288 HHU524288:HHX524288 HRQ524288:HRT524288 IBM524288:IBP524288 ILI524288:ILL524288 IVE524288:IVH524288 JFA524288:JFD524288 JOW524288:JOZ524288 JYS524288:JYV524288 KIO524288:KIR524288 KSK524288:KSN524288 LCG524288:LCJ524288 LMC524288:LMF524288 LVY524288:LWB524288 MFU524288:MFX524288 MPQ524288:MPT524288 MZM524288:MZP524288 NJI524288:NJL524288 NTE524288:NTH524288 ODA524288:ODD524288 OMW524288:OMZ524288 OWS524288:OWV524288 PGO524288:PGR524288 PQK524288:PQN524288 QAG524288:QAJ524288 QKC524288:QKF524288 QTY524288:QUB524288 RDU524288:RDX524288 RNQ524288:RNT524288 RXM524288:RXP524288 SHI524288:SHL524288 SRE524288:SRH524288 TBA524288:TBD524288 TKW524288:TKZ524288 TUS524288:TUV524288 UEO524288:UER524288 UOK524288:UON524288 UYG524288:UYJ524288 VIC524288:VIF524288 VRY524288:VSB524288 WBU524288:WBX524288 WLQ524288:WLT524288 WVM524288:WVP524288 JA589824:JD589824 SW589824:SZ589824 ACS589824:ACV589824 AMO589824:AMR589824 AWK589824:AWN589824 BGG589824:BGJ589824 BQC589824:BQF589824 BZY589824:CAB589824 CJU589824:CJX589824 CTQ589824:CTT589824 DDM589824:DDP589824 DNI589824:DNL589824 DXE589824:DXH589824 EHA589824:EHD589824 EQW589824:EQZ589824 FAS589824:FAV589824 FKO589824:FKR589824 FUK589824:FUN589824 GEG589824:GEJ589824 GOC589824:GOF589824 GXY589824:GYB589824 HHU589824:HHX589824 HRQ589824:HRT589824 IBM589824:IBP589824 ILI589824:ILL589824 IVE589824:IVH589824 JFA589824:JFD589824 JOW589824:JOZ589824 JYS589824:JYV589824 KIO589824:KIR589824 KSK589824:KSN589824 LCG589824:LCJ589824 LMC589824:LMF589824 LVY589824:LWB589824 MFU589824:MFX589824 MPQ589824:MPT589824 MZM589824:MZP589824 NJI589824:NJL589824 NTE589824:NTH589824 ODA589824:ODD589824 OMW589824:OMZ589824 OWS589824:OWV589824 PGO589824:PGR589824 PQK589824:PQN589824 QAG589824:QAJ589824 QKC589824:QKF589824 QTY589824:QUB589824 RDU589824:RDX589824 RNQ589824:RNT589824 RXM589824:RXP589824 SHI589824:SHL589824 SRE589824:SRH589824 TBA589824:TBD589824 TKW589824:TKZ589824 TUS589824:TUV589824 UEO589824:UER589824 UOK589824:UON589824 UYG589824:UYJ589824 VIC589824:VIF589824 VRY589824:VSB589824 WBU589824:WBX589824 WLQ589824:WLT589824 WVM589824:WVP589824 JA655360:JD655360 SW655360:SZ655360 ACS655360:ACV655360 AMO655360:AMR655360 AWK655360:AWN655360 BGG655360:BGJ655360 BQC655360:BQF655360 BZY655360:CAB655360 CJU655360:CJX655360 CTQ655360:CTT655360 DDM655360:DDP655360 DNI655360:DNL655360 DXE655360:DXH655360 EHA655360:EHD655360 EQW655360:EQZ655360 FAS655360:FAV655360 FKO655360:FKR655360 FUK655360:FUN655360 GEG655360:GEJ655360 GOC655360:GOF655360 GXY655360:GYB655360 HHU655360:HHX655360 HRQ655360:HRT655360 IBM655360:IBP655360 ILI655360:ILL655360 IVE655360:IVH655360 JFA655360:JFD655360 JOW655360:JOZ655360 JYS655360:JYV655360 KIO655360:KIR655360 KSK655360:KSN655360 LCG655360:LCJ655360 LMC655360:LMF655360 LVY655360:LWB655360 MFU655360:MFX655360 MPQ655360:MPT655360 MZM655360:MZP655360 NJI655360:NJL655360 NTE655360:NTH655360 ODA655360:ODD655360 OMW655360:OMZ655360 OWS655360:OWV655360 PGO655360:PGR655360 PQK655360:PQN655360 QAG655360:QAJ655360 QKC655360:QKF655360 QTY655360:QUB655360 RDU655360:RDX655360 RNQ655360:RNT655360 RXM655360:RXP655360 SHI655360:SHL655360 SRE655360:SRH655360 TBA655360:TBD655360 TKW655360:TKZ655360 TUS655360:TUV655360 UEO655360:UER655360 UOK655360:UON655360 UYG655360:UYJ655360 VIC655360:VIF655360 VRY655360:VSB655360 WBU655360:WBX655360 WLQ655360:WLT655360 WVM655360:WVP655360 JA720896:JD720896 SW720896:SZ720896 ACS720896:ACV720896 AMO720896:AMR720896 AWK720896:AWN720896 BGG720896:BGJ720896 BQC720896:BQF720896 BZY720896:CAB720896 CJU720896:CJX720896 CTQ720896:CTT720896 DDM720896:DDP720896 DNI720896:DNL720896 DXE720896:DXH720896 EHA720896:EHD720896 EQW720896:EQZ720896 FAS720896:FAV720896 FKO720896:FKR720896 FUK720896:FUN720896 GEG720896:GEJ720896 GOC720896:GOF720896 GXY720896:GYB720896 HHU720896:HHX720896 HRQ720896:HRT720896 IBM720896:IBP720896 ILI720896:ILL720896 IVE720896:IVH720896 JFA720896:JFD720896 JOW720896:JOZ720896 JYS720896:JYV720896 KIO720896:KIR720896 KSK720896:KSN720896 LCG720896:LCJ720896 LMC720896:LMF720896 LVY720896:LWB720896 MFU720896:MFX720896 MPQ720896:MPT720896 MZM720896:MZP720896 NJI720896:NJL720896 NTE720896:NTH720896 ODA720896:ODD720896 OMW720896:OMZ720896 OWS720896:OWV720896 PGO720896:PGR720896 PQK720896:PQN720896 QAG720896:QAJ720896 QKC720896:QKF720896 QTY720896:QUB720896 RDU720896:RDX720896 RNQ720896:RNT720896 RXM720896:RXP720896 SHI720896:SHL720896 SRE720896:SRH720896 TBA720896:TBD720896 TKW720896:TKZ720896 TUS720896:TUV720896 UEO720896:UER720896 UOK720896:UON720896 UYG720896:UYJ720896 VIC720896:VIF720896 VRY720896:VSB720896 WBU720896:WBX720896 WLQ720896:WLT720896 WVM720896:WVP720896 JA786432:JD786432 SW786432:SZ786432 ACS786432:ACV786432 AMO786432:AMR786432 AWK786432:AWN786432 BGG786432:BGJ786432 BQC786432:BQF786432 BZY786432:CAB786432 CJU786432:CJX786432 CTQ786432:CTT786432 DDM786432:DDP786432 DNI786432:DNL786432 DXE786432:DXH786432 EHA786432:EHD786432 EQW786432:EQZ786432 FAS786432:FAV786432 FKO786432:FKR786432 FUK786432:FUN786432 GEG786432:GEJ786432 GOC786432:GOF786432 GXY786432:GYB786432 HHU786432:HHX786432 HRQ786432:HRT786432 IBM786432:IBP786432 ILI786432:ILL786432 IVE786432:IVH786432 JFA786432:JFD786432 JOW786432:JOZ786432 JYS786432:JYV786432 KIO786432:KIR786432 KSK786432:KSN786432 LCG786432:LCJ786432 LMC786432:LMF786432 LVY786432:LWB786432 MFU786432:MFX786432 MPQ786432:MPT786432 MZM786432:MZP786432 NJI786432:NJL786432 NTE786432:NTH786432 ODA786432:ODD786432 OMW786432:OMZ786432 OWS786432:OWV786432 PGO786432:PGR786432 PQK786432:PQN786432 QAG786432:QAJ786432 QKC786432:QKF786432 QTY786432:QUB786432 RDU786432:RDX786432 RNQ786432:RNT786432 RXM786432:RXP786432 SHI786432:SHL786432 SRE786432:SRH786432 TBA786432:TBD786432 TKW786432:TKZ786432 TUS786432:TUV786432 UEO786432:UER786432 UOK786432:UON786432 UYG786432:UYJ786432 VIC786432:VIF786432 VRY786432:VSB786432 WBU786432:WBX786432 WLQ786432:WLT786432 WVM786432:WVP786432 JA851968:JD851968 SW851968:SZ851968 ACS851968:ACV851968 AMO851968:AMR851968 AWK851968:AWN851968 BGG851968:BGJ851968 BQC851968:BQF851968 BZY851968:CAB851968 CJU851968:CJX851968 CTQ851968:CTT851968 DDM851968:DDP851968 DNI851968:DNL851968 DXE851968:DXH851968 EHA851968:EHD851968 EQW851968:EQZ851968 FAS851968:FAV851968 FKO851968:FKR851968 FUK851968:FUN851968 GEG851968:GEJ851968 GOC851968:GOF851968 GXY851968:GYB851968 HHU851968:HHX851968 HRQ851968:HRT851968 IBM851968:IBP851968 ILI851968:ILL851968 IVE851968:IVH851968 JFA851968:JFD851968 JOW851968:JOZ851968 JYS851968:JYV851968 KIO851968:KIR851968 KSK851968:KSN851968 LCG851968:LCJ851968 LMC851968:LMF851968 LVY851968:LWB851968 MFU851968:MFX851968 MPQ851968:MPT851968 MZM851968:MZP851968 NJI851968:NJL851968 NTE851968:NTH851968 ODA851968:ODD851968 OMW851968:OMZ851968 OWS851968:OWV851968 PGO851968:PGR851968 PQK851968:PQN851968 QAG851968:QAJ851968 QKC851968:QKF851968 QTY851968:QUB851968 RDU851968:RDX851968 RNQ851968:RNT851968 RXM851968:RXP851968 SHI851968:SHL851968 SRE851968:SRH851968 TBA851968:TBD851968 TKW851968:TKZ851968 TUS851968:TUV851968 UEO851968:UER851968 UOK851968:UON851968 UYG851968:UYJ851968 VIC851968:VIF851968 VRY851968:VSB851968 WBU851968:WBX851968 WLQ851968:WLT851968 WVM851968:WVP851968 JA917504:JD917504 SW917504:SZ917504 ACS917504:ACV917504 AMO917504:AMR917504 AWK917504:AWN917504 BGG917504:BGJ917504 BQC917504:BQF917504 BZY917504:CAB917504 CJU917504:CJX917504 CTQ917504:CTT917504 DDM917504:DDP917504 DNI917504:DNL917504 DXE917504:DXH917504 EHA917504:EHD917504 EQW917504:EQZ917504 FAS917504:FAV917504 FKO917504:FKR917504 FUK917504:FUN917504 GEG917504:GEJ917504 GOC917504:GOF917504 GXY917504:GYB917504 HHU917504:HHX917504 HRQ917504:HRT917504 IBM917504:IBP917504 ILI917504:ILL917504 IVE917504:IVH917504 JFA917504:JFD917504 JOW917504:JOZ917504 JYS917504:JYV917504 KIO917504:KIR917504 KSK917504:KSN917504 LCG917504:LCJ917504 LMC917504:LMF917504 LVY917504:LWB917504 MFU917504:MFX917504 MPQ917504:MPT917504 MZM917504:MZP917504 NJI917504:NJL917504 NTE917504:NTH917504 ODA917504:ODD917504 OMW917504:OMZ917504 OWS917504:OWV917504 PGO917504:PGR917504 PQK917504:PQN917504 QAG917504:QAJ917504 QKC917504:QKF917504 QTY917504:QUB917504 RDU917504:RDX917504 RNQ917504:RNT917504 RXM917504:RXP917504 SHI917504:SHL917504 SRE917504:SRH917504 TBA917504:TBD917504 TKW917504:TKZ917504 TUS917504:TUV917504 UEO917504:UER917504 UOK917504:UON917504 UYG917504:UYJ917504 VIC917504:VIF917504 VRY917504:VSB917504 WBU917504:WBX917504 WLQ917504:WLT917504 WVM917504:WVP917504 JA983040:JD983040 SW983040:SZ983040 ACS983040:ACV983040 AMO983040:AMR983040 AWK983040:AWN983040 BGG983040:BGJ983040 BQC983040:BQF983040 BZY983040:CAB983040 CJU983040:CJX983040 CTQ983040:CTT983040 DDM983040:DDP983040 DNI983040:DNL983040 DXE983040:DXH983040 EHA983040:EHD983040 EQW983040:EQZ983040 FAS983040:FAV983040 FKO983040:FKR983040 FUK983040:FUN983040 GEG983040:GEJ983040 GOC983040:GOF983040 GXY983040:GYB983040 HHU983040:HHX983040 HRQ983040:HRT983040 IBM983040:IBP983040 ILI983040:ILL983040 IVE983040:IVH983040 JFA983040:JFD983040 JOW983040:JOZ983040 JYS983040:JYV983040 KIO983040:KIR983040 KSK983040:KSN983040 LCG983040:LCJ983040 LMC983040:LMF983040 LVY983040:LWB983040 MFU983040:MFX983040 MPQ983040:MPT983040 MZM983040:MZP983040 NJI983040:NJL983040 NTE983040:NTH983040 ODA983040:ODD983040 OMW983040:OMZ983040 OWS983040:OWV983040 PGO983040:PGR983040 PQK983040:PQN983040 QAG983040:QAJ983040 QKC983040:QKF983040 QTY983040:QUB983040 RDU983040:RDX983040 RNQ983040:RNT983040 RXM983040:RXP983040 SHI983040:SHL983040 SRE983040:SRH983040 TBA983040:TBD983040 TKW983040:TKZ983040 TUS983040:TUV983040 UEO983040:UER983040 UOK983040:UON983040 UYG983040:UYJ983040 VIC983040:VIF983040 VRY983040:VSB983040 WBU983040:WBX983040 D851968:H851968 D917504:H917504 D983040:H983040 D65536:H65536 D131072:H131072 D196608:H196608 D262144:H262144 D327680:H327680 D393216:H393216 D458752:H458752 D524288:H524288 D589824:H589824 D655360:H655360 D720896:H720896 D786432:H786432">
      <formula1>#REF!</formula1>
    </dataValidation>
    <dataValidation type="list" allowBlank="1" showInputMessage="1" showErrorMessage="1" promptTitle="Dropdown-Menü" prompt="Bitte aus dem Dropdown-Menü auswählen!" sqref="WVM983041:WVP983041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37:JD65537 SW65537:SZ65537 ACS65537:ACV65537 AMO65537:AMR65537 AWK65537:AWN65537 BGG65537:BGJ65537 BQC65537:BQF65537 BZY65537:CAB65537 CJU65537:CJX65537 CTQ65537:CTT65537 DDM65537:DDP65537 DNI65537:DNL65537 DXE65537:DXH65537 EHA65537:EHD65537 EQW65537:EQZ65537 FAS65537:FAV65537 FKO65537:FKR65537 FUK65537:FUN65537 GEG65537:GEJ65537 GOC65537:GOF65537 GXY65537:GYB65537 HHU65537:HHX65537 HRQ65537:HRT65537 IBM65537:IBP65537 ILI65537:ILL65537 IVE65537:IVH65537 JFA65537:JFD65537 JOW65537:JOZ65537 JYS65537:JYV65537 KIO65537:KIR65537 KSK65537:KSN65537 LCG65537:LCJ65537 LMC65537:LMF65537 LVY65537:LWB65537 MFU65537:MFX65537 MPQ65537:MPT65537 MZM65537:MZP65537 NJI65537:NJL65537 NTE65537:NTH65537 ODA65537:ODD65537 OMW65537:OMZ65537 OWS65537:OWV65537 PGO65537:PGR65537 PQK65537:PQN65537 QAG65537:QAJ65537 QKC65537:QKF65537 QTY65537:QUB65537 RDU65537:RDX65537 RNQ65537:RNT65537 RXM65537:RXP65537 SHI65537:SHL65537 SRE65537:SRH65537 TBA65537:TBD65537 TKW65537:TKZ65537 TUS65537:TUV65537 UEO65537:UER65537 UOK65537:UON65537 UYG65537:UYJ65537 VIC65537:VIF65537 VRY65537:VSB65537 WBU65537:WBX65537 WLQ65537:WLT65537 WVM65537:WVP65537 WLQ983041:WLT983041 JA131073:JD131073 SW131073:SZ131073 ACS131073:ACV131073 AMO131073:AMR131073 AWK131073:AWN131073 BGG131073:BGJ131073 BQC131073:BQF131073 BZY131073:CAB131073 CJU131073:CJX131073 CTQ131073:CTT131073 DDM131073:DDP131073 DNI131073:DNL131073 DXE131073:DXH131073 EHA131073:EHD131073 EQW131073:EQZ131073 FAS131073:FAV131073 FKO131073:FKR131073 FUK131073:FUN131073 GEG131073:GEJ131073 GOC131073:GOF131073 GXY131073:GYB131073 HHU131073:HHX131073 HRQ131073:HRT131073 IBM131073:IBP131073 ILI131073:ILL131073 IVE131073:IVH131073 JFA131073:JFD131073 JOW131073:JOZ131073 JYS131073:JYV131073 KIO131073:KIR131073 KSK131073:KSN131073 LCG131073:LCJ131073 LMC131073:LMF131073 LVY131073:LWB131073 MFU131073:MFX131073 MPQ131073:MPT131073 MZM131073:MZP131073 NJI131073:NJL131073 NTE131073:NTH131073 ODA131073:ODD131073 OMW131073:OMZ131073 OWS131073:OWV131073 PGO131073:PGR131073 PQK131073:PQN131073 QAG131073:QAJ131073 QKC131073:QKF131073 QTY131073:QUB131073 RDU131073:RDX131073 RNQ131073:RNT131073 RXM131073:RXP131073 SHI131073:SHL131073 SRE131073:SRH131073 TBA131073:TBD131073 TKW131073:TKZ131073 TUS131073:TUV131073 UEO131073:UER131073 UOK131073:UON131073 UYG131073:UYJ131073 VIC131073:VIF131073 VRY131073:VSB131073 WBU131073:WBX131073 WLQ131073:WLT131073 WVM131073:WVP131073 JA196609:JD196609 SW196609:SZ196609 ACS196609:ACV196609 AMO196609:AMR196609 AWK196609:AWN196609 BGG196609:BGJ196609 BQC196609:BQF196609 BZY196609:CAB196609 CJU196609:CJX196609 CTQ196609:CTT196609 DDM196609:DDP196609 DNI196609:DNL196609 DXE196609:DXH196609 EHA196609:EHD196609 EQW196609:EQZ196609 FAS196609:FAV196609 FKO196609:FKR196609 FUK196609:FUN196609 GEG196609:GEJ196609 GOC196609:GOF196609 GXY196609:GYB196609 HHU196609:HHX196609 HRQ196609:HRT196609 IBM196609:IBP196609 ILI196609:ILL196609 IVE196609:IVH196609 JFA196609:JFD196609 JOW196609:JOZ196609 JYS196609:JYV196609 KIO196609:KIR196609 KSK196609:KSN196609 LCG196609:LCJ196609 LMC196609:LMF196609 LVY196609:LWB196609 MFU196609:MFX196609 MPQ196609:MPT196609 MZM196609:MZP196609 NJI196609:NJL196609 NTE196609:NTH196609 ODA196609:ODD196609 OMW196609:OMZ196609 OWS196609:OWV196609 PGO196609:PGR196609 PQK196609:PQN196609 QAG196609:QAJ196609 QKC196609:QKF196609 QTY196609:QUB196609 RDU196609:RDX196609 RNQ196609:RNT196609 RXM196609:RXP196609 SHI196609:SHL196609 SRE196609:SRH196609 TBA196609:TBD196609 TKW196609:TKZ196609 TUS196609:TUV196609 UEO196609:UER196609 UOK196609:UON196609 UYG196609:UYJ196609 VIC196609:VIF196609 VRY196609:VSB196609 WBU196609:WBX196609 WLQ196609:WLT196609 WVM196609:WVP196609 JA262145:JD262145 SW262145:SZ262145 ACS262145:ACV262145 AMO262145:AMR262145 AWK262145:AWN262145 BGG262145:BGJ262145 BQC262145:BQF262145 BZY262145:CAB262145 CJU262145:CJX262145 CTQ262145:CTT262145 DDM262145:DDP262145 DNI262145:DNL262145 DXE262145:DXH262145 EHA262145:EHD262145 EQW262145:EQZ262145 FAS262145:FAV262145 FKO262145:FKR262145 FUK262145:FUN262145 GEG262145:GEJ262145 GOC262145:GOF262145 GXY262145:GYB262145 HHU262145:HHX262145 HRQ262145:HRT262145 IBM262145:IBP262145 ILI262145:ILL262145 IVE262145:IVH262145 JFA262145:JFD262145 JOW262145:JOZ262145 JYS262145:JYV262145 KIO262145:KIR262145 KSK262145:KSN262145 LCG262145:LCJ262145 LMC262145:LMF262145 LVY262145:LWB262145 MFU262145:MFX262145 MPQ262145:MPT262145 MZM262145:MZP262145 NJI262145:NJL262145 NTE262145:NTH262145 ODA262145:ODD262145 OMW262145:OMZ262145 OWS262145:OWV262145 PGO262145:PGR262145 PQK262145:PQN262145 QAG262145:QAJ262145 QKC262145:QKF262145 QTY262145:QUB262145 RDU262145:RDX262145 RNQ262145:RNT262145 RXM262145:RXP262145 SHI262145:SHL262145 SRE262145:SRH262145 TBA262145:TBD262145 TKW262145:TKZ262145 TUS262145:TUV262145 UEO262145:UER262145 UOK262145:UON262145 UYG262145:UYJ262145 VIC262145:VIF262145 VRY262145:VSB262145 WBU262145:WBX262145 WLQ262145:WLT262145 WVM262145:WVP262145 JA327681:JD327681 SW327681:SZ327681 ACS327681:ACV327681 AMO327681:AMR327681 AWK327681:AWN327681 BGG327681:BGJ327681 BQC327681:BQF327681 BZY327681:CAB327681 CJU327681:CJX327681 CTQ327681:CTT327681 DDM327681:DDP327681 DNI327681:DNL327681 DXE327681:DXH327681 EHA327681:EHD327681 EQW327681:EQZ327681 FAS327681:FAV327681 FKO327681:FKR327681 FUK327681:FUN327681 GEG327681:GEJ327681 GOC327681:GOF327681 GXY327681:GYB327681 HHU327681:HHX327681 HRQ327681:HRT327681 IBM327681:IBP327681 ILI327681:ILL327681 IVE327681:IVH327681 JFA327681:JFD327681 JOW327681:JOZ327681 JYS327681:JYV327681 KIO327681:KIR327681 KSK327681:KSN327681 LCG327681:LCJ327681 LMC327681:LMF327681 LVY327681:LWB327681 MFU327681:MFX327681 MPQ327681:MPT327681 MZM327681:MZP327681 NJI327681:NJL327681 NTE327681:NTH327681 ODA327681:ODD327681 OMW327681:OMZ327681 OWS327681:OWV327681 PGO327681:PGR327681 PQK327681:PQN327681 QAG327681:QAJ327681 QKC327681:QKF327681 QTY327681:QUB327681 RDU327681:RDX327681 RNQ327681:RNT327681 RXM327681:RXP327681 SHI327681:SHL327681 SRE327681:SRH327681 TBA327681:TBD327681 TKW327681:TKZ327681 TUS327681:TUV327681 UEO327681:UER327681 UOK327681:UON327681 UYG327681:UYJ327681 VIC327681:VIF327681 VRY327681:VSB327681 WBU327681:WBX327681 WLQ327681:WLT327681 WVM327681:WVP327681 JA393217:JD393217 SW393217:SZ393217 ACS393217:ACV393217 AMO393217:AMR393217 AWK393217:AWN393217 BGG393217:BGJ393217 BQC393217:BQF393217 BZY393217:CAB393217 CJU393217:CJX393217 CTQ393217:CTT393217 DDM393217:DDP393217 DNI393217:DNL393217 DXE393217:DXH393217 EHA393217:EHD393217 EQW393217:EQZ393217 FAS393217:FAV393217 FKO393217:FKR393217 FUK393217:FUN393217 GEG393217:GEJ393217 GOC393217:GOF393217 GXY393217:GYB393217 HHU393217:HHX393217 HRQ393217:HRT393217 IBM393217:IBP393217 ILI393217:ILL393217 IVE393217:IVH393217 JFA393217:JFD393217 JOW393217:JOZ393217 JYS393217:JYV393217 KIO393217:KIR393217 KSK393217:KSN393217 LCG393217:LCJ393217 LMC393217:LMF393217 LVY393217:LWB393217 MFU393217:MFX393217 MPQ393217:MPT393217 MZM393217:MZP393217 NJI393217:NJL393217 NTE393217:NTH393217 ODA393217:ODD393217 OMW393217:OMZ393217 OWS393217:OWV393217 PGO393217:PGR393217 PQK393217:PQN393217 QAG393217:QAJ393217 QKC393217:QKF393217 QTY393217:QUB393217 RDU393217:RDX393217 RNQ393217:RNT393217 RXM393217:RXP393217 SHI393217:SHL393217 SRE393217:SRH393217 TBA393217:TBD393217 TKW393217:TKZ393217 TUS393217:TUV393217 UEO393217:UER393217 UOK393217:UON393217 UYG393217:UYJ393217 VIC393217:VIF393217 VRY393217:VSB393217 WBU393217:WBX393217 WLQ393217:WLT393217 WVM393217:WVP393217 JA458753:JD458753 SW458753:SZ458753 ACS458753:ACV458753 AMO458753:AMR458753 AWK458753:AWN458753 BGG458753:BGJ458753 BQC458753:BQF458753 BZY458753:CAB458753 CJU458753:CJX458753 CTQ458753:CTT458753 DDM458753:DDP458753 DNI458753:DNL458753 DXE458753:DXH458753 EHA458753:EHD458753 EQW458753:EQZ458753 FAS458753:FAV458753 FKO458753:FKR458753 FUK458753:FUN458753 GEG458753:GEJ458753 GOC458753:GOF458753 GXY458753:GYB458753 HHU458753:HHX458753 HRQ458753:HRT458753 IBM458753:IBP458753 ILI458753:ILL458753 IVE458753:IVH458753 JFA458753:JFD458753 JOW458753:JOZ458753 JYS458753:JYV458753 KIO458753:KIR458753 KSK458753:KSN458753 LCG458753:LCJ458753 LMC458753:LMF458753 LVY458753:LWB458753 MFU458753:MFX458753 MPQ458753:MPT458753 MZM458753:MZP458753 NJI458753:NJL458753 NTE458753:NTH458753 ODA458753:ODD458753 OMW458753:OMZ458753 OWS458753:OWV458753 PGO458753:PGR458753 PQK458753:PQN458753 QAG458753:QAJ458753 QKC458753:QKF458753 QTY458753:QUB458753 RDU458753:RDX458753 RNQ458753:RNT458753 RXM458753:RXP458753 SHI458753:SHL458753 SRE458753:SRH458753 TBA458753:TBD458753 TKW458753:TKZ458753 TUS458753:TUV458753 UEO458753:UER458753 UOK458753:UON458753 UYG458753:UYJ458753 VIC458753:VIF458753 VRY458753:VSB458753 WBU458753:WBX458753 WLQ458753:WLT458753 WVM458753:WVP458753 JA524289:JD524289 SW524289:SZ524289 ACS524289:ACV524289 AMO524289:AMR524289 AWK524289:AWN524289 BGG524289:BGJ524289 BQC524289:BQF524289 BZY524289:CAB524289 CJU524289:CJX524289 CTQ524289:CTT524289 DDM524289:DDP524289 DNI524289:DNL524289 DXE524289:DXH524289 EHA524289:EHD524289 EQW524289:EQZ524289 FAS524289:FAV524289 FKO524289:FKR524289 FUK524289:FUN524289 GEG524289:GEJ524289 GOC524289:GOF524289 GXY524289:GYB524289 HHU524289:HHX524289 HRQ524289:HRT524289 IBM524289:IBP524289 ILI524289:ILL524289 IVE524289:IVH524289 JFA524289:JFD524289 JOW524289:JOZ524289 JYS524289:JYV524289 KIO524289:KIR524289 KSK524289:KSN524289 LCG524289:LCJ524289 LMC524289:LMF524289 LVY524289:LWB524289 MFU524289:MFX524289 MPQ524289:MPT524289 MZM524289:MZP524289 NJI524289:NJL524289 NTE524289:NTH524289 ODA524289:ODD524289 OMW524289:OMZ524289 OWS524289:OWV524289 PGO524289:PGR524289 PQK524289:PQN524289 QAG524289:QAJ524289 QKC524289:QKF524289 QTY524289:QUB524289 RDU524289:RDX524289 RNQ524289:RNT524289 RXM524289:RXP524289 SHI524289:SHL524289 SRE524289:SRH524289 TBA524289:TBD524289 TKW524289:TKZ524289 TUS524289:TUV524289 UEO524289:UER524289 UOK524289:UON524289 UYG524289:UYJ524289 VIC524289:VIF524289 VRY524289:VSB524289 WBU524289:WBX524289 WLQ524289:WLT524289 WVM524289:WVP524289 JA589825:JD589825 SW589825:SZ589825 ACS589825:ACV589825 AMO589825:AMR589825 AWK589825:AWN589825 BGG589825:BGJ589825 BQC589825:BQF589825 BZY589825:CAB589825 CJU589825:CJX589825 CTQ589825:CTT589825 DDM589825:DDP589825 DNI589825:DNL589825 DXE589825:DXH589825 EHA589825:EHD589825 EQW589825:EQZ589825 FAS589825:FAV589825 FKO589825:FKR589825 FUK589825:FUN589825 GEG589825:GEJ589825 GOC589825:GOF589825 GXY589825:GYB589825 HHU589825:HHX589825 HRQ589825:HRT589825 IBM589825:IBP589825 ILI589825:ILL589825 IVE589825:IVH589825 JFA589825:JFD589825 JOW589825:JOZ589825 JYS589825:JYV589825 KIO589825:KIR589825 KSK589825:KSN589825 LCG589825:LCJ589825 LMC589825:LMF589825 LVY589825:LWB589825 MFU589825:MFX589825 MPQ589825:MPT589825 MZM589825:MZP589825 NJI589825:NJL589825 NTE589825:NTH589825 ODA589825:ODD589825 OMW589825:OMZ589825 OWS589825:OWV589825 PGO589825:PGR589825 PQK589825:PQN589825 QAG589825:QAJ589825 QKC589825:QKF589825 QTY589825:QUB589825 RDU589825:RDX589825 RNQ589825:RNT589825 RXM589825:RXP589825 SHI589825:SHL589825 SRE589825:SRH589825 TBA589825:TBD589825 TKW589825:TKZ589825 TUS589825:TUV589825 UEO589825:UER589825 UOK589825:UON589825 UYG589825:UYJ589825 VIC589825:VIF589825 VRY589825:VSB589825 WBU589825:WBX589825 WLQ589825:WLT589825 WVM589825:WVP589825 JA655361:JD655361 SW655361:SZ655361 ACS655361:ACV655361 AMO655361:AMR655361 AWK655361:AWN655361 BGG655361:BGJ655361 BQC655361:BQF655361 BZY655361:CAB655361 CJU655361:CJX655361 CTQ655361:CTT655361 DDM655361:DDP655361 DNI655361:DNL655361 DXE655361:DXH655361 EHA655361:EHD655361 EQW655361:EQZ655361 FAS655361:FAV655361 FKO655361:FKR655361 FUK655361:FUN655361 GEG655361:GEJ655361 GOC655361:GOF655361 GXY655361:GYB655361 HHU655361:HHX655361 HRQ655361:HRT655361 IBM655361:IBP655361 ILI655361:ILL655361 IVE655361:IVH655361 JFA655361:JFD655361 JOW655361:JOZ655361 JYS655361:JYV655361 KIO655361:KIR655361 KSK655361:KSN655361 LCG655361:LCJ655361 LMC655361:LMF655361 LVY655361:LWB655361 MFU655361:MFX655361 MPQ655361:MPT655361 MZM655361:MZP655361 NJI655361:NJL655361 NTE655361:NTH655361 ODA655361:ODD655361 OMW655361:OMZ655361 OWS655361:OWV655361 PGO655361:PGR655361 PQK655361:PQN655361 QAG655361:QAJ655361 QKC655361:QKF655361 QTY655361:QUB655361 RDU655361:RDX655361 RNQ655361:RNT655361 RXM655361:RXP655361 SHI655361:SHL655361 SRE655361:SRH655361 TBA655361:TBD655361 TKW655361:TKZ655361 TUS655361:TUV655361 UEO655361:UER655361 UOK655361:UON655361 UYG655361:UYJ655361 VIC655361:VIF655361 VRY655361:VSB655361 WBU655361:WBX655361 WLQ655361:WLT655361 WVM655361:WVP655361 JA720897:JD720897 SW720897:SZ720897 ACS720897:ACV720897 AMO720897:AMR720897 AWK720897:AWN720897 BGG720897:BGJ720897 BQC720897:BQF720897 BZY720897:CAB720897 CJU720897:CJX720897 CTQ720897:CTT720897 DDM720897:DDP720897 DNI720897:DNL720897 DXE720897:DXH720897 EHA720897:EHD720897 EQW720897:EQZ720897 FAS720897:FAV720897 FKO720897:FKR720897 FUK720897:FUN720897 GEG720897:GEJ720897 GOC720897:GOF720897 GXY720897:GYB720897 HHU720897:HHX720897 HRQ720897:HRT720897 IBM720897:IBP720897 ILI720897:ILL720897 IVE720897:IVH720897 JFA720897:JFD720897 JOW720897:JOZ720897 JYS720897:JYV720897 KIO720897:KIR720897 KSK720897:KSN720897 LCG720897:LCJ720897 LMC720897:LMF720897 LVY720897:LWB720897 MFU720897:MFX720897 MPQ720897:MPT720897 MZM720897:MZP720897 NJI720897:NJL720897 NTE720897:NTH720897 ODA720897:ODD720897 OMW720897:OMZ720897 OWS720897:OWV720897 PGO720897:PGR720897 PQK720897:PQN720897 QAG720897:QAJ720897 QKC720897:QKF720897 QTY720897:QUB720897 RDU720897:RDX720897 RNQ720897:RNT720897 RXM720897:RXP720897 SHI720897:SHL720897 SRE720897:SRH720897 TBA720897:TBD720897 TKW720897:TKZ720897 TUS720897:TUV720897 UEO720897:UER720897 UOK720897:UON720897 UYG720897:UYJ720897 VIC720897:VIF720897 VRY720897:VSB720897 WBU720897:WBX720897 WLQ720897:WLT720897 WVM720897:WVP720897 JA786433:JD786433 SW786433:SZ786433 ACS786433:ACV786433 AMO786433:AMR786433 AWK786433:AWN786433 BGG786433:BGJ786433 BQC786433:BQF786433 BZY786433:CAB786433 CJU786433:CJX786433 CTQ786433:CTT786433 DDM786433:DDP786433 DNI786433:DNL786433 DXE786433:DXH786433 EHA786433:EHD786433 EQW786433:EQZ786433 FAS786433:FAV786433 FKO786433:FKR786433 FUK786433:FUN786433 GEG786433:GEJ786433 GOC786433:GOF786433 GXY786433:GYB786433 HHU786433:HHX786433 HRQ786433:HRT786433 IBM786433:IBP786433 ILI786433:ILL786433 IVE786433:IVH786433 JFA786433:JFD786433 JOW786433:JOZ786433 JYS786433:JYV786433 KIO786433:KIR786433 KSK786433:KSN786433 LCG786433:LCJ786433 LMC786433:LMF786433 LVY786433:LWB786433 MFU786433:MFX786433 MPQ786433:MPT786433 MZM786433:MZP786433 NJI786433:NJL786433 NTE786433:NTH786433 ODA786433:ODD786433 OMW786433:OMZ786433 OWS786433:OWV786433 PGO786433:PGR786433 PQK786433:PQN786433 QAG786433:QAJ786433 QKC786433:QKF786433 QTY786433:QUB786433 RDU786433:RDX786433 RNQ786433:RNT786433 RXM786433:RXP786433 SHI786433:SHL786433 SRE786433:SRH786433 TBA786433:TBD786433 TKW786433:TKZ786433 TUS786433:TUV786433 UEO786433:UER786433 UOK786433:UON786433 UYG786433:UYJ786433 VIC786433:VIF786433 VRY786433:VSB786433 WBU786433:WBX786433 WLQ786433:WLT786433 WVM786433:WVP786433 JA851969:JD851969 SW851969:SZ851969 ACS851969:ACV851969 AMO851969:AMR851969 AWK851969:AWN851969 BGG851969:BGJ851969 BQC851969:BQF851969 BZY851969:CAB851969 CJU851969:CJX851969 CTQ851969:CTT851969 DDM851969:DDP851969 DNI851969:DNL851969 DXE851969:DXH851969 EHA851969:EHD851969 EQW851969:EQZ851969 FAS851969:FAV851969 FKO851969:FKR851969 FUK851969:FUN851969 GEG851969:GEJ851969 GOC851969:GOF851969 GXY851969:GYB851969 HHU851969:HHX851969 HRQ851969:HRT851969 IBM851969:IBP851969 ILI851969:ILL851969 IVE851969:IVH851969 JFA851969:JFD851969 JOW851969:JOZ851969 JYS851969:JYV851969 KIO851969:KIR851969 KSK851969:KSN851969 LCG851969:LCJ851969 LMC851969:LMF851969 LVY851969:LWB851969 MFU851969:MFX851969 MPQ851969:MPT851969 MZM851969:MZP851969 NJI851969:NJL851969 NTE851969:NTH851969 ODA851969:ODD851969 OMW851969:OMZ851969 OWS851969:OWV851969 PGO851969:PGR851969 PQK851969:PQN851969 QAG851969:QAJ851969 QKC851969:QKF851969 QTY851969:QUB851969 RDU851969:RDX851969 RNQ851969:RNT851969 RXM851969:RXP851969 SHI851969:SHL851969 SRE851969:SRH851969 TBA851969:TBD851969 TKW851969:TKZ851969 TUS851969:TUV851969 UEO851969:UER851969 UOK851969:UON851969 UYG851969:UYJ851969 VIC851969:VIF851969 VRY851969:VSB851969 WBU851969:WBX851969 WLQ851969:WLT851969 WVM851969:WVP851969 JA917505:JD917505 SW917505:SZ917505 ACS917505:ACV917505 AMO917505:AMR917505 AWK917505:AWN917505 BGG917505:BGJ917505 BQC917505:BQF917505 BZY917505:CAB917505 CJU917505:CJX917505 CTQ917505:CTT917505 DDM917505:DDP917505 DNI917505:DNL917505 DXE917505:DXH917505 EHA917505:EHD917505 EQW917505:EQZ917505 FAS917505:FAV917505 FKO917505:FKR917505 FUK917505:FUN917505 GEG917505:GEJ917505 GOC917505:GOF917505 GXY917505:GYB917505 HHU917505:HHX917505 HRQ917505:HRT917505 IBM917505:IBP917505 ILI917505:ILL917505 IVE917505:IVH917505 JFA917505:JFD917505 JOW917505:JOZ917505 JYS917505:JYV917505 KIO917505:KIR917505 KSK917505:KSN917505 LCG917505:LCJ917505 LMC917505:LMF917505 LVY917505:LWB917505 MFU917505:MFX917505 MPQ917505:MPT917505 MZM917505:MZP917505 NJI917505:NJL917505 NTE917505:NTH917505 ODA917505:ODD917505 OMW917505:OMZ917505 OWS917505:OWV917505 PGO917505:PGR917505 PQK917505:PQN917505 QAG917505:QAJ917505 QKC917505:QKF917505 QTY917505:QUB917505 RDU917505:RDX917505 RNQ917505:RNT917505 RXM917505:RXP917505 SHI917505:SHL917505 SRE917505:SRH917505 TBA917505:TBD917505 TKW917505:TKZ917505 TUS917505:TUV917505 UEO917505:UER917505 UOK917505:UON917505 UYG917505:UYJ917505 VIC917505:VIF917505 VRY917505:VSB917505 WBU917505:WBX917505 WLQ917505:WLT917505 WVM917505:WVP917505 JA983041:JD983041 SW983041:SZ983041 ACS983041:ACV983041 AMO983041:AMR983041 AWK983041:AWN983041 BGG983041:BGJ983041 BQC983041:BQF983041 BZY983041:CAB983041 CJU983041:CJX983041 CTQ983041:CTT983041 DDM983041:DDP983041 DNI983041:DNL983041 DXE983041:DXH983041 EHA983041:EHD983041 EQW983041:EQZ983041 FAS983041:FAV983041 FKO983041:FKR983041 FUK983041:FUN983041 GEG983041:GEJ983041 GOC983041:GOF983041 GXY983041:GYB983041 HHU983041:HHX983041 HRQ983041:HRT983041 IBM983041:IBP983041 ILI983041:ILL983041 IVE983041:IVH983041 JFA983041:JFD983041 JOW983041:JOZ983041 JYS983041:JYV983041 KIO983041:KIR983041 KSK983041:KSN983041 LCG983041:LCJ983041 LMC983041:LMF983041 LVY983041:LWB983041 MFU983041:MFX983041 MPQ983041:MPT983041 MZM983041:MZP983041 NJI983041:NJL983041 NTE983041:NTH983041 ODA983041:ODD983041 OMW983041:OMZ983041 OWS983041:OWV983041 PGO983041:PGR983041 PQK983041:PQN983041 QAG983041:QAJ983041 QKC983041:QKF983041 QTY983041:QUB983041 RDU983041:RDX983041 RNQ983041:RNT983041 RXM983041:RXP983041 SHI983041:SHL983041 SRE983041:SRH983041 TBA983041:TBD983041 TKW983041:TKZ983041 TUS983041:TUV983041 UEO983041:UER983041 UOK983041:UON983041 UYG983041:UYJ983041 VIC983041:VIF983041 VRY983041:VSB983041 WBU983041:WBX983041 D851969:H851969 D917505:H917505 D983041:H983041 D65537:H65537 D131073:H131073 D196609:H196609 D262145:H262145 D327681:H327681 D393217:H393217 D458753:H458753 D524289:H524289 D589825:H589825 D655361:H655361 D720897:H720897 D786433:H786433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D9ECFF"/>
    <pageSetUpPr fitToPage="1"/>
  </sheetPr>
  <dimension ref="B1:I71"/>
  <sheetViews>
    <sheetView showGridLines="0" tabSelected="1" topLeftCell="A36" zoomScaleNormal="100" workbookViewId="0">
      <selection activeCell="F53" sqref="F53:G53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111" t="s">
        <v>50</v>
      </c>
      <c r="D3" s="79"/>
      <c r="E3" s="79"/>
      <c r="F3" s="79"/>
      <c r="G3" s="79"/>
      <c r="H3" s="79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80" t="s">
        <v>0</v>
      </c>
      <c r="D5" s="80"/>
      <c r="E5" s="80"/>
      <c r="F5" s="80"/>
      <c r="G5" s="80"/>
      <c r="H5" s="80"/>
      <c r="I5" s="8"/>
    </row>
    <row r="6" spans="2:9" ht="18.75" customHeight="1" x14ac:dyDescent="0.2">
      <c r="B6" s="7"/>
      <c r="C6" s="50" t="s">
        <v>11</v>
      </c>
      <c r="D6" s="81" t="str">
        <f>IF(Overview!D6="","",Overview!D6)</f>
        <v/>
      </c>
      <c r="E6" s="81"/>
      <c r="F6" s="81"/>
      <c r="G6" s="81"/>
      <c r="H6" s="81"/>
      <c r="I6" s="8"/>
    </row>
    <row r="7" spans="2:9" ht="18.75" customHeight="1" x14ac:dyDescent="0.2">
      <c r="B7" s="7"/>
      <c r="C7" s="50" t="s">
        <v>12</v>
      </c>
      <c r="D7" s="81" t="str">
        <f>IF(Overview!D7="","",Overview!D7)</f>
        <v/>
      </c>
      <c r="E7" s="81"/>
      <c r="F7" s="81"/>
      <c r="G7" s="81"/>
      <c r="H7" s="81"/>
      <c r="I7" s="8"/>
    </row>
    <row r="8" spans="2:9" ht="18.75" customHeight="1" x14ac:dyDescent="0.2">
      <c r="B8" s="7"/>
      <c r="C8" s="50" t="s">
        <v>13</v>
      </c>
      <c r="D8" s="107" t="str">
        <f>IF(Overview!D8="","",Overview!D8)</f>
        <v/>
      </c>
      <c r="E8" s="108"/>
      <c r="F8" s="108"/>
      <c r="G8" s="108"/>
      <c r="H8" s="109"/>
      <c r="I8" s="8"/>
    </row>
    <row r="9" spans="2:9" ht="18.75" customHeight="1" x14ac:dyDescent="0.2">
      <c r="B9" s="7"/>
      <c r="C9" s="50" t="s">
        <v>14</v>
      </c>
      <c r="D9" s="110" t="str">
        <f>IF(Overview!D9="","",Overview!D9)</f>
        <v>I1: Sprache und Bildung</v>
      </c>
      <c r="E9" s="110"/>
      <c r="F9" s="110"/>
      <c r="G9" s="110"/>
      <c r="H9" s="110"/>
      <c r="I9" s="8"/>
    </row>
    <row r="10" spans="2:9" ht="18.75" customHeight="1" x14ac:dyDescent="0.2">
      <c r="B10" s="7"/>
      <c r="C10" s="50" t="s">
        <v>1</v>
      </c>
      <c r="D10" s="89" t="str">
        <f>IF(Overview!D10="","",Overview!D10)</f>
        <v/>
      </c>
      <c r="E10" s="89"/>
      <c r="F10" s="89"/>
      <c r="G10" s="89"/>
      <c r="H10" s="89"/>
      <c r="I10" s="8"/>
    </row>
    <row r="11" spans="2:9" ht="18.75" customHeight="1" x14ac:dyDescent="0.2">
      <c r="B11" s="7"/>
      <c r="C11" s="50" t="s">
        <v>2</v>
      </c>
      <c r="D11" s="89" t="str">
        <f>IF(Overview!D11="","",Overview!D11)</f>
        <v/>
      </c>
      <c r="E11" s="89"/>
      <c r="F11" s="89"/>
      <c r="G11" s="89"/>
      <c r="H11" s="89"/>
      <c r="I11" s="8"/>
    </row>
    <row r="12" spans="2:9" ht="18.75" customHeight="1" x14ac:dyDescent="0.2">
      <c r="B12" s="7"/>
      <c r="C12" s="50" t="s">
        <v>3</v>
      </c>
      <c r="D12" s="104" t="str">
        <f>IF(IF(OR(D11="",D10=""),"",(D11-D10)/30)="","befüllt sich automatisch",IF(OR(D11="",D10=""),"",(D11-D10)/30))</f>
        <v>befüllt sich automatisch</v>
      </c>
      <c r="E12" s="104"/>
      <c r="F12" s="104"/>
      <c r="G12" s="104"/>
      <c r="H12" s="104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80" t="s">
        <v>20</v>
      </c>
      <c r="D14" s="80"/>
      <c r="E14" s="80"/>
      <c r="F14" s="80"/>
      <c r="G14" s="80"/>
      <c r="H14" s="80"/>
      <c r="I14" s="8"/>
    </row>
    <row r="15" spans="2:9" ht="18.75" customHeight="1" x14ac:dyDescent="0.2">
      <c r="B15" s="7"/>
      <c r="C15" s="50" t="s">
        <v>4</v>
      </c>
      <c r="D15" s="89" t="str">
        <f>IF(D10="","",D10)</f>
        <v/>
      </c>
      <c r="E15" s="89"/>
      <c r="F15" s="89"/>
      <c r="G15" s="89"/>
      <c r="H15" s="89"/>
      <c r="I15" s="8"/>
    </row>
    <row r="16" spans="2:9" ht="18.75" customHeight="1" x14ac:dyDescent="0.2">
      <c r="B16" s="7"/>
      <c r="C16" s="50" t="s">
        <v>5</v>
      </c>
      <c r="D16" s="89">
        <v>44561</v>
      </c>
      <c r="E16" s="89"/>
      <c r="F16" s="89"/>
      <c r="G16" s="89"/>
      <c r="H16" s="89"/>
      <c r="I16" s="8"/>
    </row>
    <row r="17" spans="2:9" ht="18.75" customHeight="1" x14ac:dyDescent="0.2">
      <c r="B17" s="7"/>
      <c r="C17" s="50" t="s">
        <v>21</v>
      </c>
      <c r="D17" s="51">
        <f>IF(OR(D15="",D12="befüllt sich automatisch"),0,((D16-D15)/30)/D12)</f>
        <v>0</v>
      </c>
      <c r="E17" s="52"/>
      <c r="F17" s="52"/>
      <c r="G17" s="52"/>
      <c r="H17" s="53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45" t="s">
        <v>17</v>
      </c>
      <c r="D19" s="46" t="s">
        <v>6</v>
      </c>
      <c r="E19" s="26"/>
      <c r="F19" s="47" t="s">
        <v>52</v>
      </c>
      <c r="G19" s="48" t="s">
        <v>7</v>
      </c>
      <c r="H19" s="49" t="s">
        <v>19</v>
      </c>
      <c r="I19" s="8"/>
    </row>
    <row r="20" spans="2:9" ht="38.25" x14ac:dyDescent="0.2">
      <c r="B20" s="7"/>
      <c r="C20" s="54" t="str">
        <f>IF(Overview!C16="","",Overview!C16)</f>
        <v>Anzahl der Projektteilnehmerinnen und Projekteilnehmer gesamt</v>
      </c>
      <c r="D20" s="55">
        <f>IF(Overview!D16="","",Overview!D16)</f>
        <v>0</v>
      </c>
      <c r="E20" s="27"/>
      <c r="F20" s="43"/>
      <c r="G20" s="58">
        <f>IF(D20=0,0,F20/D20)</f>
        <v>0</v>
      </c>
      <c r="H20" s="38"/>
      <c r="I20" s="8"/>
    </row>
    <row r="21" spans="2:9" ht="18.75" customHeight="1" x14ac:dyDescent="0.2">
      <c r="B21" s="7"/>
      <c r="C21" s="56" t="str">
        <f>IF(Overview!C17="","",Overview!C17)</f>
        <v>Bereich Sprachkurse</v>
      </c>
      <c r="D21" s="55" t="str">
        <f>IF(Overview!D17="","",Overview!D17)</f>
        <v/>
      </c>
      <c r="E21" s="28"/>
      <c r="F21" s="59"/>
      <c r="G21" s="58"/>
      <c r="H21" s="60"/>
      <c r="I21" s="8"/>
    </row>
    <row r="22" spans="2:9" ht="38.25" x14ac:dyDescent="0.2">
      <c r="B22" s="7"/>
      <c r="C22" s="54" t="str">
        <f>IF(Overview!C18="","",Overview!C18)</f>
        <v>Anzahl der abgeschlossenen Kurse gesamt</v>
      </c>
      <c r="D22" s="55">
        <f>IF(Overview!D18="","",Overview!D18)</f>
        <v>0</v>
      </c>
      <c r="E22" s="28"/>
      <c r="F22" s="43"/>
      <c r="G22" s="58">
        <f t="shared" ref="G22:G33" si="0">IF(D22=0,0,F22/D22)</f>
        <v>0</v>
      </c>
      <c r="H22" s="38"/>
      <c r="I22" s="8"/>
    </row>
    <row r="23" spans="2:9" ht="18.75" customHeight="1" x14ac:dyDescent="0.2">
      <c r="B23" s="7"/>
      <c r="C23" s="57" t="str">
        <f>IF(Overview!C19="","",Overview!C19)</f>
        <v>davon Alpha</v>
      </c>
      <c r="D23" s="55">
        <f>IF(Overview!D19="","",Overview!D19)</f>
        <v>0</v>
      </c>
      <c r="E23" s="28"/>
      <c r="F23" s="63"/>
      <c r="G23" s="58">
        <f t="shared" si="0"/>
        <v>0</v>
      </c>
      <c r="H23" s="38"/>
      <c r="I23" s="8"/>
    </row>
    <row r="24" spans="2:9" ht="18.75" customHeight="1" x14ac:dyDescent="0.2">
      <c r="B24" s="7"/>
      <c r="C24" s="57" t="str">
        <f>IF(Overview!C20="","",Overview!C20)</f>
        <v>davon A1</v>
      </c>
      <c r="D24" s="55">
        <f>IF(Overview!D20="","",Overview!D20)</f>
        <v>0</v>
      </c>
      <c r="E24" s="28"/>
      <c r="F24" s="63"/>
      <c r="G24" s="58">
        <f t="shared" si="0"/>
        <v>0</v>
      </c>
      <c r="H24" s="38"/>
      <c r="I24" s="8"/>
    </row>
    <row r="25" spans="2:9" ht="18.75" customHeight="1" x14ac:dyDescent="0.2">
      <c r="B25" s="7"/>
      <c r="C25" s="57" t="str">
        <f>IF(Overview!C21="","",Overview!C21)</f>
        <v>davon A2</v>
      </c>
      <c r="D25" s="55">
        <f>IF(Overview!D21="","",Overview!D21)</f>
        <v>0</v>
      </c>
      <c r="E25" s="28"/>
      <c r="F25" s="63"/>
      <c r="G25" s="58">
        <f t="shared" si="0"/>
        <v>0</v>
      </c>
      <c r="H25" s="38"/>
      <c r="I25" s="8"/>
    </row>
    <row r="26" spans="2:9" ht="18.75" customHeight="1" x14ac:dyDescent="0.2">
      <c r="B26" s="7"/>
      <c r="C26" s="57" t="str">
        <f>IF(Overview!C22="","",Overview!C22)</f>
        <v>davon B1</v>
      </c>
      <c r="D26" s="55">
        <f>IF(Overview!D22="","",Overview!D22)</f>
        <v>0</v>
      </c>
      <c r="E26" s="28"/>
      <c r="F26" s="63"/>
      <c r="G26" s="58">
        <f t="shared" si="0"/>
        <v>0</v>
      </c>
      <c r="H26" s="38"/>
      <c r="I26" s="8"/>
    </row>
    <row r="27" spans="2:9" ht="18.75" customHeight="1" x14ac:dyDescent="0.2">
      <c r="B27" s="7"/>
      <c r="C27" s="57" t="str">
        <f>IF(Overview!C23="","",Overview!C23)</f>
        <v>davon B2</v>
      </c>
      <c r="D27" s="55">
        <f>IF(Overview!D23="","",Overview!D23)</f>
        <v>0</v>
      </c>
      <c r="E27" s="28"/>
      <c r="F27" s="63"/>
      <c r="G27" s="58">
        <f t="shared" si="0"/>
        <v>0</v>
      </c>
      <c r="H27" s="38"/>
      <c r="I27" s="8"/>
    </row>
    <row r="28" spans="2:9" ht="18.75" customHeight="1" x14ac:dyDescent="0.2">
      <c r="B28" s="7"/>
      <c r="C28" s="57" t="str">
        <f>IF(Overview!C24="","",Overview!C24)</f>
        <v>davon C1</v>
      </c>
      <c r="D28" s="55">
        <f>IF(Overview!D24="","",Overview!D24)</f>
        <v>0</v>
      </c>
      <c r="E28" s="28"/>
      <c r="F28" s="63"/>
      <c r="G28" s="58">
        <f t="shared" si="0"/>
        <v>0</v>
      </c>
      <c r="H28" s="38"/>
      <c r="I28" s="8"/>
    </row>
    <row r="29" spans="2:9" ht="18.75" customHeight="1" x14ac:dyDescent="0.2">
      <c r="B29" s="7"/>
      <c r="C29" s="57" t="str">
        <f>IF(Overview!C25="","",Overview!C25)</f>
        <v>davon C2</v>
      </c>
      <c r="D29" s="55">
        <f>IF(Overview!D25="","",Overview!D25)</f>
        <v>0</v>
      </c>
      <c r="E29" s="28"/>
      <c r="F29" s="63"/>
      <c r="G29" s="58">
        <f t="shared" si="0"/>
        <v>0</v>
      </c>
      <c r="H29" s="38"/>
      <c r="I29" s="8"/>
    </row>
    <row r="30" spans="2:9" ht="25.5" x14ac:dyDescent="0.2">
      <c r="B30" s="7"/>
      <c r="C30" s="54" t="str">
        <f>IF(Overview!C26="","",Overview!C26)</f>
        <v xml:space="preserve">Anzahl der Unterrichtseinheiten gesamt </v>
      </c>
      <c r="D30" s="55">
        <f>IF(Overview!D26="","",Overview!D26)</f>
        <v>0</v>
      </c>
      <c r="E30" s="28"/>
      <c r="F30" s="63"/>
      <c r="G30" s="58">
        <f t="shared" si="0"/>
        <v>0</v>
      </c>
      <c r="H30" s="38"/>
      <c r="I30" s="8"/>
    </row>
    <row r="31" spans="2:9" ht="25.5" x14ac:dyDescent="0.2">
      <c r="B31" s="7"/>
      <c r="C31" s="54" t="str">
        <f>IF(Overview!C27="","",Overview!C27)</f>
        <v>Anzahl der Kursplätze gesamt</v>
      </c>
      <c r="D31" s="55">
        <f>IF(Overview!D27="","",Overview!D27)</f>
        <v>0</v>
      </c>
      <c r="E31" s="28"/>
      <c r="F31" s="63"/>
      <c r="G31" s="58">
        <f t="shared" si="0"/>
        <v>0</v>
      </c>
      <c r="H31" s="38"/>
      <c r="I31" s="8"/>
    </row>
    <row r="32" spans="2:9" ht="38.25" x14ac:dyDescent="0.2">
      <c r="B32" s="7"/>
      <c r="C32" s="54" t="str">
        <f>IF(Overview!C28="","",Overview!C28)</f>
        <v>Anzahl der Kursteilnehmerinnen und Kusteilnehmer</v>
      </c>
      <c r="D32" s="55">
        <f>IF(Overview!D28="","",Overview!D28)</f>
        <v>0</v>
      </c>
      <c r="E32" s="27"/>
      <c r="F32" s="63"/>
      <c r="G32" s="58">
        <f t="shared" si="0"/>
        <v>0</v>
      </c>
      <c r="H32" s="38"/>
      <c r="I32" s="8"/>
    </row>
    <row r="33" spans="2:9" ht="76.5" x14ac:dyDescent="0.2">
      <c r="B33" s="7"/>
      <c r="C33" s="54" t="str">
        <f>IF(Overview!C29="","",Overview!C29)</f>
        <v>Anzahl der Kursteilnehmerinnen und Kursteilnehmer, die an einer ÖIF-zertifizierten Abschlussprüfung teilgenommen haben</v>
      </c>
      <c r="D33" s="55">
        <f>IF(Overview!D29="","",Overview!D29)</f>
        <v>0</v>
      </c>
      <c r="E33" s="27"/>
      <c r="F33" s="63"/>
      <c r="G33" s="58">
        <f t="shared" si="0"/>
        <v>0</v>
      </c>
      <c r="H33" s="38"/>
      <c r="I33" s="8"/>
    </row>
    <row r="34" spans="2:9" ht="76.5" x14ac:dyDescent="0.2">
      <c r="B34" s="7"/>
      <c r="C34" s="54" t="str">
        <f>IF(Overview!C30="","",Overview!C30)</f>
        <v>Anzahl der Kursteilnehmerinnen und Kursteilnehmer, die die ÖIF-zertifizierte Abschlussprüfung positiv absolviert haben</v>
      </c>
      <c r="D34" s="55">
        <f>IF(Overview!D30="","",Overview!D30)</f>
        <v>0</v>
      </c>
      <c r="E34" s="27"/>
      <c r="F34" s="63"/>
      <c r="G34" s="58">
        <f>IF(D34=0,0,F34/D34)</f>
        <v>0</v>
      </c>
      <c r="H34" s="38"/>
      <c r="I34" s="8"/>
    </row>
    <row r="35" spans="2:9" ht="89.25" x14ac:dyDescent="0.2">
      <c r="B35" s="7"/>
      <c r="C35" s="54" t="str">
        <f>IF(Overview!C31="","",Overview!C31)</f>
        <v>Anteil der Kursteilnehmerinnen und Kursteilnehmer, die an einer ÖIF-zertifizierten Abschlussprüfung teilgenommen und diese positiv absolviert haben in %</v>
      </c>
      <c r="D35" s="55">
        <f>IF(Overview!D31="","",Overview!D31)</f>
        <v>0</v>
      </c>
      <c r="E35" s="27"/>
      <c r="F35" s="63"/>
      <c r="G35" s="58">
        <f>IF(D35=0,0,F35/D35)</f>
        <v>0</v>
      </c>
      <c r="H35" s="38"/>
      <c r="I35" s="8"/>
    </row>
    <row r="36" spans="2:9" ht="63.75" x14ac:dyDescent="0.2">
      <c r="B36" s="7"/>
      <c r="C36" s="54" t="str">
        <f>IF(Overview!C32="","",Overview!C32)</f>
        <v>Anzahl der Kursteilnehmerinnen und Kursteilnehmer, die an einer internen Abschlussprüfung teilgenommen haben</v>
      </c>
      <c r="D36" s="55">
        <f>IF(Overview!D32="","",Overview!D32)</f>
        <v>0</v>
      </c>
      <c r="E36" s="27"/>
      <c r="F36" s="63"/>
      <c r="G36" s="58">
        <f t="shared" ref="G36:G38" si="1">IF(D36=0,0,F36/D36)</f>
        <v>0</v>
      </c>
      <c r="H36" s="38"/>
      <c r="I36" s="8"/>
    </row>
    <row r="37" spans="2:9" ht="63.75" x14ac:dyDescent="0.2">
      <c r="B37" s="7"/>
      <c r="C37" s="54" t="str">
        <f>IF(Overview!C33="","",Overview!C33)</f>
        <v>Anzahl der Kursteilnehmerinnen und Kursteilnehmer, die die interne Abschlussprüfung positiv absolviert haben</v>
      </c>
      <c r="D37" s="55">
        <f>IF(Overview!D33="","",Overview!D33)</f>
        <v>0</v>
      </c>
      <c r="E37" s="27"/>
      <c r="F37" s="63"/>
      <c r="G37" s="58">
        <f t="shared" si="1"/>
        <v>0</v>
      </c>
      <c r="H37" s="38"/>
      <c r="I37" s="8"/>
    </row>
    <row r="38" spans="2:9" ht="76.5" x14ac:dyDescent="0.2">
      <c r="B38" s="7"/>
      <c r="C38" s="54" t="str">
        <f>IF(Overview!C34="","",Overview!C34)</f>
        <v>Anteil der Kursteilnehmerinnen und Kursteilnehmer, die an einer internen Abschlussprüfung teilgenommen und diese positiv absolviert haben in %</v>
      </c>
      <c r="D38" s="55">
        <f>IF(Overview!D34="","",Overview!D34)</f>
        <v>0</v>
      </c>
      <c r="E38" s="27"/>
      <c r="F38" s="63"/>
      <c r="G38" s="58">
        <f t="shared" si="1"/>
        <v>0</v>
      </c>
      <c r="H38" s="38"/>
      <c r="I38" s="8"/>
    </row>
    <row r="39" spans="2:9" ht="18.75" customHeight="1" x14ac:dyDescent="0.2">
      <c r="B39" s="7"/>
      <c r="C39" s="56" t="str">
        <f>IF(Overview!C35="","",Overview!C35)</f>
        <v>Bereich Lernbetreuung</v>
      </c>
      <c r="D39" s="55" t="str">
        <f>IF(Overview!D35="","",Overview!D35)</f>
        <v/>
      </c>
      <c r="E39" s="28"/>
      <c r="F39" s="59"/>
      <c r="G39" s="58"/>
      <c r="H39" s="60"/>
      <c r="I39" s="8"/>
    </row>
    <row r="40" spans="2:9" ht="25.5" x14ac:dyDescent="0.2">
      <c r="B40" s="7"/>
      <c r="C40" s="54" t="str">
        <f>IF(Overview!C36="","",Overview!C36)</f>
        <v>Anzahl der Betreuungsstunden gesamt</v>
      </c>
      <c r="D40" s="55">
        <f>IF(Overview!D36="","",Overview!D36)</f>
        <v>0</v>
      </c>
      <c r="E40" s="28"/>
      <c r="F40" s="43"/>
      <c r="G40" s="58">
        <f t="shared" ref="G40:G45" si="2">IF(D40=0,0,F40/D40)</f>
        <v>0</v>
      </c>
      <c r="H40" s="38"/>
      <c r="I40" s="8"/>
    </row>
    <row r="41" spans="2:9" ht="38.25" x14ac:dyDescent="0.2">
      <c r="B41" s="7"/>
      <c r="C41" s="54" t="str">
        <f>IF(Overview!C37="","",Overview!C37)</f>
        <v>Anzahl der Teilnehmerinnen und Teilnehmer in Lernbetreuung</v>
      </c>
      <c r="D41" s="55">
        <f>IF(Overview!D37="","",Overview!D37)</f>
        <v>0</v>
      </c>
      <c r="E41" s="28"/>
      <c r="F41" s="43"/>
      <c r="G41" s="58">
        <f t="shared" si="2"/>
        <v>0</v>
      </c>
      <c r="H41" s="38"/>
      <c r="I41" s="8"/>
    </row>
    <row r="42" spans="2:9" ht="25.5" x14ac:dyDescent="0.2">
      <c r="B42" s="7"/>
      <c r="C42" s="54" t="str">
        <f>IF(Overview!C38="","",Overview!C38)</f>
        <v>Anzahl der ehrenamtlichen Personen</v>
      </c>
      <c r="D42" s="55">
        <f>IF(Overview!D38="","",Overview!D38)</f>
        <v>0</v>
      </c>
      <c r="E42" s="28"/>
      <c r="F42" s="43"/>
      <c r="G42" s="58">
        <f t="shared" si="2"/>
        <v>0</v>
      </c>
      <c r="H42" s="38"/>
      <c r="I42" s="8"/>
    </row>
    <row r="43" spans="2:9" ht="18.75" customHeight="1" x14ac:dyDescent="0.2">
      <c r="B43" s="7"/>
      <c r="C43" s="56" t="str">
        <f>IF(Overview!C39="","",Overview!C39)</f>
        <v>Bereich Elternbildung</v>
      </c>
      <c r="D43" s="55" t="str">
        <f>IF(Overview!D39="","",Overview!D39)</f>
        <v/>
      </c>
      <c r="E43" s="28"/>
      <c r="F43" s="59"/>
      <c r="G43" s="58"/>
      <c r="H43" s="60"/>
      <c r="I43" s="8"/>
    </row>
    <row r="44" spans="2:9" ht="25.5" x14ac:dyDescent="0.2">
      <c r="B44" s="7"/>
      <c r="C44" s="54" t="str">
        <f>IF(Overview!C40="","",Overview!C40)</f>
        <v>Anzahl der Stunden für Elternbildung gesamt</v>
      </c>
      <c r="D44" s="55">
        <f>IF(Overview!D40="","",Overview!D40)</f>
        <v>0</v>
      </c>
      <c r="E44" s="28"/>
      <c r="F44" s="43"/>
      <c r="G44" s="58">
        <f t="shared" si="2"/>
        <v>0</v>
      </c>
      <c r="H44" s="38"/>
      <c r="I44" s="8"/>
    </row>
    <row r="45" spans="2:9" ht="38.25" x14ac:dyDescent="0.2">
      <c r="B45" s="7"/>
      <c r="C45" s="54" t="str">
        <f>IF(Overview!C41="","",Overview!C41)</f>
        <v>Anzahl der Teilnehmerinnen und Teilnehmer in Elternbildung</v>
      </c>
      <c r="D45" s="55">
        <f>IF(Overview!D41="","",Overview!D41)</f>
        <v>0</v>
      </c>
      <c r="E45" s="28"/>
      <c r="F45" s="43"/>
      <c r="G45" s="58">
        <f t="shared" si="2"/>
        <v>0</v>
      </c>
      <c r="H45" s="38"/>
      <c r="I45" s="8"/>
    </row>
    <row r="46" spans="2:9" ht="18.75" customHeight="1" x14ac:dyDescent="0.2">
      <c r="B46" s="7"/>
      <c r="C46" s="29"/>
      <c r="D46" s="14"/>
      <c r="E46" s="10"/>
      <c r="F46" s="30"/>
      <c r="G46" s="31"/>
      <c r="H46" s="31"/>
      <c r="I46" s="8"/>
    </row>
    <row r="47" spans="2:9" ht="32.25" customHeight="1" x14ac:dyDescent="0.2">
      <c r="B47" s="7"/>
      <c r="C47" s="77" t="s">
        <v>18</v>
      </c>
      <c r="D47" s="78"/>
      <c r="E47" s="26"/>
      <c r="F47" s="73" t="s">
        <v>52</v>
      </c>
      <c r="G47" s="74"/>
      <c r="H47" s="49" t="s">
        <v>19</v>
      </c>
      <c r="I47" s="8"/>
    </row>
    <row r="48" spans="2:9" ht="30" customHeight="1" x14ac:dyDescent="0.2">
      <c r="B48" s="7"/>
      <c r="C48" s="71" t="str">
        <f>IF(Overview!C44="","",Overview!C44)</f>
        <v>Projektteilnehmerinnen und Projektteilnehmer nach Aufenthaltsstatus</v>
      </c>
      <c r="D48" s="72"/>
      <c r="E48" s="28"/>
      <c r="F48" s="75"/>
      <c r="G48" s="76"/>
      <c r="H48" s="60"/>
      <c r="I48" s="8"/>
    </row>
    <row r="49" spans="2:9" ht="18.75" customHeight="1" x14ac:dyDescent="0.2">
      <c r="B49" s="7"/>
      <c r="C49" s="87" t="str">
        <f>IF(Overview!C45="","",Overview!C45)</f>
        <v>Anzahl der DSA nach NAG</v>
      </c>
      <c r="D49" s="88"/>
      <c r="E49" s="28"/>
      <c r="F49" s="105"/>
      <c r="G49" s="106"/>
      <c r="H49" s="38"/>
      <c r="I49" s="8"/>
    </row>
    <row r="50" spans="2:9" ht="25.5" customHeight="1" x14ac:dyDescent="0.2">
      <c r="B50" s="7"/>
      <c r="C50" s="87" t="str">
        <f>IF(Overview!C46="","",Overview!C46)</f>
        <v>Anzahl der Asylberechtigten</v>
      </c>
      <c r="D50" s="88"/>
      <c r="E50" s="28"/>
      <c r="F50" s="105"/>
      <c r="G50" s="106"/>
      <c r="H50" s="38"/>
      <c r="I50" s="8"/>
    </row>
    <row r="51" spans="2:9" ht="18.75" customHeight="1" x14ac:dyDescent="0.2">
      <c r="B51" s="7"/>
      <c r="C51" s="87" t="str">
        <f>IF(Overview!C47="","",Overview!C47)</f>
        <v>Anzahl der subsidiär Schutzberechtigten</v>
      </c>
      <c r="D51" s="88"/>
      <c r="E51" s="28"/>
      <c r="F51" s="105"/>
      <c r="G51" s="106"/>
      <c r="H51" s="38"/>
      <c r="I51" s="8"/>
    </row>
    <row r="52" spans="2:9" ht="26.25" customHeight="1" x14ac:dyDescent="0.2">
      <c r="B52" s="7"/>
      <c r="C52" s="87" t="str">
        <f>IF(Overview!C48="","",Overview!C48)</f>
        <v>Anzahl der EU-Bürger mit direktem Verwandtschaftsgrad zur Zielgruppe</v>
      </c>
      <c r="D52" s="88"/>
      <c r="E52" s="28"/>
      <c r="F52" s="105"/>
      <c r="G52" s="106"/>
      <c r="H52" s="38"/>
      <c r="I52" s="8"/>
    </row>
    <row r="53" spans="2:9" ht="25.5" customHeight="1" x14ac:dyDescent="0.2">
      <c r="B53" s="7"/>
      <c r="C53" s="71" t="str">
        <f>IF(Overview!C49="","",Overview!C49)</f>
        <v>Anzahl der erstmalig am Projekt teilnehmenden Personen</v>
      </c>
      <c r="D53" s="72"/>
      <c r="E53" s="27"/>
      <c r="F53" s="105"/>
      <c r="G53" s="106"/>
      <c r="H53" s="38"/>
      <c r="I53" s="8"/>
    </row>
    <row r="54" spans="2:9" ht="26.25" customHeight="1" x14ac:dyDescent="0.2">
      <c r="B54" s="7"/>
      <c r="C54" s="71" t="str">
        <f>IF(Overview!C50="","",Overview!C50)</f>
        <v>Anzahl der Personen mit Anwesenheit über 75%</v>
      </c>
      <c r="D54" s="72"/>
      <c r="E54" s="28"/>
      <c r="F54" s="105"/>
      <c r="G54" s="106"/>
      <c r="H54" s="38"/>
      <c r="I54" s="8"/>
    </row>
    <row r="55" spans="2:9" ht="27" customHeight="1" x14ac:dyDescent="0.2">
      <c r="B55" s="7"/>
      <c r="C55" s="71" t="str">
        <f>IF(Overview!C51="","",Overview!C51)</f>
        <v>Anzahl der Personen mit vorzeitigem Kursabbruch</v>
      </c>
      <c r="D55" s="72"/>
      <c r="E55" s="28"/>
      <c r="F55" s="105"/>
      <c r="G55" s="106"/>
      <c r="H55" s="38"/>
      <c r="I55" s="8"/>
    </row>
    <row r="56" spans="2:9" ht="30.75" customHeight="1" x14ac:dyDescent="0.2">
      <c r="B56" s="7"/>
      <c r="C56" s="71" t="str">
        <f>IF(Overview!C52="","",Overview!C52)</f>
        <v>Projektteilnehmerinnen und Projektteilnehmer nach Alter</v>
      </c>
      <c r="D56" s="72"/>
      <c r="E56" s="28"/>
      <c r="F56" s="75"/>
      <c r="G56" s="76"/>
      <c r="H56" s="60"/>
      <c r="I56" s="8"/>
    </row>
    <row r="57" spans="2:9" ht="25.5" customHeight="1" x14ac:dyDescent="0.2">
      <c r="B57" s="7"/>
      <c r="C57" s="87" t="str">
        <f>IF(Overview!C53="","",Overview!C53)</f>
        <v>Anzahl der Personen bis 18 Jahre</v>
      </c>
      <c r="D57" s="88"/>
      <c r="E57" s="28"/>
      <c r="F57" s="105"/>
      <c r="G57" s="106"/>
      <c r="H57" s="38"/>
      <c r="I57" s="8"/>
    </row>
    <row r="58" spans="2:9" ht="18.75" customHeight="1" x14ac:dyDescent="0.2">
      <c r="B58" s="7"/>
      <c r="C58" s="87" t="str">
        <f>IF(Overview!C54="","",Overview!C54)</f>
        <v>Anzahl der Personen über 18 Jahre</v>
      </c>
      <c r="D58" s="88"/>
      <c r="E58" s="28"/>
      <c r="F58" s="105"/>
      <c r="G58" s="106"/>
      <c r="H58" s="38"/>
      <c r="I58" s="8"/>
    </row>
    <row r="59" spans="2:9" ht="29.25" customHeight="1" x14ac:dyDescent="0.2">
      <c r="B59" s="7"/>
      <c r="C59" s="71" t="str">
        <f>IF(Overview!C55="","",Overview!C55)</f>
        <v xml:space="preserve">Projektteilnehmerinnen und Projektteilnehmer nach Geschlecht </v>
      </c>
      <c r="D59" s="72"/>
      <c r="E59" s="28"/>
      <c r="F59" s="75"/>
      <c r="G59" s="76"/>
      <c r="H59" s="60"/>
      <c r="I59" s="8"/>
    </row>
    <row r="60" spans="2:9" ht="18.75" customHeight="1" x14ac:dyDescent="0.2">
      <c r="B60" s="7"/>
      <c r="C60" s="87" t="str">
        <f>IF(Overview!C56="","",Overview!C56)</f>
        <v>Anzahl der Frauen</v>
      </c>
      <c r="D60" s="88"/>
      <c r="E60" s="27"/>
      <c r="F60" s="105"/>
      <c r="G60" s="106"/>
      <c r="H60" s="38"/>
      <c r="I60" s="8"/>
    </row>
    <row r="61" spans="2:9" ht="18.75" customHeight="1" x14ac:dyDescent="0.2">
      <c r="B61" s="7"/>
      <c r="C61" s="87" t="str">
        <f>IF(Overview!C57="","",Overview!C57)</f>
        <v>Anzahl der Männer</v>
      </c>
      <c r="D61" s="88"/>
      <c r="E61" s="28"/>
      <c r="F61" s="105"/>
      <c r="G61" s="106"/>
      <c r="H61" s="38"/>
      <c r="I61" s="8"/>
    </row>
    <row r="62" spans="2:9" ht="18.75" customHeight="1" x14ac:dyDescent="0.2">
      <c r="B62" s="16"/>
      <c r="C62" s="13"/>
      <c r="D62" s="14"/>
      <c r="E62" s="15"/>
      <c r="F62" s="14"/>
      <c r="G62" s="15"/>
      <c r="H62" s="15"/>
      <c r="I62" s="17"/>
    </row>
    <row r="63" spans="2:9" ht="12.75" x14ac:dyDescent="0.2">
      <c r="C63" s="18"/>
    </row>
    <row r="64" spans="2:9" ht="18.75" customHeight="1" x14ac:dyDescent="0.2">
      <c r="B64" s="3"/>
      <c r="C64" s="19"/>
      <c r="D64" s="4"/>
      <c r="E64" s="5"/>
      <c r="F64" s="4"/>
      <c r="G64" s="5"/>
      <c r="H64" s="5"/>
      <c r="I64" s="6"/>
    </row>
    <row r="65" spans="2:9" ht="30.75" customHeight="1" x14ac:dyDescent="0.2">
      <c r="B65" s="7"/>
      <c r="C65" s="103" t="s">
        <v>9</v>
      </c>
      <c r="D65" s="103"/>
      <c r="E65" s="103"/>
      <c r="F65" s="103"/>
      <c r="G65" s="103"/>
      <c r="H65" s="103"/>
      <c r="I65" s="8"/>
    </row>
    <row r="66" spans="2:9" ht="18.75" customHeight="1" x14ac:dyDescent="0.2">
      <c r="B66" s="16"/>
      <c r="C66" s="20"/>
      <c r="D66" s="14"/>
      <c r="E66" s="15"/>
      <c r="F66" s="14"/>
      <c r="G66" s="15"/>
      <c r="H66" s="15"/>
      <c r="I66" s="17"/>
    </row>
    <row r="67" spans="2:9" ht="12.75" x14ac:dyDescent="0.2">
      <c r="C67" s="18"/>
    </row>
    <row r="68" spans="2:9" ht="12.75" x14ac:dyDescent="0.2">
      <c r="C68" s="18"/>
    </row>
    <row r="69" spans="2:9" ht="18.75" customHeight="1" x14ac:dyDescent="0.2">
      <c r="C69" s="18"/>
    </row>
    <row r="70" spans="2:9" ht="18.75" customHeight="1" x14ac:dyDescent="0.2">
      <c r="C70" s="18"/>
    </row>
    <row r="71" spans="2:9" ht="18.75" customHeight="1" x14ac:dyDescent="0.2">
      <c r="C71" s="18"/>
    </row>
  </sheetData>
  <sheetProtection password="EEBC" sheet="1" formatCells="0" formatRows="0" selectLockedCells="1"/>
  <mergeCells count="43">
    <mergeCell ref="C65:H65"/>
    <mergeCell ref="C54:D54"/>
    <mergeCell ref="F54:G54"/>
    <mergeCell ref="C56:D56"/>
    <mergeCell ref="F56:G56"/>
    <mergeCell ref="C57:D57"/>
    <mergeCell ref="F57:G57"/>
    <mergeCell ref="C55:D55"/>
    <mergeCell ref="F55:G55"/>
    <mergeCell ref="C61:D61"/>
    <mergeCell ref="F61:G61"/>
    <mergeCell ref="C58:D58"/>
    <mergeCell ref="F58:G58"/>
    <mergeCell ref="C59:D59"/>
    <mergeCell ref="F59:G59"/>
    <mergeCell ref="C60:D60"/>
    <mergeCell ref="F60:G60"/>
    <mergeCell ref="C53:D53"/>
    <mergeCell ref="F53:G53"/>
    <mergeCell ref="C47:D47"/>
    <mergeCell ref="F47:G47"/>
    <mergeCell ref="C48:D48"/>
    <mergeCell ref="F48:G48"/>
    <mergeCell ref="C49:D49"/>
    <mergeCell ref="F49:G49"/>
    <mergeCell ref="C50:D50"/>
    <mergeCell ref="F50:G50"/>
    <mergeCell ref="C51:D51"/>
    <mergeCell ref="F51:G51"/>
    <mergeCell ref="C52:D52"/>
    <mergeCell ref="F52:G52"/>
    <mergeCell ref="D16:H16"/>
    <mergeCell ref="C3:H3"/>
    <mergeCell ref="C5:H5"/>
    <mergeCell ref="D6:H6"/>
    <mergeCell ref="D7:H7"/>
    <mergeCell ref="D8:H8"/>
    <mergeCell ref="D9:H9"/>
    <mergeCell ref="D10:H10"/>
    <mergeCell ref="D11:H11"/>
    <mergeCell ref="D12:H12"/>
    <mergeCell ref="C14:H14"/>
    <mergeCell ref="D15:H15"/>
  </mergeCells>
  <dataValidations count="2">
    <dataValidation type="list" allowBlank="1" showInputMessage="1" showErrorMessage="1" promptTitle="Dropdown-Menü" prompt="Bitte aus dem Dropdown-Menü auswählen!" sqref="WVM983041:WVP983041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37:JD65537 SW65537:SZ65537 ACS65537:ACV65537 AMO65537:AMR65537 AWK65537:AWN65537 BGG65537:BGJ65537 BQC65537:BQF65537 BZY65537:CAB65537 CJU65537:CJX65537 CTQ65537:CTT65537 DDM65537:DDP65537 DNI65537:DNL65537 DXE65537:DXH65537 EHA65537:EHD65537 EQW65537:EQZ65537 FAS65537:FAV65537 FKO65537:FKR65537 FUK65537:FUN65537 GEG65537:GEJ65537 GOC65537:GOF65537 GXY65537:GYB65537 HHU65537:HHX65537 HRQ65537:HRT65537 IBM65537:IBP65537 ILI65537:ILL65537 IVE65537:IVH65537 JFA65537:JFD65537 JOW65537:JOZ65537 JYS65537:JYV65537 KIO65537:KIR65537 KSK65537:KSN65537 LCG65537:LCJ65537 LMC65537:LMF65537 LVY65537:LWB65537 MFU65537:MFX65537 MPQ65537:MPT65537 MZM65537:MZP65537 NJI65537:NJL65537 NTE65537:NTH65537 ODA65537:ODD65537 OMW65537:OMZ65537 OWS65537:OWV65537 PGO65537:PGR65537 PQK65537:PQN65537 QAG65537:QAJ65537 QKC65537:QKF65537 QTY65537:QUB65537 RDU65537:RDX65537 RNQ65537:RNT65537 RXM65537:RXP65537 SHI65537:SHL65537 SRE65537:SRH65537 TBA65537:TBD65537 TKW65537:TKZ65537 TUS65537:TUV65537 UEO65537:UER65537 UOK65537:UON65537 UYG65537:UYJ65537 VIC65537:VIF65537 VRY65537:VSB65537 WBU65537:WBX65537 WLQ65537:WLT65537 WVM65537:WVP65537 WLQ983041:WLT983041 JA131073:JD131073 SW131073:SZ131073 ACS131073:ACV131073 AMO131073:AMR131073 AWK131073:AWN131073 BGG131073:BGJ131073 BQC131073:BQF131073 BZY131073:CAB131073 CJU131073:CJX131073 CTQ131073:CTT131073 DDM131073:DDP131073 DNI131073:DNL131073 DXE131073:DXH131073 EHA131073:EHD131073 EQW131073:EQZ131073 FAS131073:FAV131073 FKO131073:FKR131073 FUK131073:FUN131073 GEG131073:GEJ131073 GOC131073:GOF131073 GXY131073:GYB131073 HHU131073:HHX131073 HRQ131073:HRT131073 IBM131073:IBP131073 ILI131073:ILL131073 IVE131073:IVH131073 JFA131073:JFD131073 JOW131073:JOZ131073 JYS131073:JYV131073 KIO131073:KIR131073 KSK131073:KSN131073 LCG131073:LCJ131073 LMC131073:LMF131073 LVY131073:LWB131073 MFU131073:MFX131073 MPQ131073:MPT131073 MZM131073:MZP131073 NJI131073:NJL131073 NTE131073:NTH131073 ODA131073:ODD131073 OMW131073:OMZ131073 OWS131073:OWV131073 PGO131073:PGR131073 PQK131073:PQN131073 QAG131073:QAJ131073 QKC131073:QKF131073 QTY131073:QUB131073 RDU131073:RDX131073 RNQ131073:RNT131073 RXM131073:RXP131073 SHI131073:SHL131073 SRE131073:SRH131073 TBA131073:TBD131073 TKW131073:TKZ131073 TUS131073:TUV131073 UEO131073:UER131073 UOK131073:UON131073 UYG131073:UYJ131073 VIC131073:VIF131073 VRY131073:VSB131073 WBU131073:WBX131073 WLQ131073:WLT131073 WVM131073:WVP131073 JA196609:JD196609 SW196609:SZ196609 ACS196609:ACV196609 AMO196609:AMR196609 AWK196609:AWN196609 BGG196609:BGJ196609 BQC196609:BQF196609 BZY196609:CAB196609 CJU196609:CJX196609 CTQ196609:CTT196609 DDM196609:DDP196609 DNI196609:DNL196609 DXE196609:DXH196609 EHA196609:EHD196609 EQW196609:EQZ196609 FAS196609:FAV196609 FKO196609:FKR196609 FUK196609:FUN196609 GEG196609:GEJ196609 GOC196609:GOF196609 GXY196609:GYB196609 HHU196609:HHX196609 HRQ196609:HRT196609 IBM196609:IBP196609 ILI196609:ILL196609 IVE196609:IVH196609 JFA196609:JFD196609 JOW196609:JOZ196609 JYS196609:JYV196609 KIO196609:KIR196609 KSK196609:KSN196609 LCG196609:LCJ196609 LMC196609:LMF196609 LVY196609:LWB196609 MFU196609:MFX196609 MPQ196609:MPT196609 MZM196609:MZP196609 NJI196609:NJL196609 NTE196609:NTH196609 ODA196609:ODD196609 OMW196609:OMZ196609 OWS196609:OWV196609 PGO196609:PGR196609 PQK196609:PQN196609 QAG196609:QAJ196609 QKC196609:QKF196609 QTY196609:QUB196609 RDU196609:RDX196609 RNQ196609:RNT196609 RXM196609:RXP196609 SHI196609:SHL196609 SRE196609:SRH196609 TBA196609:TBD196609 TKW196609:TKZ196609 TUS196609:TUV196609 UEO196609:UER196609 UOK196609:UON196609 UYG196609:UYJ196609 VIC196609:VIF196609 VRY196609:VSB196609 WBU196609:WBX196609 WLQ196609:WLT196609 WVM196609:WVP196609 JA262145:JD262145 SW262145:SZ262145 ACS262145:ACV262145 AMO262145:AMR262145 AWK262145:AWN262145 BGG262145:BGJ262145 BQC262145:BQF262145 BZY262145:CAB262145 CJU262145:CJX262145 CTQ262145:CTT262145 DDM262145:DDP262145 DNI262145:DNL262145 DXE262145:DXH262145 EHA262145:EHD262145 EQW262145:EQZ262145 FAS262145:FAV262145 FKO262145:FKR262145 FUK262145:FUN262145 GEG262145:GEJ262145 GOC262145:GOF262145 GXY262145:GYB262145 HHU262145:HHX262145 HRQ262145:HRT262145 IBM262145:IBP262145 ILI262145:ILL262145 IVE262145:IVH262145 JFA262145:JFD262145 JOW262145:JOZ262145 JYS262145:JYV262145 KIO262145:KIR262145 KSK262145:KSN262145 LCG262145:LCJ262145 LMC262145:LMF262145 LVY262145:LWB262145 MFU262145:MFX262145 MPQ262145:MPT262145 MZM262145:MZP262145 NJI262145:NJL262145 NTE262145:NTH262145 ODA262145:ODD262145 OMW262145:OMZ262145 OWS262145:OWV262145 PGO262145:PGR262145 PQK262145:PQN262145 QAG262145:QAJ262145 QKC262145:QKF262145 QTY262145:QUB262145 RDU262145:RDX262145 RNQ262145:RNT262145 RXM262145:RXP262145 SHI262145:SHL262145 SRE262145:SRH262145 TBA262145:TBD262145 TKW262145:TKZ262145 TUS262145:TUV262145 UEO262145:UER262145 UOK262145:UON262145 UYG262145:UYJ262145 VIC262145:VIF262145 VRY262145:VSB262145 WBU262145:WBX262145 WLQ262145:WLT262145 WVM262145:WVP262145 JA327681:JD327681 SW327681:SZ327681 ACS327681:ACV327681 AMO327681:AMR327681 AWK327681:AWN327681 BGG327681:BGJ327681 BQC327681:BQF327681 BZY327681:CAB327681 CJU327681:CJX327681 CTQ327681:CTT327681 DDM327681:DDP327681 DNI327681:DNL327681 DXE327681:DXH327681 EHA327681:EHD327681 EQW327681:EQZ327681 FAS327681:FAV327681 FKO327681:FKR327681 FUK327681:FUN327681 GEG327681:GEJ327681 GOC327681:GOF327681 GXY327681:GYB327681 HHU327681:HHX327681 HRQ327681:HRT327681 IBM327681:IBP327681 ILI327681:ILL327681 IVE327681:IVH327681 JFA327681:JFD327681 JOW327681:JOZ327681 JYS327681:JYV327681 KIO327681:KIR327681 KSK327681:KSN327681 LCG327681:LCJ327681 LMC327681:LMF327681 LVY327681:LWB327681 MFU327681:MFX327681 MPQ327681:MPT327681 MZM327681:MZP327681 NJI327681:NJL327681 NTE327681:NTH327681 ODA327681:ODD327681 OMW327681:OMZ327681 OWS327681:OWV327681 PGO327681:PGR327681 PQK327681:PQN327681 QAG327681:QAJ327681 QKC327681:QKF327681 QTY327681:QUB327681 RDU327681:RDX327681 RNQ327681:RNT327681 RXM327681:RXP327681 SHI327681:SHL327681 SRE327681:SRH327681 TBA327681:TBD327681 TKW327681:TKZ327681 TUS327681:TUV327681 UEO327681:UER327681 UOK327681:UON327681 UYG327681:UYJ327681 VIC327681:VIF327681 VRY327681:VSB327681 WBU327681:WBX327681 WLQ327681:WLT327681 WVM327681:WVP327681 JA393217:JD393217 SW393217:SZ393217 ACS393217:ACV393217 AMO393217:AMR393217 AWK393217:AWN393217 BGG393217:BGJ393217 BQC393217:BQF393217 BZY393217:CAB393217 CJU393217:CJX393217 CTQ393217:CTT393217 DDM393217:DDP393217 DNI393217:DNL393217 DXE393217:DXH393217 EHA393217:EHD393217 EQW393217:EQZ393217 FAS393217:FAV393217 FKO393217:FKR393217 FUK393217:FUN393217 GEG393217:GEJ393217 GOC393217:GOF393217 GXY393217:GYB393217 HHU393217:HHX393217 HRQ393217:HRT393217 IBM393217:IBP393217 ILI393217:ILL393217 IVE393217:IVH393217 JFA393217:JFD393217 JOW393217:JOZ393217 JYS393217:JYV393217 KIO393217:KIR393217 KSK393217:KSN393217 LCG393217:LCJ393217 LMC393217:LMF393217 LVY393217:LWB393217 MFU393217:MFX393217 MPQ393217:MPT393217 MZM393217:MZP393217 NJI393217:NJL393217 NTE393217:NTH393217 ODA393217:ODD393217 OMW393217:OMZ393217 OWS393217:OWV393217 PGO393217:PGR393217 PQK393217:PQN393217 QAG393217:QAJ393217 QKC393217:QKF393217 QTY393217:QUB393217 RDU393217:RDX393217 RNQ393217:RNT393217 RXM393217:RXP393217 SHI393217:SHL393217 SRE393217:SRH393217 TBA393217:TBD393217 TKW393217:TKZ393217 TUS393217:TUV393217 UEO393217:UER393217 UOK393217:UON393217 UYG393217:UYJ393217 VIC393217:VIF393217 VRY393217:VSB393217 WBU393217:WBX393217 WLQ393217:WLT393217 WVM393217:WVP393217 JA458753:JD458753 SW458753:SZ458753 ACS458753:ACV458753 AMO458753:AMR458753 AWK458753:AWN458753 BGG458753:BGJ458753 BQC458753:BQF458753 BZY458753:CAB458753 CJU458753:CJX458753 CTQ458753:CTT458753 DDM458753:DDP458753 DNI458753:DNL458753 DXE458753:DXH458753 EHA458753:EHD458753 EQW458753:EQZ458753 FAS458753:FAV458753 FKO458753:FKR458753 FUK458753:FUN458753 GEG458753:GEJ458753 GOC458753:GOF458753 GXY458753:GYB458753 HHU458753:HHX458753 HRQ458753:HRT458753 IBM458753:IBP458753 ILI458753:ILL458753 IVE458753:IVH458753 JFA458753:JFD458753 JOW458753:JOZ458753 JYS458753:JYV458753 KIO458753:KIR458753 KSK458753:KSN458753 LCG458753:LCJ458753 LMC458753:LMF458753 LVY458753:LWB458753 MFU458753:MFX458753 MPQ458753:MPT458753 MZM458753:MZP458753 NJI458753:NJL458753 NTE458753:NTH458753 ODA458753:ODD458753 OMW458753:OMZ458753 OWS458753:OWV458753 PGO458753:PGR458753 PQK458753:PQN458753 QAG458753:QAJ458753 QKC458753:QKF458753 QTY458753:QUB458753 RDU458753:RDX458753 RNQ458753:RNT458753 RXM458753:RXP458753 SHI458753:SHL458753 SRE458753:SRH458753 TBA458753:TBD458753 TKW458753:TKZ458753 TUS458753:TUV458753 UEO458753:UER458753 UOK458753:UON458753 UYG458753:UYJ458753 VIC458753:VIF458753 VRY458753:VSB458753 WBU458753:WBX458753 WLQ458753:WLT458753 WVM458753:WVP458753 JA524289:JD524289 SW524289:SZ524289 ACS524289:ACV524289 AMO524289:AMR524289 AWK524289:AWN524289 BGG524289:BGJ524289 BQC524289:BQF524289 BZY524289:CAB524289 CJU524289:CJX524289 CTQ524289:CTT524289 DDM524289:DDP524289 DNI524289:DNL524289 DXE524289:DXH524289 EHA524289:EHD524289 EQW524289:EQZ524289 FAS524289:FAV524289 FKO524289:FKR524289 FUK524289:FUN524289 GEG524289:GEJ524289 GOC524289:GOF524289 GXY524289:GYB524289 HHU524289:HHX524289 HRQ524289:HRT524289 IBM524289:IBP524289 ILI524289:ILL524289 IVE524289:IVH524289 JFA524289:JFD524289 JOW524289:JOZ524289 JYS524289:JYV524289 KIO524289:KIR524289 KSK524289:KSN524289 LCG524289:LCJ524289 LMC524289:LMF524289 LVY524289:LWB524289 MFU524289:MFX524289 MPQ524289:MPT524289 MZM524289:MZP524289 NJI524289:NJL524289 NTE524289:NTH524289 ODA524289:ODD524289 OMW524289:OMZ524289 OWS524289:OWV524289 PGO524289:PGR524289 PQK524289:PQN524289 QAG524289:QAJ524289 QKC524289:QKF524289 QTY524289:QUB524289 RDU524289:RDX524289 RNQ524289:RNT524289 RXM524289:RXP524289 SHI524289:SHL524289 SRE524289:SRH524289 TBA524289:TBD524289 TKW524289:TKZ524289 TUS524289:TUV524289 UEO524289:UER524289 UOK524289:UON524289 UYG524289:UYJ524289 VIC524289:VIF524289 VRY524289:VSB524289 WBU524289:WBX524289 WLQ524289:WLT524289 WVM524289:WVP524289 JA589825:JD589825 SW589825:SZ589825 ACS589825:ACV589825 AMO589825:AMR589825 AWK589825:AWN589825 BGG589825:BGJ589825 BQC589825:BQF589825 BZY589825:CAB589825 CJU589825:CJX589825 CTQ589825:CTT589825 DDM589825:DDP589825 DNI589825:DNL589825 DXE589825:DXH589825 EHA589825:EHD589825 EQW589825:EQZ589825 FAS589825:FAV589825 FKO589825:FKR589825 FUK589825:FUN589825 GEG589825:GEJ589825 GOC589825:GOF589825 GXY589825:GYB589825 HHU589825:HHX589825 HRQ589825:HRT589825 IBM589825:IBP589825 ILI589825:ILL589825 IVE589825:IVH589825 JFA589825:JFD589825 JOW589825:JOZ589825 JYS589825:JYV589825 KIO589825:KIR589825 KSK589825:KSN589825 LCG589825:LCJ589825 LMC589825:LMF589825 LVY589825:LWB589825 MFU589825:MFX589825 MPQ589825:MPT589825 MZM589825:MZP589825 NJI589825:NJL589825 NTE589825:NTH589825 ODA589825:ODD589825 OMW589825:OMZ589825 OWS589825:OWV589825 PGO589825:PGR589825 PQK589825:PQN589825 QAG589825:QAJ589825 QKC589825:QKF589825 QTY589825:QUB589825 RDU589825:RDX589825 RNQ589825:RNT589825 RXM589825:RXP589825 SHI589825:SHL589825 SRE589825:SRH589825 TBA589825:TBD589825 TKW589825:TKZ589825 TUS589825:TUV589825 UEO589825:UER589825 UOK589825:UON589825 UYG589825:UYJ589825 VIC589825:VIF589825 VRY589825:VSB589825 WBU589825:WBX589825 WLQ589825:WLT589825 WVM589825:WVP589825 JA655361:JD655361 SW655361:SZ655361 ACS655361:ACV655361 AMO655361:AMR655361 AWK655361:AWN655361 BGG655361:BGJ655361 BQC655361:BQF655361 BZY655361:CAB655361 CJU655361:CJX655361 CTQ655361:CTT655361 DDM655361:DDP655361 DNI655361:DNL655361 DXE655361:DXH655361 EHA655361:EHD655361 EQW655361:EQZ655361 FAS655361:FAV655361 FKO655361:FKR655361 FUK655361:FUN655361 GEG655361:GEJ655361 GOC655361:GOF655361 GXY655361:GYB655361 HHU655361:HHX655361 HRQ655361:HRT655361 IBM655361:IBP655361 ILI655361:ILL655361 IVE655361:IVH655361 JFA655361:JFD655361 JOW655361:JOZ655361 JYS655361:JYV655361 KIO655361:KIR655361 KSK655361:KSN655361 LCG655361:LCJ655361 LMC655361:LMF655361 LVY655361:LWB655361 MFU655361:MFX655361 MPQ655361:MPT655361 MZM655361:MZP655361 NJI655361:NJL655361 NTE655361:NTH655361 ODA655361:ODD655361 OMW655361:OMZ655361 OWS655361:OWV655361 PGO655361:PGR655361 PQK655361:PQN655361 QAG655361:QAJ655361 QKC655361:QKF655361 QTY655361:QUB655361 RDU655361:RDX655361 RNQ655361:RNT655361 RXM655361:RXP655361 SHI655361:SHL655361 SRE655361:SRH655361 TBA655361:TBD655361 TKW655361:TKZ655361 TUS655361:TUV655361 UEO655361:UER655361 UOK655361:UON655361 UYG655361:UYJ655361 VIC655361:VIF655361 VRY655361:VSB655361 WBU655361:WBX655361 WLQ655361:WLT655361 WVM655361:WVP655361 JA720897:JD720897 SW720897:SZ720897 ACS720897:ACV720897 AMO720897:AMR720897 AWK720897:AWN720897 BGG720897:BGJ720897 BQC720897:BQF720897 BZY720897:CAB720897 CJU720897:CJX720897 CTQ720897:CTT720897 DDM720897:DDP720897 DNI720897:DNL720897 DXE720897:DXH720897 EHA720897:EHD720897 EQW720897:EQZ720897 FAS720897:FAV720897 FKO720897:FKR720897 FUK720897:FUN720897 GEG720897:GEJ720897 GOC720897:GOF720897 GXY720897:GYB720897 HHU720897:HHX720897 HRQ720897:HRT720897 IBM720897:IBP720897 ILI720897:ILL720897 IVE720897:IVH720897 JFA720897:JFD720897 JOW720897:JOZ720897 JYS720897:JYV720897 KIO720897:KIR720897 KSK720897:KSN720897 LCG720897:LCJ720897 LMC720897:LMF720897 LVY720897:LWB720897 MFU720897:MFX720897 MPQ720897:MPT720897 MZM720897:MZP720897 NJI720897:NJL720897 NTE720897:NTH720897 ODA720897:ODD720897 OMW720897:OMZ720897 OWS720897:OWV720897 PGO720897:PGR720897 PQK720897:PQN720897 QAG720897:QAJ720897 QKC720897:QKF720897 QTY720897:QUB720897 RDU720897:RDX720897 RNQ720897:RNT720897 RXM720897:RXP720897 SHI720897:SHL720897 SRE720897:SRH720897 TBA720897:TBD720897 TKW720897:TKZ720897 TUS720897:TUV720897 UEO720897:UER720897 UOK720897:UON720897 UYG720897:UYJ720897 VIC720897:VIF720897 VRY720897:VSB720897 WBU720897:WBX720897 WLQ720897:WLT720897 WVM720897:WVP720897 JA786433:JD786433 SW786433:SZ786433 ACS786433:ACV786433 AMO786433:AMR786433 AWK786433:AWN786433 BGG786433:BGJ786433 BQC786433:BQF786433 BZY786433:CAB786433 CJU786433:CJX786433 CTQ786433:CTT786433 DDM786433:DDP786433 DNI786433:DNL786433 DXE786433:DXH786433 EHA786433:EHD786433 EQW786433:EQZ786433 FAS786433:FAV786433 FKO786433:FKR786433 FUK786433:FUN786433 GEG786433:GEJ786433 GOC786433:GOF786433 GXY786433:GYB786433 HHU786433:HHX786433 HRQ786433:HRT786433 IBM786433:IBP786433 ILI786433:ILL786433 IVE786433:IVH786433 JFA786433:JFD786433 JOW786433:JOZ786433 JYS786433:JYV786433 KIO786433:KIR786433 KSK786433:KSN786433 LCG786433:LCJ786433 LMC786433:LMF786433 LVY786433:LWB786433 MFU786433:MFX786433 MPQ786433:MPT786433 MZM786433:MZP786433 NJI786433:NJL786433 NTE786433:NTH786433 ODA786433:ODD786433 OMW786433:OMZ786433 OWS786433:OWV786433 PGO786433:PGR786433 PQK786433:PQN786433 QAG786433:QAJ786433 QKC786433:QKF786433 QTY786433:QUB786433 RDU786433:RDX786433 RNQ786433:RNT786433 RXM786433:RXP786433 SHI786433:SHL786433 SRE786433:SRH786433 TBA786433:TBD786433 TKW786433:TKZ786433 TUS786433:TUV786433 UEO786433:UER786433 UOK786433:UON786433 UYG786433:UYJ786433 VIC786433:VIF786433 VRY786433:VSB786433 WBU786433:WBX786433 WLQ786433:WLT786433 WVM786433:WVP786433 JA851969:JD851969 SW851969:SZ851969 ACS851969:ACV851969 AMO851969:AMR851969 AWK851969:AWN851969 BGG851969:BGJ851969 BQC851969:BQF851969 BZY851969:CAB851969 CJU851969:CJX851969 CTQ851969:CTT851969 DDM851969:DDP851969 DNI851969:DNL851969 DXE851969:DXH851969 EHA851969:EHD851969 EQW851969:EQZ851969 FAS851969:FAV851969 FKO851969:FKR851969 FUK851969:FUN851969 GEG851969:GEJ851969 GOC851969:GOF851969 GXY851969:GYB851969 HHU851969:HHX851969 HRQ851969:HRT851969 IBM851969:IBP851969 ILI851969:ILL851969 IVE851969:IVH851969 JFA851969:JFD851969 JOW851969:JOZ851969 JYS851969:JYV851969 KIO851969:KIR851969 KSK851969:KSN851969 LCG851969:LCJ851969 LMC851969:LMF851969 LVY851969:LWB851969 MFU851969:MFX851969 MPQ851969:MPT851969 MZM851969:MZP851969 NJI851969:NJL851969 NTE851969:NTH851969 ODA851969:ODD851969 OMW851969:OMZ851969 OWS851969:OWV851969 PGO851969:PGR851969 PQK851969:PQN851969 QAG851969:QAJ851969 QKC851969:QKF851969 QTY851969:QUB851969 RDU851969:RDX851969 RNQ851969:RNT851969 RXM851969:RXP851969 SHI851969:SHL851969 SRE851969:SRH851969 TBA851969:TBD851969 TKW851969:TKZ851969 TUS851969:TUV851969 UEO851969:UER851969 UOK851969:UON851969 UYG851969:UYJ851969 VIC851969:VIF851969 VRY851969:VSB851969 WBU851969:WBX851969 WLQ851969:WLT851969 WVM851969:WVP851969 JA917505:JD917505 SW917505:SZ917505 ACS917505:ACV917505 AMO917505:AMR917505 AWK917505:AWN917505 BGG917505:BGJ917505 BQC917505:BQF917505 BZY917505:CAB917505 CJU917505:CJX917505 CTQ917505:CTT917505 DDM917505:DDP917505 DNI917505:DNL917505 DXE917505:DXH917505 EHA917505:EHD917505 EQW917505:EQZ917505 FAS917505:FAV917505 FKO917505:FKR917505 FUK917505:FUN917505 GEG917505:GEJ917505 GOC917505:GOF917505 GXY917505:GYB917505 HHU917505:HHX917505 HRQ917505:HRT917505 IBM917505:IBP917505 ILI917505:ILL917505 IVE917505:IVH917505 JFA917505:JFD917505 JOW917505:JOZ917505 JYS917505:JYV917505 KIO917505:KIR917505 KSK917505:KSN917505 LCG917505:LCJ917505 LMC917505:LMF917505 LVY917505:LWB917505 MFU917505:MFX917505 MPQ917505:MPT917505 MZM917505:MZP917505 NJI917505:NJL917505 NTE917505:NTH917505 ODA917505:ODD917505 OMW917505:OMZ917505 OWS917505:OWV917505 PGO917505:PGR917505 PQK917505:PQN917505 QAG917505:QAJ917505 QKC917505:QKF917505 QTY917505:QUB917505 RDU917505:RDX917505 RNQ917505:RNT917505 RXM917505:RXP917505 SHI917505:SHL917505 SRE917505:SRH917505 TBA917505:TBD917505 TKW917505:TKZ917505 TUS917505:TUV917505 UEO917505:UER917505 UOK917505:UON917505 UYG917505:UYJ917505 VIC917505:VIF917505 VRY917505:VSB917505 WBU917505:WBX917505 WLQ917505:WLT917505 WVM917505:WVP917505 JA983041:JD983041 SW983041:SZ983041 ACS983041:ACV983041 AMO983041:AMR983041 AWK983041:AWN983041 BGG983041:BGJ983041 BQC983041:BQF983041 BZY983041:CAB983041 CJU983041:CJX983041 CTQ983041:CTT983041 DDM983041:DDP983041 DNI983041:DNL983041 DXE983041:DXH983041 EHA983041:EHD983041 EQW983041:EQZ983041 FAS983041:FAV983041 FKO983041:FKR983041 FUK983041:FUN983041 GEG983041:GEJ983041 GOC983041:GOF983041 GXY983041:GYB983041 HHU983041:HHX983041 HRQ983041:HRT983041 IBM983041:IBP983041 ILI983041:ILL983041 IVE983041:IVH983041 JFA983041:JFD983041 JOW983041:JOZ983041 JYS983041:JYV983041 KIO983041:KIR983041 KSK983041:KSN983041 LCG983041:LCJ983041 LMC983041:LMF983041 LVY983041:LWB983041 MFU983041:MFX983041 MPQ983041:MPT983041 MZM983041:MZP983041 NJI983041:NJL983041 NTE983041:NTH983041 ODA983041:ODD983041 OMW983041:OMZ983041 OWS983041:OWV983041 PGO983041:PGR983041 PQK983041:PQN983041 QAG983041:QAJ983041 QKC983041:QKF983041 QTY983041:QUB983041 RDU983041:RDX983041 RNQ983041:RNT983041 RXM983041:RXP983041 SHI983041:SHL983041 SRE983041:SRH983041 TBA983041:TBD983041 TKW983041:TKZ983041 TUS983041:TUV983041 UEO983041:UER983041 UOK983041:UON983041 UYG983041:UYJ983041 VIC983041:VIF983041 VRY983041:VSB983041 WBU983041:WBX983041 D851969:H851969 D917505:H917505 D983041:H983041 D65537:H65537 D131073:H131073 D196609:H196609 D262145:H262145 D327681:H327681 D393217:H393217 D458753:H458753 D524289:H524289 D589825:H589825 D655361:H655361 D720897:H720897 D786433:H786433">
      <formula1>#REF!</formula1>
    </dataValidation>
    <dataValidation type="list" allowBlank="1" showInputMessage="1" showErrorMessage="1" promptTitle="Dropdown-Menü" prompt="Bitte aus dem Dropdown-Menü auswählen!" sqref="WVM983040:WVP983040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36:JD65536 SW65536:SZ65536 ACS65536:ACV65536 AMO65536:AMR65536 AWK65536:AWN65536 BGG65536:BGJ65536 BQC65536:BQF65536 BZY65536:CAB65536 CJU65536:CJX65536 CTQ65536:CTT65536 DDM65536:DDP65536 DNI65536:DNL65536 DXE65536:DXH65536 EHA65536:EHD65536 EQW65536:EQZ65536 FAS65536:FAV65536 FKO65536:FKR65536 FUK65536:FUN65536 GEG65536:GEJ65536 GOC65536:GOF65536 GXY65536:GYB65536 HHU65536:HHX65536 HRQ65536:HRT65536 IBM65536:IBP65536 ILI65536:ILL65536 IVE65536:IVH65536 JFA65536:JFD65536 JOW65536:JOZ65536 JYS65536:JYV65536 KIO65536:KIR65536 KSK65536:KSN65536 LCG65536:LCJ65536 LMC65536:LMF65536 LVY65536:LWB65536 MFU65536:MFX65536 MPQ65536:MPT65536 MZM65536:MZP65536 NJI65536:NJL65536 NTE65536:NTH65536 ODA65536:ODD65536 OMW65536:OMZ65536 OWS65536:OWV65536 PGO65536:PGR65536 PQK65536:PQN65536 QAG65536:QAJ65536 QKC65536:QKF65536 QTY65536:QUB65536 RDU65536:RDX65536 RNQ65536:RNT65536 RXM65536:RXP65536 SHI65536:SHL65536 SRE65536:SRH65536 TBA65536:TBD65536 TKW65536:TKZ65536 TUS65536:TUV65536 UEO65536:UER65536 UOK65536:UON65536 UYG65536:UYJ65536 VIC65536:VIF65536 VRY65536:VSB65536 WBU65536:WBX65536 WLQ65536:WLT65536 WVM65536:WVP65536 WLQ983040:WLT983040 JA131072:JD131072 SW131072:SZ131072 ACS131072:ACV131072 AMO131072:AMR131072 AWK131072:AWN131072 BGG131072:BGJ131072 BQC131072:BQF131072 BZY131072:CAB131072 CJU131072:CJX131072 CTQ131072:CTT131072 DDM131072:DDP131072 DNI131072:DNL131072 DXE131072:DXH131072 EHA131072:EHD131072 EQW131072:EQZ131072 FAS131072:FAV131072 FKO131072:FKR131072 FUK131072:FUN131072 GEG131072:GEJ131072 GOC131072:GOF131072 GXY131072:GYB131072 HHU131072:HHX131072 HRQ131072:HRT131072 IBM131072:IBP131072 ILI131072:ILL131072 IVE131072:IVH131072 JFA131072:JFD131072 JOW131072:JOZ131072 JYS131072:JYV131072 KIO131072:KIR131072 KSK131072:KSN131072 LCG131072:LCJ131072 LMC131072:LMF131072 LVY131072:LWB131072 MFU131072:MFX131072 MPQ131072:MPT131072 MZM131072:MZP131072 NJI131072:NJL131072 NTE131072:NTH131072 ODA131072:ODD131072 OMW131072:OMZ131072 OWS131072:OWV131072 PGO131072:PGR131072 PQK131072:PQN131072 QAG131072:QAJ131072 QKC131072:QKF131072 QTY131072:QUB131072 RDU131072:RDX131072 RNQ131072:RNT131072 RXM131072:RXP131072 SHI131072:SHL131072 SRE131072:SRH131072 TBA131072:TBD131072 TKW131072:TKZ131072 TUS131072:TUV131072 UEO131072:UER131072 UOK131072:UON131072 UYG131072:UYJ131072 VIC131072:VIF131072 VRY131072:VSB131072 WBU131072:WBX131072 WLQ131072:WLT131072 WVM131072:WVP131072 JA196608:JD196608 SW196608:SZ196608 ACS196608:ACV196608 AMO196608:AMR196608 AWK196608:AWN196608 BGG196608:BGJ196608 BQC196608:BQF196608 BZY196608:CAB196608 CJU196608:CJX196608 CTQ196608:CTT196608 DDM196608:DDP196608 DNI196608:DNL196608 DXE196608:DXH196608 EHA196608:EHD196608 EQW196608:EQZ196608 FAS196608:FAV196608 FKO196608:FKR196608 FUK196608:FUN196608 GEG196608:GEJ196608 GOC196608:GOF196608 GXY196608:GYB196608 HHU196608:HHX196608 HRQ196608:HRT196608 IBM196608:IBP196608 ILI196608:ILL196608 IVE196608:IVH196608 JFA196608:JFD196608 JOW196608:JOZ196608 JYS196608:JYV196608 KIO196608:KIR196608 KSK196608:KSN196608 LCG196608:LCJ196608 LMC196608:LMF196608 LVY196608:LWB196608 MFU196608:MFX196608 MPQ196608:MPT196608 MZM196608:MZP196608 NJI196608:NJL196608 NTE196608:NTH196608 ODA196608:ODD196608 OMW196608:OMZ196608 OWS196608:OWV196608 PGO196608:PGR196608 PQK196608:PQN196608 QAG196608:QAJ196608 QKC196608:QKF196608 QTY196608:QUB196608 RDU196608:RDX196608 RNQ196608:RNT196608 RXM196608:RXP196608 SHI196608:SHL196608 SRE196608:SRH196608 TBA196608:TBD196608 TKW196608:TKZ196608 TUS196608:TUV196608 UEO196608:UER196608 UOK196608:UON196608 UYG196608:UYJ196608 VIC196608:VIF196608 VRY196608:VSB196608 WBU196608:WBX196608 WLQ196608:WLT196608 WVM196608:WVP196608 JA262144:JD262144 SW262144:SZ262144 ACS262144:ACV262144 AMO262144:AMR262144 AWK262144:AWN262144 BGG262144:BGJ262144 BQC262144:BQF262144 BZY262144:CAB262144 CJU262144:CJX262144 CTQ262144:CTT262144 DDM262144:DDP262144 DNI262144:DNL262144 DXE262144:DXH262144 EHA262144:EHD262144 EQW262144:EQZ262144 FAS262144:FAV262144 FKO262144:FKR262144 FUK262144:FUN262144 GEG262144:GEJ262144 GOC262144:GOF262144 GXY262144:GYB262144 HHU262144:HHX262144 HRQ262144:HRT262144 IBM262144:IBP262144 ILI262144:ILL262144 IVE262144:IVH262144 JFA262144:JFD262144 JOW262144:JOZ262144 JYS262144:JYV262144 KIO262144:KIR262144 KSK262144:KSN262144 LCG262144:LCJ262144 LMC262144:LMF262144 LVY262144:LWB262144 MFU262144:MFX262144 MPQ262144:MPT262144 MZM262144:MZP262144 NJI262144:NJL262144 NTE262144:NTH262144 ODA262144:ODD262144 OMW262144:OMZ262144 OWS262144:OWV262144 PGO262144:PGR262144 PQK262144:PQN262144 QAG262144:QAJ262144 QKC262144:QKF262144 QTY262144:QUB262144 RDU262144:RDX262144 RNQ262144:RNT262144 RXM262144:RXP262144 SHI262144:SHL262144 SRE262144:SRH262144 TBA262144:TBD262144 TKW262144:TKZ262144 TUS262144:TUV262144 UEO262144:UER262144 UOK262144:UON262144 UYG262144:UYJ262144 VIC262144:VIF262144 VRY262144:VSB262144 WBU262144:WBX262144 WLQ262144:WLT262144 WVM262144:WVP262144 JA327680:JD327680 SW327680:SZ327680 ACS327680:ACV327680 AMO327680:AMR327680 AWK327680:AWN327680 BGG327680:BGJ327680 BQC327680:BQF327680 BZY327680:CAB327680 CJU327680:CJX327680 CTQ327680:CTT327680 DDM327680:DDP327680 DNI327680:DNL327680 DXE327680:DXH327680 EHA327680:EHD327680 EQW327680:EQZ327680 FAS327680:FAV327680 FKO327680:FKR327680 FUK327680:FUN327680 GEG327680:GEJ327680 GOC327680:GOF327680 GXY327680:GYB327680 HHU327680:HHX327680 HRQ327680:HRT327680 IBM327680:IBP327680 ILI327680:ILL327680 IVE327680:IVH327680 JFA327680:JFD327680 JOW327680:JOZ327680 JYS327680:JYV327680 KIO327680:KIR327680 KSK327680:KSN327680 LCG327680:LCJ327680 LMC327680:LMF327680 LVY327680:LWB327680 MFU327680:MFX327680 MPQ327680:MPT327680 MZM327680:MZP327680 NJI327680:NJL327680 NTE327680:NTH327680 ODA327680:ODD327680 OMW327680:OMZ327680 OWS327680:OWV327680 PGO327680:PGR327680 PQK327680:PQN327680 QAG327680:QAJ327680 QKC327680:QKF327680 QTY327680:QUB327680 RDU327680:RDX327680 RNQ327680:RNT327680 RXM327680:RXP327680 SHI327680:SHL327680 SRE327680:SRH327680 TBA327680:TBD327680 TKW327680:TKZ327680 TUS327680:TUV327680 UEO327680:UER327680 UOK327680:UON327680 UYG327680:UYJ327680 VIC327680:VIF327680 VRY327680:VSB327680 WBU327680:WBX327680 WLQ327680:WLT327680 WVM327680:WVP327680 JA393216:JD393216 SW393216:SZ393216 ACS393216:ACV393216 AMO393216:AMR393216 AWK393216:AWN393216 BGG393216:BGJ393216 BQC393216:BQF393216 BZY393216:CAB393216 CJU393216:CJX393216 CTQ393216:CTT393216 DDM393216:DDP393216 DNI393216:DNL393216 DXE393216:DXH393216 EHA393216:EHD393216 EQW393216:EQZ393216 FAS393216:FAV393216 FKO393216:FKR393216 FUK393216:FUN393216 GEG393216:GEJ393216 GOC393216:GOF393216 GXY393216:GYB393216 HHU393216:HHX393216 HRQ393216:HRT393216 IBM393216:IBP393216 ILI393216:ILL393216 IVE393216:IVH393216 JFA393216:JFD393216 JOW393216:JOZ393216 JYS393216:JYV393216 KIO393216:KIR393216 KSK393216:KSN393216 LCG393216:LCJ393216 LMC393216:LMF393216 LVY393216:LWB393216 MFU393216:MFX393216 MPQ393216:MPT393216 MZM393216:MZP393216 NJI393216:NJL393216 NTE393216:NTH393216 ODA393216:ODD393216 OMW393216:OMZ393216 OWS393216:OWV393216 PGO393216:PGR393216 PQK393216:PQN393216 QAG393216:QAJ393216 QKC393216:QKF393216 QTY393216:QUB393216 RDU393216:RDX393216 RNQ393216:RNT393216 RXM393216:RXP393216 SHI393216:SHL393216 SRE393216:SRH393216 TBA393216:TBD393216 TKW393216:TKZ393216 TUS393216:TUV393216 UEO393216:UER393216 UOK393216:UON393216 UYG393216:UYJ393216 VIC393216:VIF393216 VRY393216:VSB393216 WBU393216:WBX393216 WLQ393216:WLT393216 WVM393216:WVP393216 JA458752:JD458752 SW458752:SZ458752 ACS458752:ACV458752 AMO458752:AMR458752 AWK458752:AWN458752 BGG458752:BGJ458752 BQC458752:BQF458752 BZY458752:CAB458752 CJU458752:CJX458752 CTQ458752:CTT458752 DDM458752:DDP458752 DNI458752:DNL458752 DXE458752:DXH458752 EHA458752:EHD458752 EQW458752:EQZ458752 FAS458752:FAV458752 FKO458752:FKR458752 FUK458752:FUN458752 GEG458752:GEJ458752 GOC458752:GOF458752 GXY458752:GYB458752 HHU458752:HHX458752 HRQ458752:HRT458752 IBM458752:IBP458752 ILI458752:ILL458752 IVE458752:IVH458752 JFA458752:JFD458752 JOW458752:JOZ458752 JYS458752:JYV458752 KIO458752:KIR458752 KSK458752:KSN458752 LCG458752:LCJ458752 LMC458752:LMF458752 LVY458752:LWB458752 MFU458752:MFX458752 MPQ458752:MPT458752 MZM458752:MZP458752 NJI458752:NJL458752 NTE458752:NTH458752 ODA458752:ODD458752 OMW458752:OMZ458752 OWS458752:OWV458752 PGO458752:PGR458752 PQK458752:PQN458752 QAG458752:QAJ458752 QKC458752:QKF458752 QTY458752:QUB458752 RDU458752:RDX458752 RNQ458752:RNT458752 RXM458752:RXP458752 SHI458752:SHL458752 SRE458752:SRH458752 TBA458752:TBD458752 TKW458752:TKZ458752 TUS458752:TUV458752 UEO458752:UER458752 UOK458752:UON458752 UYG458752:UYJ458752 VIC458752:VIF458752 VRY458752:VSB458752 WBU458752:WBX458752 WLQ458752:WLT458752 WVM458752:WVP458752 JA524288:JD524288 SW524288:SZ524288 ACS524288:ACV524288 AMO524288:AMR524288 AWK524288:AWN524288 BGG524288:BGJ524288 BQC524288:BQF524288 BZY524288:CAB524288 CJU524288:CJX524288 CTQ524288:CTT524288 DDM524288:DDP524288 DNI524288:DNL524288 DXE524288:DXH524288 EHA524288:EHD524288 EQW524288:EQZ524288 FAS524288:FAV524288 FKO524288:FKR524288 FUK524288:FUN524288 GEG524288:GEJ524288 GOC524288:GOF524288 GXY524288:GYB524288 HHU524288:HHX524288 HRQ524288:HRT524288 IBM524288:IBP524288 ILI524288:ILL524288 IVE524288:IVH524288 JFA524288:JFD524288 JOW524288:JOZ524288 JYS524288:JYV524288 KIO524288:KIR524288 KSK524288:KSN524288 LCG524288:LCJ524288 LMC524288:LMF524288 LVY524288:LWB524288 MFU524288:MFX524288 MPQ524288:MPT524288 MZM524288:MZP524288 NJI524288:NJL524288 NTE524288:NTH524288 ODA524288:ODD524288 OMW524288:OMZ524288 OWS524288:OWV524288 PGO524288:PGR524288 PQK524288:PQN524288 QAG524288:QAJ524288 QKC524288:QKF524288 QTY524288:QUB524288 RDU524288:RDX524288 RNQ524288:RNT524288 RXM524288:RXP524288 SHI524288:SHL524288 SRE524288:SRH524288 TBA524288:TBD524288 TKW524288:TKZ524288 TUS524288:TUV524288 UEO524288:UER524288 UOK524288:UON524288 UYG524288:UYJ524288 VIC524288:VIF524288 VRY524288:VSB524288 WBU524288:WBX524288 WLQ524288:WLT524288 WVM524288:WVP524288 JA589824:JD589824 SW589824:SZ589824 ACS589824:ACV589824 AMO589824:AMR589824 AWK589824:AWN589824 BGG589824:BGJ589824 BQC589824:BQF589824 BZY589824:CAB589824 CJU589824:CJX589824 CTQ589824:CTT589824 DDM589824:DDP589824 DNI589824:DNL589824 DXE589824:DXH589824 EHA589824:EHD589824 EQW589824:EQZ589824 FAS589824:FAV589824 FKO589824:FKR589824 FUK589824:FUN589824 GEG589824:GEJ589824 GOC589824:GOF589824 GXY589824:GYB589824 HHU589824:HHX589824 HRQ589824:HRT589824 IBM589824:IBP589824 ILI589824:ILL589824 IVE589824:IVH589824 JFA589824:JFD589824 JOW589824:JOZ589824 JYS589824:JYV589824 KIO589824:KIR589824 KSK589824:KSN589824 LCG589824:LCJ589824 LMC589824:LMF589824 LVY589824:LWB589824 MFU589824:MFX589824 MPQ589824:MPT589824 MZM589824:MZP589824 NJI589824:NJL589824 NTE589824:NTH589824 ODA589824:ODD589824 OMW589824:OMZ589824 OWS589824:OWV589824 PGO589824:PGR589824 PQK589824:PQN589824 QAG589824:QAJ589824 QKC589824:QKF589824 QTY589824:QUB589824 RDU589824:RDX589824 RNQ589824:RNT589824 RXM589824:RXP589824 SHI589824:SHL589824 SRE589824:SRH589824 TBA589824:TBD589824 TKW589824:TKZ589824 TUS589824:TUV589824 UEO589824:UER589824 UOK589824:UON589824 UYG589824:UYJ589824 VIC589824:VIF589824 VRY589824:VSB589824 WBU589824:WBX589824 WLQ589824:WLT589824 WVM589824:WVP589824 JA655360:JD655360 SW655360:SZ655360 ACS655360:ACV655360 AMO655360:AMR655360 AWK655360:AWN655360 BGG655360:BGJ655360 BQC655360:BQF655360 BZY655360:CAB655360 CJU655360:CJX655360 CTQ655360:CTT655360 DDM655360:DDP655360 DNI655360:DNL655360 DXE655360:DXH655360 EHA655360:EHD655360 EQW655360:EQZ655360 FAS655360:FAV655360 FKO655360:FKR655360 FUK655360:FUN655360 GEG655360:GEJ655360 GOC655360:GOF655360 GXY655360:GYB655360 HHU655360:HHX655360 HRQ655360:HRT655360 IBM655360:IBP655360 ILI655360:ILL655360 IVE655360:IVH655360 JFA655360:JFD655360 JOW655360:JOZ655360 JYS655360:JYV655360 KIO655360:KIR655360 KSK655360:KSN655360 LCG655360:LCJ655360 LMC655360:LMF655360 LVY655360:LWB655360 MFU655360:MFX655360 MPQ655360:MPT655360 MZM655360:MZP655360 NJI655360:NJL655360 NTE655360:NTH655360 ODA655360:ODD655360 OMW655360:OMZ655360 OWS655360:OWV655360 PGO655360:PGR655360 PQK655360:PQN655360 QAG655360:QAJ655360 QKC655360:QKF655360 QTY655360:QUB655360 RDU655360:RDX655360 RNQ655360:RNT655360 RXM655360:RXP655360 SHI655360:SHL655360 SRE655360:SRH655360 TBA655360:TBD655360 TKW655360:TKZ655360 TUS655360:TUV655360 UEO655360:UER655360 UOK655360:UON655360 UYG655360:UYJ655360 VIC655360:VIF655360 VRY655360:VSB655360 WBU655360:WBX655360 WLQ655360:WLT655360 WVM655360:WVP655360 JA720896:JD720896 SW720896:SZ720896 ACS720896:ACV720896 AMO720896:AMR720896 AWK720896:AWN720896 BGG720896:BGJ720896 BQC720896:BQF720896 BZY720896:CAB720896 CJU720896:CJX720896 CTQ720896:CTT720896 DDM720896:DDP720896 DNI720896:DNL720896 DXE720896:DXH720896 EHA720896:EHD720896 EQW720896:EQZ720896 FAS720896:FAV720896 FKO720896:FKR720896 FUK720896:FUN720896 GEG720896:GEJ720896 GOC720896:GOF720896 GXY720896:GYB720896 HHU720896:HHX720896 HRQ720896:HRT720896 IBM720896:IBP720896 ILI720896:ILL720896 IVE720896:IVH720896 JFA720896:JFD720896 JOW720896:JOZ720896 JYS720896:JYV720896 KIO720896:KIR720896 KSK720896:KSN720896 LCG720896:LCJ720896 LMC720896:LMF720896 LVY720896:LWB720896 MFU720896:MFX720896 MPQ720896:MPT720896 MZM720896:MZP720896 NJI720896:NJL720896 NTE720896:NTH720896 ODA720896:ODD720896 OMW720896:OMZ720896 OWS720896:OWV720896 PGO720896:PGR720896 PQK720896:PQN720896 QAG720896:QAJ720896 QKC720896:QKF720896 QTY720896:QUB720896 RDU720896:RDX720896 RNQ720896:RNT720896 RXM720896:RXP720896 SHI720896:SHL720896 SRE720896:SRH720896 TBA720896:TBD720896 TKW720896:TKZ720896 TUS720896:TUV720896 UEO720896:UER720896 UOK720896:UON720896 UYG720896:UYJ720896 VIC720896:VIF720896 VRY720896:VSB720896 WBU720896:WBX720896 WLQ720896:WLT720896 WVM720896:WVP720896 JA786432:JD786432 SW786432:SZ786432 ACS786432:ACV786432 AMO786432:AMR786432 AWK786432:AWN786432 BGG786432:BGJ786432 BQC786432:BQF786432 BZY786432:CAB786432 CJU786432:CJX786432 CTQ786432:CTT786432 DDM786432:DDP786432 DNI786432:DNL786432 DXE786432:DXH786432 EHA786432:EHD786432 EQW786432:EQZ786432 FAS786432:FAV786432 FKO786432:FKR786432 FUK786432:FUN786432 GEG786432:GEJ786432 GOC786432:GOF786432 GXY786432:GYB786432 HHU786432:HHX786432 HRQ786432:HRT786432 IBM786432:IBP786432 ILI786432:ILL786432 IVE786432:IVH786432 JFA786432:JFD786432 JOW786432:JOZ786432 JYS786432:JYV786432 KIO786432:KIR786432 KSK786432:KSN786432 LCG786432:LCJ786432 LMC786432:LMF786432 LVY786432:LWB786432 MFU786432:MFX786432 MPQ786432:MPT786432 MZM786432:MZP786432 NJI786432:NJL786432 NTE786432:NTH786432 ODA786432:ODD786432 OMW786432:OMZ786432 OWS786432:OWV786432 PGO786432:PGR786432 PQK786432:PQN786432 QAG786432:QAJ786432 QKC786432:QKF786432 QTY786432:QUB786432 RDU786432:RDX786432 RNQ786432:RNT786432 RXM786432:RXP786432 SHI786432:SHL786432 SRE786432:SRH786432 TBA786432:TBD786432 TKW786432:TKZ786432 TUS786432:TUV786432 UEO786432:UER786432 UOK786432:UON786432 UYG786432:UYJ786432 VIC786432:VIF786432 VRY786432:VSB786432 WBU786432:WBX786432 WLQ786432:WLT786432 WVM786432:WVP786432 JA851968:JD851968 SW851968:SZ851968 ACS851968:ACV851968 AMO851968:AMR851968 AWK851968:AWN851968 BGG851968:BGJ851968 BQC851968:BQF851968 BZY851968:CAB851968 CJU851968:CJX851968 CTQ851968:CTT851968 DDM851968:DDP851968 DNI851968:DNL851968 DXE851968:DXH851968 EHA851968:EHD851968 EQW851968:EQZ851968 FAS851968:FAV851968 FKO851968:FKR851968 FUK851968:FUN851968 GEG851968:GEJ851968 GOC851968:GOF851968 GXY851968:GYB851968 HHU851968:HHX851968 HRQ851968:HRT851968 IBM851968:IBP851968 ILI851968:ILL851968 IVE851968:IVH851968 JFA851968:JFD851968 JOW851968:JOZ851968 JYS851968:JYV851968 KIO851968:KIR851968 KSK851968:KSN851968 LCG851968:LCJ851968 LMC851968:LMF851968 LVY851968:LWB851968 MFU851968:MFX851968 MPQ851968:MPT851968 MZM851968:MZP851968 NJI851968:NJL851968 NTE851968:NTH851968 ODA851968:ODD851968 OMW851968:OMZ851968 OWS851968:OWV851968 PGO851968:PGR851968 PQK851968:PQN851968 QAG851968:QAJ851968 QKC851968:QKF851968 QTY851968:QUB851968 RDU851968:RDX851968 RNQ851968:RNT851968 RXM851968:RXP851968 SHI851968:SHL851968 SRE851968:SRH851968 TBA851968:TBD851968 TKW851968:TKZ851968 TUS851968:TUV851968 UEO851968:UER851968 UOK851968:UON851968 UYG851968:UYJ851968 VIC851968:VIF851968 VRY851968:VSB851968 WBU851968:WBX851968 WLQ851968:WLT851968 WVM851968:WVP851968 JA917504:JD917504 SW917504:SZ917504 ACS917504:ACV917504 AMO917504:AMR917504 AWK917504:AWN917504 BGG917504:BGJ917504 BQC917504:BQF917504 BZY917504:CAB917504 CJU917504:CJX917504 CTQ917504:CTT917504 DDM917504:DDP917504 DNI917504:DNL917504 DXE917504:DXH917504 EHA917504:EHD917504 EQW917504:EQZ917504 FAS917504:FAV917504 FKO917504:FKR917504 FUK917504:FUN917504 GEG917504:GEJ917504 GOC917504:GOF917504 GXY917504:GYB917504 HHU917504:HHX917504 HRQ917504:HRT917504 IBM917504:IBP917504 ILI917504:ILL917504 IVE917504:IVH917504 JFA917504:JFD917504 JOW917504:JOZ917504 JYS917504:JYV917504 KIO917504:KIR917504 KSK917504:KSN917504 LCG917504:LCJ917504 LMC917504:LMF917504 LVY917504:LWB917504 MFU917504:MFX917504 MPQ917504:MPT917504 MZM917504:MZP917504 NJI917504:NJL917504 NTE917504:NTH917504 ODA917504:ODD917504 OMW917504:OMZ917504 OWS917504:OWV917504 PGO917504:PGR917504 PQK917504:PQN917504 QAG917504:QAJ917504 QKC917504:QKF917504 QTY917504:QUB917504 RDU917504:RDX917504 RNQ917504:RNT917504 RXM917504:RXP917504 SHI917504:SHL917504 SRE917504:SRH917504 TBA917504:TBD917504 TKW917504:TKZ917504 TUS917504:TUV917504 UEO917504:UER917504 UOK917504:UON917504 UYG917504:UYJ917504 VIC917504:VIF917504 VRY917504:VSB917504 WBU917504:WBX917504 WLQ917504:WLT917504 WVM917504:WVP917504 JA983040:JD983040 SW983040:SZ983040 ACS983040:ACV983040 AMO983040:AMR983040 AWK983040:AWN983040 BGG983040:BGJ983040 BQC983040:BQF983040 BZY983040:CAB983040 CJU983040:CJX983040 CTQ983040:CTT983040 DDM983040:DDP983040 DNI983040:DNL983040 DXE983040:DXH983040 EHA983040:EHD983040 EQW983040:EQZ983040 FAS983040:FAV983040 FKO983040:FKR983040 FUK983040:FUN983040 GEG983040:GEJ983040 GOC983040:GOF983040 GXY983040:GYB983040 HHU983040:HHX983040 HRQ983040:HRT983040 IBM983040:IBP983040 ILI983040:ILL983040 IVE983040:IVH983040 JFA983040:JFD983040 JOW983040:JOZ983040 JYS983040:JYV983040 KIO983040:KIR983040 KSK983040:KSN983040 LCG983040:LCJ983040 LMC983040:LMF983040 LVY983040:LWB983040 MFU983040:MFX983040 MPQ983040:MPT983040 MZM983040:MZP983040 NJI983040:NJL983040 NTE983040:NTH983040 ODA983040:ODD983040 OMW983040:OMZ983040 OWS983040:OWV983040 PGO983040:PGR983040 PQK983040:PQN983040 QAG983040:QAJ983040 QKC983040:QKF983040 QTY983040:QUB983040 RDU983040:RDX983040 RNQ983040:RNT983040 RXM983040:RXP983040 SHI983040:SHL983040 SRE983040:SRH983040 TBA983040:TBD983040 TKW983040:TKZ983040 TUS983040:TUV983040 UEO983040:UER983040 UOK983040:UON983040 UYG983040:UYJ983040 VIC983040:VIF983040 VRY983040:VSB983040 WBU983040:WBX983040 D851968:H851968 D917504:H917504 D983040:H983040 D65536:H65536 D131072:H131072 D196608:H196608 D262144:H262144 D327680:H327680 D393216:H393216 D458752:H458752 D524288:H524288 D589824:H589824 D655360:H655360 D720896:H720896 D786432:H786432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Overview</vt:lpstr>
      <vt:lpstr>Indikatorenbericht 15.04.2020</vt:lpstr>
      <vt:lpstr>Indikatorenbericht 15.10.2020</vt:lpstr>
      <vt:lpstr>Indikatorenbericht 15.04.2021</vt:lpstr>
      <vt:lpstr>Indikatorenbericht 15.10.2021</vt:lpstr>
      <vt:lpstr>Indikatorenbericht 31.12.2021</vt:lpstr>
      <vt:lpstr>'Indikatorenbericht 15.04.2020'!Druckbereich</vt:lpstr>
      <vt:lpstr>'Indikatorenbericht 15.04.2021'!Druckbereich</vt:lpstr>
      <vt:lpstr>'Indikatorenbericht 15.10.2020'!Druckbereich</vt:lpstr>
      <vt:lpstr>'Indikatorenbericht 15.10.2021'!Druckbereich</vt:lpstr>
      <vt:lpstr>'Indikatorenbericht 31.12.2021'!Druckbereich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Sara EINENKEL-KURZ</cp:lastModifiedBy>
  <cp:lastPrinted>2015-02-05T12:35:32Z</cp:lastPrinted>
  <dcterms:created xsi:type="dcterms:W3CDTF">2011-02-06T15:40:59Z</dcterms:created>
  <dcterms:modified xsi:type="dcterms:W3CDTF">2020-02-10T11:15:50Z</dcterms:modified>
</cp:coreProperties>
</file>