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04_AMIF 2020\06_Vorlagen für PT\Indikatorenbericht\INTEGRATION\"/>
    </mc:Choice>
  </mc:AlternateContent>
  <workbookProtection workbookPassword="EEBC" lockStructure="1"/>
  <bookViews>
    <workbookView xWindow="-345" yWindow="-135" windowWidth="19395" windowHeight="11760" tabRatio="817"/>
  </bookViews>
  <sheets>
    <sheet name="Overview" sheetId="40" r:id="rId1"/>
    <sheet name="Indikatorenbericht 15.04.2020" sheetId="42" r:id="rId2"/>
    <sheet name="Indikatorenbericht 15.10.2020" sheetId="45" r:id="rId3"/>
    <sheet name="Indikatorenbericht 15.04.2021" sheetId="46" r:id="rId4"/>
    <sheet name="Indikatorenbericht 15.10.2021" sheetId="47" r:id="rId5"/>
    <sheet name="Indikatorenbericht 31.12.2021" sheetId="48" r:id="rId6"/>
  </sheets>
  <externalReferences>
    <externalReference r:id="rId7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15.04.2020'!$C$3:$H$42</definedName>
    <definedName name="_xlnm.Print_Area" localSheetId="3">'Indikatorenbericht 15.04.2021'!$C$3:$H$42</definedName>
    <definedName name="_xlnm.Print_Area" localSheetId="2">'Indikatorenbericht 15.10.2020'!$C$3:$H$42</definedName>
    <definedName name="_xlnm.Print_Area" localSheetId="4">'Indikatorenbericht 15.10.2021'!$C$3:$H$42</definedName>
    <definedName name="_xlnm.Print_Area" localSheetId="5">'Indikatorenbericht 31.12.2021'!$C$3:$H$42</definedName>
    <definedName name="_xlnm.Print_Area" localSheetId="0">Overview!$C$3:$S$38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3">#REF!</definedName>
    <definedName name="Maßnahmenbereich" localSheetId="2">#REF!</definedName>
    <definedName name="Maßnahmenbereich" localSheetId="4">#REF!</definedName>
    <definedName name="Maßnahmenbereich" localSheetId="5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AF24" i="40" l="1"/>
  <c r="AF25" i="40"/>
  <c r="AD24" i="40"/>
  <c r="AD25" i="40"/>
  <c r="AB24" i="40"/>
  <c r="AB25" i="40"/>
  <c r="Z24" i="40"/>
  <c r="Z25" i="40"/>
  <c r="W24" i="40"/>
  <c r="W25" i="40"/>
  <c r="AF34" i="40"/>
  <c r="AF35" i="40"/>
  <c r="AF36" i="40"/>
  <c r="AF37" i="40"/>
  <c r="AF38" i="40"/>
  <c r="AF39" i="40"/>
  <c r="AF40" i="40"/>
  <c r="AF41" i="40"/>
  <c r="AF42" i="40"/>
  <c r="AF43" i="40"/>
  <c r="AF45" i="40"/>
  <c r="AF46" i="40"/>
  <c r="AF48" i="40"/>
  <c r="AF49" i="40"/>
  <c r="AD34" i="40"/>
  <c r="AD35" i="40"/>
  <c r="AD36" i="40"/>
  <c r="AD37" i="40"/>
  <c r="AD38" i="40"/>
  <c r="AD39" i="40"/>
  <c r="AD40" i="40"/>
  <c r="AD41" i="40"/>
  <c r="AD42" i="40"/>
  <c r="AD43" i="40"/>
  <c r="AD45" i="40"/>
  <c r="AD46" i="40"/>
  <c r="AD48" i="40"/>
  <c r="AD49" i="40"/>
  <c r="AB34" i="40"/>
  <c r="AB35" i="40"/>
  <c r="AB36" i="40"/>
  <c r="AB37" i="40"/>
  <c r="AB38" i="40"/>
  <c r="AB39" i="40"/>
  <c r="AB40" i="40"/>
  <c r="AB41" i="40"/>
  <c r="AB42" i="40"/>
  <c r="AB43" i="40"/>
  <c r="AB45" i="40"/>
  <c r="AB46" i="40"/>
  <c r="AB48" i="40"/>
  <c r="AB49" i="40"/>
  <c r="W46" i="40"/>
  <c r="X46" i="40"/>
  <c r="W47" i="40"/>
  <c r="X47" i="40"/>
  <c r="W48" i="40"/>
  <c r="X48" i="40"/>
  <c r="Z34" i="40"/>
  <c r="Z35" i="40"/>
  <c r="Z36" i="40"/>
  <c r="Z37" i="40"/>
  <c r="Z38" i="40"/>
  <c r="Z39" i="40"/>
  <c r="Z40" i="40"/>
  <c r="Z41" i="40"/>
  <c r="Z42" i="40"/>
  <c r="Z43" i="40"/>
  <c r="Z45" i="40"/>
  <c r="Z46" i="40"/>
  <c r="Z48" i="40"/>
  <c r="Z49" i="40"/>
  <c r="F35" i="40"/>
  <c r="F36" i="40"/>
  <c r="F37" i="40"/>
  <c r="F38" i="40"/>
  <c r="F39" i="40"/>
  <c r="F40" i="40"/>
  <c r="F41" i="40"/>
  <c r="F42" i="40"/>
  <c r="F43" i="40"/>
  <c r="F45" i="40"/>
  <c r="F46" i="40"/>
  <c r="F48" i="40"/>
  <c r="F49" i="40"/>
  <c r="L35" i="40"/>
  <c r="L36" i="40"/>
  <c r="L37" i="40"/>
  <c r="L38" i="40"/>
  <c r="L39" i="40"/>
  <c r="L40" i="40"/>
  <c r="L41" i="40"/>
  <c r="L42" i="40"/>
  <c r="L43" i="40"/>
  <c r="L45" i="40"/>
  <c r="L46" i="40"/>
  <c r="L48" i="40"/>
  <c r="L49" i="40"/>
  <c r="O35" i="40"/>
  <c r="O36" i="40"/>
  <c r="O37" i="40"/>
  <c r="O38" i="40"/>
  <c r="O39" i="40"/>
  <c r="O40" i="40"/>
  <c r="O41" i="40"/>
  <c r="O42" i="40"/>
  <c r="O43" i="40"/>
  <c r="O45" i="40"/>
  <c r="O46" i="40"/>
  <c r="O48" i="40"/>
  <c r="O49" i="40"/>
  <c r="R35" i="40"/>
  <c r="R36" i="40"/>
  <c r="R37" i="40"/>
  <c r="R38" i="40"/>
  <c r="R39" i="40"/>
  <c r="R40" i="40"/>
  <c r="R41" i="40"/>
  <c r="R42" i="40"/>
  <c r="R43" i="40"/>
  <c r="R45" i="40"/>
  <c r="R46" i="40"/>
  <c r="R48" i="40"/>
  <c r="R49" i="40"/>
  <c r="D11" i="48"/>
  <c r="D10" i="48"/>
  <c r="D10" i="47"/>
  <c r="I35" i="40"/>
  <c r="I36" i="40"/>
  <c r="I37" i="40"/>
  <c r="I38" i="40"/>
  <c r="I39" i="40"/>
  <c r="I40" i="40"/>
  <c r="I41" i="40"/>
  <c r="I42" i="40"/>
  <c r="I43" i="40"/>
  <c r="I45" i="40"/>
  <c r="I46" i="40"/>
  <c r="I48" i="40"/>
  <c r="I49" i="40"/>
  <c r="D6" i="42"/>
  <c r="C38" i="48" l="1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C52" i="48"/>
  <c r="C53" i="48"/>
  <c r="C38" i="47"/>
  <c r="C39" i="47"/>
  <c r="C40" i="47"/>
  <c r="C41" i="47"/>
  <c r="C42" i="47"/>
  <c r="C43" i="47"/>
  <c r="C44" i="47"/>
  <c r="C45" i="47"/>
  <c r="C46" i="47"/>
  <c r="C47" i="47"/>
  <c r="C48" i="47"/>
  <c r="C49" i="47"/>
  <c r="C50" i="47"/>
  <c r="C51" i="47"/>
  <c r="C52" i="47"/>
  <c r="C53" i="47"/>
  <c r="C38" i="46"/>
  <c r="C39" i="46"/>
  <c r="C40" i="46"/>
  <c r="C41" i="46"/>
  <c r="C42" i="46"/>
  <c r="C43" i="46"/>
  <c r="C44" i="46"/>
  <c r="C45" i="46"/>
  <c r="C46" i="46"/>
  <c r="C47" i="46"/>
  <c r="C48" i="46"/>
  <c r="C49" i="46"/>
  <c r="C50" i="46"/>
  <c r="C51" i="46"/>
  <c r="C52" i="46"/>
  <c r="C53" i="46"/>
  <c r="C38" i="45"/>
  <c r="C39" i="45"/>
  <c r="C40" i="45"/>
  <c r="C41" i="45"/>
  <c r="C42" i="45"/>
  <c r="C43" i="45"/>
  <c r="C44" i="45"/>
  <c r="C45" i="45"/>
  <c r="C46" i="45"/>
  <c r="C47" i="45"/>
  <c r="C48" i="45"/>
  <c r="C49" i="45"/>
  <c r="C50" i="45"/>
  <c r="C51" i="45"/>
  <c r="C52" i="45"/>
  <c r="C53" i="45"/>
  <c r="C38" i="42"/>
  <c r="C39" i="42"/>
  <c r="C40" i="42"/>
  <c r="C41" i="42"/>
  <c r="C42" i="42"/>
  <c r="C43" i="42"/>
  <c r="C44" i="42"/>
  <c r="C45" i="42"/>
  <c r="C46" i="42"/>
  <c r="C47" i="42"/>
  <c r="C48" i="42"/>
  <c r="C49" i="42"/>
  <c r="C50" i="42"/>
  <c r="C51" i="42"/>
  <c r="C52" i="42"/>
  <c r="C53" i="42"/>
  <c r="R18" i="40" l="1"/>
  <c r="R19" i="40"/>
  <c r="R20" i="40"/>
  <c r="R21" i="40"/>
  <c r="R22" i="40"/>
  <c r="R23" i="40"/>
  <c r="R24" i="40"/>
  <c r="R25" i="40"/>
  <c r="R26" i="40"/>
  <c r="R27" i="40"/>
  <c r="R29" i="40"/>
  <c r="R30" i="40"/>
  <c r="O18" i="40"/>
  <c r="O19" i="40"/>
  <c r="O20" i="40"/>
  <c r="O21" i="40"/>
  <c r="O22" i="40"/>
  <c r="O23" i="40"/>
  <c r="O24" i="40"/>
  <c r="O25" i="40"/>
  <c r="O26" i="40"/>
  <c r="O27" i="40"/>
  <c r="O29" i="40"/>
  <c r="O30" i="40"/>
  <c r="L18" i="40"/>
  <c r="L19" i="40"/>
  <c r="L20" i="40"/>
  <c r="L21" i="40"/>
  <c r="L22" i="40"/>
  <c r="L23" i="40"/>
  <c r="L24" i="40"/>
  <c r="L25" i="40"/>
  <c r="L26" i="40"/>
  <c r="L27" i="40"/>
  <c r="L29" i="40"/>
  <c r="L30" i="40"/>
  <c r="I18" i="40"/>
  <c r="I19" i="40"/>
  <c r="I20" i="40"/>
  <c r="I21" i="40"/>
  <c r="I22" i="40"/>
  <c r="I23" i="40"/>
  <c r="I24" i="40"/>
  <c r="I25" i="40"/>
  <c r="I26" i="40"/>
  <c r="I27" i="40"/>
  <c r="I29" i="40"/>
  <c r="I30" i="40"/>
  <c r="F18" i="40"/>
  <c r="F19" i="40"/>
  <c r="F20" i="40"/>
  <c r="F21" i="40"/>
  <c r="F22" i="40"/>
  <c r="F23" i="40"/>
  <c r="F24" i="40"/>
  <c r="F25" i="40"/>
  <c r="F26" i="40"/>
  <c r="F27" i="40"/>
  <c r="F29" i="40"/>
  <c r="F30" i="40"/>
  <c r="D28" i="48" l="1"/>
  <c r="G28" i="48" s="1"/>
  <c r="D29" i="48"/>
  <c r="G29" i="48" s="1"/>
  <c r="C28" i="48"/>
  <c r="C29" i="48"/>
  <c r="D28" i="47"/>
  <c r="G28" i="47" s="1"/>
  <c r="D29" i="47"/>
  <c r="G29" i="47" s="1"/>
  <c r="C28" i="47"/>
  <c r="C29" i="47"/>
  <c r="D28" i="46"/>
  <c r="G28" i="46" s="1"/>
  <c r="D29" i="46"/>
  <c r="G29" i="46" s="1"/>
  <c r="C28" i="46"/>
  <c r="C29" i="46"/>
  <c r="D28" i="45"/>
  <c r="G28" i="45" s="1"/>
  <c r="D29" i="45"/>
  <c r="G29" i="45" s="1"/>
  <c r="C28" i="45"/>
  <c r="C29" i="45"/>
  <c r="D28" i="42"/>
  <c r="G28" i="42" s="1"/>
  <c r="D29" i="42"/>
  <c r="G29" i="42" s="1"/>
  <c r="C28" i="42"/>
  <c r="C29" i="42"/>
  <c r="F16" i="40"/>
  <c r="X25" i="40"/>
  <c r="X24" i="40"/>
  <c r="G24" i="40"/>
  <c r="G25" i="40"/>
  <c r="J24" i="40"/>
  <c r="J25" i="40"/>
  <c r="M24" i="40"/>
  <c r="M25" i="40"/>
  <c r="P24" i="40"/>
  <c r="P25" i="40"/>
  <c r="S24" i="40"/>
  <c r="S25" i="40"/>
  <c r="X17" i="40" l="1"/>
  <c r="X18" i="40"/>
  <c r="X19" i="40"/>
  <c r="X20" i="40"/>
  <c r="X21" i="40"/>
  <c r="X22" i="40"/>
  <c r="X23" i="40"/>
  <c r="X26" i="40"/>
  <c r="X27" i="40"/>
  <c r="X28" i="40"/>
  <c r="X29" i="40"/>
  <c r="X30" i="40"/>
  <c r="G18" i="40"/>
  <c r="Z18" i="40"/>
  <c r="J18" i="40"/>
  <c r="M18" i="40"/>
  <c r="P18" i="40"/>
  <c r="S18" i="40"/>
  <c r="G19" i="40"/>
  <c r="Z19" i="40"/>
  <c r="AB19" i="40" s="1"/>
  <c r="J19" i="40"/>
  <c r="M19" i="40"/>
  <c r="P19" i="40"/>
  <c r="S19" i="40"/>
  <c r="G20" i="40"/>
  <c r="Z20" i="40"/>
  <c r="J20" i="40"/>
  <c r="M20" i="40"/>
  <c r="P20" i="40"/>
  <c r="S20" i="40"/>
  <c r="G21" i="40"/>
  <c r="Z21" i="40"/>
  <c r="AB21" i="40" s="1"/>
  <c r="J21" i="40"/>
  <c r="M21" i="40"/>
  <c r="P21" i="40"/>
  <c r="S21" i="40"/>
  <c r="G22" i="40"/>
  <c r="Z22" i="40"/>
  <c r="J22" i="40"/>
  <c r="M22" i="40"/>
  <c r="P22" i="40"/>
  <c r="S22" i="40"/>
  <c r="G23" i="40"/>
  <c r="Z23" i="40"/>
  <c r="AB23" i="40" s="1"/>
  <c r="J23" i="40"/>
  <c r="M23" i="40"/>
  <c r="P23" i="40"/>
  <c r="S23" i="40"/>
  <c r="G26" i="40"/>
  <c r="Z26" i="40"/>
  <c r="AB26" i="40" s="1"/>
  <c r="J26" i="40"/>
  <c r="M26" i="40"/>
  <c r="P26" i="40"/>
  <c r="S26" i="40"/>
  <c r="G27" i="40"/>
  <c r="Z27" i="40"/>
  <c r="J27" i="40"/>
  <c r="M27" i="40"/>
  <c r="P27" i="40"/>
  <c r="S27" i="40"/>
  <c r="G29" i="40"/>
  <c r="Z29" i="40"/>
  <c r="J29" i="40"/>
  <c r="M29" i="40"/>
  <c r="P29" i="40"/>
  <c r="S29" i="40"/>
  <c r="G30" i="40"/>
  <c r="Z30" i="40"/>
  <c r="J30" i="40"/>
  <c r="M30" i="40"/>
  <c r="P30" i="40"/>
  <c r="S30" i="40"/>
  <c r="AB29" i="40" l="1"/>
  <c r="AB27" i="40"/>
  <c r="AD27" i="40" s="1"/>
  <c r="AF27" i="40" s="1"/>
  <c r="AD23" i="40"/>
  <c r="AF23" i="40" s="1"/>
  <c r="AB18" i="40"/>
  <c r="AD18" i="40" s="1"/>
  <c r="AF18" i="40" s="1"/>
  <c r="AB30" i="40"/>
  <c r="AD30" i="40" s="1"/>
  <c r="AF30" i="40" s="1"/>
  <c r="AB22" i="40"/>
  <c r="AD22" i="40" s="1"/>
  <c r="AF22" i="40" s="1"/>
  <c r="AB20" i="40"/>
  <c r="AD20" i="40" s="1"/>
  <c r="AF20" i="40" s="1"/>
  <c r="AD29" i="40"/>
  <c r="AF29" i="40" s="1"/>
  <c r="AD21" i="40"/>
  <c r="AF21" i="40" s="1"/>
  <c r="AD19" i="40"/>
  <c r="AF19" i="40" s="1"/>
  <c r="AD26" i="40"/>
  <c r="AF26" i="40" s="1"/>
  <c r="D12" i="40"/>
  <c r="G16" i="40"/>
  <c r="I16" i="40"/>
  <c r="J16" i="40" s="1"/>
  <c r="L16" i="40"/>
  <c r="M16" i="40" s="1"/>
  <c r="O16" i="40"/>
  <c r="P16" i="40" s="1"/>
  <c r="R16" i="40"/>
  <c r="S16" i="40" s="1"/>
  <c r="W30" i="40" l="1"/>
  <c r="W29" i="40"/>
  <c r="W28" i="40"/>
  <c r="W27" i="40"/>
  <c r="W26" i="40"/>
  <c r="W23" i="40"/>
  <c r="W22" i="40"/>
  <c r="W21" i="40"/>
  <c r="W20" i="40"/>
  <c r="W19" i="40"/>
  <c r="W18" i="40"/>
  <c r="W17" i="40"/>
  <c r="D34" i="45"/>
  <c r="G34" i="45" s="1"/>
  <c r="C34" i="45"/>
  <c r="D34" i="46"/>
  <c r="G34" i="46" s="1"/>
  <c r="C34" i="46"/>
  <c r="D34" i="47"/>
  <c r="G34" i="47" s="1"/>
  <c r="C34" i="47"/>
  <c r="D34" i="48"/>
  <c r="G34" i="48" s="1"/>
  <c r="C34" i="48"/>
  <c r="D34" i="42"/>
  <c r="G34" i="42" s="1"/>
  <c r="C34" i="42"/>
  <c r="X49" i="40" l="1"/>
  <c r="W49" i="40"/>
  <c r="X45" i="40"/>
  <c r="W45" i="40"/>
  <c r="X44" i="40"/>
  <c r="W44" i="40"/>
  <c r="X43" i="40"/>
  <c r="W43" i="40"/>
  <c r="X42" i="40"/>
  <c r="W42" i="40"/>
  <c r="X41" i="40"/>
  <c r="W41" i="40"/>
  <c r="X40" i="40"/>
  <c r="W40" i="40"/>
  <c r="X39" i="40"/>
  <c r="W39" i="40"/>
  <c r="R34" i="40"/>
  <c r="O34" i="40"/>
  <c r="C37" i="48"/>
  <c r="D33" i="48"/>
  <c r="G33" i="48" s="1"/>
  <c r="C33" i="48"/>
  <c r="D32" i="48"/>
  <c r="C32" i="48"/>
  <c r="D31" i="48"/>
  <c r="G31" i="48" s="1"/>
  <c r="C31" i="48"/>
  <c r="D30" i="48"/>
  <c r="G30" i="48" s="1"/>
  <c r="C30" i="48"/>
  <c r="D27" i="48"/>
  <c r="G27" i="48" s="1"/>
  <c r="C27" i="48"/>
  <c r="D26" i="48"/>
  <c r="G26" i="48" s="1"/>
  <c r="C26" i="48"/>
  <c r="D25" i="48"/>
  <c r="G25" i="48" s="1"/>
  <c r="C25" i="48"/>
  <c r="D24" i="48"/>
  <c r="G24" i="48" s="1"/>
  <c r="C24" i="48"/>
  <c r="D23" i="48"/>
  <c r="G23" i="48" s="1"/>
  <c r="C23" i="48"/>
  <c r="D22" i="48"/>
  <c r="G22" i="48" s="1"/>
  <c r="C22" i="48"/>
  <c r="D21" i="48"/>
  <c r="C21" i="48"/>
  <c r="D20" i="48"/>
  <c r="G20" i="48" s="1"/>
  <c r="C20" i="48"/>
  <c r="D15" i="48"/>
  <c r="D9" i="48"/>
  <c r="D8" i="48"/>
  <c r="D7" i="48"/>
  <c r="D6" i="48"/>
  <c r="D12" i="48" l="1"/>
  <c r="D17" i="48" s="1"/>
  <c r="S14" i="40" s="1"/>
  <c r="X16" i="40" l="1"/>
  <c r="W33" i="40"/>
  <c r="X38" i="40"/>
  <c r="W38" i="40"/>
  <c r="X37" i="40"/>
  <c r="W37" i="40"/>
  <c r="X36" i="40"/>
  <c r="W36" i="40"/>
  <c r="X35" i="40"/>
  <c r="W35" i="40"/>
  <c r="X34" i="40"/>
  <c r="W34" i="40"/>
  <c r="X33" i="40"/>
  <c r="W16" i="40"/>
  <c r="X7" i="40"/>
  <c r="X8" i="40"/>
  <c r="X9" i="40"/>
  <c r="X10" i="40"/>
  <c r="X11" i="40"/>
  <c r="X6" i="40"/>
  <c r="L34" i="40"/>
  <c r="I34" i="40"/>
  <c r="F34" i="40"/>
  <c r="C37" i="47"/>
  <c r="D33" i="47"/>
  <c r="G33" i="47" s="1"/>
  <c r="C33" i="47"/>
  <c r="D32" i="47"/>
  <c r="C32" i="47"/>
  <c r="D31" i="47"/>
  <c r="G31" i="47" s="1"/>
  <c r="C31" i="47"/>
  <c r="D30" i="47"/>
  <c r="G30" i="47" s="1"/>
  <c r="C30" i="47"/>
  <c r="D27" i="47"/>
  <c r="G27" i="47" s="1"/>
  <c r="C27" i="47"/>
  <c r="D26" i="47"/>
  <c r="G26" i="47" s="1"/>
  <c r="C26" i="47"/>
  <c r="D25" i="47"/>
  <c r="G25" i="47" s="1"/>
  <c r="C25" i="47"/>
  <c r="D24" i="47"/>
  <c r="G24" i="47" s="1"/>
  <c r="C24" i="47"/>
  <c r="D23" i="47"/>
  <c r="G23" i="47" s="1"/>
  <c r="C23" i="47"/>
  <c r="D22" i="47"/>
  <c r="G22" i="47" s="1"/>
  <c r="C22" i="47"/>
  <c r="D21" i="47"/>
  <c r="C21" i="47"/>
  <c r="D20" i="47"/>
  <c r="G20" i="47" s="1"/>
  <c r="C20" i="47"/>
  <c r="D11" i="47"/>
  <c r="D15" i="47"/>
  <c r="D9" i="47"/>
  <c r="D8" i="47"/>
  <c r="D7" i="47"/>
  <c r="D6" i="47"/>
  <c r="Z16" i="40"/>
  <c r="AB16" i="40" s="1"/>
  <c r="AD16" i="40" s="1"/>
  <c r="C37" i="46"/>
  <c r="D33" i="46"/>
  <c r="G33" i="46" s="1"/>
  <c r="C33" i="46"/>
  <c r="D32" i="46"/>
  <c r="C32" i="46"/>
  <c r="D31" i="46"/>
  <c r="G31" i="46" s="1"/>
  <c r="C31" i="46"/>
  <c r="D30" i="46"/>
  <c r="G30" i="46" s="1"/>
  <c r="C30" i="46"/>
  <c r="D27" i="46"/>
  <c r="G27" i="46" s="1"/>
  <c r="C27" i="46"/>
  <c r="D26" i="46"/>
  <c r="G26" i="46" s="1"/>
  <c r="C26" i="46"/>
  <c r="D25" i="46"/>
  <c r="G25" i="46" s="1"/>
  <c r="C25" i="46"/>
  <c r="D24" i="46"/>
  <c r="G24" i="46" s="1"/>
  <c r="C24" i="46"/>
  <c r="D23" i="46"/>
  <c r="G23" i="46" s="1"/>
  <c r="C23" i="46"/>
  <c r="D22" i="46"/>
  <c r="G22" i="46" s="1"/>
  <c r="C22" i="46"/>
  <c r="D21" i="46"/>
  <c r="C21" i="46"/>
  <c r="D20" i="46"/>
  <c r="G20" i="46" s="1"/>
  <c r="C20" i="46"/>
  <c r="C37" i="45"/>
  <c r="D33" i="45"/>
  <c r="G33" i="45" s="1"/>
  <c r="C33" i="45"/>
  <c r="D32" i="45"/>
  <c r="C32" i="45"/>
  <c r="D31" i="45"/>
  <c r="G31" i="45" s="1"/>
  <c r="C31" i="45"/>
  <c r="D30" i="45"/>
  <c r="G30" i="45" s="1"/>
  <c r="C30" i="45"/>
  <c r="D27" i="45"/>
  <c r="G27" i="45" s="1"/>
  <c r="C27" i="45"/>
  <c r="D26" i="45"/>
  <c r="G26" i="45" s="1"/>
  <c r="C26" i="45"/>
  <c r="D25" i="45"/>
  <c r="G25" i="45" s="1"/>
  <c r="C25" i="45"/>
  <c r="D24" i="45"/>
  <c r="G24" i="45" s="1"/>
  <c r="C24" i="45"/>
  <c r="D23" i="45"/>
  <c r="G23" i="45" s="1"/>
  <c r="C23" i="45"/>
  <c r="D22" i="45"/>
  <c r="G22" i="45" s="1"/>
  <c r="C22" i="45"/>
  <c r="D21" i="45"/>
  <c r="C21" i="45"/>
  <c r="D20" i="45"/>
  <c r="G20" i="45" s="1"/>
  <c r="C20" i="45"/>
  <c r="C37" i="42"/>
  <c r="D33" i="42"/>
  <c r="G33" i="42" s="1"/>
  <c r="D32" i="42"/>
  <c r="D31" i="42"/>
  <c r="G31" i="42" s="1"/>
  <c r="D30" i="42"/>
  <c r="G30" i="42" s="1"/>
  <c r="D27" i="42"/>
  <c r="G27" i="42" s="1"/>
  <c r="D26" i="42"/>
  <c r="G26" i="42" s="1"/>
  <c r="D25" i="42"/>
  <c r="G25" i="42" s="1"/>
  <c r="D24" i="42"/>
  <c r="G24" i="42" s="1"/>
  <c r="D23" i="42"/>
  <c r="G23" i="42" s="1"/>
  <c r="D22" i="42"/>
  <c r="G22" i="42" s="1"/>
  <c r="D21" i="42"/>
  <c r="D20" i="42"/>
  <c r="G20" i="42" s="1"/>
  <c r="C33" i="42"/>
  <c r="C32" i="42"/>
  <c r="C31" i="42"/>
  <c r="C30" i="42"/>
  <c r="C27" i="42"/>
  <c r="C26" i="42"/>
  <c r="C25" i="42"/>
  <c r="C24" i="42"/>
  <c r="C23" i="42"/>
  <c r="C22" i="42"/>
  <c r="C21" i="42"/>
  <c r="C20" i="42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X12" i="40"/>
  <c r="D12" i="46" l="1"/>
  <c r="D17" i="46" s="1"/>
  <c r="M14" i="40" s="1"/>
  <c r="D12" i="47"/>
  <c r="D17" i="47" s="1"/>
  <c r="P14" i="40" s="1"/>
  <c r="D12" i="45"/>
  <c r="D17" i="45" s="1"/>
  <c r="J14" i="40" s="1"/>
  <c r="D12" i="42"/>
  <c r="D17" i="42" s="1"/>
  <c r="G14" i="40" s="1"/>
  <c r="AF16" i="40"/>
</calcChain>
</file>

<file path=xl/sharedStrings.xml><?xml version="1.0" encoding="utf-8"?>
<sst xmlns="http://schemas.openxmlformats.org/spreadsheetml/2006/main" count="201" uniqueCount="69">
  <si>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</si>
  <si>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</si>
  <si>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</si>
  <si>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</si>
  <si>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</si>
  <si>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</si>
  <si>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</si>
  <si>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</si>
  <si>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</si>
  <si>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</si>
  <si>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</si>
  <si>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</si>
  <si>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</si>
  <si>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</si>
  <si>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</si>
  <si>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I1: Sprache und Bildung</t>
  </si>
  <si>
    <t>I2: Vorbereitende Maßnahmen zur Arbeitsmarktintegration</t>
  </si>
  <si>
    <t>Zielindikatoren</t>
  </si>
  <si>
    <t>Evaluierungsindikatoren</t>
  </si>
  <si>
    <t>Anmerkung</t>
  </si>
  <si>
    <t>Zeitraum des Indikatorenberichts</t>
  </si>
  <si>
    <t>Anteil an Laufzeit</t>
  </si>
  <si>
    <t>Anzahl der DSA nach NAG</t>
  </si>
  <si>
    <t>Anzahl der Asylberechtigten</t>
  </si>
  <si>
    <t>Anzahl der EU-Bürger mit direktem Verwandtschaftsgrad zur Zielgruppe</t>
  </si>
  <si>
    <t>Anzahl der erstmalig am Projekt teilnehmenden Personen</t>
  </si>
  <si>
    <t>Anzahl der Personen mit Anwesenheit über 75%</t>
  </si>
  <si>
    <t>Anzahl der Personen mit vorzeitigem Kursabbruch</t>
  </si>
  <si>
    <t>Anzahl der Personen bis 18 Jahre</t>
  </si>
  <si>
    <t>Anzahl der Personen über 18 Jahre</t>
  </si>
  <si>
    <t>Anzahl der Frauen</t>
  </si>
  <si>
    <t>Anzahl der Männer</t>
  </si>
  <si>
    <t>Anzahl der Kursplätze gesamt</t>
  </si>
  <si>
    <t>I3: Werte und Starthilfe</t>
  </si>
  <si>
    <t xml:space="preserve">I4: Indikatoren, Forschungsarbeiten und wissenschaftliche Analysen zum Thema Integration </t>
  </si>
  <si>
    <t>I5: Zusammenarbeit und Vernetzung relevanter Akteure sowie interkultureller Kapazitätenaufbau</t>
  </si>
  <si>
    <t>Anzahl der subsidiär Schutzberechtigten</t>
  </si>
  <si>
    <r>
      <t>Indikatorenbericht</t>
    </r>
    <r>
      <rPr>
        <sz val="10"/>
        <rFont val="Arial"/>
        <family val="2"/>
      </rPr>
      <t xml:space="preserve">
Asyl-, Migrations- und Integrationsfonds 2020/21</t>
    </r>
  </si>
  <si>
    <r>
      <t xml:space="preserve">IST
</t>
    </r>
    <r>
      <rPr>
        <b/>
        <sz val="10"/>
        <color theme="0"/>
        <rFont val="Arial"/>
        <family val="2"/>
      </rPr>
      <t>bis 15.10.2021</t>
    </r>
  </si>
  <si>
    <r>
      <t xml:space="preserve">IST
</t>
    </r>
    <r>
      <rPr>
        <b/>
        <sz val="10"/>
        <color theme="0"/>
        <rFont val="Arial"/>
        <family val="2"/>
      </rPr>
      <t>bis 31.12.2021</t>
    </r>
  </si>
  <si>
    <r>
      <t>Indikatorenbericht</t>
    </r>
    <r>
      <rPr>
        <sz val="10"/>
        <rFont val="Arial"/>
        <family val="2"/>
      </rPr>
      <t xml:space="preserve">
Asyl-, Migrations- und Integrationsfonds 2020/2021</t>
    </r>
  </si>
  <si>
    <r>
      <t xml:space="preserve">IST
</t>
    </r>
    <r>
      <rPr>
        <b/>
        <sz val="10"/>
        <color theme="0"/>
        <rFont val="Arial"/>
        <family val="2"/>
      </rPr>
      <t>bis 15.04.2021</t>
    </r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</si>
  <si>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</si>
  <si>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2020/2021</t>
    </r>
  </si>
  <si>
    <r>
      <t xml:space="preserve">IST
</t>
    </r>
    <r>
      <rPr>
        <b/>
        <sz val="10"/>
        <color theme="0"/>
        <rFont val="Arial"/>
        <family val="2"/>
      </rPr>
      <t>bis 15.04.2020</t>
    </r>
  </si>
  <si>
    <t>Anzahl der Kursteilnehmerinnen und Kursteilnehmer, die an einer ÖIF-zertifizierten Abschlussprüfung teilgenommen haben</t>
  </si>
  <si>
    <t>Anzahl der Kursteilnehmerinnen und Kursteilnehmer, die die ÖIF-zertifizierte Abschlussprüfung positiv absolviert haben</t>
  </si>
  <si>
    <t>Anzahl der Kursteilnehmerinnen und Kursteilnehmer, die an einer internen Abschlussprüfung teilgenommen haben</t>
  </si>
  <si>
    <t>Anzahl der Kursteilnehmerinnen und Kursteilnehmer, die die interne Abschlussprüfung positiv absolviert haben</t>
  </si>
  <si>
    <t>Anzahl der Projektteilnehmerinnen und Projektteilnehmer gesamt</t>
  </si>
  <si>
    <t>Bereich Fachsprachkurse und Qualifizierungsmaßnahmen</t>
  </si>
  <si>
    <t>Anzahl der Fachsprachkurse</t>
  </si>
  <si>
    <t>Anzahl der Unterrichtseinheiten gesamt</t>
  </si>
  <si>
    <t>Anzahl der Kursteilnehmerinnen und Kursteilnehmer</t>
  </si>
  <si>
    <t>Bereich Beratung</t>
  </si>
  <si>
    <t>Anzahl der Beratungsstunden gesamt</t>
  </si>
  <si>
    <t>Anzahl der Projektteilnehmerinnen und Projektteilnehmer in der Beratung</t>
  </si>
  <si>
    <t>Anzahl der Teilnehmer in weiterführenden Bildungsmaßnahmen bis zwei Wochen nach Kursende</t>
  </si>
  <si>
    <t>Anzahl der Teilnehmer mit Praktikumsplatz bis zwei Wochen nach Kursende</t>
  </si>
  <si>
    <t>Anzahl der Teilnehmer mit erfolgreicher Arbeitsmarktintegration bis zwei Wochen nach Kursende</t>
  </si>
  <si>
    <t>Projektteilnehmerinnen und Projektteilnehmer nach Alter</t>
  </si>
  <si>
    <t xml:space="preserve">Projektteilnehmerinnen und Projektteilnehmer nach Geschlecht </t>
  </si>
  <si>
    <r>
      <rPr>
        <b/>
        <sz val="16"/>
        <rFont val="Arial"/>
        <family val="2"/>
      </rPr>
      <t>Indikatorenbericht EK</t>
    </r>
    <r>
      <rPr>
        <sz val="10"/>
        <rFont val="Arial"/>
        <family val="2"/>
      </rPr>
      <t xml:space="preserve">
Asyl-, Migrations- und Integrationsfonds 2020/2021</t>
    </r>
  </si>
  <si>
    <t>HHJ 2020
16.10.2019-
15.10.2020</t>
  </si>
  <si>
    <t>HHJ 2021
16.10.2020-
15.10.2021</t>
  </si>
  <si>
    <t>HHJ 2022
16.10.2021-
15.10.2022</t>
  </si>
  <si>
    <t>Projektteilnehmerinnen und Projektteilnehmer nach Aufenthaltsstatus</t>
  </si>
  <si>
    <t>Anteil der Kursteilnehmerinnen und Kursteilnehmer, die an einer ÖIF-zertifizierten Abschlussprüfung teilgenommen und diese positiv absolviert haben in %</t>
  </si>
  <si>
    <t>Anteil der Kursteilnehmerinnen und Kursteilnehmer, die an einer internen Abschlussprüfung teilgenommen und diese positiv absolviert haben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</si>
</sst>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40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center" wrapText="1"/>
    </xf>
    <xf numFmtId="0" fontId="0" fillId="16" borderId="0" xfId="0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 wrapText="1"/>
    </xf>
    <xf numFmtId="0" fontId="9" fillId="16" borderId="0" xfId="0" applyFont="1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8" fillId="16" borderId="0" xfId="0" applyFont="1" applyFill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5" fillId="19" borderId="10" xfId="0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0" fontId="5" fillId="19" borderId="11" xfId="0" applyFon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49" fontId="15" fillId="19" borderId="10" xfId="22" applyNumberFormat="1" applyFon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0" fontId="1" fillId="19" borderId="11" xfId="0" applyFont="1" applyFill="1" applyBorder="1" applyAlignment="1" applyProtection="1">
      <alignment horizontal="left" vertical="top" wrapText="1"/>
    </xf>
    <xf numFmtId="0" fontId="1" fillId="19" borderId="11" xfId="0" applyFon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49" fontId="15" fillId="17" borderId="10" xfId="22" applyNumberFormat="1" applyFont="1" applyFill="1" applyBorder="1" applyAlignment="1" applyProtection="1">
      <alignment horizontal="left" vertical="center" wrapText="1"/>
      <protection locked="0"/>
    </xf>
    <xf numFmtId="9" fontId="9" fillId="17" borderId="14" xfId="22" applyFont="1" applyFill="1" applyBorder="1" applyAlignment="1" applyProtection="1">
      <alignment vertical="center" wrapText="1"/>
    </xf>
    <xf numFmtId="9" fontId="9" fillId="17" borderId="0" xfId="0" applyNumberFormat="1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horizontal="right" vertical="center" wrapText="1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19" borderId="11" xfId="0" applyNumberFormat="1" applyFill="1" applyBorder="1" applyAlignment="1" applyProtection="1">
      <alignment horizontal="left" vertical="center" wrapText="1" indent="2"/>
    </xf>
    <xf numFmtId="0" fontId="0" fillId="19" borderId="13" xfId="0" applyNumberFormat="1" applyFill="1" applyBorder="1" applyAlignment="1" applyProtection="1">
      <alignment horizontal="left" vertical="center" wrapText="1" indent="2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14" fontId="0" fillId="19" borderId="11" xfId="0" applyNumberFormat="1" applyFill="1" applyBorder="1" applyAlignment="1" applyProtection="1">
      <alignment horizontal="left" vertical="center" wrapText="1"/>
    </xf>
    <xf numFmtId="14" fontId="0" fillId="19" borderId="12" xfId="0" applyNumberFormat="1" applyFill="1" applyBorder="1" applyAlignment="1" applyProtection="1">
      <alignment horizontal="left" vertical="center" wrapText="1"/>
    </xf>
    <xf numFmtId="14" fontId="0" fillId="19" borderId="13" xfId="0" applyNumberFormat="1" applyFill="1" applyBorder="1" applyAlignment="1" applyProtection="1">
      <alignment horizontal="left" vertical="center" wrapText="1"/>
    </xf>
    <xf numFmtId="14" fontId="0" fillId="0" borderId="11" xfId="0" applyNumberFormat="1" applyFill="1" applyBorder="1" applyAlignment="1" applyProtection="1">
      <alignment horizontal="left" vertical="center" wrapText="1"/>
      <protection locked="0"/>
    </xf>
    <xf numFmtId="14" fontId="0" fillId="0" borderId="12" xfId="0" applyNumberFormat="1" applyFill="1" applyBorder="1" applyAlignment="1" applyProtection="1">
      <alignment horizontal="left" vertical="center" wrapText="1"/>
      <protection locked="0"/>
    </xf>
    <xf numFmtId="14" fontId="0" fillId="0" borderId="13" xfId="0" applyNumberFormat="1" applyFill="1" applyBorder="1" applyAlignment="1" applyProtection="1">
      <alignment horizontal="left" vertical="center" wrapText="1"/>
      <protection locked="0"/>
    </xf>
    <xf numFmtId="0" fontId="1" fillId="19" borderId="11" xfId="0" applyNumberFormat="1" applyFon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0" fontId="0" fillId="19" borderId="11" xfId="0" applyNumberForma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 indent="2"/>
    </xf>
    <xf numFmtId="0" fontId="1" fillId="19" borderId="11" xfId="0" applyNumberFormat="1" applyFont="1" applyFill="1" applyBorder="1" applyAlignment="1" applyProtection="1">
      <alignment horizontal="left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18" borderId="12" xfId="0" applyFill="1" applyBorder="1" applyAlignment="1">
      <alignment vertical="center" wrapText="1"/>
    </xf>
    <xf numFmtId="0" fontId="0" fillId="18" borderId="13" xfId="0" applyFill="1" applyBorder="1" applyAlignment="1">
      <alignment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19" borderId="11" xfId="0" applyFill="1" applyBorder="1" applyAlignment="1" applyProtection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" fontId="0" fillId="17" borderId="11" xfId="0" applyNumberFormat="1" applyFill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17" borderId="13" xfId="0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1" fontId="1" fillId="17" borderId="11" xfId="0" applyNumberFormat="1" applyFont="1" applyFill="1" applyBorder="1" applyAlignment="1" applyProtection="1">
      <alignment horizontal="right" vertical="center" wrapText="1"/>
      <protection locked="0"/>
    </xf>
    <xf numFmtId="1" fontId="0" fillId="17" borderId="13" xfId="0" applyNumberFormat="1" applyFill="1" applyBorder="1" applyAlignment="1" applyProtection="1">
      <alignment horizontal="right" vertical="center" wrapText="1"/>
      <protection locked="0"/>
    </xf>
    <xf numFmtId="0" fontId="0" fillId="19" borderId="10" xfId="0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0" borderId="13" xfId="0" applyBorder="1" applyAlignment="1">
      <alignment horizontal="right" vertical="center" wrapText="1"/>
    </xf>
    <xf numFmtId="0" fontId="0" fillId="17" borderId="13" xfId="0" applyFill="1" applyBorder="1" applyAlignment="1">
      <alignment vertical="center" wrapText="1"/>
    </xf>
    <xf numFmtId="0" fontId="0" fillId="0" borderId="13" xfId="0" applyBorder="1" applyAlignment="1">
      <alignment horizontal="left" vertical="center" wrapText="1" indent="2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3870"/>
    <pageSetUpPr fitToPage="1"/>
  </sheetPr>
  <dimension ref="A1:AG61"/>
  <sheetViews>
    <sheetView showGridLines="0" tabSelected="1" zoomScaleNormal="100" workbookViewId="0">
      <selection activeCell="D6" sqref="D6:S6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1.7109375" style="2" customWidth="1"/>
    <col min="18" max="18" width="15.7109375" style="1" customWidth="1"/>
    <col min="19" max="19" width="5.5703125" style="2" bestFit="1" customWidth="1"/>
    <col min="20" max="20" width="3.7109375" style="1" customWidth="1"/>
    <col min="21" max="21" width="11.42578125" style="1" customWidth="1"/>
    <col min="22" max="22" width="3.7109375" style="1" hidden="1" customWidth="1"/>
    <col min="23" max="23" width="27.85546875" style="1" hidden="1" customWidth="1"/>
    <col min="24" max="24" width="15.7109375" style="1" hidden="1" customWidth="1"/>
    <col min="25" max="25" width="1.7109375" style="2" hidden="1" customWidth="1"/>
    <col min="26" max="26" width="15.7109375" style="1" hidden="1" customWidth="1"/>
    <col min="27" max="27" width="1.7109375" style="2" hidden="1" customWidth="1"/>
    <col min="28" max="28" width="15.7109375" style="1" hidden="1" customWidth="1"/>
    <col min="29" max="29" width="1.7109375" style="2" hidden="1" customWidth="1"/>
    <col min="30" max="30" width="15.7109375" style="1" hidden="1" customWidth="1"/>
    <col min="31" max="31" width="1.7109375" style="2" hidden="1" customWidth="1"/>
    <col min="32" max="32" width="15.7109375" style="1" hidden="1" customWidth="1"/>
    <col min="33" max="33" width="3.7109375" style="1" hidden="1" customWidth="1"/>
    <col min="34" max="34" width="11.42578125" style="1" customWidth="1"/>
    <col min="35" max="267" width="11.42578125" style="1"/>
    <col min="268" max="269" width="3.7109375" style="1" customWidth="1"/>
    <col min="270" max="270" width="25" style="1" customWidth="1"/>
    <col min="271" max="271" width="34" style="1" customWidth="1"/>
    <col min="272" max="272" width="4.5703125" style="1" bestFit="1" customWidth="1"/>
    <col min="273" max="273" width="20.7109375" style="1" customWidth="1"/>
    <col min="274" max="274" width="20.42578125" style="1" customWidth="1"/>
    <col min="275" max="275" width="3.7109375" style="1" customWidth="1"/>
    <col min="276" max="523" width="11.42578125" style="1"/>
    <col min="524" max="525" width="3.7109375" style="1" customWidth="1"/>
    <col min="526" max="526" width="25" style="1" customWidth="1"/>
    <col min="527" max="527" width="34" style="1" customWidth="1"/>
    <col min="528" max="528" width="4.5703125" style="1" bestFit="1" customWidth="1"/>
    <col min="529" max="529" width="20.7109375" style="1" customWidth="1"/>
    <col min="530" max="530" width="20.42578125" style="1" customWidth="1"/>
    <col min="531" max="531" width="3.7109375" style="1" customWidth="1"/>
    <col min="532" max="779" width="11.42578125" style="1"/>
    <col min="780" max="781" width="3.7109375" style="1" customWidth="1"/>
    <col min="782" max="782" width="25" style="1" customWidth="1"/>
    <col min="783" max="783" width="34" style="1" customWidth="1"/>
    <col min="784" max="784" width="4.5703125" style="1" bestFit="1" customWidth="1"/>
    <col min="785" max="785" width="20.7109375" style="1" customWidth="1"/>
    <col min="786" max="786" width="20.42578125" style="1" customWidth="1"/>
    <col min="787" max="787" width="3.7109375" style="1" customWidth="1"/>
    <col min="788" max="1035" width="11.42578125" style="1"/>
    <col min="1036" max="1037" width="3.7109375" style="1" customWidth="1"/>
    <col min="1038" max="1038" width="25" style="1" customWidth="1"/>
    <col min="1039" max="1039" width="34" style="1" customWidth="1"/>
    <col min="1040" max="1040" width="4.5703125" style="1" bestFit="1" customWidth="1"/>
    <col min="1041" max="1041" width="20.7109375" style="1" customWidth="1"/>
    <col min="1042" max="1042" width="20.42578125" style="1" customWidth="1"/>
    <col min="1043" max="1043" width="3.7109375" style="1" customWidth="1"/>
    <col min="1044" max="1291" width="11.42578125" style="1"/>
    <col min="1292" max="1293" width="3.7109375" style="1" customWidth="1"/>
    <col min="1294" max="1294" width="25" style="1" customWidth="1"/>
    <col min="1295" max="1295" width="34" style="1" customWidth="1"/>
    <col min="1296" max="1296" width="4.5703125" style="1" bestFit="1" customWidth="1"/>
    <col min="1297" max="1297" width="20.7109375" style="1" customWidth="1"/>
    <col min="1298" max="1298" width="20.42578125" style="1" customWidth="1"/>
    <col min="1299" max="1299" width="3.7109375" style="1" customWidth="1"/>
    <col min="1300" max="1547" width="11.42578125" style="1"/>
    <col min="1548" max="1549" width="3.7109375" style="1" customWidth="1"/>
    <col min="1550" max="1550" width="25" style="1" customWidth="1"/>
    <col min="1551" max="1551" width="34" style="1" customWidth="1"/>
    <col min="1552" max="1552" width="4.5703125" style="1" bestFit="1" customWidth="1"/>
    <col min="1553" max="1553" width="20.7109375" style="1" customWidth="1"/>
    <col min="1554" max="1554" width="20.42578125" style="1" customWidth="1"/>
    <col min="1555" max="1555" width="3.7109375" style="1" customWidth="1"/>
    <col min="1556" max="1803" width="11.42578125" style="1"/>
    <col min="1804" max="1805" width="3.7109375" style="1" customWidth="1"/>
    <col min="1806" max="1806" width="25" style="1" customWidth="1"/>
    <col min="1807" max="1807" width="34" style="1" customWidth="1"/>
    <col min="1808" max="1808" width="4.5703125" style="1" bestFit="1" customWidth="1"/>
    <col min="1809" max="1809" width="20.7109375" style="1" customWidth="1"/>
    <col min="1810" max="1810" width="20.42578125" style="1" customWidth="1"/>
    <col min="1811" max="1811" width="3.7109375" style="1" customWidth="1"/>
    <col min="1812" max="2059" width="11.42578125" style="1"/>
    <col min="2060" max="2061" width="3.7109375" style="1" customWidth="1"/>
    <col min="2062" max="2062" width="25" style="1" customWidth="1"/>
    <col min="2063" max="2063" width="34" style="1" customWidth="1"/>
    <col min="2064" max="2064" width="4.5703125" style="1" bestFit="1" customWidth="1"/>
    <col min="2065" max="2065" width="20.7109375" style="1" customWidth="1"/>
    <col min="2066" max="2066" width="20.42578125" style="1" customWidth="1"/>
    <col min="2067" max="2067" width="3.7109375" style="1" customWidth="1"/>
    <col min="2068" max="2315" width="11.42578125" style="1"/>
    <col min="2316" max="2317" width="3.7109375" style="1" customWidth="1"/>
    <col min="2318" max="2318" width="25" style="1" customWidth="1"/>
    <col min="2319" max="2319" width="34" style="1" customWidth="1"/>
    <col min="2320" max="2320" width="4.5703125" style="1" bestFit="1" customWidth="1"/>
    <col min="2321" max="2321" width="20.7109375" style="1" customWidth="1"/>
    <col min="2322" max="2322" width="20.42578125" style="1" customWidth="1"/>
    <col min="2323" max="2323" width="3.7109375" style="1" customWidth="1"/>
    <col min="2324" max="2571" width="11.42578125" style="1"/>
    <col min="2572" max="2573" width="3.7109375" style="1" customWidth="1"/>
    <col min="2574" max="2574" width="25" style="1" customWidth="1"/>
    <col min="2575" max="2575" width="34" style="1" customWidth="1"/>
    <col min="2576" max="2576" width="4.5703125" style="1" bestFit="1" customWidth="1"/>
    <col min="2577" max="2577" width="20.7109375" style="1" customWidth="1"/>
    <col min="2578" max="2578" width="20.42578125" style="1" customWidth="1"/>
    <col min="2579" max="2579" width="3.7109375" style="1" customWidth="1"/>
    <col min="2580" max="2827" width="11.42578125" style="1"/>
    <col min="2828" max="2829" width="3.7109375" style="1" customWidth="1"/>
    <col min="2830" max="2830" width="25" style="1" customWidth="1"/>
    <col min="2831" max="2831" width="34" style="1" customWidth="1"/>
    <col min="2832" max="2832" width="4.5703125" style="1" bestFit="1" customWidth="1"/>
    <col min="2833" max="2833" width="20.7109375" style="1" customWidth="1"/>
    <col min="2834" max="2834" width="20.42578125" style="1" customWidth="1"/>
    <col min="2835" max="2835" width="3.7109375" style="1" customWidth="1"/>
    <col min="2836" max="3083" width="11.42578125" style="1"/>
    <col min="3084" max="3085" width="3.7109375" style="1" customWidth="1"/>
    <col min="3086" max="3086" width="25" style="1" customWidth="1"/>
    <col min="3087" max="3087" width="34" style="1" customWidth="1"/>
    <col min="3088" max="3088" width="4.5703125" style="1" bestFit="1" customWidth="1"/>
    <col min="3089" max="3089" width="20.7109375" style="1" customWidth="1"/>
    <col min="3090" max="3090" width="20.42578125" style="1" customWidth="1"/>
    <col min="3091" max="3091" width="3.7109375" style="1" customWidth="1"/>
    <col min="3092" max="3339" width="11.42578125" style="1"/>
    <col min="3340" max="3341" width="3.7109375" style="1" customWidth="1"/>
    <col min="3342" max="3342" width="25" style="1" customWidth="1"/>
    <col min="3343" max="3343" width="34" style="1" customWidth="1"/>
    <col min="3344" max="3344" width="4.5703125" style="1" bestFit="1" customWidth="1"/>
    <col min="3345" max="3345" width="20.7109375" style="1" customWidth="1"/>
    <col min="3346" max="3346" width="20.42578125" style="1" customWidth="1"/>
    <col min="3347" max="3347" width="3.7109375" style="1" customWidth="1"/>
    <col min="3348" max="3595" width="11.42578125" style="1"/>
    <col min="3596" max="3597" width="3.7109375" style="1" customWidth="1"/>
    <col min="3598" max="3598" width="25" style="1" customWidth="1"/>
    <col min="3599" max="3599" width="34" style="1" customWidth="1"/>
    <col min="3600" max="3600" width="4.5703125" style="1" bestFit="1" customWidth="1"/>
    <col min="3601" max="3601" width="20.7109375" style="1" customWidth="1"/>
    <col min="3602" max="3602" width="20.42578125" style="1" customWidth="1"/>
    <col min="3603" max="3603" width="3.7109375" style="1" customWidth="1"/>
    <col min="3604" max="3851" width="11.42578125" style="1"/>
    <col min="3852" max="3853" width="3.7109375" style="1" customWidth="1"/>
    <col min="3854" max="3854" width="25" style="1" customWidth="1"/>
    <col min="3855" max="3855" width="34" style="1" customWidth="1"/>
    <col min="3856" max="3856" width="4.5703125" style="1" bestFit="1" customWidth="1"/>
    <col min="3857" max="3857" width="20.7109375" style="1" customWidth="1"/>
    <col min="3858" max="3858" width="20.42578125" style="1" customWidth="1"/>
    <col min="3859" max="3859" width="3.7109375" style="1" customWidth="1"/>
    <col min="3860" max="4107" width="11.42578125" style="1"/>
    <col min="4108" max="4109" width="3.7109375" style="1" customWidth="1"/>
    <col min="4110" max="4110" width="25" style="1" customWidth="1"/>
    <col min="4111" max="4111" width="34" style="1" customWidth="1"/>
    <col min="4112" max="4112" width="4.5703125" style="1" bestFit="1" customWidth="1"/>
    <col min="4113" max="4113" width="20.7109375" style="1" customWidth="1"/>
    <col min="4114" max="4114" width="20.42578125" style="1" customWidth="1"/>
    <col min="4115" max="4115" width="3.7109375" style="1" customWidth="1"/>
    <col min="4116" max="4363" width="11.42578125" style="1"/>
    <col min="4364" max="4365" width="3.7109375" style="1" customWidth="1"/>
    <col min="4366" max="4366" width="25" style="1" customWidth="1"/>
    <col min="4367" max="4367" width="34" style="1" customWidth="1"/>
    <col min="4368" max="4368" width="4.5703125" style="1" bestFit="1" customWidth="1"/>
    <col min="4369" max="4369" width="20.7109375" style="1" customWidth="1"/>
    <col min="4370" max="4370" width="20.42578125" style="1" customWidth="1"/>
    <col min="4371" max="4371" width="3.7109375" style="1" customWidth="1"/>
    <col min="4372" max="4619" width="11.42578125" style="1"/>
    <col min="4620" max="4621" width="3.7109375" style="1" customWidth="1"/>
    <col min="4622" max="4622" width="25" style="1" customWidth="1"/>
    <col min="4623" max="4623" width="34" style="1" customWidth="1"/>
    <col min="4624" max="4624" width="4.5703125" style="1" bestFit="1" customWidth="1"/>
    <col min="4625" max="4625" width="20.7109375" style="1" customWidth="1"/>
    <col min="4626" max="4626" width="20.42578125" style="1" customWidth="1"/>
    <col min="4627" max="4627" width="3.7109375" style="1" customWidth="1"/>
    <col min="4628" max="4875" width="11.42578125" style="1"/>
    <col min="4876" max="4877" width="3.7109375" style="1" customWidth="1"/>
    <col min="4878" max="4878" width="25" style="1" customWidth="1"/>
    <col min="4879" max="4879" width="34" style="1" customWidth="1"/>
    <col min="4880" max="4880" width="4.5703125" style="1" bestFit="1" customWidth="1"/>
    <col min="4881" max="4881" width="20.7109375" style="1" customWidth="1"/>
    <col min="4882" max="4882" width="20.42578125" style="1" customWidth="1"/>
    <col min="4883" max="4883" width="3.7109375" style="1" customWidth="1"/>
    <col min="4884" max="5131" width="11.42578125" style="1"/>
    <col min="5132" max="5133" width="3.7109375" style="1" customWidth="1"/>
    <col min="5134" max="5134" width="25" style="1" customWidth="1"/>
    <col min="5135" max="5135" width="34" style="1" customWidth="1"/>
    <col min="5136" max="5136" width="4.5703125" style="1" bestFit="1" customWidth="1"/>
    <col min="5137" max="5137" width="20.7109375" style="1" customWidth="1"/>
    <col min="5138" max="5138" width="20.42578125" style="1" customWidth="1"/>
    <col min="5139" max="5139" width="3.7109375" style="1" customWidth="1"/>
    <col min="5140" max="5387" width="11.42578125" style="1"/>
    <col min="5388" max="5389" width="3.7109375" style="1" customWidth="1"/>
    <col min="5390" max="5390" width="25" style="1" customWidth="1"/>
    <col min="5391" max="5391" width="34" style="1" customWidth="1"/>
    <col min="5392" max="5392" width="4.5703125" style="1" bestFit="1" customWidth="1"/>
    <col min="5393" max="5393" width="20.7109375" style="1" customWidth="1"/>
    <col min="5394" max="5394" width="20.42578125" style="1" customWidth="1"/>
    <col min="5395" max="5395" width="3.7109375" style="1" customWidth="1"/>
    <col min="5396" max="5643" width="11.42578125" style="1"/>
    <col min="5644" max="5645" width="3.7109375" style="1" customWidth="1"/>
    <col min="5646" max="5646" width="25" style="1" customWidth="1"/>
    <col min="5647" max="5647" width="34" style="1" customWidth="1"/>
    <col min="5648" max="5648" width="4.5703125" style="1" bestFit="1" customWidth="1"/>
    <col min="5649" max="5649" width="20.7109375" style="1" customWidth="1"/>
    <col min="5650" max="5650" width="20.42578125" style="1" customWidth="1"/>
    <col min="5651" max="5651" width="3.7109375" style="1" customWidth="1"/>
    <col min="5652" max="5899" width="11.42578125" style="1"/>
    <col min="5900" max="5901" width="3.7109375" style="1" customWidth="1"/>
    <col min="5902" max="5902" width="25" style="1" customWidth="1"/>
    <col min="5903" max="5903" width="34" style="1" customWidth="1"/>
    <col min="5904" max="5904" width="4.5703125" style="1" bestFit="1" customWidth="1"/>
    <col min="5905" max="5905" width="20.7109375" style="1" customWidth="1"/>
    <col min="5906" max="5906" width="20.42578125" style="1" customWidth="1"/>
    <col min="5907" max="5907" width="3.7109375" style="1" customWidth="1"/>
    <col min="5908" max="6155" width="11.42578125" style="1"/>
    <col min="6156" max="6157" width="3.7109375" style="1" customWidth="1"/>
    <col min="6158" max="6158" width="25" style="1" customWidth="1"/>
    <col min="6159" max="6159" width="34" style="1" customWidth="1"/>
    <col min="6160" max="6160" width="4.5703125" style="1" bestFit="1" customWidth="1"/>
    <col min="6161" max="6161" width="20.7109375" style="1" customWidth="1"/>
    <col min="6162" max="6162" width="20.42578125" style="1" customWidth="1"/>
    <col min="6163" max="6163" width="3.7109375" style="1" customWidth="1"/>
    <col min="6164" max="6411" width="11.42578125" style="1"/>
    <col min="6412" max="6413" width="3.7109375" style="1" customWidth="1"/>
    <col min="6414" max="6414" width="25" style="1" customWidth="1"/>
    <col min="6415" max="6415" width="34" style="1" customWidth="1"/>
    <col min="6416" max="6416" width="4.5703125" style="1" bestFit="1" customWidth="1"/>
    <col min="6417" max="6417" width="20.7109375" style="1" customWidth="1"/>
    <col min="6418" max="6418" width="20.42578125" style="1" customWidth="1"/>
    <col min="6419" max="6419" width="3.7109375" style="1" customWidth="1"/>
    <col min="6420" max="6667" width="11.42578125" style="1"/>
    <col min="6668" max="6669" width="3.7109375" style="1" customWidth="1"/>
    <col min="6670" max="6670" width="25" style="1" customWidth="1"/>
    <col min="6671" max="6671" width="34" style="1" customWidth="1"/>
    <col min="6672" max="6672" width="4.5703125" style="1" bestFit="1" customWidth="1"/>
    <col min="6673" max="6673" width="20.7109375" style="1" customWidth="1"/>
    <col min="6674" max="6674" width="20.42578125" style="1" customWidth="1"/>
    <col min="6675" max="6675" width="3.7109375" style="1" customWidth="1"/>
    <col min="6676" max="6923" width="11.42578125" style="1"/>
    <col min="6924" max="6925" width="3.7109375" style="1" customWidth="1"/>
    <col min="6926" max="6926" width="25" style="1" customWidth="1"/>
    <col min="6927" max="6927" width="34" style="1" customWidth="1"/>
    <col min="6928" max="6928" width="4.5703125" style="1" bestFit="1" customWidth="1"/>
    <col min="6929" max="6929" width="20.7109375" style="1" customWidth="1"/>
    <col min="6930" max="6930" width="20.42578125" style="1" customWidth="1"/>
    <col min="6931" max="6931" width="3.7109375" style="1" customWidth="1"/>
    <col min="6932" max="7179" width="11.42578125" style="1"/>
    <col min="7180" max="7181" width="3.7109375" style="1" customWidth="1"/>
    <col min="7182" max="7182" width="25" style="1" customWidth="1"/>
    <col min="7183" max="7183" width="34" style="1" customWidth="1"/>
    <col min="7184" max="7184" width="4.5703125" style="1" bestFit="1" customWidth="1"/>
    <col min="7185" max="7185" width="20.7109375" style="1" customWidth="1"/>
    <col min="7186" max="7186" width="20.42578125" style="1" customWidth="1"/>
    <col min="7187" max="7187" width="3.7109375" style="1" customWidth="1"/>
    <col min="7188" max="7435" width="11.42578125" style="1"/>
    <col min="7436" max="7437" width="3.7109375" style="1" customWidth="1"/>
    <col min="7438" max="7438" width="25" style="1" customWidth="1"/>
    <col min="7439" max="7439" width="34" style="1" customWidth="1"/>
    <col min="7440" max="7440" width="4.5703125" style="1" bestFit="1" customWidth="1"/>
    <col min="7441" max="7441" width="20.7109375" style="1" customWidth="1"/>
    <col min="7442" max="7442" width="20.42578125" style="1" customWidth="1"/>
    <col min="7443" max="7443" width="3.7109375" style="1" customWidth="1"/>
    <col min="7444" max="7691" width="11.42578125" style="1"/>
    <col min="7692" max="7693" width="3.7109375" style="1" customWidth="1"/>
    <col min="7694" max="7694" width="25" style="1" customWidth="1"/>
    <col min="7695" max="7695" width="34" style="1" customWidth="1"/>
    <col min="7696" max="7696" width="4.5703125" style="1" bestFit="1" customWidth="1"/>
    <col min="7697" max="7697" width="20.7109375" style="1" customWidth="1"/>
    <col min="7698" max="7698" width="20.42578125" style="1" customWidth="1"/>
    <col min="7699" max="7699" width="3.7109375" style="1" customWidth="1"/>
    <col min="7700" max="7947" width="11.42578125" style="1"/>
    <col min="7948" max="7949" width="3.7109375" style="1" customWidth="1"/>
    <col min="7950" max="7950" width="25" style="1" customWidth="1"/>
    <col min="7951" max="7951" width="34" style="1" customWidth="1"/>
    <col min="7952" max="7952" width="4.5703125" style="1" bestFit="1" customWidth="1"/>
    <col min="7953" max="7953" width="20.7109375" style="1" customWidth="1"/>
    <col min="7954" max="7954" width="20.42578125" style="1" customWidth="1"/>
    <col min="7955" max="7955" width="3.7109375" style="1" customWidth="1"/>
    <col min="7956" max="8203" width="11.42578125" style="1"/>
    <col min="8204" max="8205" width="3.7109375" style="1" customWidth="1"/>
    <col min="8206" max="8206" width="25" style="1" customWidth="1"/>
    <col min="8207" max="8207" width="34" style="1" customWidth="1"/>
    <col min="8208" max="8208" width="4.5703125" style="1" bestFit="1" customWidth="1"/>
    <col min="8209" max="8209" width="20.7109375" style="1" customWidth="1"/>
    <col min="8210" max="8210" width="20.42578125" style="1" customWidth="1"/>
    <col min="8211" max="8211" width="3.7109375" style="1" customWidth="1"/>
    <col min="8212" max="8459" width="11.42578125" style="1"/>
    <col min="8460" max="8461" width="3.7109375" style="1" customWidth="1"/>
    <col min="8462" max="8462" width="25" style="1" customWidth="1"/>
    <col min="8463" max="8463" width="34" style="1" customWidth="1"/>
    <col min="8464" max="8464" width="4.5703125" style="1" bestFit="1" customWidth="1"/>
    <col min="8465" max="8465" width="20.7109375" style="1" customWidth="1"/>
    <col min="8466" max="8466" width="20.42578125" style="1" customWidth="1"/>
    <col min="8467" max="8467" width="3.7109375" style="1" customWidth="1"/>
    <col min="8468" max="8715" width="11.42578125" style="1"/>
    <col min="8716" max="8717" width="3.7109375" style="1" customWidth="1"/>
    <col min="8718" max="8718" width="25" style="1" customWidth="1"/>
    <col min="8719" max="8719" width="34" style="1" customWidth="1"/>
    <col min="8720" max="8720" width="4.5703125" style="1" bestFit="1" customWidth="1"/>
    <col min="8721" max="8721" width="20.7109375" style="1" customWidth="1"/>
    <col min="8722" max="8722" width="20.42578125" style="1" customWidth="1"/>
    <col min="8723" max="8723" width="3.7109375" style="1" customWidth="1"/>
    <col min="8724" max="8971" width="11.42578125" style="1"/>
    <col min="8972" max="8973" width="3.7109375" style="1" customWidth="1"/>
    <col min="8974" max="8974" width="25" style="1" customWidth="1"/>
    <col min="8975" max="8975" width="34" style="1" customWidth="1"/>
    <col min="8976" max="8976" width="4.5703125" style="1" bestFit="1" customWidth="1"/>
    <col min="8977" max="8977" width="20.7109375" style="1" customWidth="1"/>
    <col min="8978" max="8978" width="20.42578125" style="1" customWidth="1"/>
    <col min="8979" max="8979" width="3.7109375" style="1" customWidth="1"/>
    <col min="8980" max="9227" width="11.42578125" style="1"/>
    <col min="9228" max="9229" width="3.7109375" style="1" customWidth="1"/>
    <col min="9230" max="9230" width="25" style="1" customWidth="1"/>
    <col min="9231" max="9231" width="34" style="1" customWidth="1"/>
    <col min="9232" max="9232" width="4.5703125" style="1" bestFit="1" customWidth="1"/>
    <col min="9233" max="9233" width="20.7109375" style="1" customWidth="1"/>
    <col min="9234" max="9234" width="20.42578125" style="1" customWidth="1"/>
    <col min="9235" max="9235" width="3.7109375" style="1" customWidth="1"/>
    <col min="9236" max="9483" width="11.42578125" style="1"/>
    <col min="9484" max="9485" width="3.7109375" style="1" customWidth="1"/>
    <col min="9486" max="9486" width="25" style="1" customWidth="1"/>
    <col min="9487" max="9487" width="34" style="1" customWidth="1"/>
    <col min="9488" max="9488" width="4.5703125" style="1" bestFit="1" customWidth="1"/>
    <col min="9489" max="9489" width="20.7109375" style="1" customWidth="1"/>
    <col min="9490" max="9490" width="20.42578125" style="1" customWidth="1"/>
    <col min="9491" max="9491" width="3.7109375" style="1" customWidth="1"/>
    <col min="9492" max="9739" width="11.42578125" style="1"/>
    <col min="9740" max="9741" width="3.7109375" style="1" customWidth="1"/>
    <col min="9742" max="9742" width="25" style="1" customWidth="1"/>
    <col min="9743" max="9743" width="34" style="1" customWidth="1"/>
    <col min="9744" max="9744" width="4.5703125" style="1" bestFit="1" customWidth="1"/>
    <col min="9745" max="9745" width="20.7109375" style="1" customWidth="1"/>
    <col min="9746" max="9746" width="20.42578125" style="1" customWidth="1"/>
    <col min="9747" max="9747" width="3.7109375" style="1" customWidth="1"/>
    <col min="9748" max="9995" width="11.42578125" style="1"/>
    <col min="9996" max="9997" width="3.7109375" style="1" customWidth="1"/>
    <col min="9998" max="9998" width="25" style="1" customWidth="1"/>
    <col min="9999" max="9999" width="34" style="1" customWidth="1"/>
    <col min="10000" max="10000" width="4.5703125" style="1" bestFit="1" customWidth="1"/>
    <col min="10001" max="10001" width="20.7109375" style="1" customWidth="1"/>
    <col min="10002" max="10002" width="20.42578125" style="1" customWidth="1"/>
    <col min="10003" max="10003" width="3.7109375" style="1" customWidth="1"/>
    <col min="10004" max="10251" width="11.42578125" style="1"/>
    <col min="10252" max="10253" width="3.7109375" style="1" customWidth="1"/>
    <col min="10254" max="10254" width="25" style="1" customWidth="1"/>
    <col min="10255" max="10255" width="34" style="1" customWidth="1"/>
    <col min="10256" max="10256" width="4.5703125" style="1" bestFit="1" customWidth="1"/>
    <col min="10257" max="10257" width="20.7109375" style="1" customWidth="1"/>
    <col min="10258" max="10258" width="20.42578125" style="1" customWidth="1"/>
    <col min="10259" max="10259" width="3.7109375" style="1" customWidth="1"/>
    <col min="10260" max="10507" width="11.42578125" style="1"/>
    <col min="10508" max="10509" width="3.7109375" style="1" customWidth="1"/>
    <col min="10510" max="10510" width="25" style="1" customWidth="1"/>
    <col min="10511" max="10511" width="34" style="1" customWidth="1"/>
    <col min="10512" max="10512" width="4.5703125" style="1" bestFit="1" customWidth="1"/>
    <col min="10513" max="10513" width="20.7109375" style="1" customWidth="1"/>
    <col min="10514" max="10514" width="20.42578125" style="1" customWidth="1"/>
    <col min="10515" max="10515" width="3.7109375" style="1" customWidth="1"/>
    <col min="10516" max="10763" width="11.42578125" style="1"/>
    <col min="10764" max="10765" width="3.7109375" style="1" customWidth="1"/>
    <col min="10766" max="10766" width="25" style="1" customWidth="1"/>
    <col min="10767" max="10767" width="34" style="1" customWidth="1"/>
    <col min="10768" max="10768" width="4.5703125" style="1" bestFit="1" customWidth="1"/>
    <col min="10769" max="10769" width="20.7109375" style="1" customWidth="1"/>
    <col min="10770" max="10770" width="20.42578125" style="1" customWidth="1"/>
    <col min="10771" max="10771" width="3.7109375" style="1" customWidth="1"/>
    <col min="10772" max="11019" width="11.42578125" style="1"/>
    <col min="11020" max="11021" width="3.7109375" style="1" customWidth="1"/>
    <col min="11022" max="11022" width="25" style="1" customWidth="1"/>
    <col min="11023" max="11023" width="34" style="1" customWidth="1"/>
    <col min="11024" max="11024" width="4.5703125" style="1" bestFit="1" customWidth="1"/>
    <col min="11025" max="11025" width="20.7109375" style="1" customWidth="1"/>
    <col min="11026" max="11026" width="20.42578125" style="1" customWidth="1"/>
    <col min="11027" max="11027" width="3.7109375" style="1" customWidth="1"/>
    <col min="11028" max="11275" width="11.42578125" style="1"/>
    <col min="11276" max="11277" width="3.7109375" style="1" customWidth="1"/>
    <col min="11278" max="11278" width="25" style="1" customWidth="1"/>
    <col min="11279" max="11279" width="34" style="1" customWidth="1"/>
    <col min="11280" max="11280" width="4.5703125" style="1" bestFit="1" customWidth="1"/>
    <col min="11281" max="11281" width="20.7109375" style="1" customWidth="1"/>
    <col min="11282" max="11282" width="20.42578125" style="1" customWidth="1"/>
    <col min="11283" max="11283" width="3.7109375" style="1" customWidth="1"/>
    <col min="11284" max="11531" width="11.42578125" style="1"/>
    <col min="11532" max="11533" width="3.7109375" style="1" customWidth="1"/>
    <col min="11534" max="11534" width="25" style="1" customWidth="1"/>
    <col min="11535" max="11535" width="34" style="1" customWidth="1"/>
    <col min="11536" max="11536" width="4.5703125" style="1" bestFit="1" customWidth="1"/>
    <col min="11537" max="11537" width="20.7109375" style="1" customWidth="1"/>
    <col min="11538" max="11538" width="20.42578125" style="1" customWidth="1"/>
    <col min="11539" max="11539" width="3.7109375" style="1" customWidth="1"/>
    <col min="11540" max="11787" width="11.42578125" style="1"/>
    <col min="11788" max="11789" width="3.7109375" style="1" customWidth="1"/>
    <col min="11790" max="11790" width="25" style="1" customWidth="1"/>
    <col min="11791" max="11791" width="34" style="1" customWidth="1"/>
    <col min="11792" max="11792" width="4.5703125" style="1" bestFit="1" customWidth="1"/>
    <col min="11793" max="11793" width="20.7109375" style="1" customWidth="1"/>
    <col min="11794" max="11794" width="20.42578125" style="1" customWidth="1"/>
    <col min="11795" max="11795" width="3.7109375" style="1" customWidth="1"/>
    <col min="11796" max="12043" width="11.42578125" style="1"/>
    <col min="12044" max="12045" width="3.7109375" style="1" customWidth="1"/>
    <col min="12046" max="12046" width="25" style="1" customWidth="1"/>
    <col min="12047" max="12047" width="34" style="1" customWidth="1"/>
    <col min="12048" max="12048" width="4.5703125" style="1" bestFit="1" customWidth="1"/>
    <col min="12049" max="12049" width="20.7109375" style="1" customWidth="1"/>
    <col min="12050" max="12050" width="20.42578125" style="1" customWidth="1"/>
    <col min="12051" max="12051" width="3.7109375" style="1" customWidth="1"/>
    <col min="12052" max="12299" width="11.42578125" style="1"/>
    <col min="12300" max="12301" width="3.7109375" style="1" customWidth="1"/>
    <col min="12302" max="12302" width="25" style="1" customWidth="1"/>
    <col min="12303" max="12303" width="34" style="1" customWidth="1"/>
    <col min="12304" max="12304" width="4.5703125" style="1" bestFit="1" customWidth="1"/>
    <col min="12305" max="12305" width="20.7109375" style="1" customWidth="1"/>
    <col min="12306" max="12306" width="20.42578125" style="1" customWidth="1"/>
    <col min="12307" max="12307" width="3.7109375" style="1" customWidth="1"/>
    <col min="12308" max="12555" width="11.42578125" style="1"/>
    <col min="12556" max="12557" width="3.7109375" style="1" customWidth="1"/>
    <col min="12558" max="12558" width="25" style="1" customWidth="1"/>
    <col min="12559" max="12559" width="34" style="1" customWidth="1"/>
    <col min="12560" max="12560" width="4.5703125" style="1" bestFit="1" customWidth="1"/>
    <col min="12561" max="12561" width="20.7109375" style="1" customWidth="1"/>
    <col min="12562" max="12562" width="20.42578125" style="1" customWidth="1"/>
    <col min="12563" max="12563" width="3.7109375" style="1" customWidth="1"/>
    <col min="12564" max="12811" width="11.42578125" style="1"/>
    <col min="12812" max="12813" width="3.7109375" style="1" customWidth="1"/>
    <col min="12814" max="12814" width="25" style="1" customWidth="1"/>
    <col min="12815" max="12815" width="34" style="1" customWidth="1"/>
    <col min="12816" max="12816" width="4.5703125" style="1" bestFit="1" customWidth="1"/>
    <col min="12817" max="12817" width="20.7109375" style="1" customWidth="1"/>
    <col min="12818" max="12818" width="20.42578125" style="1" customWidth="1"/>
    <col min="12819" max="12819" width="3.7109375" style="1" customWidth="1"/>
    <col min="12820" max="13067" width="11.42578125" style="1"/>
    <col min="13068" max="13069" width="3.7109375" style="1" customWidth="1"/>
    <col min="13070" max="13070" width="25" style="1" customWidth="1"/>
    <col min="13071" max="13071" width="34" style="1" customWidth="1"/>
    <col min="13072" max="13072" width="4.5703125" style="1" bestFit="1" customWidth="1"/>
    <col min="13073" max="13073" width="20.7109375" style="1" customWidth="1"/>
    <col min="13074" max="13074" width="20.42578125" style="1" customWidth="1"/>
    <col min="13075" max="13075" width="3.7109375" style="1" customWidth="1"/>
    <col min="13076" max="13323" width="11.42578125" style="1"/>
    <col min="13324" max="13325" width="3.7109375" style="1" customWidth="1"/>
    <col min="13326" max="13326" width="25" style="1" customWidth="1"/>
    <col min="13327" max="13327" width="34" style="1" customWidth="1"/>
    <col min="13328" max="13328" width="4.5703125" style="1" bestFit="1" customWidth="1"/>
    <col min="13329" max="13329" width="20.7109375" style="1" customWidth="1"/>
    <col min="13330" max="13330" width="20.42578125" style="1" customWidth="1"/>
    <col min="13331" max="13331" width="3.7109375" style="1" customWidth="1"/>
    <col min="13332" max="13579" width="11.42578125" style="1"/>
    <col min="13580" max="13581" width="3.7109375" style="1" customWidth="1"/>
    <col min="13582" max="13582" width="25" style="1" customWidth="1"/>
    <col min="13583" max="13583" width="34" style="1" customWidth="1"/>
    <col min="13584" max="13584" width="4.5703125" style="1" bestFit="1" customWidth="1"/>
    <col min="13585" max="13585" width="20.7109375" style="1" customWidth="1"/>
    <col min="13586" max="13586" width="20.42578125" style="1" customWidth="1"/>
    <col min="13587" max="13587" width="3.7109375" style="1" customWidth="1"/>
    <col min="13588" max="13835" width="11.42578125" style="1"/>
    <col min="13836" max="13837" width="3.7109375" style="1" customWidth="1"/>
    <col min="13838" max="13838" width="25" style="1" customWidth="1"/>
    <col min="13839" max="13839" width="34" style="1" customWidth="1"/>
    <col min="13840" max="13840" width="4.5703125" style="1" bestFit="1" customWidth="1"/>
    <col min="13841" max="13841" width="20.7109375" style="1" customWidth="1"/>
    <col min="13842" max="13842" width="20.42578125" style="1" customWidth="1"/>
    <col min="13843" max="13843" width="3.7109375" style="1" customWidth="1"/>
    <col min="13844" max="14091" width="11.42578125" style="1"/>
    <col min="14092" max="14093" width="3.7109375" style="1" customWidth="1"/>
    <col min="14094" max="14094" width="25" style="1" customWidth="1"/>
    <col min="14095" max="14095" width="34" style="1" customWidth="1"/>
    <col min="14096" max="14096" width="4.5703125" style="1" bestFit="1" customWidth="1"/>
    <col min="14097" max="14097" width="20.7109375" style="1" customWidth="1"/>
    <col min="14098" max="14098" width="20.42578125" style="1" customWidth="1"/>
    <col min="14099" max="14099" width="3.7109375" style="1" customWidth="1"/>
    <col min="14100" max="14347" width="11.42578125" style="1"/>
    <col min="14348" max="14349" width="3.7109375" style="1" customWidth="1"/>
    <col min="14350" max="14350" width="25" style="1" customWidth="1"/>
    <col min="14351" max="14351" width="34" style="1" customWidth="1"/>
    <col min="14352" max="14352" width="4.5703125" style="1" bestFit="1" customWidth="1"/>
    <col min="14353" max="14353" width="20.7109375" style="1" customWidth="1"/>
    <col min="14354" max="14354" width="20.42578125" style="1" customWidth="1"/>
    <col min="14355" max="14355" width="3.7109375" style="1" customWidth="1"/>
    <col min="14356" max="14603" width="11.42578125" style="1"/>
    <col min="14604" max="14605" width="3.7109375" style="1" customWidth="1"/>
    <col min="14606" max="14606" width="25" style="1" customWidth="1"/>
    <col min="14607" max="14607" width="34" style="1" customWidth="1"/>
    <col min="14608" max="14608" width="4.5703125" style="1" bestFit="1" customWidth="1"/>
    <col min="14609" max="14609" width="20.7109375" style="1" customWidth="1"/>
    <col min="14610" max="14610" width="20.42578125" style="1" customWidth="1"/>
    <col min="14611" max="14611" width="3.7109375" style="1" customWidth="1"/>
    <col min="14612" max="14859" width="11.42578125" style="1"/>
    <col min="14860" max="14861" width="3.7109375" style="1" customWidth="1"/>
    <col min="14862" max="14862" width="25" style="1" customWidth="1"/>
    <col min="14863" max="14863" width="34" style="1" customWidth="1"/>
    <col min="14864" max="14864" width="4.5703125" style="1" bestFit="1" customWidth="1"/>
    <col min="14865" max="14865" width="20.7109375" style="1" customWidth="1"/>
    <col min="14866" max="14866" width="20.42578125" style="1" customWidth="1"/>
    <col min="14867" max="14867" width="3.7109375" style="1" customWidth="1"/>
    <col min="14868" max="15115" width="11.42578125" style="1"/>
    <col min="15116" max="15117" width="3.7109375" style="1" customWidth="1"/>
    <col min="15118" max="15118" width="25" style="1" customWidth="1"/>
    <col min="15119" max="15119" width="34" style="1" customWidth="1"/>
    <col min="15120" max="15120" width="4.5703125" style="1" bestFit="1" customWidth="1"/>
    <col min="15121" max="15121" width="20.7109375" style="1" customWidth="1"/>
    <col min="15122" max="15122" width="20.42578125" style="1" customWidth="1"/>
    <col min="15123" max="15123" width="3.7109375" style="1" customWidth="1"/>
    <col min="15124" max="15371" width="11.42578125" style="1"/>
    <col min="15372" max="15373" width="3.7109375" style="1" customWidth="1"/>
    <col min="15374" max="15374" width="25" style="1" customWidth="1"/>
    <col min="15375" max="15375" width="34" style="1" customWidth="1"/>
    <col min="15376" max="15376" width="4.5703125" style="1" bestFit="1" customWidth="1"/>
    <col min="15377" max="15377" width="20.7109375" style="1" customWidth="1"/>
    <col min="15378" max="15378" width="20.42578125" style="1" customWidth="1"/>
    <col min="15379" max="15379" width="3.7109375" style="1" customWidth="1"/>
    <col min="15380" max="15627" width="11.42578125" style="1"/>
    <col min="15628" max="15629" width="3.7109375" style="1" customWidth="1"/>
    <col min="15630" max="15630" width="25" style="1" customWidth="1"/>
    <col min="15631" max="15631" width="34" style="1" customWidth="1"/>
    <col min="15632" max="15632" width="4.5703125" style="1" bestFit="1" customWidth="1"/>
    <col min="15633" max="15633" width="20.7109375" style="1" customWidth="1"/>
    <col min="15634" max="15634" width="20.42578125" style="1" customWidth="1"/>
    <col min="15635" max="15635" width="3.7109375" style="1" customWidth="1"/>
    <col min="15636" max="15883" width="11.42578125" style="1"/>
    <col min="15884" max="15885" width="3.7109375" style="1" customWidth="1"/>
    <col min="15886" max="15886" width="25" style="1" customWidth="1"/>
    <col min="15887" max="15887" width="34" style="1" customWidth="1"/>
    <col min="15888" max="15888" width="4.5703125" style="1" bestFit="1" customWidth="1"/>
    <col min="15889" max="15889" width="20.7109375" style="1" customWidth="1"/>
    <col min="15890" max="15890" width="20.42578125" style="1" customWidth="1"/>
    <col min="15891" max="15891" width="3.7109375" style="1" customWidth="1"/>
    <col min="15892" max="16139" width="11.42578125" style="1"/>
    <col min="16140" max="16141" width="3.7109375" style="1" customWidth="1"/>
    <col min="16142" max="16142" width="25" style="1" customWidth="1"/>
    <col min="16143" max="16143" width="34" style="1" customWidth="1"/>
    <col min="16144" max="16144" width="4.5703125" style="1" bestFit="1" customWidth="1"/>
    <col min="16145" max="16145" width="20.7109375" style="1" customWidth="1"/>
    <col min="16146" max="16146" width="20.42578125" style="1" customWidth="1"/>
    <col min="16147" max="16147" width="3.7109375" style="1" customWidth="1"/>
    <col min="16148" max="16384" width="11.42578125" style="1"/>
  </cols>
  <sheetData>
    <row r="1" spans="1:33" ht="12.75" x14ac:dyDescent="0.2"/>
    <row r="2" spans="1:33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5"/>
      <c r="R2" s="4"/>
      <c r="S2" s="5"/>
      <c r="T2" s="6"/>
      <c r="V2" s="3"/>
      <c r="W2" s="4"/>
      <c r="X2" s="4"/>
      <c r="Y2" s="5"/>
      <c r="Z2" s="4"/>
      <c r="AA2" s="5"/>
      <c r="AB2" s="4"/>
      <c r="AC2" s="5"/>
      <c r="AD2" s="4"/>
      <c r="AE2" s="5"/>
      <c r="AF2" s="4"/>
      <c r="AG2" s="6"/>
    </row>
    <row r="3" spans="1:33" ht="44.25" customHeight="1" x14ac:dyDescent="0.2">
      <c r="B3" s="7"/>
      <c r="C3" s="90" t="s">
        <v>43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8"/>
      <c r="V3" s="7"/>
      <c r="W3" s="90" t="s">
        <v>62</v>
      </c>
      <c r="X3" s="90"/>
      <c r="Y3" s="90"/>
      <c r="Z3" s="90"/>
      <c r="AA3" s="90"/>
      <c r="AB3" s="90"/>
      <c r="AC3" s="90"/>
      <c r="AD3" s="90"/>
      <c r="AE3" s="90"/>
      <c r="AF3" s="90"/>
      <c r="AG3" s="8"/>
    </row>
    <row r="4" spans="1:33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10"/>
      <c r="R4" s="9"/>
      <c r="S4" s="10"/>
      <c r="T4" s="8"/>
      <c r="V4" s="7"/>
      <c r="W4" s="9"/>
      <c r="X4" s="9"/>
      <c r="Y4" s="10"/>
      <c r="Z4" s="9"/>
      <c r="AA4" s="10"/>
      <c r="AB4" s="9"/>
      <c r="AC4" s="10"/>
      <c r="AD4" s="9"/>
      <c r="AE4" s="10"/>
      <c r="AF4" s="9"/>
      <c r="AG4" s="8"/>
    </row>
    <row r="5" spans="1:33" ht="23.25" customHeight="1" x14ac:dyDescent="0.2">
      <c r="B5" s="7"/>
      <c r="C5" s="91" t="s">
        <v>0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8"/>
      <c r="V5" s="7"/>
      <c r="W5" s="91" t="s">
        <v>0</v>
      </c>
      <c r="X5" s="91"/>
      <c r="Y5" s="91"/>
      <c r="Z5" s="91"/>
      <c r="AA5" s="91"/>
      <c r="AB5" s="91"/>
      <c r="AC5" s="91"/>
      <c r="AD5" s="91"/>
      <c r="AE5" s="91"/>
      <c r="AF5" s="91"/>
      <c r="AG5" s="8"/>
    </row>
    <row r="6" spans="1:33" ht="18.75" customHeight="1" x14ac:dyDescent="0.2">
      <c r="B6" s="7"/>
      <c r="C6" s="50" t="s">
        <v>11</v>
      </c>
      <c r="D6" s="9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8"/>
      <c r="V6" s="7"/>
      <c r="W6" s="50" t="s">
        <v>11</v>
      </c>
      <c r="X6" s="92" t="str">
        <f>IF(D6="","",D6)</f>
        <v/>
      </c>
      <c r="Y6" s="92"/>
      <c r="Z6" s="92"/>
      <c r="AA6" s="92"/>
      <c r="AB6" s="92"/>
      <c r="AC6" s="92"/>
      <c r="AD6" s="92"/>
      <c r="AE6" s="92"/>
      <c r="AF6" s="92"/>
      <c r="AG6" s="8"/>
    </row>
    <row r="7" spans="1:33" ht="18.75" customHeight="1" x14ac:dyDescent="0.2">
      <c r="B7" s="7"/>
      <c r="C7" s="50" t="s">
        <v>12</v>
      </c>
      <c r="D7" s="93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8"/>
      <c r="V7" s="7"/>
      <c r="W7" s="50" t="s">
        <v>12</v>
      </c>
      <c r="X7" s="92" t="str">
        <f t="shared" ref="X7:X11" si="0">IF(D7="","",D7)</f>
        <v/>
      </c>
      <c r="Y7" s="92"/>
      <c r="Z7" s="92"/>
      <c r="AA7" s="92"/>
      <c r="AB7" s="92"/>
      <c r="AC7" s="92"/>
      <c r="AD7" s="92"/>
      <c r="AE7" s="92"/>
      <c r="AF7" s="92"/>
      <c r="AG7" s="8"/>
    </row>
    <row r="8" spans="1:33" ht="18.75" customHeight="1" x14ac:dyDescent="0.2">
      <c r="B8" s="7"/>
      <c r="C8" s="50" t="s">
        <v>13</v>
      </c>
      <c r="D8" s="95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7"/>
      <c r="T8" s="8"/>
      <c r="V8" s="7"/>
      <c r="W8" s="50" t="s">
        <v>13</v>
      </c>
      <c r="X8" s="92" t="str">
        <f t="shared" si="0"/>
        <v/>
      </c>
      <c r="Y8" s="92"/>
      <c r="Z8" s="92"/>
      <c r="AA8" s="92"/>
      <c r="AB8" s="92"/>
      <c r="AC8" s="92"/>
      <c r="AD8" s="92"/>
      <c r="AE8" s="92"/>
      <c r="AF8" s="92"/>
      <c r="AG8" s="8"/>
    </row>
    <row r="9" spans="1:33" ht="18.75" customHeight="1" x14ac:dyDescent="0.2">
      <c r="B9" s="7"/>
      <c r="C9" s="50" t="s">
        <v>14</v>
      </c>
      <c r="D9" s="104" t="s">
        <v>16</v>
      </c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6"/>
      <c r="T9" s="8"/>
      <c r="V9" s="7"/>
      <c r="W9" s="50" t="s">
        <v>14</v>
      </c>
      <c r="X9" s="92" t="str">
        <f t="shared" si="0"/>
        <v>I2: Vorbereitende Maßnahmen zur Arbeitsmarktintegration</v>
      </c>
      <c r="Y9" s="92"/>
      <c r="Z9" s="92"/>
      <c r="AA9" s="92"/>
      <c r="AB9" s="92"/>
      <c r="AC9" s="92"/>
      <c r="AD9" s="92"/>
      <c r="AE9" s="92"/>
      <c r="AF9" s="92"/>
      <c r="AG9" s="8"/>
    </row>
    <row r="10" spans="1:33" ht="18.75" customHeight="1" x14ac:dyDescent="0.2">
      <c r="B10" s="7"/>
      <c r="C10" s="50" t="s">
        <v>1</v>
      </c>
      <c r="D10" s="107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9"/>
      <c r="T10" s="8"/>
      <c r="V10" s="7"/>
      <c r="W10" s="50" t="s">
        <v>1</v>
      </c>
      <c r="X10" s="100" t="str">
        <f t="shared" si="0"/>
        <v/>
      </c>
      <c r="Y10" s="100"/>
      <c r="Z10" s="100"/>
      <c r="AA10" s="100"/>
      <c r="AB10" s="100"/>
      <c r="AC10" s="100"/>
      <c r="AD10" s="100"/>
      <c r="AE10" s="100"/>
      <c r="AF10" s="100"/>
      <c r="AG10" s="8"/>
    </row>
    <row r="11" spans="1:33" ht="18.75" customHeight="1" x14ac:dyDescent="0.2">
      <c r="B11" s="7"/>
      <c r="C11" s="50" t="s">
        <v>2</v>
      </c>
      <c r="D11" s="107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9"/>
      <c r="T11" s="8"/>
      <c r="V11" s="7"/>
      <c r="W11" s="50" t="s">
        <v>2</v>
      </c>
      <c r="X11" s="100" t="str">
        <f t="shared" si="0"/>
        <v/>
      </c>
      <c r="Y11" s="100"/>
      <c r="Z11" s="100"/>
      <c r="AA11" s="100"/>
      <c r="AB11" s="100"/>
      <c r="AC11" s="100"/>
      <c r="AD11" s="100"/>
      <c r="AE11" s="100"/>
      <c r="AF11" s="100"/>
      <c r="AG11" s="8"/>
    </row>
    <row r="12" spans="1:33" ht="18.75" customHeight="1" x14ac:dyDescent="0.2">
      <c r="B12" s="7"/>
      <c r="C12" s="50" t="s">
        <v>3</v>
      </c>
      <c r="D12" s="101" t="str">
        <f>IF(IF(OR(D10="",D11=""),"",(D11-D10)/30)="","befüllt sich automatisch",IF(OR(D10="",D11=""),"",(D11-D10)/30))</f>
        <v>befüllt sich automatisch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3"/>
      <c r="T12" s="8"/>
      <c r="V12" s="7"/>
      <c r="W12" s="50" t="s">
        <v>3</v>
      </c>
      <c r="X12" s="101" t="str">
        <f t="shared" ref="X12" si="1">IF(D12="","",D12)</f>
        <v>befüllt sich automatisch</v>
      </c>
      <c r="Y12" s="102"/>
      <c r="Z12" s="102"/>
      <c r="AA12" s="102"/>
      <c r="AB12" s="102"/>
      <c r="AC12" s="102"/>
      <c r="AD12" s="102"/>
      <c r="AE12" s="102"/>
      <c r="AF12" s="103"/>
      <c r="AG12" s="8"/>
    </row>
    <row r="13" spans="1:33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10"/>
      <c r="R13" s="9"/>
      <c r="S13" s="10"/>
      <c r="T13" s="8"/>
      <c r="V13" s="7"/>
      <c r="W13" s="9"/>
      <c r="X13" s="9"/>
      <c r="Y13" s="10"/>
      <c r="Z13" s="9"/>
      <c r="AA13" s="10"/>
      <c r="AB13" s="9"/>
      <c r="AC13" s="10"/>
      <c r="AD13" s="9"/>
      <c r="AE13" s="10"/>
      <c r="AF13" s="9"/>
      <c r="AG13" s="8"/>
    </row>
    <row r="14" spans="1:33" ht="12.75" x14ac:dyDescent="0.2">
      <c r="B14" s="7"/>
      <c r="C14" s="9"/>
      <c r="D14" s="9"/>
      <c r="E14" s="10"/>
      <c r="F14" s="67" t="s">
        <v>21</v>
      </c>
      <c r="G14" s="40">
        <f>'Indikatorenbericht 15.04.2020'!D17</f>
        <v>0</v>
      </c>
      <c r="H14" s="10"/>
      <c r="I14" s="67" t="s">
        <v>21</v>
      </c>
      <c r="J14" s="40">
        <f>'Indikatorenbericht 15.10.2020'!D17</f>
        <v>0</v>
      </c>
      <c r="K14" s="10"/>
      <c r="L14" s="67" t="s">
        <v>21</v>
      </c>
      <c r="M14" s="40">
        <f>'Indikatorenbericht 15.04.2021'!D17</f>
        <v>0</v>
      </c>
      <c r="N14" s="10"/>
      <c r="O14" s="67" t="s">
        <v>21</v>
      </c>
      <c r="P14" s="40">
        <f>'Indikatorenbericht 15.10.2021'!D17</f>
        <v>0</v>
      </c>
      <c r="Q14" s="10"/>
      <c r="R14" s="67" t="s">
        <v>21</v>
      </c>
      <c r="S14" s="79">
        <f>'Indikatorenbericht 31.12.2021'!D17</f>
        <v>0</v>
      </c>
      <c r="T14" s="8"/>
      <c r="V14" s="7"/>
      <c r="W14" s="9"/>
      <c r="X14" s="9"/>
      <c r="Y14" s="10"/>
      <c r="Z14" s="9"/>
      <c r="AA14" s="10"/>
      <c r="AB14" s="9"/>
      <c r="AC14" s="10"/>
      <c r="AD14" s="9"/>
      <c r="AE14" s="10"/>
      <c r="AF14" s="9"/>
      <c r="AG14" s="8"/>
    </row>
    <row r="15" spans="1:33" ht="33.75" customHeight="1" x14ac:dyDescent="0.2">
      <c r="B15" s="7"/>
      <c r="C15" s="45" t="s">
        <v>17</v>
      </c>
      <c r="D15" s="46" t="s">
        <v>6</v>
      </c>
      <c r="E15" s="26"/>
      <c r="F15" s="68" t="s">
        <v>44</v>
      </c>
      <c r="G15" s="48" t="s">
        <v>7</v>
      </c>
      <c r="H15" s="23"/>
      <c r="I15" s="68" t="s">
        <v>42</v>
      </c>
      <c r="J15" s="48" t="s">
        <v>7</v>
      </c>
      <c r="K15" s="11"/>
      <c r="L15" s="62" t="s">
        <v>41</v>
      </c>
      <c r="M15" s="48" t="s">
        <v>7</v>
      </c>
      <c r="N15" s="11"/>
      <c r="O15" s="62" t="s">
        <v>38</v>
      </c>
      <c r="P15" s="48" t="s">
        <v>7</v>
      </c>
      <c r="Q15" s="11"/>
      <c r="R15" s="62" t="s">
        <v>39</v>
      </c>
      <c r="S15" s="48" t="s">
        <v>7</v>
      </c>
      <c r="T15" s="8"/>
      <c r="V15" s="7"/>
      <c r="W15" s="45" t="s">
        <v>17</v>
      </c>
      <c r="X15" s="46" t="s">
        <v>6</v>
      </c>
      <c r="Y15" s="26"/>
      <c r="Z15" s="48" t="s">
        <v>63</v>
      </c>
      <c r="AA15" s="23"/>
      <c r="AB15" s="48" t="s">
        <v>64</v>
      </c>
      <c r="AC15" s="23"/>
      <c r="AD15" s="48" t="s">
        <v>65</v>
      </c>
      <c r="AE15" s="23"/>
      <c r="AF15" s="48" t="s">
        <v>8</v>
      </c>
      <c r="AG15" s="8"/>
    </row>
    <row r="16" spans="1:33" ht="38.25" x14ac:dyDescent="0.2">
      <c r="A16" s="39"/>
      <c r="B16" s="7"/>
      <c r="C16" s="54" t="s">
        <v>49</v>
      </c>
      <c r="D16" s="41">
        <v>0</v>
      </c>
      <c r="E16" s="28"/>
      <c r="F16" s="65">
        <f>'Indikatorenbericht 15.04.2020'!F20</f>
        <v>0</v>
      </c>
      <c r="G16" s="57">
        <f>IF(D16=0,0,F16/D16)</f>
        <v>0</v>
      </c>
      <c r="H16" s="24"/>
      <c r="I16" s="65">
        <f>'Indikatorenbericht 15.10.2020'!F20</f>
        <v>0</v>
      </c>
      <c r="J16" s="57">
        <f>IF(D16=0,0,I16/D16)</f>
        <v>0</v>
      </c>
      <c r="K16" s="12"/>
      <c r="L16" s="65">
        <f>'Indikatorenbericht 15.04.2021'!F20</f>
        <v>0</v>
      </c>
      <c r="M16" s="57">
        <f>IF(D16=0,0,L16/D16)</f>
        <v>0</v>
      </c>
      <c r="N16" s="12"/>
      <c r="O16" s="65">
        <f>'Indikatorenbericht 15.10.2021'!F20</f>
        <v>0</v>
      </c>
      <c r="P16" s="57">
        <f>IF(D16=0,0,O16/D16)</f>
        <v>0</v>
      </c>
      <c r="Q16" s="12"/>
      <c r="R16" s="65">
        <f>'Indikatorenbericht 31.12.2021'!F20</f>
        <v>0</v>
      </c>
      <c r="S16" s="57">
        <f>IF(D16=0,0,R16/D16)</f>
        <v>0</v>
      </c>
      <c r="T16" s="8"/>
      <c r="V16" s="7"/>
      <c r="W16" s="54" t="str">
        <f>IF(C16="","",C16)</f>
        <v>Anzahl der Projektteilnehmerinnen und Projektteilnehmer gesamt</v>
      </c>
      <c r="X16" s="55">
        <f>IF(D16="","",D16)</f>
        <v>0</v>
      </c>
      <c r="Y16" s="28"/>
      <c r="Z16" s="55">
        <f>I16</f>
        <v>0</v>
      </c>
      <c r="AA16" s="24"/>
      <c r="AB16" s="55">
        <f>O16-Z16</f>
        <v>0</v>
      </c>
      <c r="AC16" s="24"/>
      <c r="AD16" s="55">
        <f>R16-(AB16+Z16)</f>
        <v>0</v>
      </c>
      <c r="AE16" s="24"/>
      <c r="AF16" s="55">
        <f>SUM(AD16,AB16,Z16)</f>
        <v>0</v>
      </c>
      <c r="AG16" s="8"/>
    </row>
    <row r="17" spans="1:33" ht="38.25" x14ac:dyDescent="0.2">
      <c r="A17" s="39"/>
      <c r="B17" s="7"/>
      <c r="C17" s="56" t="s">
        <v>50</v>
      </c>
      <c r="D17" s="55"/>
      <c r="E17" s="28"/>
      <c r="F17" s="65"/>
      <c r="G17" s="57"/>
      <c r="H17" s="24"/>
      <c r="I17" s="65"/>
      <c r="J17" s="57"/>
      <c r="K17" s="12"/>
      <c r="L17" s="65"/>
      <c r="M17" s="57"/>
      <c r="N17" s="12"/>
      <c r="O17" s="65"/>
      <c r="P17" s="57"/>
      <c r="Q17" s="12"/>
      <c r="R17" s="65"/>
      <c r="S17" s="57"/>
      <c r="T17" s="8"/>
      <c r="V17" s="7"/>
      <c r="W17" s="54" t="str">
        <f t="shared" ref="W17:W30" si="2">IF(C17="","",C17)</f>
        <v>Bereich Fachsprachkurse und Qualifizierungsmaßnahmen</v>
      </c>
      <c r="X17" s="55" t="str">
        <f t="shared" ref="X17:X30" si="3">IF(D17="","",D17)</f>
        <v/>
      </c>
      <c r="Y17" s="28"/>
      <c r="Z17" s="55"/>
      <c r="AA17" s="24"/>
      <c r="AB17" s="55"/>
      <c r="AC17" s="24"/>
      <c r="AD17" s="55"/>
      <c r="AE17" s="24"/>
      <c r="AF17" s="55"/>
      <c r="AG17" s="8"/>
    </row>
    <row r="18" spans="1:33" ht="12.75" x14ac:dyDescent="0.2">
      <c r="A18" s="39"/>
      <c r="B18" s="7"/>
      <c r="C18" s="54" t="s">
        <v>51</v>
      </c>
      <c r="D18" s="41">
        <v>0</v>
      </c>
      <c r="E18" s="28"/>
      <c r="F18" s="65">
        <f>'Indikatorenbericht 15.04.2020'!F22</f>
        <v>0</v>
      </c>
      <c r="G18" s="57">
        <f t="shared" ref="G18:G30" si="4">IF(D18=0,0,F18/D18)</f>
        <v>0</v>
      </c>
      <c r="H18" s="24"/>
      <c r="I18" s="65">
        <f>'Indikatorenbericht 15.10.2020'!F22</f>
        <v>0</v>
      </c>
      <c r="J18" s="57">
        <f t="shared" ref="J18:J30" si="5">IF(D18=0,0,I18/D18)</f>
        <v>0</v>
      </c>
      <c r="K18" s="12"/>
      <c r="L18" s="65">
        <f>'Indikatorenbericht 15.04.2021'!F22</f>
        <v>0</v>
      </c>
      <c r="M18" s="57">
        <f t="shared" ref="M18:M30" si="6">IF(D18=0,0,L18/D18)</f>
        <v>0</v>
      </c>
      <c r="N18" s="12"/>
      <c r="O18" s="65">
        <f>'Indikatorenbericht 15.10.2021'!F22</f>
        <v>0</v>
      </c>
      <c r="P18" s="57">
        <f t="shared" ref="P18:P30" si="7">IF(D18=0,0,O18/D18)</f>
        <v>0</v>
      </c>
      <c r="Q18" s="12"/>
      <c r="R18" s="65">
        <f>'Indikatorenbericht 31.12.2021'!F22</f>
        <v>0</v>
      </c>
      <c r="S18" s="57">
        <f t="shared" ref="S18:S30" si="8">IF(D18=0,0,R18/D18)</f>
        <v>0</v>
      </c>
      <c r="T18" s="8"/>
      <c r="V18" s="7"/>
      <c r="W18" s="54" t="str">
        <f t="shared" si="2"/>
        <v>Anzahl der Fachsprachkurse</v>
      </c>
      <c r="X18" s="55">
        <f t="shared" si="3"/>
        <v>0</v>
      </c>
      <c r="Y18" s="28"/>
      <c r="Z18" s="55">
        <f t="shared" ref="Z17:Z30" si="9">I18</f>
        <v>0</v>
      </c>
      <c r="AA18" s="24"/>
      <c r="AB18" s="55">
        <f t="shared" ref="AB17:AB30" si="10">O18-Z18</f>
        <v>0</v>
      </c>
      <c r="AC18" s="24"/>
      <c r="AD18" s="55">
        <f t="shared" ref="AD17:AD30" si="11">R18-(AB18+Z18)</f>
        <v>0</v>
      </c>
      <c r="AE18" s="24"/>
      <c r="AF18" s="55">
        <f t="shared" ref="AF17:AF30" si="12">SUM(AD18,AB18,Z18)</f>
        <v>0</v>
      </c>
      <c r="AG18" s="8"/>
    </row>
    <row r="19" spans="1:33" ht="25.5" x14ac:dyDescent="0.2">
      <c r="A19" s="39"/>
      <c r="B19" s="7"/>
      <c r="C19" s="63" t="s">
        <v>52</v>
      </c>
      <c r="D19" s="41">
        <v>0</v>
      </c>
      <c r="E19" s="28"/>
      <c r="F19" s="65">
        <f>'Indikatorenbericht 15.04.2020'!F23</f>
        <v>0</v>
      </c>
      <c r="G19" s="57">
        <f t="shared" si="4"/>
        <v>0</v>
      </c>
      <c r="H19" s="24"/>
      <c r="I19" s="65">
        <f>'Indikatorenbericht 15.10.2020'!F23</f>
        <v>0</v>
      </c>
      <c r="J19" s="57">
        <f t="shared" si="5"/>
        <v>0</v>
      </c>
      <c r="K19" s="12"/>
      <c r="L19" s="65">
        <f>'Indikatorenbericht 15.04.2021'!F23</f>
        <v>0</v>
      </c>
      <c r="M19" s="57">
        <f t="shared" si="6"/>
        <v>0</v>
      </c>
      <c r="N19" s="12"/>
      <c r="O19" s="65">
        <f>'Indikatorenbericht 15.10.2021'!F23</f>
        <v>0</v>
      </c>
      <c r="P19" s="57">
        <f t="shared" si="7"/>
        <v>0</v>
      </c>
      <c r="Q19" s="12"/>
      <c r="R19" s="65">
        <f>'Indikatorenbericht 31.12.2021'!F23</f>
        <v>0</v>
      </c>
      <c r="S19" s="57">
        <f t="shared" si="8"/>
        <v>0</v>
      </c>
      <c r="T19" s="8"/>
      <c r="V19" s="7"/>
      <c r="W19" s="54" t="str">
        <f t="shared" si="2"/>
        <v>Anzahl der Unterrichtseinheiten gesamt</v>
      </c>
      <c r="X19" s="55">
        <f t="shared" si="3"/>
        <v>0</v>
      </c>
      <c r="Y19" s="28"/>
      <c r="Z19" s="55">
        <f t="shared" si="9"/>
        <v>0</v>
      </c>
      <c r="AA19" s="24"/>
      <c r="AB19" s="55">
        <f t="shared" si="10"/>
        <v>0</v>
      </c>
      <c r="AC19" s="24"/>
      <c r="AD19" s="55">
        <f t="shared" si="11"/>
        <v>0</v>
      </c>
      <c r="AE19" s="24"/>
      <c r="AF19" s="55">
        <f t="shared" si="12"/>
        <v>0</v>
      </c>
      <c r="AG19" s="8"/>
    </row>
    <row r="20" spans="1:33" ht="12.75" x14ac:dyDescent="0.2">
      <c r="A20" s="39"/>
      <c r="B20" s="7"/>
      <c r="C20" s="63" t="s">
        <v>32</v>
      </c>
      <c r="D20" s="41">
        <v>0</v>
      </c>
      <c r="E20" s="28"/>
      <c r="F20" s="65">
        <f>'Indikatorenbericht 15.04.2020'!F24</f>
        <v>0</v>
      </c>
      <c r="G20" s="57">
        <f t="shared" si="4"/>
        <v>0</v>
      </c>
      <c r="H20" s="24"/>
      <c r="I20" s="65">
        <f>'Indikatorenbericht 15.10.2020'!F24</f>
        <v>0</v>
      </c>
      <c r="J20" s="57">
        <f t="shared" si="5"/>
        <v>0</v>
      </c>
      <c r="K20" s="12"/>
      <c r="L20" s="65">
        <f>'Indikatorenbericht 15.04.2021'!F24</f>
        <v>0</v>
      </c>
      <c r="M20" s="57">
        <f t="shared" si="6"/>
        <v>0</v>
      </c>
      <c r="N20" s="12"/>
      <c r="O20" s="65">
        <f>'Indikatorenbericht 15.10.2021'!F24</f>
        <v>0</v>
      </c>
      <c r="P20" s="57">
        <f t="shared" si="7"/>
        <v>0</v>
      </c>
      <c r="Q20" s="12"/>
      <c r="R20" s="65">
        <f>'Indikatorenbericht 31.12.2021'!F24</f>
        <v>0</v>
      </c>
      <c r="S20" s="57">
        <f t="shared" si="8"/>
        <v>0</v>
      </c>
      <c r="T20" s="8"/>
      <c r="V20" s="7"/>
      <c r="W20" s="54" t="str">
        <f t="shared" si="2"/>
        <v>Anzahl der Kursplätze gesamt</v>
      </c>
      <c r="X20" s="55">
        <f t="shared" si="3"/>
        <v>0</v>
      </c>
      <c r="Y20" s="28"/>
      <c r="Z20" s="55">
        <f t="shared" si="9"/>
        <v>0</v>
      </c>
      <c r="AA20" s="24"/>
      <c r="AB20" s="55">
        <f t="shared" si="10"/>
        <v>0</v>
      </c>
      <c r="AC20" s="24"/>
      <c r="AD20" s="55">
        <f t="shared" si="11"/>
        <v>0</v>
      </c>
      <c r="AE20" s="24"/>
      <c r="AF20" s="55">
        <f t="shared" si="12"/>
        <v>0</v>
      </c>
      <c r="AG20" s="8"/>
    </row>
    <row r="21" spans="1:33" ht="25.5" x14ac:dyDescent="0.2">
      <c r="A21" s="39"/>
      <c r="B21" s="7"/>
      <c r="C21" s="63" t="s">
        <v>53</v>
      </c>
      <c r="D21" s="41">
        <v>0</v>
      </c>
      <c r="E21" s="28"/>
      <c r="F21" s="65">
        <f>'Indikatorenbericht 15.04.2020'!F25</f>
        <v>0</v>
      </c>
      <c r="G21" s="57">
        <f t="shared" si="4"/>
        <v>0</v>
      </c>
      <c r="H21" s="24"/>
      <c r="I21" s="65">
        <f>'Indikatorenbericht 15.10.2020'!F25</f>
        <v>0</v>
      </c>
      <c r="J21" s="57">
        <f t="shared" si="5"/>
        <v>0</v>
      </c>
      <c r="K21" s="12"/>
      <c r="L21" s="65">
        <f>'Indikatorenbericht 15.04.2021'!F25</f>
        <v>0</v>
      </c>
      <c r="M21" s="57">
        <f t="shared" si="6"/>
        <v>0</v>
      </c>
      <c r="N21" s="12"/>
      <c r="O21" s="65">
        <f>'Indikatorenbericht 15.10.2021'!F25</f>
        <v>0</v>
      </c>
      <c r="P21" s="57">
        <f t="shared" si="7"/>
        <v>0</v>
      </c>
      <c r="Q21" s="12"/>
      <c r="R21" s="65">
        <f>'Indikatorenbericht 31.12.2021'!F25</f>
        <v>0</v>
      </c>
      <c r="S21" s="57">
        <f t="shared" si="8"/>
        <v>0</v>
      </c>
      <c r="T21" s="8"/>
      <c r="V21" s="7"/>
      <c r="W21" s="54" t="str">
        <f t="shared" si="2"/>
        <v>Anzahl der Kursteilnehmerinnen und Kursteilnehmer</v>
      </c>
      <c r="X21" s="55">
        <f t="shared" si="3"/>
        <v>0</v>
      </c>
      <c r="Y21" s="28"/>
      <c r="Z21" s="55">
        <f t="shared" si="9"/>
        <v>0</v>
      </c>
      <c r="AA21" s="24"/>
      <c r="AB21" s="55">
        <f t="shared" si="10"/>
        <v>0</v>
      </c>
      <c r="AC21" s="24"/>
      <c r="AD21" s="55">
        <f t="shared" si="11"/>
        <v>0</v>
      </c>
      <c r="AE21" s="24"/>
      <c r="AF21" s="55">
        <f t="shared" si="12"/>
        <v>0</v>
      </c>
      <c r="AG21" s="8"/>
    </row>
    <row r="22" spans="1:33" ht="63.75" x14ac:dyDescent="0.2">
      <c r="A22" s="39"/>
      <c r="B22" s="7"/>
      <c r="C22" s="63" t="s">
        <v>45</v>
      </c>
      <c r="D22" s="41">
        <v>0</v>
      </c>
      <c r="E22" s="28"/>
      <c r="F22" s="65">
        <f>'Indikatorenbericht 15.04.2020'!F26</f>
        <v>0</v>
      </c>
      <c r="G22" s="57">
        <f t="shared" si="4"/>
        <v>0</v>
      </c>
      <c r="H22" s="24"/>
      <c r="I22" s="65">
        <f>'Indikatorenbericht 15.10.2020'!F26</f>
        <v>0</v>
      </c>
      <c r="J22" s="57">
        <f t="shared" si="5"/>
        <v>0</v>
      </c>
      <c r="K22" s="12"/>
      <c r="L22" s="65">
        <f>'Indikatorenbericht 15.04.2021'!F26</f>
        <v>0</v>
      </c>
      <c r="M22" s="57">
        <f t="shared" si="6"/>
        <v>0</v>
      </c>
      <c r="N22" s="12"/>
      <c r="O22" s="65">
        <f>'Indikatorenbericht 15.10.2021'!F26</f>
        <v>0</v>
      </c>
      <c r="P22" s="57">
        <f t="shared" si="7"/>
        <v>0</v>
      </c>
      <c r="Q22" s="12"/>
      <c r="R22" s="65">
        <f>'Indikatorenbericht 31.12.2021'!F26</f>
        <v>0</v>
      </c>
      <c r="S22" s="57">
        <f t="shared" si="8"/>
        <v>0</v>
      </c>
      <c r="T22" s="8"/>
      <c r="V22" s="7"/>
      <c r="W22" s="54" t="str">
        <f t="shared" si="2"/>
        <v>Anzahl der Kursteilnehmerinnen und Kursteilnehmer, die an einer ÖIF-zertifizierten Abschlussprüfung teilgenommen haben</v>
      </c>
      <c r="X22" s="55">
        <f t="shared" si="3"/>
        <v>0</v>
      </c>
      <c r="Y22" s="28"/>
      <c r="Z22" s="55">
        <f t="shared" si="9"/>
        <v>0</v>
      </c>
      <c r="AA22" s="24"/>
      <c r="AB22" s="55">
        <f t="shared" si="10"/>
        <v>0</v>
      </c>
      <c r="AC22" s="24"/>
      <c r="AD22" s="55">
        <f t="shared" si="11"/>
        <v>0</v>
      </c>
      <c r="AE22" s="24"/>
      <c r="AF22" s="55">
        <f t="shared" si="12"/>
        <v>0</v>
      </c>
      <c r="AG22" s="8"/>
    </row>
    <row r="23" spans="1:33" ht="51" x14ac:dyDescent="0.2">
      <c r="A23" s="39"/>
      <c r="B23" s="7"/>
      <c r="C23" s="63" t="s">
        <v>46</v>
      </c>
      <c r="D23" s="41">
        <v>0</v>
      </c>
      <c r="E23" s="28"/>
      <c r="F23" s="65">
        <f>'Indikatorenbericht 15.04.2020'!F27</f>
        <v>0</v>
      </c>
      <c r="G23" s="57">
        <f t="shared" si="4"/>
        <v>0</v>
      </c>
      <c r="H23" s="24"/>
      <c r="I23" s="65">
        <f>'Indikatorenbericht 15.10.2020'!F27</f>
        <v>0</v>
      </c>
      <c r="J23" s="57">
        <f t="shared" si="5"/>
        <v>0</v>
      </c>
      <c r="K23" s="12"/>
      <c r="L23" s="65">
        <f>'Indikatorenbericht 15.04.2021'!F27</f>
        <v>0</v>
      </c>
      <c r="M23" s="57">
        <f t="shared" si="6"/>
        <v>0</v>
      </c>
      <c r="N23" s="12"/>
      <c r="O23" s="65">
        <f>'Indikatorenbericht 15.10.2021'!F27</f>
        <v>0</v>
      </c>
      <c r="P23" s="57">
        <f t="shared" si="7"/>
        <v>0</v>
      </c>
      <c r="Q23" s="12"/>
      <c r="R23" s="65">
        <f>'Indikatorenbericht 31.12.2021'!F27</f>
        <v>0</v>
      </c>
      <c r="S23" s="57">
        <f t="shared" si="8"/>
        <v>0</v>
      </c>
      <c r="T23" s="8"/>
      <c r="V23" s="7"/>
      <c r="W23" s="54" t="str">
        <f t="shared" si="2"/>
        <v>Anzahl der Kursteilnehmerinnen und Kursteilnehmer, die die ÖIF-zertifizierte Abschlussprüfung positiv absolviert haben</v>
      </c>
      <c r="X23" s="55">
        <f t="shared" si="3"/>
        <v>0</v>
      </c>
      <c r="Y23" s="28"/>
      <c r="Z23" s="55">
        <f t="shared" si="9"/>
        <v>0</v>
      </c>
      <c r="AA23" s="24"/>
      <c r="AB23" s="55">
        <f t="shared" si="10"/>
        <v>0</v>
      </c>
      <c r="AC23" s="24"/>
      <c r="AD23" s="55">
        <f t="shared" si="11"/>
        <v>0</v>
      </c>
      <c r="AE23" s="24"/>
      <c r="AF23" s="55">
        <f t="shared" si="12"/>
        <v>0</v>
      </c>
      <c r="AG23" s="8"/>
    </row>
    <row r="24" spans="1:33" ht="76.5" x14ac:dyDescent="0.2">
      <c r="A24" s="39"/>
      <c r="B24" s="7"/>
      <c r="C24" s="63" t="s">
        <v>67</v>
      </c>
      <c r="D24" s="41">
        <v>0</v>
      </c>
      <c r="E24" s="28"/>
      <c r="F24" s="65">
        <f>'Indikatorenbericht 15.04.2020'!F28</f>
        <v>0</v>
      </c>
      <c r="G24" s="57">
        <f t="shared" si="4"/>
        <v>0</v>
      </c>
      <c r="H24" s="24"/>
      <c r="I24" s="65">
        <f>'Indikatorenbericht 15.10.2020'!F28</f>
        <v>0</v>
      </c>
      <c r="J24" s="57">
        <f t="shared" si="5"/>
        <v>0</v>
      </c>
      <c r="K24" s="12"/>
      <c r="L24" s="65">
        <f>'Indikatorenbericht 15.04.2021'!F28</f>
        <v>0</v>
      </c>
      <c r="M24" s="57">
        <f t="shared" si="6"/>
        <v>0</v>
      </c>
      <c r="N24" s="12"/>
      <c r="O24" s="65">
        <f>'Indikatorenbericht 15.10.2021'!F28</f>
        <v>0</v>
      </c>
      <c r="P24" s="57">
        <f t="shared" si="7"/>
        <v>0</v>
      </c>
      <c r="Q24" s="12"/>
      <c r="R24" s="65">
        <f>'Indikatorenbericht 31.12.2021'!F28</f>
        <v>0</v>
      </c>
      <c r="S24" s="57">
        <f t="shared" si="8"/>
        <v>0</v>
      </c>
      <c r="T24" s="8"/>
      <c r="V24" s="7"/>
      <c r="W24" s="54" t="str">
        <f t="shared" si="2"/>
        <v>Anteil der Kursteilnehmerinnen und Kursteilnehmer, die an einer ÖIF-zertifizierten Abschlussprüfung teilgenommen und diese positiv absolviert haben in %</v>
      </c>
      <c r="X24" s="55">
        <f t="shared" si="3"/>
        <v>0</v>
      </c>
      <c r="Y24" s="28"/>
      <c r="Z24" s="55">
        <f t="shared" si="9"/>
        <v>0</v>
      </c>
      <c r="AA24" s="24"/>
      <c r="AB24" s="55">
        <f t="shared" si="10"/>
        <v>0</v>
      </c>
      <c r="AC24" s="24"/>
      <c r="AD24" s="55">
        <f t="shared" si="11"/>
        <v>0</v>
      </c>
      <c r="AE24" s="24"/>
      <c r="AF24" s="55">
        <f t="shared" si="12"/>
        <v>0</v>
      </c>
      <c r="AG24" s="8"/>
    </row>
    <row r="25" spans="1:33" ht="51" x14ac:dyDescent="0.2">
      <c r="A25" s="39"/>
      <c r="B25" s="7"/>
      <c r="C25" s="63" t="s">
        <v>47</v>
      </c>
      <c r="D25" s="41">
        <v>0</v>
      </c>
      <c r="E25" s="28"/>
      <c r="F25" s="65">
        <f>'Indikatorenbericht 15.04.2020'!F29</f>
        <v>0</v>
      </c>
      <c r="G25" s="57">
        <f t="shared" si="4"/>
        <v>0</v>
      </c>
      <c r="H25" s="24"/>
      <c r="I25" s="65">
        <f>'Indikatorenbericht 15.10.2020'!F29</f>
        <v>0</v>
      </c>
      <c r="J25" s="57">
        <f t="shared" si="5"/>
        <v>0</v>
      </c>
      <c r="K25" s="12"/>
      <c r="L25" s="65">
        <f>'Indikatorenbericht 15.04.2021'!F29</f>
        <v>0</v>
      </c>
      <c r="M25" s="57">
        <f t="shared" si="6"/>
        <v>0</v>
      </c>
      <c r="N25" s="12"/>
      <c r="O25" s="65">
        <f>'Indikatorenbericht 15.10.2021'!F29</f>
        <v>0</v>
      </c>
      <c r="P25" s="57">
        <f t="shared" si="7"/>
        <v>0</v>
      </c>
      <c r="Q25" s="12"/>
      <c r="R25" s="65">
        <f>'Indikatorenbericht 31.12.2021'!F29</f>
        <v>0</v>
      </c>
      <c r="S25" s="57">
        <f t="shared" si="8"/>
        <v>0</v>
      </c>
      <c r="T25" s="8"/>
      <c r="V25" s="7"/>
      <c r="W25" s="54" t="str">
        <f t="shared" si="2"/>
        <v>Anzahl der Kursteilnehmerinnen und Kursteilnehmer, die an einer internen Abschlussprüfung teilgenommen haben</v>
      </c>
      <c r="X25" s="55">
        <f t="shared" si="3"/>
        <v>0</v>
      </c>
      <c r="Y25" s="28"/>
      <c r="Z25" s="55">
        <f t="shared" si="9"/>
        <v>0</v>
      </c>
      <c r="AA25" s="24"/>
      <c r="AB25" s="55">
        <f t="shared" si="10"/>
        <v>0</v>
      </c>
      <c r="AC25" s="24"/>
      <c r="AD25" s="55">
        <f t="shared" si="11"/>
        <v>0</v>
      </c>
      <c r="AE25" s="24"/>
      <c r="AF25" s="55">
        <f t="shared" si="12"/>
        <v>0</v>
      </c>
      <c r="AG25" s="8"/>
    </row>
    <row r="26" spans="1:33" ht="51" x14ac:dyDescent="0.2">
      <c r="A26" s="39"/>
      <c r="B26" s="7"/>
      <c r="C26" s="54" t="s">
        <v>48</v>
      </c>
      <c r="D26" s="41">
        <v>0</v>
      </c>
      <c r="E26" s="28"/>
      <c r="F26" s="65">
        <f>'Indikatorenbericht 15.04.2020'!F30</f>
        <v>0</v>
      </c>
      <c r="G26" s="57">
        <f t="shared" si="4"/>
        <v>0</v>
      </c>
      <c r="H26" s="24"/>
      <c r="I26" s="65">
        <f>'Indikatorenbericht 15.10.2020'!F30</f>
        <v>0</v>
      </c>
      <c r="J26" s="57">
        <f t="shared" si="5"/>
        <v>0</v>
      </c>
      <c r="K26" s="12"/>
      <c r="L26" s="65">
        <f>'Indikatorenbericht 15.04.2021'!F30</f>
        <v>0</v>
      </c>
      <c r="M26" s="57">
        <f t="shared" si="6"/>
        <v>0</v>
      </c>
      <c r="N26" s="12"/>
      <c r="O26" s="65">
        <f>'Indikatorenbericht 15.10.2021'!F30</f>
        <v>0</v>
      </c>
      <c r="P26" s="57">
        <f t="shared" si="7"/>
        <v>0</v>
      </c>
      <c r="Q26" s="12"/>
      <c r="R26" s="65">
        <f>'Indikatorenbericht 31.12.2021'!F30</f>
        <v>0</v>
      </c>
      <c r="S26" s="57">
        <f t="shared" si="8"/>
        <v>0</v>
      </c>
      <c r="T26" s="8"/>
      <c r="V26" s="7"/>
      <c r="W26" s="54" t="str">
        <f t="shared" si="2"/>
        <v>Anzahl der Kursteilnehmerinnen und Kursteilnehmer, die die interne Abschlussprüfung positiv absolviert haben</v>
      </c>
      <c r="X26" s="55">
        <f t="shared" si="3"/>
        <v>0</v>
      </c>
      <c r="Y26" s="28"/>
      <c r="Z26" s="55">
        <f t="shared" si="9"/>
        <v>0</v>
      </c>
      <c r="AA26" s="24"/>
      <c r="AB26" s="55">
        <f t="shared" si="10"/>
        <v>0</v>
      </c>
      <c r="AC26" s="24"/>
      <c r="AD26" s="55">
        <f t="shared" si="11"/>
        <v>0</v>
      </c>
      <c r="AE26" s="24"/>
      <c r="AF26" s="55">
        <f t="shared" si="12"/>
        <v>0</v>
      </c>
      <c r="AG26" s="8"/>
    </row>
    <row r="27" spans="1:33" ht="63.75" x14ac:dyDescent="0.2">
      <c r="A27" s="39"/>
      <c r="B27" s="7"/>
      <c r="C27" s="54" t="s">
        <v>68</v>
      </c>
      <c r="D27" s="41">
        <v>0</v>
      </c>
      <c r="E27" s="28"/>
      <c r="F27" s="65">
        <f>'Indikatorenbericht 15.04.2020'!F31</f>
        <v>0</v>
      </c>
      <c r="G27" s="57">
        <f t="shared" si="4"/>
        <v>0</v>
      </c>
      <c r="H27" s="24"/>
      <c r="I27" s="65">
        <f>'Indikatorenbericht 15.10.2020'!F31</f>
        <v>0</v>
      </c>
      <c r="J27" s="57">
        <f t="shared" si="5"/>
        <v>0</v>
      </c>
      <c r="K27" s="12"/>
      <c r="L27" s="65">
        <f>'Indikatorenbericht 15.04.2021'!F31</f>
        <v>0</v>
      </c>
      <c r="M27" s="57">
        <f t="shared" si="6"/>
        <v>0</v>
      </c>
      <c r="N27" s="12"/>
      <c r="O27" s="65">
        <f>'Indikatorenbericht 15.10.2021'!F31</f>
        <v>0</v>
      </c>
      <c r="P27" s="57">
        <f t="shared" si="7"/>
        <v>0</v>
      </c>
      <c r="Q27" s="12"/>
      <c r="R27" s="65">
        <f>'Indikatorenbericht 31.12.2021'!F31</f>
        <v>0</v>
      </c>
      <c r="S27" s="57">
        <f t="shared" si="8"/>
        <v>0</v>
      </c>
      <c r="T27" s="8"/>
      <c r="V27" s="7"/>
      <c r="W27" s="54" t="str">
        <f t="shared" si="2"/>
        <v>Anteil der Kursteilnehmerinnen und Kursteilnehmer, die an einer internen Abschlussprüfung teilgenommen und diese positiv absolviert haben in %</v>
      </c>
      <c r="X27" s="55">
        <f t="shared" si="3"/>
        <v>0</v>
      </c>
      <c r="Y27" s="28"/>
      <c r="Z27" s="55">
        <f t="shared" si="9"/>
        <v>0</v>
      </c>
      <c r="AA27" s="24"/>
      <c r="AB27" s="55">
        <f t="shared" si="10"/>
        <v>0</v>
      </c>
      <c r="AC27" s="24"/>
      <c r="AD27" s="55">
        <f t="shared" si="11"/>
        <v>0</v>
      </c>
      <c r="AE27" s="24"/>
      <c r="AF27" s="55">
        <f t="shared" si="12"/>
        <v>0</v>
      </c>
      <c r="AG27" s="8"/>
    </row>
    <row r="28" spans="1:33" ht="30" customHeight="1" x14ac:dyDescent="0.2">
      <c r="A28" s="39"/>
      <c r="B28" s="7"/>
      <c r="C28" s="56" t="s">
        <v>54</v>
      </c>
      <c r="D28" s="55"/>
      <c r="E28" s="28"/>
      <c r="F28" s="65"/>
      <c r="G28" s="57"/>
      <c r="H28" s="24"/>
      <c r="I28" s="65"/>
      <c r="J28" s="57"/>
      <c r="K28" s="78"/>
      <c r="L28" s="65"/>
      <c r="M28" s="57"/>
      <c r="N28" s="78"/>
      <c r="O28" s="65"/>
      <c r="P28" s="57"/>
      <c r="Q28" s="78"/>
      <c r="R28" s="65"/>
      <c r="S28" s="57"/>
      <c r="T28" s="8"/>
      <c r="V28" s="7"/>
      <c r="W28" s="54" t="str">
        <f t="shared" si="2"/>
        <v>Bereich Beratung</v>
      </c>
      <c r="X28" s="55" t="str">
        <f t="shared" si="3"/>
        <v/>
      </c>
      <c r="Y28" s="28"/>
      <c r="Z28" s="55"/>
      <c r="AA28" s="24"/>
      <c r="AB28" s="55"/>
      <c r="AC28" s="24"/>
      <c r="AD28" s="55"/>
      <c r="AE28" s="24"/>
      <c r="AF28" s="55"/>
      <c r="AG28" s="8"/>
    </row>
    <row r="29" spans="1:33" ht="25.5" x14ac:dyDescent="0.2">
      <c r="A29" s="39"/>
      <c r="B29" s="7"/>
      <c r="C29" s="54" t="s">
        <v>55</v>
      </c>
      <c r="D29" s="41">
        <v>0</v>
      </c>
      <c r="E29" s="28"/>
      <c r="F29" s="65">
        <f>'Indikatorenbericht 15.04.2020'!F33</f>
        <v>0</v>
      </c>
      <c r="G29" s="57">
        <f t="shared" si="4"/>
        <v>0</v>
      </c>
      <c r="H29" s="24"/>
      <c r="I29" s="65">
        <f>'Indikatorenbericht 15.10.2020'!F33</f>
        <v>0</v>
      </c>
      <c r="J29" s="57">
        <f t="shared" si="5"/>
        <v>0</v>
      </c>
      <c r="K29" s="12"/>
      <c r="L29" s="65">
        <f>'Indikatorenbericht 15.04.2021'!F33</f>
        <v>0</v>
      </c>
      <c r="M29" s="57">
        <f t="shared" si="6"/>
        <v>0</v>
      </c>
      <c r="N29" s="12"/>
      <c r="O29" s="65">
        <f>'Indikatorenbericht 15.10.2021'!F33</f>
        <v>0</v>
      </c>
      <c r="P29" s="57">
        <f t="shared" si="7"/>
        <v>0</v>
      </c>
      <c r="Q29" s="12"/>
      <c r="R29" s="65">
        <f>'Indikatorenbericht 31.12.2021'!F33</f>
        <v>0</v>
      </c>
      <c r="S29" s="57">
        <f t="shared" si="8"/>
        <v>0</v>
      </c>
      <c r="T29" s="8"/>
      <c r="V29" s="7"/>
      <c r="W29" s="54" t="str">
        <f t="shared" si="2"/>
        <v>Anzahl der Beratungsstunden gesamt</v>
      </c>
      <c r="X29" s="55">
        <f t="shared" si="3"/>
        <v>0</v>
      </c>
      <c r="Y29" s="28"/>
      <c r="Z29" s="55">
        <f t="shared" si="9"/>
        <v>0</v>
      </c>
      <c r="AA29" s="24"/>
      <c r="AB29" s="55">
        <f t="shared" si="10"/>
        <v>0</v>
      </c>
      <c r="AC29" s="24"/>
      <c r="AD29" s="55">
        <f t="shared" si="11"/>
        <v>0</v>
      </c>
      <c r="AE29" s="24"/>
      <c r="AF29" s="55">
        <f t="shared" si="12"/>
        <v>0</v>
      </c>
      <c r="AG29" s="8"/>
    </row>
    <row r="30" spans="1:33" ht="51" x14ac:dyDescent="0.2">
      <c r="A30" s="39"/>
      <c r="B30" s="7"/>
      <c r="C30" s="54" t="s">
        <v>56</v>
      </c>
      <c r="D30" s="41">
        <v>0</v>
      </c>
      <c r="E30" s="28"/>
      <c r="F30" s="65">
        <f>'Indikatorenbericht 15.04.2020'!F34</f>
        <v>0</v>
      </c>
      <c r="G30" s="57">
        <f t="shared" si="4"/>
        <v>0</v>
      </c>
      <c r="H30" s="24"/>
      <c r="I30" s="65">
        <f>'Indikatorenbericht 15.10.2020'!F34</f>
        <v>0</v>
      </c>
      <c r="J30" s="57">
        <f t="shared" si="5"/>
        <v>0</v>
      </c>
      <c r="K30" s="12"/>
      <c r="L30" s="65">
        <f>'Indikatorenbericht 15.04.2021'!F34</f>
        <v>0</v>
      </c>
      <c r="M30" s="57">
        <f t="shared" si="6"/>
        <v>0</v>
      </c>
      <c r="N30" s="12"/>
      <c r="O30" s="65">
        <f>'Indikatorenbericht 15.10.2021'!F34</f>
        <v>0</v>
      </c>
      <c r="P30" s="57">
        <f t="shared" si="7"/>
        <v>0</v>
      </c>
      <c r="Q30" s="12"/>
      <c r="R30" s="65">
        <f>'Indikatorenbericht 31.12.2021'!F34</f>
        <v>0</v>
      </c>
      <c r="S30" s="57">
        <f t="shared" si="8"/>
        <v>0</v>
      </c>
      <c r="T30" s="8"/>
      <c r="V30" s="7"/>
      <c r="W30" s="54" t="str">
        <f t="shared" si="2"/>
        <v>Anzahl der Projektteilnehmerinnen und Projektteilnehmer in der Beratung</v>
      </c>
      <c r="X30" s="55">
        <f t="shared" si="3"/>
        <v>0</v>
      </c>
      <c r="Y30" s="28"/>
      <c r="Z30" s="55">
        <f t="shared" si="9"/>
        <v>0</v>
      </c>
      <c r="AA30" s="24"/>
      <c r="AB30" s="55">
        <f t="shared" si="10"/>
        <v>0</v>
      </c>
      <c r="AC30" s="24"/>
      <c r="AD30" s="55">
        <f t="shared" si="11"/>
        <v>0</v>
      </c>
      <c r="AE30" s="24"/>
      <c r="AF30" s="55">
        <f t="shared" si="12"/>
        <v>0</v>
      </c>
      <c r="AG30" s="8"/>
    </row>
    <row r="31" spans="1:33" ht="18.75" customHeight="1" x14ac:dyDescent="0.2">
      <c r="B31" s="7"/>
      <c r="C31" s="29"/>
      <c r="D31" s="32"/>
      <c r="E31" s="10"/>
      <c r="F31" s="16"/>
      <c r="G31" s="25"/>
      <c r="H31" s="10"/>
      <c r="I31" s="16"/>
      <c r="J31" s="25"/>
      <c r="K31" s="10"/>
      <c r="L31" s="16"/>
      <c r="M31" s="25"/>
      <c r="N31" s="10"/>
      <c r="O31" s="16"/>
      <c r="P31" s="25"/>
      <c r="Q31" s="10"/>
      <c r="R31" s="16"/>
      <c r="S31" s="25"/>
      <c r="T31" s="8"/>
      <c r="V31" s="7"/>
      <c r="W31" s="29"/>
      <c r="X31" s="32"/>
      <c r="Y31" s="10"/>
      <c r="Z31" s="33"/>
      <c r="AA31" s="10"/>
      <c r="AB31" s="33"/>
      <c r="AC31" s="10"/>
      <c r="AD31" s="33"/>
      <c r="AE31" s="10"/>
      <c r="AF31" s="33"/>
      <c r="AG31" s="8"/>
    </row>
    <row r="32" spans="1:33" ht="32.25" customHeight="1" x14ac:dyDescent="0.2">
      <c r="B32" s="7"/>
      <c r="C32" s="88" t="s">
        <v>18</v>
      </c>
      <c r="D32" s="89"/>
      <c r="E32" s="26"/>
      <c r="F32" s="86" t="s">
        <v>44</v>
      </c>
      <c r="G32" s="87"/>
      <c r="H32" s="23"/>
      <c r="I32" s="86" t="s">
        <v>42</v>
      </c>
      <c r="J32" s="87"/>
      <c r="K32" s="11"/>
      <c r="L32" s="86" t="s">
        <v>41</v>
      </c>
      <c r="M32" s="87"/>
      <c r="N32" s="11"/>
      <c r="O32" s="86" t="s">
        <v>38</v>
      </c>
      <c r="P32" s="87"/>
      <c r="Q32" s="11"/>
      <c r="R32" s="86" t="s">
        <v>39</v>
      </c>
      <c r="S32" s="87"/>
      <c r="T32" s="8"/>
      <c r="V32" s="7"/>
      <c r="W32" s="88" t="s">
        <v>18</v>
      </c>
      <c r="X32" s="89"/>
      <c r="Y32" s="26"/>
      <c r="Z32" s="48" t="s">
        <v>63</v>
      </c>
      <c r="AA32" s="23"/>
      <c r="AB32" s="48" t="s">
        <v>64</v>
      </c>
      <c r="AC32" s="23"/>
      <c r="AD32" s="48" t="s">
        <v>65</v>
      </c>
      <c r="AE32" s="23"/>
      <c r="AF32" s="48" t="s">
        <v>8</v>
      </c>
      <c r="AG32" s="8"/>
    </row>
    <row r="33" spans="1:33" ht="26.25" customHeight="1" x14ac:dyDescent="0.2">
      <c r="A33" s="39"/>
      <c r="B33" s="7"/>
      <c r="C33" s="110" t="s">
        <v>66</v>
      </c>
      <c r="D33" s="111"/>
      <c r="E33" s="28"/>
      <c r="F33" s="83"/>
      <c r="G33" s="84"/>
      <c r="H33" s="24"/>
      <c r="I33" s="83"/>
      <c r="J33" s="84"/>
      <c r="K33" s="12"/>
      <c r="L33" s="83"/>
      <c r="M33" s="84"/>
      <c r="N33" s="12"/>
      <c r="O33" s="83"/>
      <c r="P33" s="84"/>
      <c r="Q33" s="12"/>
      <c r="R33" s="83"/>
      <c r="S33" s="84"/>
      <c r="T33" s="8"/>
      <c r="V33" s="7"/>
      <c r="W33" s="81" t="str">
        <f>IF(C33="","",C33)</f>
        <v>Projektteilnehmerinnen und Projektteilnehmer nach Aufenthaltsstatus</v>
      </c>
      <c r="X33" s="82" t="str">
        <f t="shared" ref="X33:X38" si="13">IF(D33="","",D33)</f>
        <v/>
      </c>
      <c r="Y33" s="28"/>
      <c r="Z33" s="80"/>
      <c r="AA33" s="24"/>
      <c r="AB33" s="80"/>
      <c r="AC33" s="24"/>
      <c r="AD33" s="80"/>
      <c r="AE33" s="24"/>
      <c r="AF33" s="80"/>
      <c r="AG33" s="8"/>
    </row>
    <row r="34" spans="1:33" ht="18.75" customHeight="1" x14ac:dyDescent="0.2">
      <c r="A34" s="39"/>
      <c r="B34" s="7"/>
      <c r="C34" s="98" t="s">
        <v>22</v>
      </c>
      <c r="D34" s="99"/>
      <c r="E34" s="28"/>
      <c r="F34" s="83">
        <f>'Indikatorenbericht 15.04.2020'!F38</f>
        <v>0</v>
      </c>
      <c r="G34" s="84"/>
      <c r="H34" s="24"/>
      <c r="I34" s="83">
        <f>'Indikatorenbericht 15.10.2020'!F38</f>
        <v>0</v>
      </c>
      <c r="J34" s="84"/>
      <c r="K34" s="12"/>
      <c r="L34" s="83">
        <f>'Indikatorenbericht 15.04.2021'!F38</f>
        <v>0</v>
      </c>
      <c r="M34" s="84"/>
      <c r="N34" s="12"/>
      <c r="O34" s="83">
        <f>'Indikatorenbericht 15.10.2021'!F38</f>
        <v>0</v>
      </c>
      <c r="P34" s="84"/>
      <c r="Q34" s="12"/>
      <c r="R34" s="83">
        <f>'Indikatorenbericht 31.12.2021'!F38</f>
        <v>0</v>
      </c>
      <c r="S34" s="84"/>
      <c r="T34" s="8"/>
      <c r="V34" s="7"/>
      <c r="W34" s="81" t="str">
        <f t="shared" ref="W34:W38" si="14">IF(C34="","",C34)</f>
        <v>Anzahl der DSA nach NAG</v>
      </c>
      <c r="X34" s="82" t="str">
        <f t="shared" si="13"/>
        <v/>
      </c>
      <c r="Y34" s="28"/>
      <c r="Z34" s="80">
        <f t="shared" ref="Z33:Z49" si="15">I34</f>
        <v>0</v>
      </c>
      <c r="AA34" s="24"/>
      <c r="AB34" s="80">
        <f t="shared" ref="AB33:AB49" si="16">O34-Z34</f>
        <v>0</v>
      </c>
      <c r="AC34" s="24"/>
      <c r="AD34" s="80">
        <f t="shared" ref="AD33:AD49" si="17">R34-(AB34+Z34)</f>
        <v>0</v>
      </c>
      <c r="AE34" s="24"/>
      <c r="AF34" s="80">
        <f t="shared" ref="AF33:AF49" si="18">SUM(AD34,AB34,Z34)</f>
        <v>0</v>
      </c>
      <c r="AG34" s="8"/>
    </row>
    <row r="35" spans="1:33" ht="18.75" customHeight="1" x14ac:dyDescent="0.2">
      <c r="A35" s="39"/>
      <c r="B35" s="7"/>
      <c r="C35" s="98" t="s">
        <v>23</v>
      </c>
      <c r="D35" s="99"/>
      <c r="E35" s="28"/>
      <c r="F35" s="83">
        <f>'Indikatorenbericht 15.04.2020'!F39</f>
        <v>0</v>
      </c>
      <c r="G35" s="84"/>
      <c r="H35" s="24"/>
      <c r="I35" s="83">
        <f>'Indikatorenbericht 15.10.2020'!F39</f>
        <v>0</v>
      </c>
      <c r="J35" s="84"/>
      <c r="K35" s="12"/>
      <c r="L35" s="83">
        <f>'Indikatorenbericht 15.04.2021'!F39</f>
        <v>0</v>
      </c>
      <c r="M35" s="84"/>
      <c r="N35" s="12"/>
      <c r="O35" s="83">
        <f>'Indikatorenbericht 15.10.2021'!F39</f>
        <v>0</v>
      </c>
      <c r="P35" s="84"/>
      <c r="Q35" s="12"/>
      <c r="R35" s="83">
        <f>'Indikatorenbericht 31.12.2021'!F39</f>
        <v>0</v>
      </c>
      <c r="S35" s="84"/>
      <c r="T35" s="8"/>
      <c r="V35" s="7"/>
      <c r="W35" s="81" t="str">
        <f t="shared" si="14"/>
        <v>Anzahl der Asylberechtigten</v>
      </c>
      <c r="X35" s="82" t="str">
        <f t="shared" si="13"/>
        <v/>
      </c>
      <c r="Y35" s="28"/>
      <c r="Z35" s="80">
        <f t="shared" si="15"/>
        <v>0</v>
      </c>
      <c r="AA35" s="24"/>
      <c r="AB35" s="80">
        <f t="shared" si="16"/>
        <v>0</v>
      </c>
      <c r="AC35" s="24"/>
      <c r="AD35" s="80">
        <f t="shared" si="17"/>
        <v>0</v>
      </c>
      <c r="AE35" s="24"/>
      <c r="AF35" s="80">
        <f t="shared" si="18"/>
        <v>0</v>
      </c>
      <c r="AG35" s="8"/>
    </row>
    <row r="36" spans="1:33" ht="18.75" customHeight="1" x14ac:dyDescent="0.2">
      <c r="A36" s="39"/>
      <c r="B36" s="7"/>
      <c r="C36" s="113" t="s">
        <v>36</v>
      </c>
      <c r="D36" s="99"/>
      <c r="E36" s="28"/>
      <c r="F36" s="83">
        <f>'Indikatorenbericht 15.04.2020'!F40</f>
        <v>0</v>
      </c>
      <c r="G36" s="84"/>
      <c r="H36" s="24"/>
      <c r="I36" s="83">
        <f>'Indikatorenbericht 15.10.2020'!F40</f>
        <v>0</v>
      </c>
      <c r="J36" s="84"/>
      <c r="K36" s="12"/>
      <c r="L36" s="83">
        <f>'Indikatorenbericht 15.04.2021'!F40</f>
        <v>0</v>
      </c>
      <c r="M36" s="84"/>
      <c r="N36" s="12"/>
      <c r="O36" s="83">
        <f>'Indikatorenbericht 15.10.2021'!F40</f>
        <v>0</v>
      </c>
      <c r="P36" s="84"/>
      <c r="Q36" s="12"/>
      <c r="R36" s="83">
        <f>'Indikatorenbericht 31.12.2021'!F40</f>
        <v>0</v>
      </c>
      <c r="S36" s="84"/>
      <c r="T36" s="8"/>
      <c r="V36" s="7"/>
      <c r="W36" s="81" t="str">
        <f t="shared" si="14"/>
        <v>Anzahl der subsidiär Schutzberechtigten</v>
      </c>
      <c r="X36" s="82" t="str">
        <f t="shared" si="13"/>
        <v/>
      </c>
      <c r="Y36" s="28"/>
      <c r="Z36" s="80">
        <f t="shared" si="15"/>
        <v>0</v>
      </c>
      <c r="AA36" s="24"/>
      <c r="AB36" s="80">
        <f t="shared" si="16"/>
        <v>0</v>
      </c>
      <c r="AC36" s="24"/>
      <c r="AD36" s="80">
        <f t="shared" si="17"/>
        <v>0</v>
      </c>
      <c r="AE36" s="24"/>
      <c r="AF36" s="80">
        <f t="shared" si="18"/>
        <v>0</v>
      </c>
      <c r="AG36" s="8"/>
    </row>
    <row r="37" spans="1:33" ht="29.25" customHeight="1" x14ac:dyDescent="0.2">
      <c r="A37" s="39"/>
      <c r="B37" s="7"/>
      <c r="C37" s="98" t="s">
        <v>24</v>
      </c>
      <c r="D37" s="99"/>
      <c r="E37" s="28"/>
      <c r="F37" s="83">
        <f>'Indikatorenbericht 15.04.2020'!F41</f>
        <v>0</v>
      </c>
      <c r="G37" s="84"/>
      <c r="H37" s="24"/>
      <c r="I37" s="83">
        <f>'Indikatorenbericht 15.10.2020'!F41</f>
        <v>0</v>
      </c>
      <c r="J37" s="84"/>
      <c r="K37" s="12"/>
      <c r="L37" s="83">
        <f>'Indikatorenbericht 15.04.2021'!F41</f>
        <v>0</v>
      </c>
      <c r="M37" s="84"/>
      <c r="N37" s="12"/>
      <c r="O37" s="83">
        <f>'Indikatorenbericht 15.10.2021'!F41</f>
        <v>0</v>
      </c>
      <c r="P37" s="84"/>
      <c r="Q37" s="12"/>
      <c r="R37" s="83">
        <f>'Indikatorenbericht 31.12.2021'!F41</f>
        <v>0</v>
      </c>
      <c r="S37" s="84"/>
      <c r="T37" s="8"/>
      <c r="V37" s="7"/>
      <c r="W37" s="81" t="str">
        <f t="shared" si="14"/>
        <v>Anzahl der EU-Bürger mit direktem Verwandtschaftsgrad zur Zielgruppe</v>
      </c>
      <c r="X37" s="82" t="str">
        <f t="shared" si="13"/>
        <v/>
      </c>
      <c r="Y37" s="28"/>
      <c r="Z37" s="80">
        <f t="shared" si="15"/>
        <v>0</v>
      </c>
      <c r="AA37" s="24"/>
      <c r="AB37" s="80">
        <f t="shared" si="16"/>
        <v>0</v>
      </c>
      <c r="AC37" s="24"/>
      <c r="AD37" s="80">
        <f t="shared" si="17"/>
        <v>0</v>
      </c>
      <c r="AE37" s="24"/>
      <c r="AF37" s="80">
        <f t="shared" si="18"/>
        <v>0</v>
      </c>
      <c r="AG37" s="8"/>
    </row>
    <row r="38" spans="1:33" ht="27" customHeight="1" x14ac:dyDescent="0.2">
      <c r="A38" s="39"/>
      <c r="B38" s="7"/>
      <c r="C38" s="112" t="s">
        <v>25</v>
      </c>
      <c r="D38" s="111"/>
      <c r="E38" s="28"/>
      <c r="F38" s="83">
        <f>'Indikatorenbericht 15.04.2020'!F42</f>
        <v>0</v>
      </c>
      <c r="G38" s="84"/>
      <c r="H38" s="24"/>
      <c r="I38" s="83">
        <f>'Indikatorenbericht 15.10.2020'!F42</f>
        <v>0</v>
      </c>
      <c r="J38" s="84"/>
      <c r="K38" s="12"/>
      <c r="L38" s="83">
        <f>'Indikatorenbericht 15.04.2021'!F42</f>
        <v>0</v>
      </c>
      <c r="M38" s="84"/>
      <c r="N38" s="12"/>
      <c r="O38" s="83">
        <f>'Indikatorenbericht 15.10.2021'!F42</f>
        <v>0</v>
      </c>
      <c r="P38" s="84"/>
      <c r="Q38" s="12"/>
      <c r="R38" s="83">
        <f>'Indikatorenbericht 31.12.2021'!F42</f>
        <v>0</v>
      </c>
      <c r="S38" s="84"/>
      <c r="T38" s="8"/>
      <c r="V38" s="7"/>
      <c r="W38" s="81" t="str">
        <f t="shared" si="14"/>
        <v>Anzahl der erstmalig am Projekt teilnehmenden Personen</v>
      </c>
      <c r="X38" s="82" t="str">
        <f t="shared" si="13"/>
        <v/>
      </c>
      <c r="Y38" s="28"/>
      <c r="Z38" s="80">
        <f t="shared" si="15"/>
        <v>0</v>
      </c>
      <c r="AA38" s="24"/>
      <c r="AB38" s="80">
        <f t="shared" si="16"/>
        <v>0</v>
      </c>
      <c r="AC38" s="24"/>
      <c r="AD38" s="80">
        <f t="shared" si="17"/>
        <v>0</v>
      </c>
      <c r="AE38" s="24"/>
      <c r="AF38" s="80">
        <f t="shared" si="18"/>
        <v>0</v>
      </c>
      <c r="AG38" s="8"/>
    </row>
    <row r="39" spans="1:33" ht="39.75" customHeight="1" x14ac:dyDescent="0.2">
      <c r="A39" s="39"/>
      <c r="B39" s="7"/>
      <c r="C39" s="112" t="s">
        <v>57</v>
      </c>
      <c r="D39" s="111"/>
      <c r="E39" s="28"/>
      <c r="F39" s="83">
        <f>'Indikatorenbericht 15.04.2020'!F43</f>
        <v>0</v>
      </c>
      <c r="G39" s="84"/>
      <c r="H39" s="24"/>
      <c r="I39" s="83">
        <f>'Indikatorenbericht 15.10.2020'!F43</f>
        <v>0</v>
      </c>
      <c r="J39" s="84"/>
      <c r="K39" s="12"/>
      <c r="L39" s="83">
        <f>'Indikatorenbericht 15.04.2021'!F43</f>
        <v>0</v>
      </c>
      <c r="M39" s="84"/>
      <c r="N39" s="12"/>
      <c r="O39" s="83">
        <f>'Indikatorenbericht 15.10.2021'!F43</f>
        <v>0</v>
      </c>
      <c r="P39" s="84"/>
      <c r="Q39" s="12"/>
      <c r="R39" s="83">
        <f>'Indikatorenbericht 31.12.2021'!F43</f>
        <v>0</v>
      </c>
      <c r="S39" s="84"/>
      <c r="T39" s="8"/>
      <c r="V39" s="7"/>
      <c r="W39" s="81" t="str">
        <f t="shared" ref="W39" si="19">IF(C39="","",C39)</f>
        <v>Anzahl der Teilnehmer in weiterführenden Bildungsmaßnahmen bis zwei Wochen nach Kursende</v>
      </c>
      <c r="X39" s="82" t="str">
        <f t="shared" ref="X39" si="20">IF(D39="","",D39)</f>
        <v/>
      </c>
      <c r="Y39" s="28"/>
      <c r="Z39" s="80">
        <f t="shared" si="15"/>
        <v>0</v>
      </c>
      <c r="AA39" s="24"/>
      <c r="AB39" s="80">
        <f t="shared" si="16"/>
        <v>0</v>
      </c>
      <c r="AC39" s="24"/>
      <c r="AD39" s="80">
        <f t="shared" si="17"/>
        <v>0</v>
      </c>
      <c r="AE39" s="24"/>
      <c r="AF39" s="80">
        <f t="shared" si="18"/>
        <v>0</v>
      </c>
      <c r="AG39" s="8"/>
    </row>
    <row r="40" spans="1:33" ht="27.75" customHeight="1" x14ac:dyDescent="0.2">
      <c r="A40" s="39"/>
      <c r="B40" s="7"/>
      <c r="C40" s="112" t="s">
        <v>58</v>
      </c>
      <c r="D40" s="111"/>
      <c r="E40" s="28"/>
      <c r="F40" s="83">
        <f>'Indikatorenbericht 15.04.2020'!F44</f>
        <v>0</v>
      </c>
      <c r="G40" s="84"/>
      <c r="H40" s="24"/>
      <c r="I40" s="83">
        <f>'Indikatorenbericht 15.10.2020'!F44</f>
        <v>0</v>
      </c>
      <c r="J40" s="84"/>
      <c r="K40" s="12"/>
      <c r="L40" s="83">
        <f>'Indikatorenbericht 15.04.2021'!F44</f>
        <v>0</v>
      </c>
      <c r="M40" s="84"/>
      <c r="N40" s="12"/>
      <c r="O40" s="83">
        <f>'Indikatorenbericht 15.10.2021'!F44</f>
        <v>0</v>
      </c>
      <c r="P40" s="84"/>
      <c r="Q40" s="12"/>
      <c r="R40" s="83">
        <f>'Indikatorenbericht 31.12.2021'!F44</f>
        <v>0</v>
      </c>
      <c r="S40" s="84"/>
      <c r="T40" s="8"/>
      <c r="V40" s="7"/>
      <c r="W40" s="81" t="str">
        <f t="shared" ref="W40" si="21">IF(C40="","",C40)</f>
        <v>Anzahl der Teilnehmer mit Praktikumsplatz bis zwei Wochen nach Kursende</v>
      </c>
      <c r="X40" s="82" t="str">
        <f t="shared" ref="X40" si="22">IF(D40="","",D40)</f>
        <v/>
      </c>
      <c r="Y40" s="28"/>
      <c r="Z40" s="80">
        <f t="shared" si="15"/>
        <v>0</v>
      </c>
      <c r="AA40" s="24"/>
      <c r="AB40" s="80">
        <f t="shared" si="16"/>
        <v>0</v>
      </c>
      <c r="AC40" s="24"/>
      <c r="AD40" s="80">
        <f t="shared" si="17"/>
        <v>0</v>
      </c>
      <c r="AE40" s="24"/>
      <c r="AF40" s="80">
        <f t="shared" si="18"/>
        <v>0</v>
      </c>
      <c r="AG40" s="8"/>
    </row>
    <row r="41" spans="1:33" ht="39.75" customHeight="1" x14ac:dyDescent="0.2">
      <c r="A41" s="39"/>
      <c r="B41" s="7"/>
      <c r="C41" s="112" t="s">
        <v>59</v>
      </c>
      <c r="D41" s="111"/>
      <c r="E41" s="28"/>
      <c r="F41" s="83">
        <f>'Indikatorenbericht 15.04.2020'!F45</f>
        <v>0</v>
      </c>
      <c r="G41" s="84"/>
      <c r="H41" s="24"/>
      <c r="I41" s="83">
        <f>'Indikatorenbericht 15.10.2020'!F45</f>
        <v>0</v>
      </c>
      <c r="J41" s="84"/>
      <c r="K41" s="12"/>
      <c r="L41" s="83">
        <f>'Indikatorenbericht 15.04.2021'!F45</f>
        <v>0</v>
      </c>
      <c r="M41" s="84"/>
      <c r="N41" s="12"/>
      <c r="O41" s="83">
        <f>'Indikatorenbericht 15.10.2021'!F45</f>
        <v>0</v>
      </c>
      <c r="P41" s="84"/>
      <c r="Q41" s="12"/>
      <c r="R41" s="83">
        <f>'Indikatorenbericht 31.12.2021'!F45</f>
        <v>0</v>
      </c>
      <c r="S41" s="84"/>
      <c r="T41" s="8"/>
      <c r="V41" s="7"/>
      <c r="W41" s="81" t="str">
        <f t="shared" ref="W41" si="23">IF(C41="","",C41)</f>
        <v>Anzahl der Teilnehmer mit erfolgreicher Arbeitsmarktintegration bis zwei Wochen nach Kursende</v>
      </c>
      <c r="X41" s="82" t="str">
        <f t="shared" ref="X41" si="24">IF(D41="","",D41)</f>
        <v/>
      </c>
      <c r="Y41" s="28"/>
      <c r="Z41" s="80">
        <f t="shared" si="15"/>
        <v>0</v>
      </c>
      <c r="AA41" s="24"/>
      <c r="AB41" s="80">
        <f t="shared" si="16"/>
        <v>0</v>
      </c>
      <c r="AC41" s="24"/>
      <c r="AD41" s="80">
        <f t="shared" si="17"/>
        <v>0</v>
      </c>
      <c r="AE41" s="24"/>
      <c r="AF41" s="80">
        <f t="shared" si="18"/>
        <v>0</v>
      </c>
      <c r="AG41" s="8"/>
    </row>
    <row r="42" spans="1:33" ht="18.75" customHeight="1" x14ac:dyDescent="0.2">
      <c r="A42" s="39"/>
      <c r="B42" s="7"/>
      <c r="C42" s="81" t="s">
        <v>26</v>
      </c>
      <c r="D42" s="82"/>
      <c r="E42" s="28"/>
      <c r="F42" s="83">
        <f>'Indikatorenbericht 15.04.2020'!F46</f>
        <v>0</v>
      </c>
      <c r="G42" s="84"/>
      <c r="H42" s="24"/>
      <c r="I42" s="83">
        <f>'Indikatorenbericht 15.10.2020'!F46</f>
        <v>0</v>
      </c>
      <c r="J42" s="84"/>
      <c r="K42" s="12"/>
      <c r="L42" s="83">
        <f>'Indikatorenbericht 15.04.2021'!F46</f>
        <v>0</v>
      </c>
      <c r="M42" s="84"/>
      <c r="N42" s="12"/>
      <c r="O42" s="83">
        <f>'Indikatorenbericht 15.10.2021'!F46</f>
        <v>0</v>
      </c>
      <c r="P42" s="84"/>
      <c r="Q42" s="12"/>
      <c r="R42" s="83">
        <f>'Indikatorenbericht 31.12.2021'!F46</f>
        <v>0</v>
      </c>
      <c r="S42" s="84"/>
      <c r="T42" s="8"/>
      <c r="V42" s="7"/>
      <c r="W42" s="81" t="str">
        <f t="shared" ref="W42" si="25">IF(C42="","",C42)</f>
        <v>Anzahl der Personen mit Anwesenheit über 75%</v>
      </c>
      <c r="X42" s="82" t="str">
        <f t="shared" ref="X42" si="26">IF(D42="","",D42)</f>
        <v/>
      </c>
      <c r="Y42" s="28"/>
      <c r="Z42" s="80">
        <f t="shared" si="15"/>
        <v>0</v>
      </c>
      <c r="AA42" s="24"/>
      <c r="AB42" s="80">
        <f t="shared" si="16"/>
        <v>0</v>
      </c>
      <c r="AC42" s="24"/>
      <c r="AD42" s="80">
        <f t="shared" si="17"/>
        <v>0</v>
      </c>
      <c r="AE42" s="24"/>
      <c r="AF42" s="80">
        <f t="shared" si="18"/>
        <v>0</v>
      </c>
      <c r="AG42" s="8"/>
    </row>
    <row r="43" spans="1:33" ht="18.75" customHeight="1" x14ac:dyDescent="0.2">
      <c r="A43" s="39"/>
      <c r="B43" s="7"/>
      <c r="C43" s="81" t="s">
        <v>27</v>
      </c>
      <c r="D43" s="82"/>
      <c r="E43" s="28"/>
      <c r="F43" s="83">
        <f>'Indikatorenbericht 15.04.2020'!F47</f>
        <v>0</v>
      </c>
      <c r="G43" s="84"/>
      <c r="H43" s="24"/>
      <c r="I43" s="83">
        <f>'Indikatorenbericht 15.10.2020'!F47</f>
        <v>0</v>
      </c>
      <c r="J43" s="84"/>
      <c r="K43" s="12"/>
      <c r="L43" s="83">
        <f>'Indikatorenbericht 15.04.2021'!F47</f>
        <v>0</v>
      </c>
      <c r="M43" s="84"/>
      <c r="N43" s="12"/>
      <c r="O43" s="83">
        <f>'Indikatorenbericht 15.10.2021'!F47</f>
        <v>0</v>
      </c>
      <c r="P43" s="84"/>
      <c r="Q43" s="12"/>
      <c r="R43" s="83">
        <f>'Indikatorenbericht 31.12.2021'!F47</f>
        <v>0</v>
      </c>
      <c r="S43" s="84"/>
      <c r="T43" s="8"/>
      <c r="V43" s="7"/>
      <c r="W43" s="81" t="str">
        <f t="shared" ref="W43" si="27">IF(C43="","",C43)</f>
        <v>Anzahl der Personen mit vorzeitigem Kursabbruch</v>
      </c>
      <c r="X43" s="82" t="str">
        <f t="shared" ref="X43" si="28">IF(D43="","",D43)</f>
        <v/>
      </c>
      <c r="Y43" s="28"/>
      <c r="Z43" s="80">
        <f t="shared" si="15"/>
        <v>0</v>
      </c>
      <c r="AA43" s="24"/>
      <c r="AB43" s="80">
        <f t="shared" si="16"/>
        <v>0</v>
      </c>
      <c r="AC43" s="24"/>
      <c r="AD43" s="80">
        <f t="shared" si="17"/>
        <v>0</v>
      </c>
      <c r="AE43" s="24"/>
      <c r="AF43" s="80">
        <f t="shared" si="18"/>
        <v>0</v>
      </c>
      <c r="AG43" s="8"/>
    </row>
    <row r="44" spans="1:33" ht="27" customHeight="1" x14ac:dyDescent="0.2">
      <c r="A44" s="39"/>
      <c r="B44" s="7"/>
      <c r="C44" s="110" t="s">
        <v>60</v>
      </c>
      <c r="D44" s="111"/>
      <c r="E44" s="28"/>
      <c r="F44" s="83"/>
      <c r="G44" s="84"/>
      <c r="H44" s="24"/>
      <c r="I44" s="83"/>
      <c r="J44" s="84"/>
      <c r="K44" s="12"/>
      <c r="L44" s="83"/>
      <c r="M44" s="84"/>
      <c r="N44" s="12"/>
      <c r="O44" s="83"/>
      <c r="P44" s="84"/>
      <c r="Q44" s="12"/>
      <c r="R44" s="83"/>
      <c r="S44" s="84"/>
      <c r="T44" s="8"/>
      <c r="V44" s="7"/>
      <c r="W44" s="81" t="str">
        <f t="shared" ref="W44" si="29">IF(C44="","",C44)</f>
        <v>Projektteilnehmerinnen und Projektteilnehmer nach Alter</v>
      </c>
      <c r="X44" s="82" t="str">
        <f t="shared" ref="X44" si="30">IF(D44="","",D44)</f>
        <v/>
      </c>
      <c r="Y44" s="28"/>
      <c r="Z44" s="80"/>
      <c r="AA44" s="24"/>
      <c r="AB44" s="80"/>
      <c r="AC44" s="24"/>
      <c r="AD44" s="80"/>
      <c r="AE44" s="24"/>
      <c r="AF44" s="80"/>
      <c r="AG44" s="8"/>
    </row>
    <row r="45" spans="1:33" ht="18.75" customHeight="1" x14ac:dyDescent="0.2">
      <c r="A45" s="39"/>
      <c r="B45" s="7"/>
      <c r="C45" s="98" t="s">
        <v>28</v>
      </c>
      <c r="D45" s="99"/>
      <c r="E45" s="28"/>
      <c r="F45" s="83">
        <f>'Indikatorenbericht 15.04.2020'!F49</f>
        <v>0</v>
      </c>
      <c r="G45" s="84"/>
      <c r="H45" s="24"/>
      <c r="I45" s="83">
        <f>'Indikatorenbericht 15.10.2020'!F49</f>
        <v>0</v>
      </c>
      <c r="J45" s="84"/>
      <c r="K45" s="12"/>
      <c r="L45" s="83">
        <f>'Indikatorenbericht 15.04.2021'!F49</f>
        <v>0</v>
      </c>
      <c r="M45" s="84"/>
      <c r="N45" s="12"/>
      <c r="O45" s="83">
        <f>'Indikatorenbericht 15.10.2021'!F49</f>
        <v>0</v>
      </c>
      <c r="P45" s="84"/>
      <c r="Q45" s="12"/>
      <c r="R45" s="83">
        <f>'Indikatorenbericht 31.12.2021'!F49</f>
        <v>0</v>
      </c>
      <c r="S45" s="84"/>
      <c r="T45" s="8"/>
      <c r="V45" s="7"/>
      <c r="W45" s="81" t="str">
        <f t="shared" ref="W45" si="31">IF(C45="","",C45)</f>
        <v>Anzahl der Personen bis 18 Jahre</v>
      </c>
      <c r="X45" s="82" t="str">
        <f t="shared" ref="X45" si="32">IF(D45="","",D45)</f>
        <v/>
      </c>
      <c r="Y45" s="28"/>
      <c r="Z45" s="80">
        <f t="shared" si="15"/>
        <v>0</v>
      </c>
      <c r="AA45" s="24"/>
      <c r="AB45" s="80">
        <f t="shared" si="16"/>
        <v>0</v>
      </c>
      <c r="AC45" s="24"/>
      <c r="AD45" s="80">
        <f t="shared" si="17"/>
        <v>0</v>
      </c>
      <c r="AE45" s="24"/>
      <c r="AF45" s="80">
        <f t="shared" si="18"/>
        <v>0</v>
      </c>
      <c r="AG45" s="8"/>
    </row>
    <row r="46" spans="1:33" ht="18.75" customHeight="1" x14ac:dyDescent="0.2">
      <c r="A46" s="39"/>
      <c r="B46" s="7"/>
      <c r="C46" s="98" t="s">
        <v>29</v>
      </c>
      <c r="D46" s="99"/>
      <c r="E46" s="28"/>
      <c r="F46" s="83">
        <f>'Indikatorenbericht 15.04.2020'!F50</f>
        <v>0</v>
      </c>
      <c r="G46" s="84"/>
      <c r="H46" s="24"/>
      <c r="I46" s="83">
        <f>'Indikatorenbericht 15.10.2020'!F50</f>
        <v>0</v>
      </c>
      <c r="J46" s="84"/>
      <c r="K46" s="12"/>
      <c r="L46" s="83">
        <f>'Indikatorenbericht 15.04.2021'!F50</f>
        <v>0</v>
      </c>
      <c r="M46" s="84"/>
      <c r="N46" s="12"/>
      <c r="O46" s="83">
        <f>'Indikatorenbericht 15.10.2021'!F50</f>
        <v>0</v>
      </c>
      <c r="P46" s="84"/>
      <c r="Q46" s="12"/>
      <c r="R46" s="83">
        <f>'Indikatorenbericht 31.12.2021'!F50</f>
        <v>0</v>
      </c>
      <c r="S46" s="84"/>
      <c r="T46" s="8"/>
      <c r="V46" s="7"/>
      <c r="W46" s="81" t="str">
        <f t="shared" ref="W46:W48" si="33">IF(C46="","",C46)</f>
        <v>Anzahl der Personen über 18 Jahre</v>
      </c>
      <c r="X46" s="82" t="str">
        <f t="shared" ref="X46:X48" si="34">IF(D46="","",D46)</f>
        <v/>
      </c>
      <c r="Y46" s="28"/>
      <c r="Z46" s="80">
        <f t="shared" si="15"/>
        <v>0</v>
      </c>
      <c r="AA46" s="24"/>
      <c r="AB46" s="80">
        <f t="shared" si="16"/>
        <v>0</v>
      </c>
      <c r="AC46" s="24"/>
      <c r="AD46" s="80">
        <f t="shared" si="17"/>
        <v>0</v>
      </c>
      <c r="AE46" s="24"/>
      <c r="AF46" s="80">
        <f t="shared" si="18"/>
        <v>0</v>
      </c>
      <c r="AG46" s="8"/>
    </row>
    <row r="47" spans="1:33" ht="27" customHeight="1" x14ac:dyDescent="0.2">
      <c r="A47" s="39"/>
      <c r="B47" s="7"/>
      <c r="C47" s="114" t="s">
        <v>61</v>
      </c>
      <c r="D47" s="82"/>
      <c r="E47" s="28"/>
      <c r="F47" s="83"/>
      <c r="G47" s="84"/>
      <c r="H47" s="24"/>
      <c r="I47" s="83"/>
      <c r="J47" s="84"/>
      <c r="K47" s="12"/>
      <c r="L47" s="83"/>
      <c r="M47" s="84"/>
      <c r="N47" s="12"/>
      <c r="O47" s="83"/>
      <c r="P47" s="84"/>
      <c r="Q47" s="12"/>
      <c r="R47" s="83"/>
      <c r="S47" s="84"/>
      <c r="T47" s="8"/>
      <c r="V47" s="7"/>
      <c r="W47" s="81" t="str">
        <f t="shared" si="33"/>
        <v xml:space="preserve">Projektteilnehmerinnen und Projektteilnehmer nach Geschlecht </v>
      </c>
      <c r="X47" s="82" t="str">
        <f t="shared" si="34"/>
        <v/>
      </c>
      <c r="Y47" s="28"/>
      <c r="Z47" s="80"/>
      <c r="AA47" s="24"/>
      <c r="AB47" s="80"/>
      <c r="AC47" s="24"/>
      <c r="AD47" s="80"/>
      <c r="AE47" s="24"/>
      <c r="AF47" s="80"/>
      <c r="AG47" s="8"/>
    </row>
    <row r="48" spans="1:33" ht="18.75" customHeight="1" x14ac:dyDescent="0.2">
      <c r="A48" s="39"/>
      <c r="B48" s="7"/>
      <c r="C48" s="98" t="s">
        <v>30</v>
      </c>
      <c r="D48" s="99"/>
      <c r="E48" s="28"/>
      <c r="F48" s="83">
        <f>'Indikatorenbericht 15.04.2020'!F52</f>
        <v>0</v>
      </c>
      <c r="G48" s="84"/>
      <c r="H48" s="24"/>
      <c r="I48" s="83">
        <f>'Indikatorenbericht 15.10.2020'!F52</f>
        <v>0</v>
      </c>
      <c r="J48" s="84"/>
      <c r="K48" s="12"/>
      <c r="L48" s="83">
        <f>'Indikatorenbericht 15.04.2021'!F52</f>
        <v>0</v>
      </c>
      <c r="M48" s="84"/>
      <c r="N48" s="12"/>
      <c r="O48" s="83">
        <f>'Indikatorenbericht 15.10.2021'!F52</f>
        <v>0</v>
      </c>
      <c r="P48" s="84"/>
      <c r="Q48" s="12"/>
      <c r="R48" s="83">
        <f>'Indikatorenbericht 31.12.2021'!F52</f>
        <v>0</v>
      </c>
      <c r="S48" s="84"/>
      <c r="T48" s="8"/>
      <c r="V48" s="7"/>
      <c r="W48" s="81" t="str">
        <f t="shared" si="33"/>
        <v>Anzahl der Frauen</v>
      </c>
      <c r="X48" s="82" t="str">
        <f t="shared" si="34"/>
        <v/>
      </c>
      <c r="Y48" s="28"/>
      <c r="Z48" s="80">
        <f t="shared" si="15"/>
        <v>0</v>
      </c>
      <c r="AA48" s="24"/>
      <c r="AB48" s="80">
        <f t="shared" si="16"/>
        <v>0</v>
      </c>
      <c r="AC48" s="24"/>
      <c r="AD48" s="80">
        <f t="shared" si="17"/>
        <v>0</v>
      </c>
      <c r="AE48" s="24"/>
      <c r="AF48" s="80">
        <f t="shared" si="18"/>
        <v>0</v>
      </c>
      <c r="AG48" s="8"/>
    </row>
    <row r="49" spans="1:33" ht="18.75" customHeight="1" x14ac:dyDescent="0.2">
      <c r="A49" s="39"/>
      <c r="B49" s="7"/>
      <c r="C49" s="98" t="s">
        <v>31</v>
      </c>
      <c r="D49" s="99"/>
      <c r="E49" s="28"/>
      <c r="F49" s="83">
        <f>'Indikatorenbericht 15.04.2020'!F53</f>
        <v>0</v>
      </c>
      <c r="G49" s="84"/>
      <c r="H49" s="24"/>
      <c r="I49" s="83">
        <f>'Indikatorenbericht 15.10.2020'!F53</f>
        <v>0</v>
      </c>
      <c r="J49" s="84"/>
      <c r="K49" s="12"/>
      <c r="L49" s="83">
        <f>'Indikatorenbericht 15.04.2021'!F53</f>
        <v>0</v>
      </c>
      <c r="M49" s="84"/>
      <c r="N49" s="12"/>
      <c r="O49" s="83">
        <f>'Indikatorenbericht 15.10.2021'!F53</f>
        <v>0</v>
      </c>
      <c r="P49" s="84"/>
      <c r="Q49" s="12"/>
      <c r="R49" s="83">
        <f>'Indikatorenbericht 31.12.2021'!F53</f>
        <v>0</v>
      </c>
      <c r="S49" s="84"/>
      <c r="T49" s="8"/>
      <c r="V49" s="7"/>
      <c r="W49" s="81" t="str">
        <f t="shared" ref="W49" si="35">IF(C49="","",C49)</f>
        <v>Anzahl der Männer</v>
      </c>
      <c r="X49" s="82" t="str">
        <f t="shared" ref="X49" si="36">IF(D49="","",D49)</f>
        <v/>
      </c>
      <c r="Y49" s="28"/>
      <c r="Z49" s="80">
        <f t="shared" si="15"/>
        <v>0</v>
      </c>
      <c r="AA49" s="24"/>
      <c r="AB49" s="80">
        <f t="shared" si="16"/>
        <v>0</v>
      </c>
      <c r="AC49" s="24"/>
      <c r="AD49" s="80">
        <f t="shared" si="17"/>
        <v>0</v>
      </c>
      <c r="AE49" s="24"/>
      <c r="AF49" s="80">
        <f t="shared" si="18"/>
        <v>0</v>
      </c>
      <c r="AG49" s="8"/>
    </row>
    <row r="50" spans="1:33" ht="18.75" customHeight="1" x14ac:dyDescent="0.2">
      <c r="B50" s="16"/>
      <c r="C50" s="13"/>
      <c r="D50" s="14"/>
      <c r="E50" s="15"/>
      <c r="F50" s="14"/>
      <c r="G50" s="15"/>
      <c r="H50" s="15"/>
      <c r="I50" s="14"/>
      <c r="J50" s="15"/>
      <c r="K50" s="15"/>
      <c r="L50" s="14"/>
      <c r="M50" s="15"/>
      <c r="N50" s="15"/>
      <c r="O50" s="14"/>
      <c r="P50" s="15"/>
      <c r="Q50" s="15"/>
      <c r="R50" s="14"/>
      <c r="S50" s="15"/>
      <c r="T50" s="17"/>
      <c r="V50" s="16"/>
      <c r="W50" s="13"/>
      <c r="X50" s="14"/>
      <c r="Y50" s="15"/>
      <c r="Z50" s="14"/>
      <c r="AA50" s="15"/>
      <c r="AB50" s="14"/>
      <c r="AC50" s="15"/>
      <c r="AD50" s="14"/>
      <c r="AE50" s="15"/>
      <c r="AF50" s="14"/>
      <c r="AG50" s="17"/>
    </row>
    <row r="51" spans="1:33" ht="18.75" customHeight="1" x14ac:dyDescent="0.2">
      <c r="C51" s="18"/>
      <c r="W51" s="18"/>
    </row>
    <row r="52" spans="1:33" ht="18.75" customHeight="1" x14ac:dyDescent="0.2">
      <c r="B52" s="3"/>
      <c r="C52" s="19"/>
      <c r="D52" s="4"/>
      <c r="E52" s="5"/>
      <c r="F52" s="4"/>
      <c r="G52" s="5"/>
      <c r="H52" s="5"/>
      <c r="I52" s="4"/>
      <c r="J52" s="5"/>
      <c r="K52" s="5"/>
      <c r="L52" s="4"/>
      <c r="M52" s="5"/>
      <c r="N52" s="5"/>
      <c r="O52" s="4"/>
      <c r="P52" s="5"/>
      <c r="Q52" s="5"/>
      <c r="R52" s="4"/>
      <c r="S52" s="5"/>
      <c r="T52" s="6"/>
      <c r="V52" s="34"/>
      <c r="W52" s="35"/>
      <c r="X52" s="34"/>
      <c r="Y52" s="36"/>
      <c r="Z52" s="34"/>
      <c r="AA52" s="36"/>
      <c r="AB52" s="34"/>
      <c r="AC52" s="36"/>
      <c r="AD52" s="34"/>
      <c r="AE52" s="36"/>
      <c r="AF52" s="34"/>
      <c r="AG52" s="34"/>
    </row>
    <row r="53" spans="1:33" ht="35.25" customHeight="1" x14ac:dyDescent="0.2">
      <c r="B53" s="7"/>
      <c r="C53" s="85" t="s">
        <v>10</v>
      </c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"/>
      <c r="V53" s="34"/>
      <c r="W53" s="35"/>
      <c r="X53" s="34"/>
      <c r="Y53" s="36"/>
      <c r="Z53" s="34"/>
      <c r="AA53" s="36"/>
      <c r="AB53" s="34"/>
      <c r="AC53" s="36"/>
      <c r="AD53" s="34"/>
      <c r="AE53" s="36"/>
      <c r="AF53" s="34"/>
      <c r="AG53" s="34"/>
    </row>
    <row r="54" spans="1:33" ht="18.75" customHeight="1" x14ac:dyDescent="0.2">
      <c r="B54" s="16"/>
      <c r="C54" s="20"/>
      <c r="D54" s="14"/>
      <c r="E54" s="15"/>
      <c r="F54" s="14"/>
      <c r="G54" s="15"/>
      <c r="H54" s="15"/>
      <c r="I54" s="14"/>
      <c r="J54" s="15"/>
      <c r="K54" s="15"/>
      <c r="L54" s="14"/>
      <c r="M54" s="15"/>
      <c r="N54" s="15"/>
      <c r="O54" s="14"/>
      <c r="P54" s="15"/>
      <c r="Q54" s="15"/>
      <c r="R54" s="14"/>
      <c r="S54" s="15"/>
      <c r="T54" s="17"/>
      <c r="V54" s="34"/>
      <c r="W54" s="37"/>
      <c r="X54" s="34"/>
      <c r="Y54" s="36"/>
      <c r="Z54" s="34"/>
      <c r="AA54" s="36"/>
      <c r="AB54" s="34"/>
      <c r="AC54" s="36"/>
      <c r="AD54" s="34"/>
      <c r="AE54" s="36"/>
      <c r="AF54" s="34"/>
      <c r="AG54" s="34"/>
    </row>
    <row r="55" spans="1:33" ht="18.75" customHeight="1" x14ac:dyDescent="0.2">
      <c r="C55" s="18"/>
      <c r="D55" s="18"/>
      <c r="F55" s="18"/>
      <c r="I55" s="18"/>
      <c r="W55" s="21"/>
    </row>
    <row r="56" spans="1:33" ht="18.75" hidden="1" customHeight="1" x14ac:dyDescent="0.2">
      <c r="C56" s="22" t="s">
        <v>15</v>
      </c>
      <c r="D56" s="21"/>
      <c r="E56" s="42"/>
      <c r="F56" s="21"/>
      <c r="G56" s="42"/>
      <c r="H56" s="42"/>
      <c r="I56" s="21"/>
      <c r="J56" s="42"/>
      <c r="K56" s="42"/>
      <c r="L56" s="21"/>
      <c r="W56" s="22"/>
    </row>
    <row r="57" spans="1:33" ht="18.75" hidden="1" customHeight="1" x14ac:dyDescent="0.2">
      <c r="C57" s="22" t="s">
        <v>16</v>
      </c>
      <c r="D57" s="21"/>
      <c r="E57" s="42"/>
      <c r="F57" s="21"/>
      <c r="G57" s="42"/>
      <c r="H57" s="42"/>
      <c r="I57" s="21"/>
      <c r="J57" s="42"/>
      <c r="K57" s="42"/>
      <c r="L57" s="21"/>
      <c r="W57" s="22"/>
    </row>
    <row r="58" spans="1:33" ht="18.75" hidden="1" customHeight="1" x14ac:dyDescent="0.2">
      <c r="C58" s="22" t="s">
        <v>33</v>
      </c>
      <c r="D58" s="21"/>
      <c r="E58" s="42"/>
      <c r="F58" s="21"/>
      <c r="G58" s="42"/>
      <c r="H58" s="42"/>
      <c r="I58" s="21"/>
      <c r="J58" s="42"/>
      <c r="K58" s="42"/>
      <c r="L58" s="21"/>
      <c r="W58" s="22"/>
    </row>
    <row r="59" spans="1:33" ht="18.75" hidden="1" customHeight="1" x14ac:dyDescent="0.2">
      <c r="C59" s="22" t="s">
        <v>34</v>
      </c>
      <c r="D59" s="21"/>
      <c r="E59" s="42"/>
      <c r="F59" s="21"/>
      <c r="G59" s="42"/>
      <c r="H59" s="42"/>
      <c r="I59" s="21"/>
      <c r="J59" s="42"/>
      <c r="K59" s="42"/>
      <c r="L59" s="21"/>
      <c r="W59" s="22"/>
    </row>
    <row r="60" spans="1:33" ht="18.75" hidden="1" customHeight="1" x14ac:dyDescent="0.2">
      <c r="C60" s="22" t="s">
        <v>35</v>
      </c>
      <c r="D60" s="21"/>
      <c r="E60" s="42"/>
      <c r="F60" s="21"/>
      <c r="G60" s="42"/>
      <c r="H60" s="42"/>
      <c r="I60" s="21"/>
      <c r="J60" s="42"/>
      <c r="K60" s="42"/>
      <c r="L60" s="21"/>
      <c r="W60" s="22"/>
    </row>
    <row r="61" spans="1:33" ht="18.75" customHeight="1" x14ac:dyDescent="0.2">
      <c r="C61" s="21"/>
      <c r="D61" s="21"/>
      <c r="E61" s="42"/>
      <c r="F61" s="21"/>
      <c r="G61" s="42"/>
      <c r="H61" s="42"/>
      <c r="I61" s="21"/>
      <c r="J61" s="42"/>
      <c r="K61" s="42"/>
      <c r="L61" s="21"/>
    </row>
  </sheetData>
  <sheetProtection password="EEBC" sheet="1" formatRows="0" selectLockedCells="1"/>
  <mergeCells count="145">
    <mergeCell ref="R42:S42"/>
    <mergeCell ref="W42:X42"/>
    <mergeCell ref="C43:D43"/>
    <mergeCell ref="F43:G43"/>
    <mergeCell ref="I43:J43"/>
    <mergeCell ref="L43:M43"/>
    <mergeCell ref="O43:P43"/>
    <mergeCell ref="R43:S43"/>
    <mergeCell ref="W43:X43"/>
    <mergeCell ref="C42:D42"/>
    <mergeCell ref="F42:G42"/>
    <mergeCell ref="I42:J42"/>
    <mergeCell ref="L42:M42"/>
    <mergeCell ref="O42:P42"/>
    <mergeCell ref="C49:D49"/>
    <mergeCell ref="F49:G49"/>
    <mergeCell ref="I49:J49"/>
    <mergeCell ref="L49:M49"/>
    <mergeCell ref="O49:P49"/>
    <mergeCell ref="R44:S44"/>
    <mergeCell ref="W44:X44"/>
    <mergeCell ref="C45:D45"/>
    <mergeCell ref="F45:G45"/>
    <mergeCell ref="I45:J45"/>
    <mergeCell ref="L45:M45"/>
    <mergeCell ref="O45:P45"/>
    <mergeCell ref="R45:S45"/>
    <mergeCell ref="W45:X45"/>
    <mergeCell ref="C44:D44"/>
    <mergeCell ref="F44:G44"/>
    <mergeCell ref="I44:J44"/>
    <mergeCell ref="L44:M44"/>
    <mergeCell ref="O44:P44"/>
    <mergeCell ref="R49:S49"/>
    <mergeCell ref="W49:X49"/>
    <mergeCell ref="C46:D46"/>
    <mergeCell ref="C47:D47"/>
    <mergeCell ref="C48:D48"/>
    <mergeCell ref="W40:X40"/>
    <mergeCell ref="C41:D41"/>
    <mergeCell ref="F41:G41"/>
    <mergeCell ref="I41:J41"/>
    <mergeCell ref="L41:M41"/>
    <mergeCell ref="O41:P41"/>
    <mergeCell ref="R41:S41"/>
    <mergeCell ref="W41:X41"/>
    <mergeCell ref="C40:D40"/>
    <mergeCell ref="F40:G40"/>
    <mergeCell ref="I40:J40"/>
    <mergeCell ref="L40:M40"/>
    <mergeCell ref="O40:P40"/>
    <mergeCell ref="R40:S40"/>
    <mergeCell ref="C39:D39"/>
    <mergeCell ref="F39:G39"/>
    <mergeCell ref="I39:J39"/>
    <mergeCell ref="L39:M39"/>
    <mergeCell ref="O39:P39"/>
    <mergeCell ref="R39:S39"/>
    <mergeCell ref="W39:X39"/>
    <mergeCell ref="C36:D36"/>
    <mergeCell ref="C37:D37"/>
    <mergeCell ref="C38:D38"/>
    <mergeCell ref="R36:S36"/>
    <mergeCell ref="R37:S37"/>
    <mergeCell ref="R38:S38"/>
    <mergeCell ref="D11:S11"/>
    <mergeCell ref="D12:S12"/>
    <mergeCell ref="C32:D32"/>
    <mergeCell ref="C33:D33"/>
    <mergeCell ref="C34:D34"/>
    <mergeCell ref="F32:G32"/>
    <mergeCell ref="F33:G33"/>
    <mergeCell ref="F34:G34"/>
    <mergeCell ref="R32:S32"/>
    <mergeCell ref="R33:S33"/>
    <mergeCell ref="R34:S34"/>
    <mergeCell ref="I32:J32"/>
    <mergeCell ref="I33:J33"/>
    <mergeCell ref="I34:J34"/>
    <mergeCell ref="I35:J35"/>
    <mergeCell ref="O32:P32"/>
    <mergeCell ref="W3:AF3"/>
    <mergeCell ref="W5:AF5"/>
    <mergeCell ref="X6:AF6"/>
    <mergeCell ref="X7:AF7"/>
    <mergeCell ref="F35:G35"/>
    <mergeCell ref="R35:S35"/>
    <mergeCell ref="C3:S3"/>
    <mergeCell ref="C5:S5"/>
    <mergeCell ref="D6:S6"/>
    <mergeCell ref="D7:S7"/>
    <mergeCell ref="D8:S8"/>
    <mergeCell ref="C35:D35"/>
    <mergeCell ref="X8:AF8"/>
    <mergeCell ref="X9:AF9"/>
    <mergeCell ref="X10:AF10"/>
    <mergeCell ref="X11:AF11"/>
    <mergeCell ref="X12:AF12"/>
    <mergeCell ref="O33:P33"/>
    <mergeCell ref="O34:P34"/>
    <mergeCell ref="O35:P35"/>
    <mergeCell ref="D9:S9"/>
    <mergeCell ref="D10:S10"/>
    <mergeCell ref="C53:S53"/>
    <mergeCell ref="W38:X38"/>
    <mergeCell ref="L32:M32"/>
    <mergeCell ref="L33:M33"/>
    <mergeCell ref="L34:M34"/>
    <mergeCell ref="L35:M35"/>
    <mergeCell ref="L36:M36"/>
    <mergeCell ref="L37:M37"/>
    <mergeCell ref="L38:M38"/>
    <mergeCell ref="W36:X36"/>
    <mergeCell ref="W37:X37"/>
    <mergeCell ref="W34:X34"/>
    <mergeCell ref="W35:X35"/>
    <mergeCell ref="W32:X32"/>
    <mergeCell ref="W33:X33"/>
    <mergeCell ref="O36:P36"/>
    <mergeCell ref="O37:P37"/>
    <mergeCell ref="O38:P38"/>
    <mergeCell ref="F37:G37"/>
    <mergeCell ref="F38:G38"/>
    <mergeCell ref="I37:J37"/>
    <mergeCell ref="I38:J38"/>
    <mergeCell ref="I36:J36"/>
    <mergeCell ref="F36:G36"/>
    <mergeCell ref="F46:G46"/>
    <mergeCell ref="F47:G47"/>
    <mergeCell ref="F48:G48"/>
    <mergeCell ref="I46:J46"/>
    <mergeCell ref="I47:J47"/>
    <mergeCell ref="I48:J48"/>
    <mergeCell ref="L46:M46"/>
    <mergeCell ref="L47:M47"/>
    <mergeCell ref="L48:M48"/>
    <mergeCell ref="W46:X46"/>
    <mergeCell ref="W47:X47"/>
    <mergeCell ref="W48:X48"/>
    <mergeCell ref="O46:P46"/>
    <mergeCell ref="O47:P47"/>
    <mergeCell ref="O48:P48"/>
    <mergeCell ref="R46:S46"/>
    <mergeCell ref="R47:S47"/>
    <mergeCell ref="R48:S48"/>
  </mergeCells>
  <dataValidations xWindow="1260" yWindow="384" count="3">
    <dataValidation type="list" allowBlank="1" showInputMessage="1" showErrorMessage="1" promptTitle="Dropdown-Menü" prompt="Bitte aus dem Dropdown-Menü auswählen!" sqref="WVW983027:WVZ983027 X851955:AF851955 TG9:TJ9 ADC9:ADF9 AMY9:ANB9 AWU9:AWX9 BGQ9:BGT9 BQM9:BQP9 CAI9:CAL9 CKE9:CKH9 CUA9:CUD9 DDW9:DDZ9 DNS9:DNV9 DXO9:DXR9 EHK9:EHN9 ERG9:ERJ9 FBC9:FBF9 FKY9:FLB9 FUU9:FUX9 GEQ9:GET9 GOM9:GOP9 GYI9:GYL9 HIE9:HIH9 HSA9:HSD9 IBW9:IBZ9 ILS9:ILV9 IVO9:IVR9 JFK9:JFN9 JPG9:JPJ9 JZC9:JZF9 KIY9:KJB9 KSU9:KSX9 LCQ9:LCT9 LMM9:LMP9 LWI9:LWL9 MGE9:MGH9 MQA9:MQD9 MZW9:MZZ9 NJS9:NJV9 NTO9:NTR9 ODK9:ODN9 ONG9:ONJ9 OXC9:OXF9 PGY9:PHB9 PQU9:PQX9 QAQ9:QAT9 QKM9:QKP9 QUI9:QUL9 REE9:REH9 ROA9:ROD9 RXW9:RXZ9 SHS9:SHV9 SRO9:SRR9 TBK9:TBN9 TLG9:TLJ9 TVC9:TVF9 UEY9:UFB9 UOU9:UOX9 UYQ9:UYT9 VIM9:VIP9 VSI9:VSL9 WCE9:WCH9 WMA9:WMD9 WVW9:WVZ9 JK9:JN9 JK65523:JN65523 TG65523:TJ65523 ADC65523:ADF65523 AMY65523:ANB65523 AWU65523:AWX65523 BGQ65523:BGT65523 BQM65523:BQP65523 CAI65523:CAL65523 CKE65523:CKH65523 CUA65523:CUD65523 DDW65523:DDZ65523 DNS65523:DNV65523 DXO65523:DXR65523 EHK65523:EHN65523 ERG65523:ERJ65523 FBC65523:FBF65523 FKY65523:FLB65523 FUU65523:FUX65523 GEQ65523:GET65523 GOM65523:GOP65523 GYI65523:GYL65523 HIE65523:HIH65523 HSA65523:HSD65523 IBW65523:IBZ65523 ILS65523:ILV65523 IVO65523:IVR65523 JFK65523:JFN65523 JPG65523:JPJ65523 JZC65523:JZF65523 KIY65523:KJB65523 KSU65523:KSX65523 LCQ65523:LCT65523 LMM65523:LMP65523 LWI65523:LWL65523 MGE65523:MGH65523 MQA65523:MQD65523 MZW65523:MZZ65523 NJS65523:NJV65523 NTO65523:NTR65523 ODK65523:ODN65523 ONG65523:ONJ65523 OXC65523:OXF65523 PGY65523:PHB65523 PQU65523:PQX65523 QAQ65523:QAT65523 QKM65523:QKP65523 QUI65523:QUL65523 REE65523:REH65523 ROA65523:ROD65523 RXW65523:RXZ65523 SHS65523:SHV65523 SRO65523:SRR65523 TBK65523:TBN65523 TLG65523:TLJ65523 TVC65523:TVF65523 UEY65523:UFB65523 UOU65523:UOX65523 UYQ65523:UYT65523 VIM65523:VIP65523 VSI65523:VSL65523 WCE65523:WCH65523 WMA65523:WMD65523 WVW65523:WVZ65523 WMA983027:WMD983027 JK131059:JN131059 TG131059:TJ131059 ADC131059:ADF131059 AMY131059:ANB131059 AWU131059:AWX131059 BGQ131059:BGT131059 BQM131059:BQP131059 CAI131059:CAL131059 CKE131059:CKH131059 CUA131059:CUD131059 DDW131059:DDZ131059 DNS131059:DNV131059 DXO131059:DXR131059 EHK131059:EHN131059 ERG131059:ERJ131059 FBC131059:FBF131059 FKY131059:FLB131059 FUU131059:FUX131059 GEQ131059:GET131059 GOM131059:GOP131059 GYI131059:GYL131059 HIE131059:HIH131059 HSA131059:HSD131059 IBW131059:IBZ131059 ILS131059:ILV131059 IVO131059:IVR131059 JFK131059:JFN131059 JPG131059:JPJ131059 JZC131059:JZF131059 KIY131059:KJB131059 KSU131059:KSX131059 LCQ131059:LCT131059 LMM131059:LMP131059 LWI131059:LWL131059 MGE131059:MGH131059 MQA131059:MQD131059 MZW131059:MZZ131059 NJS131059:NJV131059 NTO131059:NTR131059 ODK131059:ODN131059 ONG131059:ONJ131059 OXC131059:OXF131059 PGY131059:PHB131059 PQU131059:PQX131059 QAQ131059:QAT131059 QKM131059:QKP131059 QUI131059:QUL131059 REE131059:REH131059 ROA131059:ROD131059 RXW131059:RXZ131059 SHS131059:SHV131059 SRO131059:SRR131059 TBK131059:TBN131059 TLG131059:TLJ131059 TVC131059:TVF131059 UEY131059:UFB131059 UOU131059:UOX131059 UYQ131059:UYT131059 VIM131059:VIP131059 VSI131059:VSL131059 WCE131059:WCH131059 WMA131059:WMD131059 WVW131059:WVZ131059 JK196595:JN196595 TG196595:TJ196595 ADC196595:ADF196595 AMY196595:ANB196595 AWU196595:AWX196595 BGQ196595:BGT196595 BQM196595:BQP196595 CAI196595:CAL196595 CKE196595:CKH196595 CUA196595:CUD196595 DDW196595:DDZ196595 DNS196595:DNV196595 DXO196595:DXR196595 EHK196595:EHN196595 ERG196595:ERJ196595 FBC196595:FBF196595 FKY196595:FLB196595 FUU196595:FUX196595 GEQ196595:GET196595 GOM196595:GOP196595 GYI196595:GYL196595 HIE196595:HIH196595 HSA196595:HSD196595 IBW196595:IBZ196595 ILS196595:ILV196595 IVO196595:IVR196595 JFK196595:JFN196595 JPG196595:JPJ196595 JZC196595:JZF196595 KIY196595:KJB196595 KSU196595:KSX196595 LCQ196595:LCT196595 LMM196595:LMP196595 LWI196595:LWL196595 MGE196595:MGH196595 MQA196595:MQD196595 MZW196595:MZZ196595 NJS196595:NJV196595 NTO196595:NTR196595 ODK196595:ODN196595 ONG196595:ONJ196595 OXC196595:OXF196595 PGY196595:PHB196595 PQU196595:PQX196595 QAQ196595:QAT196595 QKM196595:QKP196595 QUI196595:QUL196595 REE196595:REH196595 ROA196595:ROD196595 RXW196595:RXZ196595 SHS196595:SHV196595 SRO196595:SRR196595 TBK196595:TBN196595 TLG196595:TLJ196595 TVC196595:TVF196595 UEY196595:UFB196595 UOU196595:UOX196595 UYQ196595:UYT196595 VIM196595:VIP196595 VSI196595:VSL196595 WCE196595:WCH196595 WMA196595:WMD196595 WVW196595:WVZ196595 JK262131:JN262131 TG262131:TJ262131 ADC262131:ADF262131 AMY262131:ANB262131 AWU262131:AWX262131 BGQ262131:BGT262131 BQM262131:BQP262131 CAI262131:CAL262131 CKE262131:CKH262131 CUA262131:CUD262131 DDW262131:DDZ262131 DNS262131:DNV262131 DXO262131:DXR262131 EHK262131:EHN262131 ERG262131:ERJ262131 FBC262131:FBF262131 FKY262131:FLB262131 FUU262131:FUX262131 GEQ262131:GET262131 GOM262131:GOP262131 GYI262131:GYL262131 HIE262131:HIH262131 HSA262131:HSD262131 IBW262131:IBZ262131 ILS262131:ILV262131 IVO262131:IVR262131 JFK262131:JFN262131 JPG262131:JPJ262131 JZC262131:JZF262131 KIY262131:KJB262131 KSU262131:KSX262131 LCQ262131:LCT262131 LMM262131:LMP262131 LWI262131:LWL262131 MGE262131:MGH262131 MQA262131:MQD262131 MZW262131:MZZ262131 NJS262131:NJV262131 NTO262131:NTR262131 ODK262131:ODN262131 ONG262131:ONJ262131 OXC262131:OXF262131 PGY262131:PHB262131 PQU262131:PQX262131 QAQ262131:QAT262131 QKM262131:QKP262131 QUI262131:QUL262131 REE262131:REH262131 ROA262131:ROD262131 RXW262131:RXZ262131 SHS262131:SHV262131 SRO262131:SRR262131 TBK262131:TBN262131 TLG262131:TLJ262131 TVC262131:TVF262131 UEY262131:UFB262131 UOU262131:UOX262131 UYQ262131:UYT262131 VIM262131:VIP262131 VSI262131:VSL262131 WCE262131:WCH262131 WMA262131:WMD262131 WVW262131:WVZ262131 JK327667:JN327667 TG327667:TJ327667 ADC327667:ADF327667 AMY327667:ANB327667 AWU327667:AWX327667 BGQ327667:BGT327667 BQM327667:BQP327667 CAI327667:CAL327667 CKE327667:CKH327667 CUA327667:CUD327667 DDW327667:DDZ327667 DNS327667:DNV327667 DXO327667:DXR327667 EHK327667:EHN327667 ERG327667:ERJ327667 FBC327667:FBF327667 FKY327667:FLB327667 FUU327667:FUX327667 GEQ327667:GET327667 GOM327667:GOP327667 GYI327667:GYL327667 HIE327667:HIH327667 HSA327667:HSD327667 IBW327667:IBZ327667 ILS327667:ILV327667 IVO327667:IVR327667 JFK327667:JFN327667 JPG327667:JPJ327667 JZC327667:JZF327667 KIY327667:KJB327667 KSU327667:KSX327667 LCQ327667:LCT327667 LMM327667:LMP327667 LWI327667:LWL327667 MGE327667:MGH327667 MQA327667:MQD327667 MZW327667:MZZ327667 NJS327667:NJV327667 NTO327667:NTR327667 ODK327667:ODN327667 ONG327667:ONJ327667 OXC327667:OXF327667 PGY327667:PHB327667 PQU327667:PQX327667 QAQ327667:QAT327667 QKM327667:QKP327667 QUI327667:QUL327667 REE327667:REH327667 ROA327667:ROD327667 RXW327667:RXZ327667 SHS327667:SHV327667 SRO327667:SRR327667 TBK327667:TBN327667 TLG327667:TLJ327667 TVC327667:TVF327667 UEY327667:UFB327667 UOU327667:UOX327667 UYQ327667:UYT327667 VIM327667:VIP327667 VSI327667:VSL327667 WCE327667:WCH327667 WMA327667:WMD327667 WVW327667:WVZ327667 JK393203:JN393203 TG393203:TJ393203 ADC393203:ADF393203 AMY393203:ANB393203 AWU393203:AWX393203 BGQ393203:BGT393203 BQM393203:BQP393203 CAI393203:CAL393203 CKE393203:CKH393203 CUA393203:CUD393203 DDW393203:DDZ393203 DNS393203:DNV393203 DXO393203:DXR393203 EHK393203:EHN393203 ERG393203:ERJ393203 FBC393203:FBF393203 FKY393203:FLB393203 FUU393203:FUX393203 GEQ393203:GET393203 GOM393203:GOP393203 GYI393203:GYL393203 HIE393203:HIH393203 HSA393203:HSD393203 IBW393203:IBZ393203 ILS393203:ILV393203 IVO393203:IVR393203 JFK393203:JFN393203 JPG393203:JPJ393203 JZC393203:JZF393203 KIY393203:KJB393203 KSU393203:KSX393203 LCQ393203:LCT393203 LMM393203:LMP393203 LWI393203:LWL393203 MGE393203:MGH393203 MQA393203:MQD393203 MZW393203:MZZ393203 NJS393203:NJV393203 NTO393203:NTR393203 ODK393203:ODN393203 ONG393203:ONJ393203 OXC393203:OXF393203 PGY393203:PHB393203 PQU393203:PQX393203 QAQ393203:QAT393203 QKM393203:QKP393203 QUI393203:QUL393203 REE393203:REH393203 ROA393203:ROD393203 RXW393203:RXZ393203 SHS393203:SHV393203 SRO393203:SRR393203 TBK393203:TBN393203 TLG393203:TLJ393203 TVC393203:TVF393203 UEY393203:UFB393203 UOU393203:UOX393203 UYQ393203:UYT393203 VIM393203:VIP393203 VSI393203:VSL393203 WCE393203:WCH393203 WMA393203:WMD393203 WVW393203:WVZ393203 JK458739:JN458739 TG458739:TJ458739 ADC458739:ADF458739 AMY458739:ANB458739 AWU458739:AWX458739 BGQ458739:BGT458739 BQM458739:BQP458739 CAI458739:CAL458739 CKE458739:CKH458739 CUA458739:CUD458739 DDW458739:DDZ458739 DNS458739:DNV458739 DXO458739:DXR458739 EHK458739:EHN458739 ERG458739:ERJ458739 FBC458739:FBF458739 FKY458739:FLB458739 FUU458739:FUX458739 GEQ458739:GET458739 GOM458739:GOP458739 GYI458739:GYL458739 HIE458739:HIH458739 HSA458739:HSD458739 IBW458739:IBZ458739 ILS458739:ILV458739 IVO458739:IVR458739 JFK458739:JFN458739 JPG458739:JPJ458739 JZC458739:JZF458739 KIY458739:KJB458739 KSU458739:KSX458739 LCQ458739:LCT458739 LMM458739:LMP458739 LWI458739:LWL458739 MGE458739:MGH458739 MQA458739:MQD458739 MZW458739:MZZ458739 NJS458739:NJV458739 NTO458739:NTR458739 ODK458739:ODN458739 ONG458739:ONJ458739 OXC458739:OXF458739 PGY458739:PHB458739 PQU458739:PQX458739 QAQ458739:QAT458739 QKM458739:QKP458739 QUI458739:QUL458739 REE458739:REH458739 ROA458739:ROD458739 RXW458739:RXZ458739 SHS458739:SHV458739 SRO458739:SRR458739 TBK458739:TBN458739 TLG458739:TLJ458739 TVC458739:TVF458739 UEY458739:UFB458739 UOU458739:UOX458739 UYQ458739:UYT458739 VIM458739:VIP458739 VSI458739:VSL458739 WCE458739:WCH458739 WMA458739:WMD458739 WVW458739:WVZ458739 JK524275:JN524275 TG524275:TJ524275 ADC524275:ADF524275 AMY524275:ANB524275 AWU524275:AWX524275 BGQ524275:BGT524275 BQM524275:BQP524275 CAI524275:CAL524275 CKE524275:CKH524275 CUA524275:CUD524275 DDW524275:DDZ524275 DNS524275:DNV524275 DXO524275:DXR524275 EHK524275:EHN524275 ERG524275:ERJ524275 FBC524275:FBF524275 FKY524275:FLB524275 FUU524275:FUX524275 GEQ524275:GET524275 GOM524275:GOP524275 GYI524275:GYL524275 HIE524275:HIH524275 HSA524275:HSD524275 IBW524275:IBZ524275 ILS524275:ILV524275 IVO524275:IVR524275 JFK524275:JFN524275 JPG524275:JPJ524275 JZC524275:JZF524275 KIY524275:KJB524275 KSU524275:KSX524275 LCQ524275:LCT524275 LMM524275:LMP524275 LWI524275:LWL524275 MGE524275:MGH524275 MQA524275:MQD524275 MZW524275:MZZ524275 NJS524275:NJV524275 NTO524275:NTR524275 ODK524275:ODN524275 ONG524275:ONJ524275 OXC524275:OXF524275 PGY524275:PHB524275 PQU524275:PQX524275 QAQ524275:QAT524275 QKM524275:QKP524275 QUI524275:QUL524275 REE524275:REH524275 ROA524275:ROD524275 RXW524275:RXZ524275 SHS524275:SHV524275 SRO524275:SRR524275 TBK524275:TBN524275 TLG524275:TLJ524275 TVC524275:TVF524275 UEY524275:UFB524275 UOU524275:UOX524275 UYQ524275:UYT524275 VIM524275:VIP524275 VSI524275:VSL524275 WCE524275:WCH524275 WMA524275:WMD524275 WVW524275:WVZ524275 JK589811:JN589811 TG589811:TJ589811 ADC589811:ADF589811 AMY589811:ANB589811 AWU589811:AWX589811 BGQ589811:BGT589811 BQM589811:BQP589811 CAI589811:CAL589811 CKE589811:CKH589811 CUA589811:CUD589811 DDW589811:DDZ589811 DNS589811:DNV589811 DXO589811:DXR589811 EHK589811:EHN589811 ERG589811:ERJ589811 FBC589811:FBF589811 FKY589811:FLB589811 FUU589811:FUX589811 GEQ589811:GET589811 GOM589811:GOP589811 GYI589811:GYL589811 HIE589811:HIH589811 HSA589811:HSD589811 IBW589811:IBZ589811 ILS589811:ILV589811 IVO589811:IVR589811 JFK589811:JFN589811 JPG589811:JPJ589811 JZC589811:JZF589811 KIY589811:KJB589811 KSU589811:KSX589811 LCQ589811:LCT589811 LMM589811:LMP589811 LWI589811:LWL589811 MGE589811:MGH589811 MQA589811:MQD589811 MZW589811:MZZ589811 NJS589811:NJV589811 NTO589811:NTR589811 ODK589811:ODN589811 ONG589811:ONJ589811 OXC589811:OXF589811 PGY589811:PHB589811 PQU589811:PQX589811 QAQ589811:QAT589811 QKM589811:QKP589811 QUI589811:QUL589811 REE589811:REH589811 ROA589811:ROD589811 RXW589811:RXZ589811 SHS589811:SHV589811 SRO589811:SRR589811 TBK589811:TBN589811 TLG589811:TLJ589811 TVC589811:TVF589811 UEY589811:UFB589811 UOU589811:UOX589811 UYQ589811:UYT589811 VIM589811:VIP589811 VSI589811:VSL589811 WCE589811:WCH589811 WMA589811:WMD589811 WVW589811:WVZ589811 JK655347:JN655347 TG655347:TJ655347 ADC655347:ADF655347 AMY655347:ANB655347 AWU655347:AWX655347 BGQ655347:BGT655347 BQM655347:BQP655347 CAI655347:CAL655347 CKE655347:CKH655347 CUA655347:CUD655347 DDW655347:DDZ655347 DNS655347:DNV655347 DXO655347:DXR655347 EHK655347:EHN655347 ERG655347:ERJ655347 FBC655347:FBF655347 FKY655347:FLB655347 FUU655347:FUX655347 GEQ655347:GET655347 GOM655347:GOP655347 GYI655347:GYL655347 HIE655347:HIH655347 HSA655347:HSD655347 IBW655347:IBZ655347 ILS655347:ILV655347 IVO655347:IVR655347 JFK655347:JFN655347 JPG655347:JPJ655347 JZC655347:JZF655347 KIY655347:KJB655347 KSU655347:KSX655347 LCQ655347:LCT655347 LMM655347:LMP655347 LWI655347:LWL655347 MGE655347:MGH655347 MQA655347:MQD655347 MZW655347:MZZ655347 NJS655347:NJV655347 NTO655347:NTR655347 ODK655347:ODN655347 ONG655347:ONJ655347 OXC655347:OXF655347 PGY655347:PHB655347 PQU655347:PQX655347 QAQ655347:QAT655347 QKM655347:QKP655347 QUI655347:QUL655347 REE655347:REH655347 ROA655347:ROD655347 RXW655347:RXZ655347 SHS655347:SHV655347 SRO655347:SRR655347 TBK655347:TBN655347 TLG655347:TLJ655347 TVC655347:TVF655347 UEY655347:UFB655347 UOU655347:UOX655347 UYQ655347:UYT655347 VIM655347:VIP655347 VSI655347:VSL655347 WCE655347:WCH655347 WMA655347:WMD655347 WVW655347:WVZ655347 JK720883:JN720883 TG720883:TJ720883 ADC720883:ADF720883 AMY720883:ANB720883 AWU720883:AWX720883 BGQ720883:BGT720883 BQM720883:BQP720883 CAI720883:CAL720883 CKE720883:CKH720883 CUA720883:CUD720883 DDW720883:DDZ720883 DNS720883:DNV720883 DXO720883:DXR720883 EHK720883:EHN720883 ERG720883:ERJ720883 FBC720883:FBF720883 FKY720883:FLB720883 FUU720883:FUX720883 GEQ720883:GET720883 GOM720883:GOP720883 GYI720883:GYL720883 HIE720883:HIH720883 HSA720883:HSD720883 IBW720883:IBZ720883 ILS720883:ILV720883 IVO720883:IVR720883 JFK720883:JFN720883 JPG720883:JPJ720883 JZC720883:JZF720883 KIY720883:KJB720883 KSU720883:KSX720883 LCQ720883:LCT720883 LMM720883:LMP720883 LWI720883:LWL720883 MGE720883:MGH720883 MQA720883:MQD720883 MZW720883:MZZ720883 NJS720883:NJV720883 NTO720883:NTR720883 ODK720883:ODN720883 ONG720883:ONJ720883 OXC720883:OXF720883 PGY720883:PHB720883 PQU720883:PQX720883 QAQ720883:QAT720883 QKM720883:QKP720883 QUI720883:QUL720883 REE720883:REH720883 ROA720883:ROD720883 RXW720883:RXZ720883 SHS720883:SHV720883 SRO720883:SRR720883 TBK720883:TBN720883 TLG720883:TLJ720883 TVC720883:TVF720883 UEY720883:UFB720883 UOU720883:UOX720883 UYQ720883:UYT720883 VIM720883:VIP720883 VSI720883:VSL720883 WCE720883:WCH720883 WMA720883:WMD720883 WVW720883:WVZ720883 JK786419:JN786419 TG786419:TJ786419 ADC786419:ADF786419 AMY786419:ANB786419 AWU786419:AWX786419 BGQ786419:BGT786419 BQM786419:BQP786419 CAI786419:CAL786419 CKE786419:CKH786419 CUA786419:CUD786419 DDW786419:DDZ786419 DNS786419:DNV786419 DXO786419:DXR786419 EHK786419:EHN786419 ERG786419:ERJ786419 FBC786419:FBF786419 FKY786419:FLB786419 FUU786419:FUX786419 GEQ786419:GET786419 GOM786419:GOP786419 GYI786419:GYL786419 HIE786419:HIH786419 HSA786419:HSD786419 IBW786419:IBZ786419 ILS786419:ILV786419 IVO786419:IVR786419 JFK786419:JFN786419 JPG786419:JPJ786419 JZC786419:JZF786419 KIY786419:KJB786419 KSU786419:KSX786419 LCQ786419:LCT786419 LMM786419:LMP786419 LWI786419:LWL786419 MGE786419:MGH786419 MQA786419:MQD786419 MZW786419:MZZ786419 NJS786419:NJV786419 NTO786419:NTR786419 ODK786419:ODN786419 ONG786419:ONJ786419 OXC786419:OXF786419 PGY786419:PHB786419 PQU786419:PQX786419 QAQ786419:QAT786419 QKM786419:QKP786419 QUI786419:QUL786419 REE786419:REH786419 ROA786419:ROD786419 RXW786419:RXZ786419 SHS786419:SHV786419 SRO786419:SRR786419 TBK786419:TBN786419 TLG786419:TLJ786419 TVC786419:TVF786419 UEY786419:UFB786419 UOU786419:UOX786419 UYQ786419:UYT786419 VIM786419:VIP786419 VSI786419:VSL786419 WCE786419:WCH786419 WMA786419:WMD786419 WVW786419:WVZ786419 JK851955:JN851955 TG851955:TJ851955 ADC851955:ADF851955 AMY851955:ANB851955 AWU851955:AWX851955 BGQ851955:BGT851955 BQM851955:BQP851955 CAI851955:CAL851955 CKE851955:CKH851955 CUA851955:CUD851955 DDW851955:DDZ851955 DNS851955:DNV851955 DXO851955:DXR851955 EHK851955:EHN851955 ERG851955:ERJ851955 FBC851955:FBF851955 FKY851955:FLB851955 FUU851955:FUX851955 GEQ851955:GET851955 GOM851955:GOP851955 GYI851955:GYL851955 HIE851955:HIH851955 HSA851955:HSD851955 IBW851955:IBZ851955 ILS851955:ILV851955 IVO851955:IVR851955 JFK851955:JFN851955 JPG851955:JPJ851955 JZC851955:JZF851955 KIY851955:KJB851955 KSU851955:KSX851955 LCQ851955:LCT851955 LMM851955:LMP851955 LWI851955:LWL851955 MGE851955:MGH851955 MQA851955:MQD851955 MZW851955:MZZ851955 NJS851955:NJV851955 NTO851955:NTR851955 ODK851955:ODN851955 ONG851955:ONJ851955 OXC851955:OXF851955 PGY851955:PHB851955 PQU851955:PQX851955 QAQ851955:QAT851955 QKM851955:QKP851955 QUI851955:QUL851955 REE851955:REH851955 ROA851955:ROD851955 RXW851955:RXZ851955 SHS851955:SHV851955 SRO851955:SRR851955 TBK851955:TBN851955 TLG851955:TLJ851955 TVC851955:TVF851955 UEY851955:UFB851955 UOU851955:UOX851955 UYQ851955:UYT851955 VIM851955:VIP851955 VSI851955:VSL851955 WCE851955:WCH851955 WMA851955:WMD851955 WVW851955:WVZ851955 JK917491:JN917491 TG917491:TJ917491 ADC917491:ADF917491 AMY917491:ANB917491 AWU917491:AWX917491 BGQ917491:BGT917491 BQM917491:BQP917491 CAI917491:CAL917491 CKE917491:CKH917491 CUA917491:CUD917491 DDW917491:DDZ917491 DNS917491:DNV917491 DXO917491:DXR917491 EHK917491:EHN917491 ERG917491:ERJ917491 FBC917491:FBF917491 FKY917491:FLB917491 FUU917491:FUX917491 GEQ917491:GET917491 GOM917491:GOP917491 GYI917491:GYL917491 HIE917491:HIH917491 HSA917491:HSD917491 IBW917491:IBZ917491 ILS917491:ILV917491 IVO917491:IVR917491 JFK917491:JFN917491 JPG917491:JPJ917491 JZC917491:JZF917491 KIY917491:KJB917491 KSU917491:KSX917491 LCQ917491:LCT917491 LMM917491:LMP917491 LWI917491:LWL917491 MGE917491:MGH917491 MQA917491:MQD917491 MZW917491:MZZ917491 NJS917491:NJV917491 NTO917491:NTR917491 ODK917491:ODN917491 ONG917491:ONJ917491 OXC917491:OXF917491 PGY917491:PHB917491 PQU917491:PQX917491 QAQ917491:QAT917491 QKM917491:QKP917491 QUI917491:QUL917491 REE917491:REH917491 ROA917491:ROD917491 RXW917491:RXZ917491 SHS917491:SHV917491 SRO917491:SRR917491 TBK917491:TBN917491 TLG917491:TLJ917491 TVC917491:TVF917491 UEY917491:UFB917491 UOU917491:UOX917491 UYQ917491:UYT917491 VIM917491:VIP917491 VSI917491:VSL917491 WCE917491:WCH917491 WMA917491:WMD917491 WVW917491:WVZ917491 JK983027:JN983027 TG983027:TJ983027 ADC983027:ADF983027 AMY983027:ANB983027 AWU983027:AWX983027 BGQ983027:BGT983027 BQM983027:BQP983027 CAI983027:CAL983027 CKE983027:CKH983027 CUA983027:CUD983027 DDW983027:DDZ983027 DNS983027:DNV983027 DXO983027:DXR983027 EHK983027:EHN983027 ERG983027:ERJ983027 FBC983027:FBF983027 FKY983027:FLB983027 FUU983027:FUX983027 GEQ983027:GET983027 GOM983027:GOP983027 GYI983027:GYL983027 HIE983027:HIH983027 HSA983027:HSD983027 IBW983027:IBZ983027 ILS983027:ILV983027 IVO983027:IVR983027 JFK983027:JFN983027 JPG983027:JPJ983027 JZC983027:JZF983027 KIY983027:KJB983027 KSU983027:KSX983027 LCQ983027:LCT983027 LMM983027:LMP983027 LWI983027:LWL983027 MGE983027:MGH983027 MQA983027:MQD983027 MZW983027:MZZ983027 NJS983027:NJV983027 NTO983027:NTR983027 ODK983027:ODN983027 ONG983027:ONJ983027 OXC983027:OXF983027 PGY983027:PHB983027 PQU983027:PQX983027 QAQ983027:QAT983027 QKM983027:QKP983027 QUI983027:QUL983027 REE983027:REH983027 ROA983027:ROD983027 RXW983027:RXZ983027 SHS983027:SHV983027 SRO983027:SRR983027 TBK983027:TBN983027 TLG983027:TLJ983027 TVC983027:TVF983027 UEY983027:UFB983027 UOU983027:UOX983027 UYQ983027:UYT983027 VIM983027:VIP983027 VSI983027:VSL983027 WCE983027:WCH983027 X786419:AF786419 X917491:AF917491 X983027:AF983027 X65523:AF65523 X131059:AF131059 X196595:AF196595 X262131:AF262131 X327667:AF327667 X393203:AF393203 X458739:AF458739 X524275:AF524275 X589811:AF589811 X655347:AF655347 X720883:AF720883 D720883:S720883 D655347:S655347 D589811:S589811 D524275:S524275 D458739:S458739 D393203:S393203 D327667:S327667 D262131:S262131 D196595:S196595 D131059:S131059 D65523:S65523 D983027:S983027 D917491:S917491 D851955:S851955 D786419:S786419">
      <formula1>#REF!</formula1>
    </dataValidation>
    <dataValidation type="list" allowBlank="1" showInputMessage="1" showErrorMessage="1" promptTitle="Dropdown-Menü" prompt="Bitte aus dem Dropdown-Menü auswählen!" sqref="WVW983026:WVZ983026 X851954:AF851954 X786418:AF786418 X720882:AF720882 X655346:AF655346 X589810:AF589810 X524274:AF524274 X458738:AF458738 X393202:AF393202 X327666:AF327666 X262130:AF262130 X196594:AF196594 X131058:AF131058 X65522:AF65522 X983026:AF983026 X917490:AF917490 TG8:TJ8 WCE983026:WCH983026 VSI983026:VSL983026 VIM983026:VIP983026 UYQ983026:UYT983026 UOU983026:UOX983026 UEY983026:UFB983026 TVC983026:TVF983026 TLG983026:TLJ983026 TBK983026:TBN983026 SRO983026:SRR983026 SHS983026:SHV983026 RXW983026:RXZ983026 ROA983026:ROD983026 REE983026:REH983026 QUI983026:QUL983026 QKM983026:QKP983026 QAQ983026:QAT983026 PQU983026:PQX983026 PGY983026:PHB983026 OXC983026:OXF983026 ONG983026:ONJ983026 ODK983026:ODN983026 NTO983026:NTR983026 NJS983026:NJV983026 MZW983026:MZZ983026 MQA983026:MQD983026 MGE983026:MGH983026 LWI983026:LWL983026 LMM983026:LMP983026 LCQ983026:LCT983026 KSU983026:KSX983026 KIY983026:KJB983026 JZC983026:JZF983026 JPG983026:JPJ983026 JFK983026:JFN983026 IVO983026:IVR983026 ILS983026:ILV983026 IBW983026:IBZ983026 HSA983026:HSD983026 HIE983026:HIH983026 GYI983026:GYL983026 GOM983026:GOP983026 GEQ983026:GET983026 FUU983026:FUX983026 FKY983026:FLB983026 FBC983026:FBF983026 ERG983026:ERJ983026 EHK983026:EHN983026 DXO983026:DXR983026 DNS983026:DNV983026 DDW983026:DDZ983026 CUA983026:CUD983026 CKE983026:CKH983026 CAI983026:CAL983026 BQM983026:BQP983026 BGQ983026:BGT983026 AWU983026:AWX983026 AMY983026:ANB983026 ADC983026:ADF983026 TG983026:TJ983026 JK983026:JN983026 WVW917490:WVZ917490 WMA917490:WMD917490 WCE917490:WCH917490 VSI917490:VSL917490 VIM917490:VIP917490 UYQ917490:UYT917490 UOU917490:UOX917490 UEY917490:UFB917490 TVC917490:TVF917490 TLG917490:TLJ917490 TBK917490:TBN917490 SRO917490:SRR917490 SHS917490:SHV917490 RXW917490:RXZ917490 ROA917490:ROD917490 REE917490:REH917490 QUI917490:QUL917490 QKM917490:QKP917490 QAQ917490:QAT917490 PQU917490:PQX917490 PGY917490:PHB917490 OXC917490:OXF917490 ONG917490:ONJ917490 ODK917490:ODN917490 NTO917490:NTR917490 NJS917490:NJV917490 MZW917490:MZZ917490 MQA917490:MQD917490 MGE917490:MGH917490 LWI917490:LWL917490 LMM917490:LMP917490 LCQ917490:LCT917490 KSU917490:KSX917490 KIY917490:KJB917490 JZC917490:JZF917490 JPG917490:JPJ917490 JFK917490:JFN917490 IVO917490:IVR917490 ILS917490:ILV917490 IBW917490:IBZ917490 HSA917490:HSD917490 HIE917490:HIH917490 GYI917490:GYL917490 GOM917490:GOP917490 GEQ917490:GET917490 FUU917490:FUX917490 FKY917490:FLB917490 FBC917490:FBF917490 ERG917490:ERJ917490 EHK917490:EHN917490 DXO917490:DXR917490 DNS917490:DNV917490 DDW917490:DDZ917490 CUA917490:CUD917490 CKE917490:CKH917490 CAI917490:CAL917490 BQM917490:BQP917490 BGQ917490:BGT917490 AWU917490:AWX917490 AMY917490:ANB917490 ADC917490:ADF917490 TG917490:TJ917490 JK917490:JN917490 WVW851954:WVZ851954 WMA851954:WMD851954 WCE851954:WCH851954 VSI851954:VSL851954 VIM851954:VIP851954 UYQ851954:UYT851954 UOU851954:UOX851954 UEY851954:UFB851954 TVC851954:TVF851954 TLG851954:TLJ851954 TBK851954:TBN851954 SRO851954:SRR851954 SHS851954:SHV851954 RXW851954:RXZ851954 ROA851954:ROD851954 REE851954:REH851954 QUI851954:QUL851954 QKM851954:QKP851954 QAQ851954:QAT851954 PQU851954:PQX851954 PGY851954:PHB851954 OXC851954:OXF851954 ONG851954:ONJ851954 ODK851954:ODN851954 NTO851954:NTR851954 NJS851954:NJV851954 MZW851954:MZZ851954 MQA851954:MQD851954 MGE851954:MGH851954 LWI851954:LWL851954 LMM851954:LMP851954 LCQ851954:LCT851954 KSU851954:KSX851954 KIY851954:KJB851954 JZC851954:JZF851954 JPG851954:JPJ851954 JFK851954:JFN851954 IVO851954:IVR851954 ILS851954:ILV851954 IBW851954:IBZ851954 HSA851954:HSD851954 HIE851954:HIH851954 GYI851954:GYL851954 GOM851954:GOP851954 GEQ851954:GET851954 FUU851954:FUX851954 FKY851954:FLB851954 FBC851954:FBF851954 ERG851954:ERJ851954 EHK851954:EHN851954 DXO851954:DXR851954 DNS851954:DNV851954 DDW851954:DDZ851954 CUA851954:CUD851954 CKE851954:CKH851954 CAI851954:CAL851954 BQM851954:BQP851954 BGQ851954:BGT851954 AWU851954:AWX851954 AMY851954:ANB851954 ADC851954:ADF851954 TG851954:TJ851954 JK851954:JN851954 WVW786418:WVZ786418 WMA786418:WMD786418 WCE786418:WCH786418 VSI786418:VSL786418 VIM786418:VIP786418 UYQ786418:UYT786418 UOU786418:UOX786418 UEY786418:UFB786418 TVC786418:TVF786418 TLG786418:TLJ786418 TBK786418:TBN786418 SRO786418:SRR786418 SHS786418:SHV786418 RXW786418:RXZ786418 ROA786418:ROD786418 REE786418:REH786418 QUI786418:QUL786418 QKM786418:QKP786418 QAQ786418:QAT786418 PQU786418:PQX786418 PGY786418:PHB786418 OXC786418:OXF786418 ONG786418:ONJ786418 ODK786418:ODN786418 NTO786418:NTR786418 NJS786418:NJV786418 MZW786418:MZZ786418 MQA786418:MQD786418 MGE786418:MGH786418 LWI786418:LWL786418 LMM786418:LMP786418 LCQ786418:LCT786418 KSU786418:KSX786418 KIY786418:KJB786418 JZC786418:JZF786418 JPG786418:JPJ786418 JFK786418:JFN786418 IVO786418:IVR786418 ILS786418:ILV786418 IBW786418:IBZ786418 HSA786418:HSD786418 HIE786418:HIH786418 GYI786418:GYL786418 GOM786418:GOP786418 GEQ786418:GET786418 FUU786418:FUX786418 FKY786418:FLB786418 FBC786418:FBF786418 ERG786418:ERJ786418 EHK786418:EHN786418 DXO786418:DXR786418 DNS786418:DNV786418 DDW786418:DDZ786418 CUA786418:CUD786418 CKE786418:CKH786418 CAI786418:CAL786418 BQM786418:BQP786418 BGQ786418:BGT786418 AWU786418:AWX786418 AMY786418:ANB786418 ADC786418:ADF786418 TG786418:TJ786418 JK786418:JN786418 WVW720882:WVZ720882 WMA720882:WMD720882 WCE720882:WCH720882 VSI720882:VSL720882 VIM720882:VIP720882 UYQ720882:UYT720882 UOU720882:UOX720882 UEY720882:UFB720882 TVC720882:TVF720882 TLG720882:TLJ720882 TBK720882:TBN720882 SRO720882:SRR720882 SHS720882:SHV720882 RXW720882:RXZ720882 ROA720882:ROD720882 REE720882:REH720882 QUI720882:QUL720882 QKM720882:QKP720882 QAQ720882:QAT720882 PQU720882:PQX720882 PGY720882:PHB720882 OXC720882:OXF720882 ONG720882:ONJ720882 ODK720882:ODN720882 NTO720882:NTR720882 NJS720882:NJV720882 MZW720882:MZZ720882 MQA720882:MQD720882 MGE720882:MGH720882 LWI720882:LWL720882 LMM720882:LMP720882 LCQ720882:LCT720882 KSU720882:KSX720882 KIY720882:KJB720882 JZC720882:JZF720882 JPG720882:JPJ720882 JFK720882:JFN720882 IVO720882:IVR720882 ILS720882:ILV720882 IBW720882:IBZ720882 HSA720882:HSD720882 HIE720882:HIH720882 GYI720882:GYL720882 GOM720882:GOP720882 GEQ720882:GET720882 FUU720882:FUX720882 FKY720882:FLB720882 FBC720882:FBF720882 ERG720882:ERJ720882 EHK720882:EHN720882 DXO720882:DXR720882 DNS720882:DNV720882 DDW720882:DDZ720882 CUA720882:CUD720882 CKE720882:CKH720882 CAI720882:CAL720882 BQM720882:BQP720882 BGQ720882:BGT720882 AWU720882:AWX720882 AMY720882:ANB720882 ADC720882:ADF720882 TG720882:TJ720882 JK720882:JN720882 WVW655346:WVZ655346 WMA655346:WMD655346 WCE655346:WCH655346 VSI655346:VSL655346 VIM655346:VIP655346 UYQ655346:UYT655346 UOU655346:UOX655346 UEY655346:UFB655346 TVC655346:TVF655346 TLG655346:TLJ655346 TBK655346:TBN655346 SRO655346:SRR655346 SHS655346:SHV655346 RXW655346:RXZ655346 ROA655346:ROD655346 REE655346:REH655346 QUI655346:QUL655346 QKM655346:QKP655346 QAQ655346:QAT655346 PQU655346:PQX655346 PGY655346:PHB655346 OXC655346:OXF655346 ONG655346:ONJ655346 ODK655346:ODN655346 NTO655346:NTR655346 NJS655346:NJV655346 MZW655346:MZZ655346 MQA655346:MQD655346 MGE655346:MGH655346 LWI655346:LWL655346 LMM655346:LMP655346 LCQ655346:LCT655346 KSU655346:KSX655346 KIY655346:KJB655346 JZC655346:JZF655346 JPG655346:JPJ655346 JFK655346:JFN655346 IVO655346:IVR655346 ILS655346:ILV655346 IBW655346:IBZ655346 HSA655346:HSD655346 HIE655346:HIH655346 GYI655346:GYL655346 GOM655346:GOP655346 GEQ655346:GET655346 FUU655346:FUX655346 FKY655346:FLB655346 FBC655346:FBF655346 ERG655346:ERJ655346 EHK655346:EHN655346 DXO655346:DXR655346 DNS655346:DNV655346 DDW655346:DDZ655346 CUA655346:CUD655346 CKE655346:CKH655346 CAI655346:CAL655346 BQM655346:BQP655346 BGQ655346:BGT655346 AWU655346:AWX655346 AMY655346:ANB655346 ADC655346:ADF655346 TG655346:TJ655346 JK655346:JN655346 WVW589810:WVZ589810 WMA589810:WMD589810 WCE589810:WCH589810 VSI589810:VSL589810 VIM589810:VIP589810 UYQ589810:UYT589810 UOU589810:UOX589810 UEY589810:UFB589810 TVC589810:TVF589810 TLG589810:TLJ589810 TBK589810:TBN589810 SRO589810:SRR589810 SHS589810:SHV589810 RXW589810:RXZ589810 ROA589810:ROD589810 REE589810:REH589810 QUI589810:QUL589810 QKM589810:QKP589810 QAQ589810:QAT589810 PQU589810:PQX589810 PGY589810:PHB589810 OXC589810:OXF589810 ONG589810:ONJ589810 ODK589810:ODN589810 NTO589810:NTR589810 NJS589810:NJV589810 MZW589810:MZZ589810 MQA589810:MQD589810 MGE589810:MGH589810 LWI589810:LWL589810 LMM589810:LMP589810 LCQ589810:LCT589810 KSU589810:KSX589810 KIY589810:KJB589810 JZC589810:JZF589810 JPG589810:JPJ589810 JFK589810:JFN589810 IVO589810:IVR589810 ILS589810:ILV589810 IBW589810:IBZ589810 HSA589810:HSD589810 HIE589810:HIH589810 GYI589810:GYL589810 GOM589810:GOP589810 GEQ589810:GET589810 FUU589810:FUX589810 FKY589810:FLB589810 FBC589810:FBF589810 ERG589810:ERJ589810 EHK589810:EHN589810 DXO589810:DXR589810 DNS589810:DNV589810 DDW589810:DDZ589810 CUA589810:CUD589810 CKE589810:CKH589810 CAI589810:CAL589810 BQM589810:BQP589810 BGQ589810:BGT589810 AWU589810:AWX589810 AMY589810:ANB589810 ADC589810:ADF589810 TG589810:TJ589810 JK589810:JN589810 WVW524274:WVZ524274 WMA524274:WMD524274 WCE524274:WCH524274 VSI524274:VSL524274 VIM524274:VIP524274 UYQ524274:UYT524274 UOU524274:UOX524274 UEY524274:UFB524274 TVC524274:TVF524274 TLG524274:TLJ524274 TBK524274:TBN524274 SRO524274:SRR524274 SHS524274:SHV524274 RXW524274:RXZ524274 ROA524274:ROD524274 REE524274:REH524274 QUI524274:QUL524274 QKM524274:QKP524274 QAQ524274:QAT524274 PQU524274:PQX524274 PGY524274:PHB524274 OXC524274:OXF524274 ONG524274:ONJ524274 ODK524274:ODN524274 NTO524274:NTR524274 NJS524274:NJV524274 MZW524274:MZZ524274 MQA524274:MQD524274 MGE524274:MGH524274 LWI524274:LWL524274 LMM524274:LMP524274 LCQ524274:LCT524274 KSU524274:KSX524274 KIY524274:KJB524274 JZC524274:JZF524274 JPG524274:JPJ524274 JFK524274:JFN524274 IVO524274:IVR524274 ILS524274:ILV524274 IBW524274:IBZ524274 HSA524274:HSD524274 HIE524274:HIH524274 GYI524274:GYL524274 GOM524274:GOP524274 GEQ524274:GET524274 FUU524274:FUX524274 FKY524274:FLB524274 FBC524274:FBF524274 ERG524274:ERJ524274 EHK524274:EHN524274 DXO524274:DXR524274 DNS524274:DNV524274 DDW524274:DDZ524274 CUA524274:CUD524274 CKE524274:CKH524274 CAI524274:CAL524274 BQM524274:BQP524274 BGQ524274:BGT524274 AWU524274:AWX524274 AMY524274:ANB524274 ADC524274:ADF524274 TG524274:TJ524274 JK524274:JN524274 WVW458738:WVZ458738 WMA458738:WMD458738 WCE458738:WCH458738 VSI458738:VSL458738 VIM458738:VIP458738 UYQ458738:UYT458738 UOU458738:UOX458738 UEY458738:UFB458738 TVC458738:TVF458738 TLG458738:TLJ458738 TBK458738:TBN458738 SRO458738:SRR458738 SHS458738:SHV458738 RXW458738:RXZ458738 ROA458738:ROD458738 REE458738:REH458738 QUI458738:QUL458738 QKM458738:QKP458738 QAQ458738:QAT458738 PQU458738:PQX458738 PGY458738:PHB458738 OXC458738:OXF458738 ONG458738:ONJ458738 ODK458738:ODN458738 NTO458738:NTR458738 NJS458738:NJV458738 MZW458738:MZZ458738 MQA458738:MQD458738 MGE458738:MGH458738 LWI458738:LWL458738 LMM458738:LMP458738 LCQ458738:LCT458738 KSU458738:KSX458738 KIY458738:KJB458738 JZC458738:JZF458738 JPG458738:JPJ458738 JFK458738:JFN458738 IVO458738:IVR458738 ILS458738:ILV458738 IBW458738:IBZ458738 HSA458738:HSD458738 HIE458738:HIH458738 GYI458738:GYL458738 GOM458738:GOP458738 GEQ458738:GET458738 FUU458738:FUX458738 FKY458738:FLB458738 FBC458738:FBF458738 ERG458738:ERJ458738 EHK458738:EHN458738 DXO458738:DXR458738 DNS458738:DNV458738 DDW458738:DDZ458738 CUA458738:CUD458738 CKE458738:CKH458738 CAI458738:CAL458738 BQM458738:BQP458738 BGQ458738:BGT458738 AWU458738:AWX458738 AMY458738:ANB458738 ADC458738:ADF458738 TG458738:TJ458738 JK458738:JN458738 WVW393202:WVZ393202 WMA393202:WMD393202 WCE393202:WCH393202 VSI393202:VSL393202 VIM393202:VIP393202 UYQ393202:UYT393202 UOU393202:UOX393202 UEY393202:UFB393202 TVC393202:TVF393202 TLG393202:TLJ393202 TBK393202:TBN393202 SRO393202:SRR393202 SHS393202:SHV393202 RXW393202:RXZ393202 ROA393202:ROD393202 REE393202:REH393202 QUI393202:QUL393202 QKM393202:QKP393202 QAQ393202:QAT393202 PQU393202:PQX393202 PGY393202:PHB393202 OXC393202:OXF393202 ONG393202:ONJ393202 ODK393202:ODN393202 NTO393202:NTR393202 NJS393202:NJV393202 MZW393202:MZZ393202 MQA393202:MQD393202 MGE393202:MGH393202 LWI393202:LWL393202 LMM393202:LMP393202 LCQ393202:LCT393202 KSU393202:KSX393202 KIY393202:KJB393202 JZC393202:JZF393202 JPG393202:JPJ393202 JFK393202:JFN393202 IVO393202:IVR393202 ILS393202:ILV393202 IBW393202:IBZ393202 HSA393202:HSD393202 HIE393202:HIH393202 GYI393202:GYL393202 GOM393202:GOP393202 GEQ393202:GET393202 FUU393202:FUX393202 FKY393202:FLB393202 FBC393202:FBF393202 ERG393202:ERJ393202 EHK393202:EHN393202 DXO393202:DXR393202 DNS393202:DNV393202 DDW393202:DDZ393202 CUA393202:CUD393202 CKE393202:CKH393202 CAI393202:CAL393202 BQM393202:BQP393202 BGQ393202:BGT393202 AWU393202:AWX393202 AMY393202:ANB393202 ADC393202:ADF393202 TG393202:TJ393202 JK393202:JN393202 WVW327666:WVZ327666 WMA327666:WMD327666 WCE327666:WCH327666 VSI327666:VSL327666 VIM327666:VIP327666 UYQ327666:UYT327666 UOU327666:UOX327666 UEY327666:UFB327666 TVC327666:TVF327666 TLG327666:TLJ327666 TBK327666:TBN327666 SRO327666:SRR327666 SHS327666:SHV327666 RXW327666:RXZ327666 ROA327666:ROD327666 REE327666:REH327666 QUI327666:QUL327666 QKM327666:QKP327666 QAQ327666:QAT327666 PQU327666:PQX327666 PGY327666:PHB327666 OXC327666:OXF327666 ONG327666:ONJ327666 ODK327666:ODN327666 NTO327666:NTR327666 NJS327666:NJV327666 MZW327666:MZZ327666 MQA327666:MQD327666 MGE327666:MGH327666 LWI327666:LWL327666 LMM327666:LMP327666 LCQ327666:LCT327666 KSU327666:KSX327666 KIY327666:KJB327666 JZC327666:JZF327666 JPG327666:JPJ327666 JFK327666:JFN327666 IVO327666:IVR327666 ILS327666:ILV327666 IBW327666:IBZ327666 HSA327666:HSD327666 HIE327666:HIH327666 GYI327666:GYL327666 GOM327666:GOP327666 GEQ327666:GET327666 FUU327666:FUX327666 FKY327666:FLB327666 FBC327666:FBF327666 ERG327666:ERJ327666 EHK327666:EHN327666 DXO327666:DXR327666 DNS327666:DNV327666 DDW327666:DDZ327666 CUA327666:CUD327666 CKE327666:CKH327666 CAI327666:CAL327666 BQM327666:BQP327666 BGQ327666:BGT327666 AWU327666:AWX327666 AMY327666:ANB327666 ADC327666:ADF327666 TG327666:TJ327666 JK327666:JN327666 WVW262130:WVZ262130 WMA262130:WMD262130 WCE262130:WCH262130 VSI262130:VSL262130 VIM262130:VIP262130 UYQ262130:UYT262130 UOU262130:UOX262130 UEY262130:UFB262130 TVC262130:TVF262130 TLG262130:TLJ262130 TBK262130:TBN262130 SRO262130:SRR262130 SHS262130:SHV262130 RXW262130:RXZ262130 ROA262130:ROD262130 REE262130:REH262130 QUI262130:QUL262130 QKM262130:QKP262130 QAQ262130:QAT262130 PQU262130:PQX262130 PGY262130:PHB262130 OXC262130:OXF262130 ONG262130:ONJ262130 ODK262130:ODN262130 NTO262130:NTR262130 NJS262130:NJV262130 MZW262130:MZZ262130 MQA262130:MQD262130 MGE262130:MGH262130 LWI262130:LWL262130 LMM262130:LMP262130 LCQ262130:LCT262130 KSU262130:KSX262130 KIY262130:KJB262130 JZC262130:JZF262130 JPG262130:JPJ262130 JFK262130:JFN262130 IVO262130:IVR262130 ILS262130:ILV262130 IBW262130:IBZ262130 HSA262130:HSD262130 HIE262130:HIH262130 GYI262130:GYL262130 GOM262130:GOP262130 GEQ262130:GET262130 FUU262130:FUX262130 FKY262130:FLB262130 FBC262130:FBF262130 ERG262130:ERJ262130 EHK262130:EHN262130 DXO262130:DXR262130 DNS262130:DNV262130 DDW262130:DDZ262130 CUA262130:CUD262130 CKE262130:CKH262130 CAI262130:CAL262130 BQM262130:BQP262130 BGQ262130:BGT262130 AWU262130:AWX262130 AMY262130:ANB262130 ADC262130:ADF262130 TG262130:TJ262130 JK262130:JN262130 WVW196594:WVZ196594 WMA196594:WMD196594 WCE196594:WCH196594 VSI196594:VSL196594 VIM196594:VIP196594 UYQ196594:UYT196594 UOU196594:UOX196594 UEY196594:UFB196594 TVC196594:TVF196594 TLG196594:TLJ196594 TBK196594:TBN196594 SRO196594:SRR196594 SHS196594:SHV196594 RXW196594:RXZ196594 ROA196594:ROD196594 REE196594:REH196594 QUI196594:QUL196594 QKM196594:QKP196594 QAQ196594:QAT196594 PQU196594:PQX196594 PGY196594:PHB196594 OXC196594:OXF196594 ONG196594:ONJ196594 ODK196594:ODN196594 NTO196594:NTR196594 NJS196594:NJV196594 MZW196594:MZZ196594 MQA196594:MQD196594 MGE196594:MGH196594 LWI196594:LWL196594 LMM196594:LMP196594 LCQ196594:LCT196594 KSU196594:KSX196594 KIY196594:KJB196594 JZC196594:JZF196594 JPG196594:JPJ196594 JFK196594:JFN196594 IVO196594:IVR196594 ILS196594:ILV196594 IBW196594:IBZ196594 HSA196594:HSD196594 HIE196594:HIH196594 GYI196594:GYL196594 GOM196594:GOP196594 GEQ196594:GET196594 FUU196594:FUX196594 FKY196594:FLB196594 FBC196594:FBF196594 ERG196594:ERJ196594 EHK196594:EHN196594 DXO196594:DXR196594 DNS196594:DNV196594 DDW196594:DDZ196594 CUA196594:CUD196594 CKE196594:CKH196594 CAI196594:CAL196594 BQM196594:BQP196594 BGQ196594:BGT196594 AWU196594:AWX196594 AMY196594:ANB196594 ADC196594:ADF196594 TG196594:TJ196594 JK196594:JN196594 WVW131058:WVZ131058 WMA131058:WMD131058 WCE131058:WCH131058 VSI131058:VSL131058 VIM131058:VIP131058 UYQ131058:UYT131058 UOU131058:UOX131058 UEY131058:UFB131058 TVC131058:TVF131058 TLG131058:TLJ131058 TBK131058:TBN131058 SRO131058:SRR131058 SHS131058:SHV131058 RXW131058:RXZ131058 ROA131058:ROD131058 REE131058:REH131058 QUI131058:QUL131058 QKM131058:QKP131058 QAQ131058:QAT131058 PQU131058:PQX131058 PGY131058:PHB131058 OXC131058:OXF131058 ONG131058:ONJ131058 ODK131058:ODN131058 NTO131058:NTR131058 NJS131058:NJV131058 MZW131058:MZZ131058 MQA131058:MQD131058 MGE131058:MGH131058 LWI131058:LWL131058 LMM131058:LMP131058 LCQ131058:LCT131058 KSU131058:KSX131058 KIY131058:KJB131058 JZC131058:JZF131058 JPG131058:JPJ131058 JFK131058:JFN131058 IVO131058:IVR131058 ILS131058:ILV131058 IBW131058:IBZ131058 HSA131058:HSD131058 HIE131058:HIH131058 GYI131058:GYL131058 GOM131058:GOP131058 GEQ131058:GET131058 FUU131058:FUX131058 FKY131058:FLB131058 FBC131058:FBF131058 ERG131058:ERJ131058 EHK131058:EHN131058 DXO131058:DXR131058 DNS131058:DNV131058 DDW131058:DDZ131058 CUA131058:CUD131058 CKE131058:CKH131058 CAI131058:CAL131058 BQM131058:BQP131058 BGQ131058:BGT131058 AWU131058:AWX131058 AMY131058:ANB131058 ADC131058:ADF131058 TG131058:TJ131058 JK131058:JN131058 WMA983026:WMD983026 WVW65522:WVZ65522 WMA65522:WMD65522 WCE65522:WCH65522 VSI65522:VSL65522 VIM65522:VIP65522 UYQ65522:UYT65522 UOU65522:UOX65522 UEY65522:UFB65522 TVC65522:TVF65522 TLG65522:TLJ65522 TBK65522:TBN65522 SRO65522:SRR65522 SHS65522:SHV65522 RXW65522:RXZ65522 ROA65522:ROD65522 REE65522:REH65522 QUI65522:QUL65522 QKM65522:QKP65522 QAQ65522:QAT65522 PQU65522:PQX65522 PGY65522:PHB65522 OXC65522:OXF65522 ONG65522:ONJ65522 ODK65522:ODN65522 NTO65522:NTR65522 NJS65522:NJV65522 MZW65522:MZZ65522 MQA65522:MQD65522 MGE65522:MGH65522 LWI65522:LWL65522 LMM65522:LMP65522 LCQ65522:LCT65522 KSU65522:KSX65522 KIY65522:KJB65522 JZC65522:JZF65522 JPG65522:JPJ65522 JFK65522:JFN65522 IVO65522:IVR65522 ILS65522:ILV65522 IBW65522:IBZ65522 HSA65522:HSD65522 HIE65522:HIH65522 GYI65522:GYL65522 GOM65522:GOP65522 GEQ65522:GET65522 FUU65522:FUX65522 FKY65522:FLB65522 FBC65522:FBF65522 ERG65522:ERJ65522 EHK65522:EHN65522 DXO65522:DXR65522 DNS65522:DNV65522 DDW65522:DDZ65522 CUA65522:CUD65522 CKE65522:CKH65522 CAI65522:CAL65522 BQM65522:BQP65522 BGQ65522:BGT65522 AWU65522:AWX65522 AMY65522:ANB65522 ADC65522:ADF65522 TG65522:TJ65522 JK65522:JN65522 JK8:JN8 WVW8:WVZ8 WMA8:WMD8 WCE8:WCH8 VSI8:VSL8 VIM8:VIP8 UYQ8:UYT8 UOU8:UOX8 UEY8:UFB8 TVC8:TVF8 TLG8:TLJ8 TBK8:TBN8 SRO8:SRR8 SHS8:SHV8 RXW8:RXZ8 ROA8:ROD8 REE8:REH8 QUI8:QUL8 QKM8:QKP8 QAQ8:QAT8 PQU8:PQX8 PGY8:PHB8 OXC8:OXF8 ONG8:ONJ8 ODK8:ODN8 NTO8:NTR8 NJS8:NJV8 MZW8:MZZ8 MQA8:MQD8 MGE8:MGH8 LWI8:LWL8 LMM8:LMP8 LCQ8:LCT8 KSU8:KSX8 KIY8:KJB8 JZC8:JZF8 JPG8:JPJ8 JFK8:JFN8 IVO8:IVR8 ILS8:ILV8 IBW8:IBZ8 HSA8:HSD8 HIE8:HIH8 GYI8:GYL8 GOM8:GOP8 GEQ8:GET8 FUU8:FUX8 FKY8:FLB8 FBC8:FBF8 ERG8:ERJ8 EHK8:EHN8 DXO8:DXR8 DNS8:DNV8 DDW8:DDZ8 CUA8:CUD8 CKE8:CKH8 CAI8:CAL8 BQM8:BQP8 BGQ8:BGT8 AWU8:AWX8 AMY8:ANB8 ADC8:ADF8 D786418:S786418 D851954:S851954 D917490:S917490 D983026:S983026 D65522:S65522 D131058:S131058 D196594:S196594 D262130:S262130 D327666:S327666 D393202:S393202 D458738:S458738 D524274:S524274 D589810:S589810 D655346:S655346 D720882:S720882">
      <formula1>#REF!</formula1>
    </dataValidation>
    <dataValidation type="list" allowBlank="1" showInputMessage="1" showErrorMessage="1" promptTitle="Dropdown-Menü" prompt="Bitte aus dem Dropdown-Menü auswählen!" sqref="D9:S9">
      <formula1>$C$56:$C$60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D9ECFF"/>
    <pageSetUpPr fitToPage="1"/>
  </sheetPr>
  <dimension ref="B1:I63"/>
  <sheetViews>
    <sheetView showGridLines="0" topLeftCell="A22" zoomScaleNormal="100" workbookViewId="0">
      <selection activeCell="F27" sqref="F27"/>
    </sheetView>
  </sheetViews>
  <sheetFormatPr baseColWidth="10" defaultRowHeight="18.75" customHeight="1" x14ac:dyDescent="0.2"/>
  <cols>
    <col min="1" max="2" width="3.7109375" style="1" customWidth="1"/>
    <col min="3" max="3" width="25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0" t="s">
        <v>43</v>
      </c>
      <c r="D3" s="117"/>
      <c r="E3" s="117"/>
      <c r="F3" s="117"/>
      <c r="G3" s="117"/>
      <c r="H3" s="117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8" t="s">
        <v>0</v>
      </c>
      <c r="D5" s="118"/>
      <c r="E5" s="118"/>
      <c r="F5" s="118"/>
      <c r="G5" s="118"/>
      <c r="H5" s="119"/>
      <c r="I5" s="8"/>
    </row>
    <row r="6" spans="2:9" ht="18.75" customHeight="1" x14ac:dyDescent="0.2">
      <c r="B6" s="7"/>
      <c r="C6" s="50" t="s">
        <v>11</v>
      </c>
      <c r="D6" s="120" t="str">
        <f>IF(Overview!D6="","",Overview!D6)</f>
        <v/>
      </c>
      <c r="E6" s="121"/>
      <c r="F6" s="121"/>
      <c r="G6" s="121"/>
      <c r="H6" s="122"/>
      <c r="I6" s="8"/>
    </row>
    <row r="7" spans="2:9" ht="18.75" customHeight="1" x14ac:dyDescent="0.2">
      <c r="B7" s="7"/>
      <c r="C7" s="50" t="s">
        <v>12</v>
      </c>
      <c r="D7" s="120" t="str">
        <f>IF(Overview!D7="","",Overview!D7)</f>
        <v/>
      </c>
      <c r="E7" s="121"/>
      <c r="F7" s="121"/>
      <c r="G7" s="121"/>
      <c r="H7" s="122"/>
      <c r="I7" s="8"/>
    </row>
    <row r="8" spans="2:9" ht="18.75" customHeight="1" x14ac:dyDescent="0.2">
      <c r="B8" s="7"/>
      <c r="C8" s="50" t="s">
        <v>13</v>
      </c>
      <c r="D8" s="74" t="str">
        <f>IF(Overview!D8="","",Overview!D8)</f>
        <v/>
      </c>
      <c r="E8" s="75"/>
      <c r="F8" s="75"/>
      <c r="G8" s="75"/>
      <c r="H8" s="76"/>
      <c r="I8" s="8"/>
    </row>
    <row r="9" spans="2:9" ht="18.75" customHeight="1" x14ac:dyDescent="0.2">
      <c r="B9" s="7"/>
      <c r="C9" s="50" t="s">
        <v>14</v>
      </c>
      <c r="D9" s="123" t="str">
        <f>IF(Overview!D9="","",Overview!D9)</f>
        <v>I2: Vorbereitende Maßnahmen zur Arbeitsmarktintegration</v>
      </c>
      <c r="E9" s="124"/>
      <c r="F9" s="124"/>
      <c r="G9" s="124"/>
      <c r="H9" s="125"/>
      <c r="I9" s="8"/>
    </row>
    <row r="10" spans="2:9" ht="18.75" customHeight="1" x14ac:dyDescent="0.2">
      <c r="B10" s="7"/>
      <c r="C10" s="50" t="s">
        <v>1</v>
      </c>
      <c r="D10" s="104" t="str">
        <f>IF(Overview!D10="","",Overview!D10)</f>
        <v/>
      </c>
      <c r="E10" s="121"/>
      <c r="F10" s="121"/>
      <c r="G10" s="121"/>
      <c r="H10" s="122"/>
      <c r="I10" s="8"/>
    </row>
    <row r="11" spans="2:9" ht="18.75" customHeight="1" x14ac:dyDescent="0.2">
      <c r="B11" s="7"/>
      <c r="C11" s="50" t="s">
        <v>2</v>
      </c>
      <c r="D11" s="104" t="str">
        <f>IF(Overview!D11="","",Overview!D11)</f>
        <v/>
      </c>
      <c r="E11" s="121"/>
      <c r="F11" s="121"/>
      <c r="G11" s="121"/>
      <c r="H11" s="122"/>
      <c r="I11" s="8"/>
    </row>
    <row r="12" spans="2:9" ht="18.75" customHeight="1" x14ac:dyDescent="0.2">
      <c r="B12" s="7"/>
      <c r="C12" s="50" t="s">
        <v>3</v>
      </c>
      <c r="D12" s="101" t="str">
        <f>IF(IF(OR(D11="",D10=""),"",(D11-D10)/30)="","befüllt sich automatisch",IF(OR(D11="",D10=""),"",(D11-D10)/30))</f>
        <v>befüllt sich automatisch</v>
      </c>
      <c r="E12" s="121"/>
      <c r="F12" s="121"/>
      <c r="G12" s="121"/>
      <c r="H12" s="122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8" t="s">
        <v>20</v>
      </c>
      <c r="D14" s="124"/>
      <c r="E14" s="124"/>
      <c r="F14" s="124"/>
      <c r="G14" s="124"/>
      <c r="H14" s="125"/>
      <c r="I14" s="8"/>
    </row>
    <row r="15" spans="2:9" ht="18.75" customHeight="1" x14ac:dyDescent="0.2">
      <c r="B15" s="7"/>
      <c r="C15" s="50" t="s">
        <v>4</v>
      </c>
      <c r="D15" s="104" t="str">
        <f>IF(D10="","",D10)</f>
        <v/>
      </c>
      <c r="E15" s="121"/>
      <c r="F15" s="121"/>
      <c r="G15" s="121"/>
      <c r="H15" s="122"/>
      <c r="I15" s="8"/>
    </row>
    <row r="16" spans="2:9" ht="18.75" customHeight="1" x14ac:dyDescent="0.2">
      <c r="B16" s="7"/>
      <c r="C16" s="50" t="s">
        <v>5</v>
      </c>
      <c r="D16" s="104">
        <v>43936</v>
      </c>
      <c r="E16" s="121"/>
      <c r="F16" s="121"/>
      <c r="G16" s="121"/>
      <c r="H16" s="122"/>
      <c r="I16" s="8"/>
    </row>
    <row r="17" spans="2:9" ht="18.75" customHeight="1" x14ac:dyDescent="0.2">
      <c r="B17" s="7"/>
      <c r="C17" s="50" t="s">
        <v>21</v>
      </c>
      <c r="D17" s="51">
        <f>IF(OR(D15="",D12="befüllt sich automatisch"),0,((D16-D15)/30)/D12)</f>
        <v>0</v>
      </c>
      <c r="E17" s="52"/>
      <c r="F17" s="52"/>
      <c r="G17" s="52"/>
      <c r="H17" s="5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5" t="s">
        <v>17</v>
      </c>
      <c r="D19" s="46" t="s">
        <v>6</v>
      </c>
      <c r="E19" s="26"/>
      <c r="F19" s="68" t="s">
        <v>44</v>
      </c>
      <c r="G19" s="48" t="s">
        <v>7</v>
      </c>
      <c r="H19" s="49" t="s">
        <v>19</v>
      </c>
      <c r="I19" s="8"/>
    </row>
    <row r="20" spans="2:9" ht="38.25" x14ac:dyDescent="0.2">
      <c r="B20" s="7"/>
      <c r="C20" s="54" t="str">
        <f>IF(Overview!C16="","",Overview!C16)</f>
        <v>Anzahl der Projektteilnehmerinnen und Projektteilnehmer gesamt</v>
      </c>
      <c r="D20" s="55">
        <f>IF(Overview!D16="","",Overview!D16)</f>
        <v>0</v>
      </c>
      <c r="E20" s="27"/>
      <c r="F20" s="73"/>
      <c r="G20" s="57">
        <f>IF(D20=0,0,F20/D20)</f>
        <v>0</v>
      </c>
      <c r="H20" s="38"/>
      <c r="I20" s="8"/>
    </row>
    <row r="21" spans="2:9" ht="51" x14ac:dyDescent="0.2">
      <c r="B21" s="7"/>
      <c r="C21" s="56" t="str">
        <f>IF(Overview!C17="","",Overview!C17)</f>
        <v>Bereich Fachsprachkurse und Qualifizierungsmaßnahmen</v>
      </c>
      <c r="D21" s="55" t="str">
        <f>IF(Overview!D17="","",Overview!D17)</f>
        <v/>
      </c>
      <c r="E21" s="28"/>
      <c r="F21" s="65"/>
      <c r="G21" s="57"/>
      <c r="H21" s="59"/>
      <c r="I21" s="8"/>
    </row>
    <row r="22" spans="2:9" ht="12.75" x14ac:dyDescent="0.2">
      <c r="B22" s="7"/>
      <c r="C22" s="54" t="str">
        <f>IF(Overview!C18="","",Overview!C18)</f>
        <v>Anzahl der Fachsprachkurse</v>
      </c>
      <c r="D22" s="55">
        <f>IF(Overview!D18="","",Overview!D18)</f>
        <v>0</v>
      </c>
      <c r="E22" s="28"/>
      <c r="F22" s="73"/>
      <c r="G22" s="57">
        <f t="shared" ref="G22:G33" si="0">IF(D22=0,0,F22/D22)</f>
        <v>0</v>
      </c>
      <c r="H22" s="38"/>
      <c r="I22" s="8"/>
    </row>
    <row r="23" spans="2:9" ht="25.5" x14ac:dyDescent="0.2">
      <c r="B23" s="7"/>
      <c r="C23" s="64" t="str">
        <f>IF(Overview!C19="","",Overview!C19)</f>
        <v>Anzahl der Unterrichtseinheiten gesamt</v>
      </c>
      <c r="D23" s="55">
        <f>IF(Overview!D19="","",Overview!D19)</f>
        <v>0</v>
      </c>
      <c r="E23" s="28"/>
      <c r="F23" s="73"/>
      <c r="G23" s="57">
        <f t="shared" si="0"/>
        <v>0</v>
      </c>
      <c r="H23" s="38"/>
      <c r="I23" s="8"/>
    </row>
    <row r="24" spans="2:9" ht="25.5" x14ac:dyDescent="0.2">
      <c r="B24" s="7"/>
      <c r="C24" s="64" t="str">
        <f>IF(Overview!C20="","",Overview!C20)</f>
        <v>Anzahl der Kursplätze gesamt</v>
      </c>
      <c r="D24" s="55">
        <f>IF(Overview!D20="","",Overview!D20)</f>
        <v>0</v>
      </c>
      <c r="E24" s="28"/>
      <c r="F24" s="73"/>
      <c r="G24" s="57">
        <f t="shared" si="0"/>
        <v>0</v>
      </c>
      <c r="H24" s="38"/>
      <c r="I24" s="8"/>
    </row>
    <row r="25" spans="2:9" ht="39" customHeight="1" x14ac:dyDescent="0.2">
      <c r="B25" s="7"/>
      <c r="C25" s="64" t="str">
        <f>IF(Overview!C21="","",Overview!C21)</f>
        <v>Anzahl der Kursteilnehmerinnen und Kursteilnehmer</v>
      </c>
      <c r="D25" s="55">
        <f>IF(Overview!D21="","",Overview!D21)</f>
        <v>0</v>
      </c>
      <c r="E25" s="28"/>
      <c r="F25" s="73"/>
      <c r="G25" s="57">
        <f t="shared" si="0"/>
        <v>0</v>
      </c>
      <c r="H25" s="38"/>
      <c r="I25" s="8"/>
    </row>
    <row r="26" spans="2:9" ht="76.5" x14ac:dyDescent="0.2">
      <c r="B26" s="7"/>
      <c r="C26" s="64" t="str">
        <f>IF(Overview!C22="","",Overview!C22)</f>
        <v>Anzahl der Kursteilnehmerinnen und Kursteilnehmer, die an einer ÖIF-zertifizierten Abschlussprüfung teilgenommen haben</v>
      </c>
      <c r="D26" s="55">
        <f>IF(Overview!D22="","",Overview!D22)</f>
        <v>0</v>
      </c>
      <c r="E26" s="28"/>
      <c r="F26" s="73"/>
      <c r="G26" s="57">
        <f t="shared" si="0"/>
        <v>0</v>
      </c>
      <c r="H26" s="38"/>
      <c r="I26" s="8"/>
    </row>
    <row r="27" spans="2:9" ht="63.75" x14ac:dyDescent="0.2">
      <c r="B27" s="7"/>
      <c r="C27" s="64" t="str">
        <f>IF(Overview!C23="","",Overview!C23)</f>
        <v>Anzahl der Kursteilnehmerinnen und Kursteilnehmer, die die ÖIF-zertifizierte Abschlussprüfung positiv absolviert haben</v>
      </c>
      <c r="D27" s="55">
        <f>IF(Overview!D23="","",Overview!D23)</f>
        <v>0</v>
      </c>
      <c r="E27" s="28"/>
      <c r="F27" s="73"/>
      <c r="G27" s="57">
        <f t="shared" si="0"/>
        <v>0</v>
      </c>
      <c r="H27" s="38"/>
      <c r="I27" s="8"/>
    </row>
    <row r="28" spans="2:9" ht="96.75" customHeight="1" x14ac:dyDescent="0.2">
      <c r="B28" s="7"/>
      <c r="C28" s="64" t="str">
        <f>IF(Overview!C24="","",Overview!C24)</f>
        <v>Anteil der Kursteilnehmerinnen und Kursteilnehmer, die an einer ÖIF-zertifizierten Abschlussprüfung teilgenommen und diese positiv absolviert haben in %</v>
      </c>
      <c r="D28" s="55">
        <f>IF(Overview!D24="","",Overview!D24)</f>
        <v>0</v>
      </c>
      <c r="E28" s="28"/>
      <c r="F28" s="73"/>
      <c r="G28" s="57">
        <f t="shared" si="0"/>
        <v>0</v>
      </c>
      <c r="H28" s="38"/>
      <c r="I28" s="8"/>
    </row>
    <row r="29" spans="2:9" ht="69.75" customHeight="1" x14ac:dyDescent="0.2">
      <c r="B29" s="7"/>
      <c r="C29" s="64" t="str">
        <f>IF(Overview!C25="","",Overview!C25)</f>
        <v>Anzahl der Kursteilnehmerinnen und Kursteilnehmer, die an einer internen Abschlussprüfung teilgenommen haben</v>
      </c>
      <c r="D29" s="55">
        <f>IF(Overview!D25="","",Overview!D25)</f>
        <v>0</v>
      </c>
      <c r="E29" s="28"/>
      <c r="F29" s="73"/>
      <c r="G29" s="57">
        <f t="shared" si="0"/>
        <v>0</v>
      </c>
      <c r="H29" s="38"/>
      <c r="I29" s="8"/>
    </row>
    <row r="30" spans="2:9" ht="69.75" customHeight="1" x14ac:dyDescent="0.2">
      <c r="B30" s="7"/>
      <c r="C30" s="54" t="str">
        <f>IF(Overview!C26="","",Overview!C26)</f>
        <v>Anzahl der Kursteilnehmerinnen und Kursteilnehmer, die die interne Abschlussprüfung positiv absolviert haben</v>
      </c>
      <c r="D30" s="55">
        <f>IF(Overview!D26="","",Overview!D26)</f>
        <v>0</v>
      </c>
      <c r="E30" s="28"/>
      <c r="F30" s="73"/>
      <c r="G30" s="57">
        <f t="shared" si="0"/>
        <v>0</v>
      </c>
      <c r="H30" s="38"/>
      <c r="I30" s="8"/>
    </row>
    <row r="31" spans="2:9" ht="81.75" customHeight="1" x14ac:dyDescent="0.2">
      <c r="B31" s="7"/>
      <c r="C31" s="54" t="str">
        <f>IF(Overview!C27="","",Overview!C27)</f>
        <v>Anteil der Kursteilnehmerinnen und Kursteilnehmer, die an einer internen Abschlussprüfung teilgenommen und diese positiv absolviert haben in %</v>
      </c>
      <c r="D31" s="55">
        <f>IF(Overview!D27="","",Overview!D27)</f>
        <v>0</v>
      </c>
      <c r="E31" s="28"/>
      <c r="F31" s="73"/>
      <c r="G31" s="57">
        <f t="shared" si="0"/>
        <v>0</v>
      </c>
      <c r="H31" s="38"/>
      <c r="I31" s="8"/>
    </row>
    <row r="32" spans="2:9" ht="41.25" customHeight="1" x14ac:dyDescent="0.2">
      <c r="B32" s="7"/>
      <c r="C32" s="56" t="str">
        <f>IF(Overview!C28="","",Overview!C28)</f>
        <v>Bereich Beratung</v>
      </c>
      <c r="D32" s="55" t="str">
        <f>IF(Overview!D28="","",Overview!D28)</f>
        <v/>
      </c>
      <c r="E32" s="27"/>
      <c r="F32" s="65"/>
      <c r="G32" s="57"/>
      <c r="H32" s="59"/>
      <c r="I32" s="8"/>
    </row>
    <row r="33" spans="2:9" ht="25.5" x14ac:dyDescent="0.2">
      <c r="B33" s="7"/>
      <c r="C33" s="54" t="str">
        <f>IF(Overview!C29="","",Overview!C29)</f>
        <v>Anzahl der Beratungsstunden gesamt</v>
      </c>
      <c r="D33" s="55">
        <f>IF(Overview!D29="","",Overview!D29)</f>
        <v>0</v>
      </c>
      <c r="E33" s="27"/>
      <c r="F33" s="73"/>
      <c r="G33" s="57">
        <f t="shared" si="0"/>
        <v>0</v>
      </c>
      <c r="H33" s="38"/>
      <c r="I33" s="8"/>
    </row>
    <row r="34" spans="2:9" ht="51" x14ac:dyDescent="0.2">
      <c r="B34" s="7"/>
      <c r="C34" s="54" t="str">
        <f>IF(Overview!C30="","",Overview!C30)</f>
        <v>Anzahl der Projektteilnehmerinnen und Projektteilnehmer in der Beratung</v>
      </c>
      <c r="D34" s="55">
        <f>IF(Overview!D30="","",Overview!D30)</f>
        <v>0</v>
      </c>
      <c r="E34" s="27"/>
      <c r="F34" s="73"/>
      <c r="G34" s="57">
        <f>IF(D34=0,0,F34/D34)</f>
        <v>0</v>
      </c>
      <c r="H34" s="38"/>
      <c r="I34" s="8"/>
    </row>
    <row r="35" spans="2:9" ht="18.75" customHeight="1" x14ac:dyDescent="0.2">
      <c r="B35" s="7"/>
      <c r="C35" s="29"/>
      <c r="D35" s="14"/>
      <c r="E35" s="10"/>
      <c r="F35" s="30"/>
      <c r="G35" s="31"/>
      <c r="H35" s="31"/>
      <c r="I35" s="8"/>
    </row>
    <row r="36" spans="2:9" ht="32.25" customHeight="1" x14ac:dyDescent="0.2">
      <c r="B36" s="7"/>
      <c r="C36" s="70" t="s">
        <v>18</v>
      </c>
      <c r="D36" s="71"/>
      <c r="E36" s="26"/>
      <c r="F36" s="68" t="s">
        <v>44</v>
      </c>
      <c r="G36" s="69"/>
      <c r="H36" s="49" t="s">
        <v>19</v>
      </c>
      <c r="I36" s="8"/>
    </row>
    <row r="37" spans="2:9" ht="44.25" customHeight="1" x14ac:dyDescent="0.2">
      <c r="B37" s="7"/>
      <c r="C37" s="81" t="str">
        <f>IF(Overview!C33="","",Overview!C33)</f>
        <v>Projektteilnehmerinnen und Projektteilnehmer nach Aufenthaltsstatus</v>
      </c>
      <c r="D37" s="122"/>
      <c r="E37" s="28"/>
      <c r="F37" s="65"/>
      <c r="G37" s="66"/>
      <c r="H37" s="59"/>
      <c r="I37" s="8"/>
    </row>
    <row r="38" spans="2:9" ht="18.75" customHeight="1" x14ac:dyDescent="0.2">
      <c r="B38" s="7"/>
      <c r="C38" s="98" t="str">
        <f>IF(Overview!C34="","",Overview!C34)</f>
        <v>Anzahl der DSA nach NAG</v>
      </c>
      <c r="D38" s="139"/>
      <c r="E38" s="28"/>
      <c r="F38" s="115"/>
      <c r="G38" s="116"/>
      <c r="H38" s="38"/>
      <c r="I38" s="8"/>
    </row>
    <row r="39" spans="2:9" ht="25.5" customHeight="1" x14ac:dyDescent="0.2">
      <c r="B39" s="7"/>
      <c r="C39" s="98" t="str">
        <f>IF(Overview!C35="","",Overview!C35)</f>
        <v>Anzahl der Asylberechtigten</v>
      </c>
      <c r="D39" s="139"/>
      <c r="E39" s="28"/>
      <c r="F39" s="115"/>
      <c r="G39" s="116"/>
      <c r="H39" s="38"/>
      <c r="I39" s="8"/>
    </row>
    <row r="40" spans="2:9" ht="18.75" customHeight="1" x14ac:dyDescent="0.2">
      <c r="B40" s="7"/>
      <c r="C40" s="98" t="str">
        <f>IF(Overview!C36="","",Overview!C36)</f>
        <v>Anzahl der subsidiär Schutzberechtigten</v>
      </c>
      <c r="D40" s="139"/>
      <c r="E40" s="28"/>
      <c r="F40" s="115"/>
      <c r="G40" s="116"/>
      <c r="H40" s="38"/>
      <c r="I40" s="8"/>
    </row>
    <row r="41" spans="2:9" ht="40.5" customHeight="1" x14ac:dyDescent="0.2">
      <c r="B41" s="7"/>
      <c r="C41" s="81" t="str">
        <f>IF(Overview!C37="","",Overview!C37)</f>
        <v>Anzahl der EU-Bürger mit direktem Verwandtschaftsgrad zur Zielgruppe</v>
      </c>
      <c r="D41" s="122"/>
      <c r="E41" s="28"/>
      <c r="F41" s="115"/>
      <c r="G41" s="116"/>
      <c r="H41" s="38"/>
      <c r="I41" s="8"/>
    </row>
    <row r="42" spans="2:9" ht="25.5" customHeight="1" x14ac:dyDescent="0.2">
      <c r="B42" s="7"/>
      <c r="C42" s="81" t="str">
        <f>IF(Overview!C38="","",Overview!C38)</f>
        <v>Anzahl der erstmalig am Projekt teilnehmenden Personen</v>
      </c>
      <c r="D42" s="122"/>
      <c r="E42" s="27"/>
      <c r="F42" s="115"/>
      <c r="G42" s="116"/>
      <c r="H42" s="38"/>
      <c r="I42" s="8"/>
    </row>
    <row r="43" spans="2:9" ht="37.5" customHeight="1" x14ac:dyDescent="0.2">
      <c r="B43" s="7"/>
      <c r="C43" s="81" t="str">
        <f>IF(Overview!C39="","",Overview!C39)</f>
        <v>Anzahl der Teilnehmer in weiterführenden Bildungsmaßnahmen bis zwei Wochen nach Kursende</v>
      </c>
      <c r="D43" s="122"/>
      <c r="E43" s="28"/>
      <c r="F43" s="115"/>
      <c r="G43" s="116"/>
      <c r="H43" s="38"/>
      <c r="I43" s="8"/>
    </row>
    <row r="44" spans="2:9" ht="28.5" customHeight="1" x14ac:dyDescent="0.2">
      <c r="B44" s="7"/>
      <c r="C44" s="81" t="str">
        <f>IF(Overview!C40="","",Overview!C40)</f>
        <v>Anzahl der Teilnehmer mit Praktikumsplatz bis zwei Wochen nach Kursende</v>
      </c>
      <c r="D44" s="122"/>
      <c r="E44" s="28"/>
      <c r="F44" s="115"/>
      <c r="G44" s="116"/>
      <c r="H44" s="38"/>
      <c r="I44" s="8"/>
    </row>
    <row r="45" spans="2:9" ht="39.75" customHeight="1" x14ac:dyDescent="0.2">
      <c r="B45" s="7"/>
      <c r="C45" s="81" t="str">
        <f>IF(Overview!C41="","",Overview!C41)</f>
        <v>Anzahl der Teilnehmer mit erfolgreicher Arbeitsmarktintegration bis zwei Wochen nach Kursende</v>
      </c>
      <c r="D45" s="122"/>
      <c r="E45" s="28"/>
      <c r="F45" s="115"/>
      <c r="G45" s="116"/>
      <c r="H45" s="38"/>
      <c r="I45" s="8"/>
    </row>
    <row r="46" spans="2:9" ht="32.25" customHeight="1" x14ac:dyDescent="0.2">
      <c r="B46" s="7"/>
      <c r="C46" s="81" t="str">
        <f>IF(Overview!C42="","",Overview!C42)</f>
        <v>Anzahl der Personen mit Anwesenheit über 75%</v>
      </c>
      <c r="D46" s="122"/>
      <c r="E46" s="28"/>
      <c r="F46" s="115"/>
      <c r="G46" s="116"/>
      <c r="H46" s="38"/>
      <c r="I46" s="8"/>
    </row>
    <row r="47" spans="2:9" ht="32.25" customHeight="1" x14ac:dyDescent="0.2">
      <c r="B47" s="7"/>
      <c r="C47" s="81" t="str">
        <f>IF(Overview!C43="","",Overview!C43)</f>
        <v>Anzahl der Personen mit vorzeitigem Kursabbruch</v>
      </c>
      <c r="D47" s="122"/>
      <c r="E47" s="28"/>
      <c r="F47" s="126"/>
      <c r="G47" s="127"/>
      <c r="H47" s="38"/>
      <c r="I47" s="8"/>
    </row>
    <row r="48" spans="2:9" ht="32.25" customHeight="1" x14ac:dyDescent="0.2">
      <c r="B48" s="7"/>
      <c r="C48" s="81" t="str">
        <f>IF(Overview!C44="","",Overview!C44)</f>
        <v>Projektteilnehmerinnen und Projektteilnehmer nach Alter</v>
      </c>
      <c r="D48" s="122"/>
      <c r="E48" s="28"/>
      <c r="F48" s="65"/>
      <c r="G48" s="66"/>
      <c r="H48" s="59"/>
      <c r="I48" s="8"/>
    </row>
    <row r="49" spans="2:9" ht="32.25" customHeight="1" x14ac:dyDescent="0.2">
      <c r="B49" s="7"/>
      <c r="C49" s="98" t="str">
        <f>IF(Overview!C45="","",Overview!C45)</f>
        <v>Anzahl der Personen bis 18 Jahre</v>
      </c>
      <c r="D49" s="139"/>
      <c r="E49" s="28"/>
      <c r="F49" s="126"/>
      <c r="G49" s="128"/>
      <c r="H49" s="38"/>
      <c r="I49" s="8"/>
    </row>
    <row r="50" spans="2:9" ht="26.25" customHeight="1" x14ac:dyDescent="0.2">
      <c r="B50" s="7"/>
      <c r="C50" s="98" t="str">
        <f>IF(Overview!C46="","",Overview!C46)</f>
        <v>Anzahl der Personen über 18 Jahre</v>
      </c>
      <c r="D50" s="139"/>
      <c r="E50" s="28"/>
      <c r="F50" s="115"/>
      <c r="G50" s="116"/>
      <c r="H50" s="38"/>
      <c r="I50" s="8"/>
    </row>
    <row r="51" spans="2:9" ht="39" customHeight="1" x14ac:dyDescent="0.2">
      <c r="B51" s="7"/>
      <c r="C51" s="81" t="str">
        <f>IF(Overview!C47="","",Overview!C47)</f>
        <v xml:space="preserve">Projektteilnehmerinnen und Projektteilnehmer nach Geschlecht </v>
      </c>
      <c r="D51" s="122"/>
      <c r="E51" s="28"/>
      <c r="F51" s="65"/>
      <c r="G51" s="66"/>
      <c r="H51" s="59"/>
      <c r="I51" s="8"/>
    </row>
    <row r="52" spans="2:9" ht="18.75" customHeight="1" x14ac:dyDescent="0.2">
      <c r="B52" s="7"/>
      <c r="C52" s="98" t="str">
        <f>IF(Overview!C48="","",Overview!C48)</f>
        <v>Anzahl der Frauen</v>
      </c>
      <c r="D52" s="139"/>
      <c r="E52" s="27"/>
      <c r="F52" s="115"/>
      <c r="G52" s="116"/>
      <c r="H52" s="38"/>
      <c r="I52" s="8"/>
    </row>
    <row r="53" spans="2:9" ht="18.75" customHeight="1" x14ac:dyDescent="0.2">
      <c r="B53" s="7"/>
      <c r="C53" s="98" t="str">
        <f>IF(Overview!C49="","",Overview!C49)</f>
        <v>Anzahl der Männer</v>
      </c>
      <c r="D53" s="139"/>
      <c r="E53" s="28"/>
      <c r="F53" s="115"/>
      <c r="G53" s="116"/>
      <c r="H53" s="38"/>
      <c r="I53" s="8"/>
    </row>
    <row r="54" spans="2:9" ht="18.75" customHeight="1" x14ac:dyDescent="0.2">
      <c r="B54" s="16"/>
      <c r="C54" s="13"/>
      <c r="D54" s="14"/>
      <c r="E54" s="15"/>
      <c r="F54" s="14"/>
      <c r="G54" s="15"/>
      <c r="H54" s="15"/>
      <c r="I54" s="17"/>
    </row>
    <row r="55" spans="2:9" ht="12.75" x14ac:dyDescent="0.2">
      <c r="C55" s="18"/>
    </row>
    <row r="56" spans="2:9" ht="18.75" customHeight="1" x14ac:dyDescent="0.2">
      <c r="B56" s="3"/>
      <c r="C56" s="19"/>
      <c r="D56" s="4"/>
      <c r="E56" s="5"/>
      <c r="F56" s="4"/>
      <c r="G56" s="5"/>
      <c r="H56" s="5"/>
      <c r="I56" s="6"/>
    </row>
    <row r="57" spans="2:9" ht="33" customHeight="1" x14ac:dyDescent="0.2">
      <c r="B57" s="7"/>
      <c r="C57" s="72" t="s">
        <v>9</v>
      </c>
      <c r="D57" s="72"/>
      <c r="E57" s="72"/>
      <c r="F57" s="72"/>
      <c r="G57" s="72"/>
      <c r="H57" s="72"/>
      <c r="I57" s="8"/>
    </row>
    <row r="58" spans="2:9" ht="18.75" customHeight="1" x14ac:dyDescent="0.2">
      <c r="B58" s="16"/>
      <c r="C58" s="20"/>
      <c r="D58" s="14"/>
      <c r="E58" s="15"/>
      <c r="F58" s="14"/>
      <c r="G58" s="15"/>
      <c r="H58" s="15"/>
      <c r="I58" s="17"/>
    </row>
    <row r="59" spans="2:9" ht="12.75" x14ac:dyDescent="0.2">
      <c r="C59" s="18"/>
    </row>
    <row r="60" spans="2:9" ht="12.75" x14ac:dyDescent="0.2">
      <c r="C60" s="18"/>
    </row>
    <row r="61" spans="2:9" ht="18.75" customHeight="1" x14ac:dyDescent="0.2">
      <c r="C61" s="18"/>
    </row>
    <row r="62" spans="2:9" ht="18.75" customHeight="1" x14ac:dyDescent="0.2">
      <c r="C62" s="18"/>
    </row>
    <row r="63" spans="2:9" ht="18.75" customHeight="1" x14ac:dyDescent="0.2">
      <c r="C63" s="18"/>
    </row>
  </sheetData>
  <sheetProtection password="EEBC" sheet="1" formatCells="0" formatRows="0" selectLockedCells="1"/>
  <mergeCells count="42">
    <mergeCell ref="C52:D52"/>
    <mergeCell ref="C53:D53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F52:G52"/>
    <mergeCell ref="F53:G53"/>
    <mergeCell ref="F46:G46"/>
    <mergeCell ref="F50:G50"/>
    <mergeCell ref="F47:G47"/>
    <mergeCell ref="F49:G49"/>
    <mergeCell ref="C14:H14"/>
    <mergeCell ref="D15:H15"/>
    <mergeCell ref="D16:H16"/>
    <mergeCell ref="F41:G41"/>
    <mergeCell ref="D10:H10"/>
    <mergeCell ref="D11:H11"/>
    <mergeCell ref="D12:H12"/>
    <mergeCell ref="C37:D37"/>
    <mergeCell ref="C38:D38"/>
    <mergeCell ref="C39:D39"/>
    <mergeCell ref="C40:D40"/>
    <mergeCell ref="C41:D41"/>
    <mergeCell ref="C3:H3"/>
    <mergeCell ref="C5:H5"/>
    <mergeCell ref="D6:H6"/>
    <mergeCell ref="D7:H7"/>
    <mergeCell ref="D9:H9"/>
    <mergeCell ref="F38:G38"/>
    <mergeCell ref="F39:G39"/>
    <mergeCell ref="F40:G40"/>
    <mergeCell ref="F44:G44"/>
    <mergeCell ref="F45:G45"/>
    <mergeCell ref="F42:G42"/>
    <mergeCell ref="F43:G43"/>
  </mergeCells>
  <dataValidations disablePrompts="1" count="2">
    <dataValidation type="list" allowBlank="1" showInputMessage="1" showErrorMessage="1" promptTitle="Dropdown-Menü" prompt="Bitte aus dem Dropdown-Menü auswählen!" sqref="WVM983032:WVP983032 D786424:H786424 D720888:H720888 D655352:H655352 D589816:H589816 D524280:H524280 D458744:H458744 D393208:H393208 D327672:H327672 D262136:H262136 D196600:H196600 D131064:H131064 D65528:H65528 D983032:H983032 D917496:H917496 D851960:H851960 WBU983032:WBX983032 VRY983032:VSB983032 VIC983032:VIF983032 UYG983032:UYJ983032 UOK983032:UON983032 UEO983032:UER983032 TUS983032:TUV983032 TKW983032:TKZ983032 TBA983032:TBD983032 SRE983032:SRH983032 SHI983032:SHL983032 RXM983032:RXP983032 RNQ983032:RNT983032 RDU983032:RDX983032 QTY983032:QUB983032 QKC983032:QKF983032 QAG983032:QAJ983032 PQK983032:PQN983032 PGO983032:PGR983032 OWS983032:OWV983032 OMW983032:OMZ983032 ODA983032:ODD983032 NTE983032:NTH983032 NJI983032:NJL983032 MZM983032:MZP983032 MPQ983032:MPT983032 MFU983032:MFX983032 LVY983032:LWB983032 LMC983032:LMF983032 LCG983032:LCJ983032 KSK983032:KSN983032 KIO983032:KIR983032 JYS983032:JYV983032 JOW983032:JOZ983032 JFA983032:JFD983032 IVE983032:IVH983032 ILI983032:ILL983032 IBM983032:IBP983032 HRQ983032:HRT983032 HHU983032:HHX983032 GXY983032:GYB983032 GOC983032:GOF983032 GEG983032:GEJ983032 FUK983032:FUN983032 FKO983032:FKR983032 FAS983032:FAV983032 EQW983032:EQZ983032 EHA983032:EHD983032 DXE983032:DXH983032 DNI983032:DNL983032 DDM983032:DDP983032 CTQ983032:CTT983032 CJU983032:CJX983032 BZY983032:CAB983032 BQC983032:BQF983032 BGG983032:BGJ983032 AWK983032:AWN983032 AMO983032:AMR983032 ACS983032:ACV983032 SW983032:SZ983032 JA983032:JD983032 WVM917496:WVP917496 WLQ917496:WLT917496 WBU917496:WBX917496 VRY917496:VSB917496 VIC917496:VIF917496 UYG917496:UYJ917496 UOK917496:UON917496 UEO917496:UER917496 TUS917496:TUV917496 TKW917496:TKZ917496 TBA917496:TBD917496 SRE917496:SRH917496 SHI917496:SHL917496 RXM917496:RXP917496 RNQ917496:RNT917496 RDU917496:RDX917496 QTY917496:QUB917496 QKC917496:QKF917496 QAG917496:QAJ917496 PQK917496:PQN917496 PGO917496:PGR917496 OWS917496:OWV917496 OMW917496:OMZ917496 ODA917496:ODD917496 NTE917496:NTH917496 NJI917496:NJL917496 MZM917496:MZP917496 MPQ917496:MPT917496 MFU917496:MFX917496 LVY917496:LWB917496 LMC917496:LMF917496 LCG917496:LCJ917496 KSK917496:KSN917496 KIO917496:KIR917496 JYS917496:JYV917496 JOW917496:JOZ917496 JFA917496:JFD917496 IVE917496:IVH917496 ILI917496:ILL917496 IBM917496:IBP917496 HRQ917496:HRT917496 HHU917496:HHX917496 GXY917496:GYB917496 GOC917496:GOF917496 GEG917496:GEJ917496 FUK917496:FUN917496 FKO917496:FKR917496 FAS917496:FAV917496 EQW917496:EQZ917496 EHA917496:EHD917496 DXE917496:DXH917496 DNI917496:DNL917496 DDM917496:DDP917496 CTQ917496:CTT917496 CJU917496:CJX917496 BZY917496:CAB917496 BQC917496:BQF917496 BGG917496:BGJ917496 AWK917496:AWN917496 AMO917496:AMR917496 ACS917496:ACV917496 SW917496:SZ917496 JA917496:JD917496 WVM851960:WVP851960 WLQ851960:WLT851960 WBU851960:WBX851960 VRY851960:VSB851960 VIC851960:VIF851960 UYG851960:UYJ851960 UOK851960:UON851960 UEO851960:UER851960 TUS851960:TUV851960 TKW851960:TKZ851960 TBA851960:TBD851960 SRE851960:SRH851960 SHI851960:SHL851960 RXM851960:RXP851960 RNQ851960:RNT851960 RDU851960:RDX851960 QTY851960:QUB851960 QKC851960:QKF851960 QAG851960:QAJ851960 PQK851960:PQN851960 PGO851960:PGR851960 OWS851960:OWV851960 OMW851960:OMZ851960 ODA851960:ODD851960 NTE851960:NTH851960 NJI851960:NJL851960 MZM851960:MZP851960 MPQ851960:MPT851960 MFU851960:MFX851960 LVY851960:LWB851960 LMC851960:LMF851960 LCG851960:LCJ851960 KSK851960:KSN851960 KIO851960:KIR851960 JYS851960:JYV851960 JOW851960:JOZ851960 JFA851960:JFD851960 IVE851960:IVH851960 ILI851960:ILL851960 IBM851960:IBP851960 HRQ851960:HRT851960 HHU851960:HHX851960 GXY851960:GYB851960 GOC851960:GOF851960 GEG851960:GEJ851960 FUK851960:FUN851960 FKO851960:FKR851960 FAS851960:FAV851960 EQW851960:EQZ851960 EHA851960:EHD851960 DXE851960:DXH851960 DNI851960:DNL851960 DDM851960:DDP851960 CTQ851960:CTT851960 CJU851960:CJX851960 BZY851960:CAB851960 BQC851960:BQF851960 BGG851960:BGJ851960 AWK851960:AWN851960 AMO851960:AMR851960 ACS851960:ACV851960 SW851960:SZ851960 JA851960:JD851960 WVM786424:WVP786424 WLQ786424:WLT786424 WBU786424:WBX786424 VRY786424:VSB786424 VIC786424:VIF786424 UYG786424:UYJ786424 UOK786424:UON786424 UEO786424:UER786424 TUS786424:TUV786424 TKW786424:TKZ786424 TBA786424:TBD786424 SRE786424:SRH786424 SHI786424:SHL786424 RXM786424:RXP786424 RNQ786424:RNT786424 RDU786424:RDX786424 QTY786424:QUB786424 QKC786424:QKF786424 QAG786424:QAJ786424 PQK786424:PQN786424 PGO786424:PGR786424 OWS786424:OWV786424 OMW786424:OMZ786424 ODA786424:ODD786424 NTE786424:NTH786424 NJI786424:NJL786424 MZM786424:MZP786424 MPQ786424:MPT786424 MFU786424:MFX786424 LVY786424:LWB786424 LMC786424:LMF786424 LCG786424:LCJ786424 KSK786424:KSN786424 KIO786424:KIR786424 JYS786424:JYV786424 JOW786424:JOZ786424 JFA786424:JFD786424 IVE786424:IVH786424 ILI786424:ILL786424 IBM786424:IBP786424 HRQ786424:HRT786424 HHU786424:HHX786424 GXY786424:GYB786424 GOC786424:GOF786424 GEG786424:GEJ786424 FUK786424:FUN786424 FKO786424:FKR786424 FAS786424:FAV786424 EQW786424:EQZ786424 EHA786424:EHD786424 DXE786424:DXH786424 DNI786424:DNL786424 DDM786424:DDP786424 CTQ786424:CTT786424 CJU786424:CJX786424 BZY786424:CAB786424 BQC786424:BQF786424 BGG786424:BGJ786424 AWK786424:AWN786424 AMO786424:AMR786424 ACS786424:ACV786424 SW786424:SZ786424 JA786424:JD786424 WVM720888:WVP720888 WLQ720888:WLT720888 WBU720888:WBX720888 VRY720888:VSB720888 VIC720888:VIF720888 UYG720888:UYJ720888 UOK720888:UON720888 UEO720888:UER720888 TUS720888:TUV720888 TKW720888:TKZ720888 TBA720888:TBD720888 SRE720888:SRH720888 SHI720888:SHL720888 RXM720888:RXP720888 RNQ720888:RNT720888 RDU720888:RDX720888 QTY720888:QUB720888 QKC720888:QKF720888 QAG720888:QAJ720888 PQK720888:PQN720888 PGO720888:PGR720888 OWS720888:OWV720888 OMW720888:OMZ720888 ODA720888:ODD720888 NTE720888:NTH720888 NJI720888:NJL720888 MZM720888:MZP720888 MPQ720888:MPT720888 MFU720888:MFX720888 LVY720888:LWB720888 LMC720888:LMF720888 LCG720888:LCJ720888 KSK720888:KSN720888 KIO720888:KIR720888 JYS720888:JYV720888 JOW720888:JOZ720888 JFA720888:JFD720888 IVE720888:IVH720888 ILI720888:ILL720888 IBM720888:IBP720888 HRQ720888:HRT720888 HHU720888:HHX720888 GXY720888:GYB720888 GOC720888:GOF720888 GEG720888:GEJ720888 FUK720888:FUN720888 FKO720888:FKR720888 FAS720888:FAV720888 EQW720888:EQZ720888 EHA720888:EHD720888 DXE720888:DXH720888 DNI720888:DNL720888 DDM720888:DDP720888 CTQ720888:CTT720888 CJU720888:CJX720888 BZY720888:CAB720888 BQC720888:BQF720888 BGG720888:BGJ720888 AWK720888:AWN720888 AMO720888:AMR720888 ACS720888:ACV720888 SW720888:SZ720888 JA720888:JD720888 WVM655352:WVP655352 WLQ655352:WLT655352 WBU655352:WBX655352 VRY655352:VSB655352 VIC655352:VIF655352 UYG655352:UYJ655352 UOK655352:UON655352 UEO655352:UER655352 TUS655352:TUV655352 TKW655352:TKZ655352 TBA655352:TBD655352 SRE655352:SRH655352 SHI655352:SHL655352 RXM655352:RXP655352 RNQ655352:RNT655352 RDU655352:RDX655352 QTY655352:QUB655352 QKC655352:QKF655352 QAG655352:QAJ655352 PQK655352:PQN655352 PGO655352:PGR655352 OWS655352:OWV655352 OMW655352:OMZ655352 ODA655352:ODD655352 NTE655352:NTH655352 NJI655352:NJL655352 MZM655352:MZP655352 MPQ655352:MPT655352 MFU655352:MFX655352 LVY655352:LWB655352 LMC655352:LMF655352 LCG655352:LCJ655352 KSK655352:KSN655352 KIO655352:KIR655352 JYS655352:JYV655352 JOW655352:JOZ655352 JFA655352:JFD655352 IVE655352:IVH655352 ILI655352:ILL655352 IBM655352:IBP655352 HRQ655352:HRT655352 HHU655352:HHX655352 GXY655352:GYB655352 GOC655352:GOF655352 GEG655352:GEJ655352 FUK655352:FUN655352 FKO655352:FKR655352 FAS655352:FAV655352 EQW655352:EQZ655352 EHA655352:EHD655352 DXE655352:DXH655352 DNI655352:DNL655352 DDM655352:DDP655352 CTQ655352:CTT655352 CJU655352:CJX655352 BZY655352:CAB655352 BQC655352:BQF655352 BGG655352:BGJ655352 AWK655352:AWN655352 AMO655352:AMR655352 ACS655352:ACV655352 SW655352:SZ655352 JA655352:JD655352 WVM589816:WVP589816 WLQ589816:WLT589816 WBU589816:WBX589816 VRY589816:VSB589816 VIC589816:VIF589816 UYG589816:UYJ589816 UOK589816:UON589816 UEO589816:UER589816 TUS589816:TUV589816 TKW589816:TKZ589816 TBA589816:TBD589816 SRE589816:SRH589816 SHI589816:SHL589816 RXM589816:RXP589816 RNQ589816:RNT589816 RDU589816:RDX589816 QTY589816:QUB589816 QKC589816:QKF589816 QAG589816:QAJ589816 PQK589816:PQN589816 PGO589816:PGR589816 OWS589816:OWV589816 OMW589816:OMZ589816 ODA589816:ODD589816 NTE589816:NTH589816 NJI589816:NJL589816 MZM589816:MZP589816 MPQ589816:MPT589816 MFU589816:MFX589816 LVY589816:LWB589816 LMC589816:LMF589816 LCG589816:LCJ589816 KSK589816:KSN589816 KIO589816:KIR589816 JYS589816:JYV589816 JOW589816:JOZ589816 JFA589816:JFD589816 IVE589816:IVH589816 ILI589816:ILL589816 IBM589816:IBP589816 HRQ589816:HRT589816 HHU589816:HHX589816 GXY589816:GYB589816 GOC589816:GOF589816 GEG589816:GEJ589816 FUK589816:FUN589816 FKO589816:FKR589816 FAS589816:FAV589816 EQW589816:EQZ589816 EHA589816:EHD589816 DXE589816:DXH589816 DNI589816:DNL589816 DDM589816:DDP589816 CTQ589816:CTT589816 CJU589816:CJX589816 BZY589816:CAB589816 BQC589816:BQF589816 BGG589816:BGJ589816 AWK589816:AWN589816 AMO589816:AMR589816 ACS589816:ACV589816 SW589816:SZ589816 JA589816:JD589816 WVM524280:WVP524280 WLQ524280:WLT524280 WBU524280:WBX524280 VRY524280:VSB524280 VIC524280:VIF524280 UYG524280:UYJ524280 UOK524280:UON524280 UEO524280:UER524280 TUS524280:TUV524280 TKW524280:TKZ524280 TBA524280:TBD524280 SRE524280:SRH524280 SHI524280:SHL524280 RXM524280:RXP524280 RNQ524280:RNT524280 RDU524280:RDX524280 QTY524280:QUB524280 QKC524280:QKF524280 QAG524280:QAJ524280 PQK524280:PQN524280 PGO524280:PGR524280 OWS524280:OWV524280 OMW524280:OMZ524280 ODA524280:ODD524280 NTE524280:NTH524280 NJI524280:NJL524280 MZM524280:MZP524280 MPQ524280:MPT524280 MFU524280:MFX524280 LVY524280:LWB524280 LMC524280:LMF524280 LCG524280:LCJ524280 KSK524280:KSN524280 KIO524280:KIR524280 JYS524280:JYV524280 JOW524280:JOZ524280 JFA524280:JFD524280 IVE524280:IVH524280 ILI524280:ILL524280 IBM524280:IBP524280 HRQ524280:HRT524280 HHU524280:HHX524280 GXY524280:GYB524280 GOC524280:GOF524280 GEG524280:GEJ524280 FUK524280:FUN524280 FKO524280:FKR524280 FAS524280:FAV524280 EQW524280:EQZ524280 EHA524280:EHD524280 DXE524280:DXH524280 DNI524280:DNL524280 DDM524280:DDP524280 CTQ524280:CTT524280 CJU524280:CJX524280 BZY524280:CAB524280 BQC524280:BQF524280 BGG524280:BGJ524280 AWK524280:AWN524280 AMO524280:AMR524280 ACS524280:ACV524280 SW524280:SZ524280 JA524280:JD524280 WVM458744:WVP458744 WLQ458744:WLT458744 WBU458744:WBX458744 VRY458744:VSB458744 VIC458744:VIF458744 UYG458744:UYJ458744 UOK458744:UON458744 UEO458744:UER458744 TUS458744:TUV458744 TKW458744:TKZ458744 TBA458744:TBD458744 SRE458744:SRH458744 SHI458744:SHL458744 RXM458744:RXP458744 RNQ458744:RNT458744 RDU458744:RDX458744 QTY458744:QUB458744 QKC458744:QKF458744 QAG458744:QAJ458744 PQK458744:PQN458744 PGO458744:PGR458744 OWS458744:OWV458744 OMW458744:OMZ458744 ODA458744:ODD458744 NTE458744:NTH458744 NJI458744:NJL458744 MZM458744:MZP458744 MPQ458744:MPT458744 MFU458744:MFX458744 LVY458744:LWB458744 LMC458744:LMF458744 LCG458744:LCJ458744 KSK458744:KSN458744 KIO458744:KIR458744 JYS458744:JYV458744 JOW458744:JOZ458744 JFA458744:JFD458744 IVE458744:IVH458744 ILI458744:ILL458744 IBM458744:IBP458744 HRQ458744:HRT458744 HHU458744:HHX458744 GXY458744:GYB458744 GOC458744:GOF458744 GEG458744:GEJ458744 FUK458744:FUN458744 FKO458744:FKR458744 FAS458744:FAV458744 EQW458744:EQZ458744 EHA458744:EHD458744 DXE458744:DXH458744 DNI458744:DNL458744 DDM458744:DDP458744 CTQ458744:CTT458744 CJU458744:CJX458744 BZY458744:CAB458744 BQC458744:BQF458744 BGG458744:BGJ458744 AWK458744:AWN458744 AMO458744:AMR458744 ACS458744:ACV458744 SW458744:SZ458744 JA458744:JD458744 WVM393208:WVP393208 WLQ393208:WLT393208 WBU393208:WBX393208 VRY393208:VSB393208 VIC393208:VIF393208 UYG393208:UYJ393208 UOK393208:UON393208 UEO393208:UER393208 TUS393208:TUV393208 TKW393208:TKZ393208 TBA393208:TBD393208 SRE393208:SRH393208 SHI393208:SHL393208 RXM393208:RXP393208 RNQ393208:RNT393208 RDU393208:RDX393208 QTY393208:QUB393208 QKC393208:QKF393208 QAG393208:QAJ393208 PQK393208:PQN393208 PGO393208:PGR393208 OWS393208:OWV393208 OMW393208:OMZ393208 ODA393208:ODD393208 NTE393208:NTH393208 NJI393208:NJL393208 MZM393208:MZP393208 MPQ393208:MPT393208 MFU393208:MFX393208 LVY393208:LWB393208 LMC393208:LMF393208 LCG393208:LCJ393208 KSK393208:KSN393208 KIO393208:KIR393208 JYS393208:JYV393208 JOW393208:JOZ393208 JFA393208:JFD393208 IVE393208:IVH393208 ILI393208:ILL393208 IBM393208:IBP393208 HRQ393208:HRT393208 HHU393208:HHX393208 GXY393208:GYB393208 GOC393208:GOF393208 GEG393208:GEJ393208 FUK393208:FUN393208 FKO393208:FKR393208 FAS393208:FAV393208 EQW393208:EQZ393208 EHA393208:EHD393208 DXE393208:DXH393208 DNI393208:DNL393208 DDM393208:DDP393208 CTQ393208:CTT393208 CJU393208:CJX393208 BZY393208:CAB393208 BQC393208:BQF393208 BGG393208:BGJ393208 AWK393208:AWN393208 AMO393208:AMR393208 ACS393208:ACV393208 SW393208:SZ393208 JA393208:JD393208 WVM327672:WVP327672 WLQ327672:WLT327672 WBU327672:WBX327672 VRY327672:VSB327672 VIC327672:VIF327672 UYG327672:UYJ327672 UOK327672:UON327672 UEO327672:UER327672 TUS327672:TUV327672 TKW327672:TKZ327672 TBA327672:TBD327672 SRE327672:SRH327672 SHI327672:SHL327672 RXM327672:RXP327672 RNQ327672:RNT327672 RDU327672:RDX327672 QTY327672:QUB327672 QKC327672:QKF327672 QAG327672:QAJ327672 PQK327672:PQN327672 PGO327672:PGR327672 OWS327672:OWV327672 OMW327672:OMZ327672 ODA327672:ODD327672 NTE327672:NTH327672 NJI327672:NJL327672 MZM327672:MZP327672 MPQ327672:MPT327672 MFU327672:MFX327672 LVY327672:LWB327672 LMC327672:LMF327672 LCG327672:LCJ327672 KSK327672:KSN327672 KIO327672:KIR327672 JYS327672:JYV327672 JOW327672:JOZ327672 JFA327672:JFD327672 IVE327672:IVH327672 ILI327672:ILL327672 IBM327672:IBP327672 HRQ327672:HRT327672 HHU327672:HHX327672 GXY327672:GYB327672 GOC327672:GOF327672 GEG327672:GEJ327672 FUK327672:FUN327672 FKO327672:FKR327672 FAS327672:FAV327672 EQW327672:EQZ327672 EHA327672:EHD327672 DXE327672:DXH327672 DNI327672:DNL327672 DDM327672:DDP327672 CTQ327672:CTT327672 CJU327672:CJX327672 BZY327672:CAB327672 BQC327672:BQF327672 BGG327672:BGJ327672 AWK327672:AWN327672 AMO327672:AMR327672 ACS327672:ACV327672 SW327672:SZ327672 JA327672:JD327672 WVM262136:WVP262136 WLQ262136:WLT262136 WBU262136:WBX262136 VRY262136:VSB262136 VIC262136:VIF262136 UYG262136:UYJ262136 UOK262136:UON262136 UEO262136:UER262136 TUS262136:TUV262136 TKW262136:TKZ262136 TBA262136:TBD262136 SRE262136:SRH262136 SHI262136:SHL262136 RXM262136:RXP262136 RNQ262136:RNT262136 RDU262136:RDX262136 QTY262136:QUB262136 QKC262136:QKF262136 QAG262136:QAJ262136 PQK262136:PQN262136 PGO262136:PGR262136 OWS262136:OWV262136 OMW262136:OMZ262136 ODA262136:ODD262136 NTE262136:NTH262136 NJI262136:NJL262136 MZM262136:MZP262136 MPQ262136:MPT262136 MFU262136:MFX262136 LVY262136:LWB262136 LMC262136:LMF262136 LCG262136:LCJ262136 KSK262136:KSN262136 KIO262136:KIR262136 JYS262136:JYV262136 JOW262136:JOZ262136 JFA262136:JFD262136 IVE262136:IVH262136 ILI262136:ILL262136 IBM262136:IBP262136 HRQ262136:HRT262136 HHU262136:HHX262136 GXY262136:GYB262136 GOC262136:GOF262136 GEG262136:GEJ262136 FUK262136:FUN262136 FKO262136:FKR262136 FAS262136:FAV262136 EQW262136:EQZ262136 EHA262136:EHD262136 DXE262136:DXH262136 DNI262136:DNL262136 DDM262136:DDP262136 CTQ262136:CTT262136 CJU262136:CJX262136 BZY262136:CAB262136 BQC262136:BQF262136 BGG262136:BGJ262136 AWK262136:AWN262136 AMO262136:AMR262136 ACS262136:ACV262136 SW262136:SZ262136 JA262136:JD262136 WVM196600:WVP196600 WLQ196600:WLT196600 WBU196600:WBX196600 VRY196600:VSB196600 VIC196600:VIF196600 UYG196600:UYJ196600 UOK196600:UON196600 UEO196600:UER196600 TUS196600:TUV196600 TKW196600:TKZ196600 TBA196600:TBD196600 SRE196600:SRH196600 SHI196600:SHL196600 RXM196600:RXP196600 RNQ196600:RNT196600 RDU196600:RDX196600 QTY196600:QUB196600 QKC196600:QKF196600 QAG196600:QAJ196600 PQK196600:PQN196600 PGO196600:PGR196600 OWS196600:OWV196600 OMW196600:OMZ196600 ODA196600:ODD196600 NTE196600:NTH196600 NJI196600:NJL196600 MZM196600:MZP196600 MPQ196600:MPT196600 MFU196600:MFX196600 LVY196600:LWB196600 LMC196600:LMF196600 LCG196600:LCJ196600 KSK196600:KSN196600 KIO196600:KIR196600 JYS196600:JYV196600 JOW196600:JOZ196600 JFA196600:JFD196600 IVE196600:IVH196600 ILI196600:ILL196600 IBM196600:IBP196600 HRQ196600:HRT196600 HHU196600:HHX196600 GXY196600:GYB196600 GOC196600:GOF196600 GEG196600:GEJ196600 FUK196600:FUN196600 FKO196600:FKR196600 FAS196600:FAV196600 EQW196600:EQZ196600 EHA196600:EHD196600 DXE196600:DXH196600 DNI196600:DNL196600 DDM196600:DDP196600 CTQ196600:CTT196600 CJU196600:CJX196600 BZY196600:CAB196600 BQC196600:BQF196600 BGG196600:BGJ196600 AWK196600:AWN196600 AMO196600:AMR196600 ACS196600:ACV196600 SW196600:SZ196600 JA196600:JD196600 WVM131064:WVP131064 WLQ131064:WLT131064 WBU131064:WBX131064 VRY131064:VSB131064 VIC131064:VIF131064 UYG131064:UYJ131064 UOK131064:UON131064 UEO131064:UER131064 TUS131064:TUV131064 TKW131064:TKZ131064 TBA131064:TBD131064 SRE131064:SRH131064 SHI131064:SHL131064 RXM131064:RXP131064 RNQ131064:RNT131064 RDU131064:RDX131064 QTY131064:QUB131064 QKC131064:QKF131064 QAG131064:QAJ131064 PQK131064:PQN131064 PGO131064:PGR131064 OWS131064:OWV131064 OMW131064:OMZ131064 ODA131064:ODD131064 NTE131064:NTH131064 NJI131064:NJL131064 MZM131064:MZP131064 MPQ131064:MPT131064 MFU131064:MFX131064 LVY131064:LWB131064 LMC131064:LMF131064 LCG131064:LCJ131064 KSK131064:KSN131064 KIO131064:KIR131064 JYS131064:JYV131064 JOW131064:JOZ131064 JFA131064:JFD131064 IVE131064:IVH131064 ILI131064:ILL131064 IBM131064:IBP131064 HRQ131064:HRT131064 HHU131064:HHX131064 GXY131064:GYB131064 GOC131064:GOF131064 GEG131064:GEJ131064 FUK131064:FUN131064 FKO131064:FKR131064 FAS131064:FAV131064 EQW131064:EQZ131064 EHA131064:EHD131064 DXE131064:DXH131064 DNI131064:DNL131064 DDM131064:DDP131064 CTQ131064:CTT131064 CJU131064:CJX131064 BZY131064:CAB131064 BQC131064:BQF131064 BGG131064:BGJ131064 AWK131064:AWN131064 AMO131064:AMR131064 ACS131064:ACV131064 SW131064:SZ131064 JA131064:JD131064 WLQ983032:WLT983032 WVM65528:WVP65528 WLQ65528:WLT65528 WBU65528:WBX65528 VRY65528:VSB65528 VIC65528:VIF65528 UYG65528:UYJ65528 UOK65528:UON65528 UEO65528:UER65528 TUS65528:TUV65528 TKW65528:TKZ65528 TBA65528:TBD65528 SRE65528:SRH65528 SHI65528:SHL65528 RXM65528:RXP65528 RNQ65528:RNT65528 RDU65528:RDX65528 QTY65528:QUB65528 QKC65528:QKF65528 QAG65528:QAJ65528 PQK65528:PQN65528 PGO65528:PGR65528 OWS65528:OWV65528 OMW65528:OMZ65528 ODA65528:ODD65528 NTE65528:NTH65528 NJI65528:NJL65528 MZM65528:MZP65528 MPQ65528:MPT65528 MFU65528:MFX65528 LVY65528:LWB65528 LMC65528:LMF65528 LCG65528:LCJ65528 KSK65528:KSN65528 KIO65528:KIR65528 JYS65528:JYV65528 JOW65528:JOZ65528 JFA65528:JFD65528 IVE65528:IVH65528 ILI65528:ILL65528 IBM65528:IBP65528 HRQ65528:HRT65528 HHU65528:HHX65528 GXY65528:GYB65528 GOC65528:GOF65528 GEG65528:GEJ65528 FUK65528:FUN65528 FKO65528:FKR65528 FAS65528:FAV65528 EQW65528:EQZ65528 EHA65528:EHD65528 DXE65528:DXH65528 DNI65528:DNL65528 DDM65528:DDP65528 CTQ65528:CTT65528 CJU65528:CJX65528 BZY65528:CAB65528 BQC65528:BQF65528 BGG65528:BGJ65528 AWK65528:AWN65528 AMO65528:AMR65528 ACS65528:ACV65528 SW65528:SZ65528 JA65528:JD65528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33:WVP983033 D786425:H786425 D720889:H720889 D655353:H655353 D589817:H589817 D524281:H524281 D458745:H458745 D393209:H393209 D327673:H327673 D262137:H262137 D196601:H196601 D131065:H131065 D65529:H65529 D983033:H983033 D917497:H917497 D851961:H851961 WBU983033:WBX983033 VRY983033:VSB983033 VIC983033:VIF983033 UYG983033:UYJ983033 UOK983033:UON983033 UEO983033:UER983033 TUS983033:TUV983033 TKW983033:TKZ983033 TBA983033:TBD983033 SRE983033:SRH983033 SHI983033:SHL983033 RXM983033:RXP983033 RNQ983033:RNT983033 RDU983033:RDX983033 QTY983033:QUB983033 QKC983033:QKF983033 QAG983033:QAJ983033 PQK983033:PQN983033 PGO983033:PGR983033 OWS983033:OWV983033 OMW983033:OMZ983033 ODA983033:ODD983033 NTE983033:NTH983033 NJI983033:NJL983033 MZM983033:MZP983033 MPQ983033:MPT983033 MFU983033:MFX983033 LVY983033:LWB983033 LMC983033:LMF983033 LCG983033:LCJ983033 KSK983033:KSN983033 KIO983033:KIR983033 JYS983033:JYV983033 JOW983033:JOZ983033 JFA983033:JFD983033 IVE983033:IVH983033 ILI983033:ILL983033 IBM983033:IBP983033 HRQ983033:HRT983033 HHU983033:HHX983033 GXY983033:GYB983033 GOC983033:GOF983033 GEG983033:GEJ983033 FUK983033:FUN983033 FKO983033:FKR983033 FAS983033:FAV983033 EQW983033:EQZ983033 EHA983033:EHD983033 DXE983033:DXH983033 DNI983033:DNL983033 DDM983033:DDP983033 CTQ983033:CTT983033 CJU983033:CJX983033 BZY983033:CAB983033 BQC983033:BQF983033 BGG983033:BGJ983033 AWK983033:AWN983033 AMO983033:AMR983033 ACS983033:ACV983033 SW983033:SZ983033 JA983033:JD983033 WVM917497:WVP917497 WLQ917497:WLT917497 WBU917497:WBX917497 VRY917497:VSB917497 VIC917497:VIF917497 UYG917497:UYJ917497 UOK917497:UON917497 UEO917497:UER917497 TUS917497:TUV917497 TKW917497:TKZ917497 TBA917497:TBD917497 SRE917497:SRH917497 SHI917497:SHL917497 RXM917497:RXP917497 RNQ917497:RNT917497 RDU917497:RDX917497 QTY917497:QUB917497 QKC917497:QKF917497 QAG917497:QAJ917497 PQK917497:PQN917497 PGO917497:PGR917497 OWS917497:OWV917497 OMW917497:OMZ917497 ODA917497:ODD917497 NTE917497:NTH917497 NJI917497:NJL917497 MZM917497:MZP917497 MPQ917497:MPT917497 MFU917497:MFX917497 LVY917497:LWB917497 LMC917497:LMF917497 LCG917497:LCJ917497 KSK917497:KSN917497 KIO917497:KIR917497 JYS917497:JYV917497 JOW917497:JOZ917497 JFA917497:JFD917497 IVE917497:IVH917497 ILI917497:ILL917497 IBM917497:IBP917497 HRQ917497:HRT917497 HHU917497:HHX917497 GXY917497:GYB917497 GOC917497:GOF917497 GEG917497:GEJ917497 FUK917497:FUN917497 FKO917497:FKR917497 FAS917497:FAV917497 EQW917497:EQZ917497 EHA917497:EHD917497 DXE917497:DXH917497 DNI917497:DNL917497 DDM917497:DDP917497 CTQ917497:CTT917497 CJU917497:CJX917497 BZY917497:CAB917497 BQC917497:BQF917497 BGG917497:BGJ917497 AWK917497:AWN917497 AMO917497:AMR917497 ACS917497:ACV917497 SW917497:SZ917497 JA917497:JD917497 WVM851961:WVP851961 WLQ851961:WLT851961 WBU851961:WBX851961 VRY851961:VSB851961 VIC851961:VIF851961 UYG851961:UYJ851961 UOK851961:UON851961 UEO851961:UER851961 TUS851961:TUV851961 TKW851961:TKZ851961 TBA851961:TBD851961 SRE851961:SRH851961 SHI851961:SHL851961 RXM851961:RXP851961 RNQ851961:RNT851961 RDU851961:RDX851961 QTY851961:QUB851961 QKC851961:QKF851961 QAG851961:QAJ851961 PQK851961:PQN851961 PGO851961:PGR851961 OWS851961:OWV851961 OMW851961:OMZ851961 ODA851961:ODD851961 NTE851961:NTH851961 NJI851961:NJL851961 MZM851961:MZP851961 MPQ851961:MPT851961 MFU851961:MFX851961 LVY851961:LWB851961 LMC851961:LMF851961 LCG851961:LCJ851961 KSK851961:KSN851961 KIO851961:KIR851961 JYS851961:JYV851961 JOW851961:JOZ851961 JFA851961:JFD851961 IVE851961:IVH851961 ILI851961:ILL851961 IBM851961:IBP851961 HRQ851961:HRT851961 HHU851961:HHX851961 GXY851961:GYB851961 GOC851961:GOF851961 GEG851961:GEJ851961 FUK851961:FUN851961 FKO851961:FKR851961 FAS851961:FAV851961 EQW851961:EQZ851961 EHA851961:EHD851961 DXE851961:DXH851961 DNI851961:DNL851961 DDM851961:DDP851961 CTQ851961:CTT851961 CJU851961:CJX851961 BZY851961:CAB851961 BQC851961:BQF851961 BGG851961:BGJ851961 AWK851961:AWN851961 AMO851961:AMR851961 ACS851961:ACV851961 SW851961:SZ851961 JA851961:JD851961 WVM786425:WVP786425 WLQ786425:WLT786425 WBU786425:WBX786425 VRY786425:VSB786425 VIC786425:VIF786425 UYG786425:UYJ786425 UOK786425:UON786425 UEO786425:UER786425 TUS786425:TUV786425 TKW786425:TKZ786425 TBA786425:TBD786425 SRE786425:SRH786425 SHI786425:SHL786425 RXM786425:RXP786425 RNQ786425:RNT786425 RDU786425:RDX786425 QTY786425:QUB786425 QKC786425:QKF786425 QAG786425:QAJ786425 PQK786425:PQN786425 PGO786425:PGR786425 OWS786425:OWV786425 OMW786425:OMZ786425 ODA786425:ODD786425 NTE786425:NTH786425 NJI786425:NJL786425 MZM786425:MZP786425 MPQ786425:MPT786425 MFU786425:MFX786425 LVY786425:LWB786425 LMC786425:LMF786425 LCG786425:LCJ786425 KSK786425:KSN786425 KIO786425:KIR786425 JYS786425:JYV786425 JOW786425:JOZ786425 JFA786425:JFD786425 IVE786425:IVH786425 ILI786425:ILL786425 IBM786425:IBP786425 HRQ786425:HRT786425 HHU786425:HHX786425 GXY786425:GYB786425 GOC786425:GOF786425 GEG786425:GEJ786425 FUK786425:FUN786425 FKO786425:FKR786425 FAS786425:FAV786425 EQW786425:EQZ786425 EHA786425:EHD786425 DXE786425:DXH786425 DNI786425:DNL786425 DDM786425:DDP786425 CTQ786425:CTT786425 CJU786425:CJX786425 BZY786425:CAB786425 BQC786425:BQF786425 BGG786425:BGJ786425 AWK786425:AWN786425 AMO786425:AMR786425 ACS786425:ACV786425 SW786425:SZ786425 JA786425:JD786425 WVM720889:WVP720889 WLQ720889:WLT720889 WBU720889:WBX720889 VRY720889:VSB720889 VIC720889:VIF720889 UYG720889:UYJ720889 UOK720889:UON720889 UEO720889:UER720889 TUS720889:TUV720889 TKW720889:TKZ720889 TBA720889:TBD720889 SRE720889:SRH720889 SHI720889:SHL720889 RXM720889:RXP720889 RNQ720889:RNT720889 RDU720889:RDX720889 QTY720889:QUB720889 QKC720889:QKF720889 QAG720889:QAJ720889 PQK720889:PQN720889 PGO720889:PGR720889 OWS720889:OWV720889 OMW720889:OMZ720889 ODA720889:ODD720889 NTE720889:NTH720889 NJI720889:NJL720889 MZM720889:MZP720889 MPQ720889:MPT720889 MFU720889:MFX720889 LVY720889:LWB720889 LMC720889:LMF720889 LCG720889:LCJ720889 KSK720889:KSN720889 KIO720889:KIR720889 JYS720889:JYV720889 JOW720889:JOZ720889 JFA720889:JFD720889 IVE720889:IVH720889 ILI720889:ILL720889 IBM720889:IBP720889 HRQ720889:HRT720889 HHU720889:HHX720889 GXY720889:GYB720889 GOC720889:GOF720889 GEG720889:GEJ720889 FUK720889:FUN720889 FKO720889:FKR720889 FAS720889:FAV720889 EQW720889:EQZ720889 EHA720889:EHD720889 DXE720889:DXH720889 DNI720889:DNL720889 DDM720889:DDP720889 CTQ720889:CTT720889 CJU720889:CJX720889 BZY720889:CAB720889 BQC720889:BQF720889 BGG720889:BGJ720889 AWK720889:AWN720889 AMO720889:AMR720889 ACS720889:ACV720889 SW720889:SZ720889 JA720889:JD720889 WVM655353:WVP655353 WLQ655353:WLT655353 WBU655353:WBX655353 VRY655353:VSB655353 VIC655353:VIF655353 UYG655353:UYJ655353 UOK655353:UON655353 UEO655353:UER655353 TUS655353:TUV655353 TKW655353:TKZ655353 TBA655353:TBD655353 SRE655353:SRH655353 SHI655353:SHL655353 RXM655353:RXP655353 RNQ655353:RNT655353 RDU655353:RDX655353 QTY655353:QUB655353 QKC655353:QKF655353 QAG655353:QAJ655353 PQK655353:PQN655353 PGO655353:PGR655353 OWS655353:OWV655353 OMW655353:OMZ655353 ODA655353:ODD655353 NTE655353:NTH655353 NJI655353:NJL655353 MZM655353:MZP655353 MPQ655353:MPT655353 MFU655353:MFX655353 LVY655353:LWB655353 LMC655353:LMF655353 LCG655353:LCJ655353 KSK655353:KSN655353 KIO655353:KIR655353 JYS655353:JYV655353 JOW655353:JOZ655353 JFA655353:JFD655353 IVE655353:IVH655353 ILI655353:ILL655353 IBM655353:IBP655353 HRQ655353:HRT655353 HHU655353:HHX655353 GXY655353:GYB655353 GOC655353:GOF655353 GEG655353:GEJ655353 FUK655353:FUN655353 FKO655353:FKR655353 FAS655353:FAV655353 EQW655353:EQZ655353 EHA655353:EHD655353 DXE655353:DXH655353 DNI655353:DNL655353 DDM655353:DDP655353 CTQ655353:CTT655353 CJU655353:CJX655353 BZY655353:CAB655353 BQC655353:BQF655353 BGG655353:BGJ655353 AWK655353:AWN655353 AMO655353:AMR655353 ACS655353:ACV655353 SW655353:SZ655353 JA655353:JD655353 WVM589817:WVP589817 WLQ589817:WLT589817 WBU589817:WBX589817 VRY589817:VSB589817 VIC589817:VIF589817 UYG589817:UYJ589817 UOK589817:UON589817 UEO589817:UER589817 TUS589817:TUV589817 TKW589817:TKZ589817 TBA589817:TBD589817 SRE589817:SRH589817 SHI589817:SHL589817 RXM589817:RXP589817 RNQ589817:RNT589817 RDU589817:RDX589817 QTY589817:QUB589817 QKC589817:QKF589817 QAG589817:QAJ589817 PQK589817:PQN589817 PGO589817:PGR589817 OWS589817:OWV589817 OMW589817:OMZ589817 ODA589817:ODD589817 NTE589817:NTH589817 NJI589817:NJL589817 MZM589817:MZP589817 MPQ589817:MPT589817 MFU589817:MFX589817 LVY589817:LWB589817 LMC589817:LMF589817 LCG589817:LCJ589817 KSK589817:KSN589817 KIO589817:KIR589817 JYS589817:JYV589817 JOW589817:JOZ589817 JFA589817:JFD589817 IVE589817:IVH589817 ILI589817:ILL589817 IBM589817:IBP589817 HRQ589817:HRT589817 HHU589817:HHX589817 GXY589817:GYB589817 GOC589817:GOF589817 GEG589817:GEJ589817 FUK589817:FUN589817 FKO589817:FKR589817 FAS589817:FAV589817 EQW589817:EQZ589817 EHA589817:EHD589817 DXE589817:DXH589817 DNI589817:DNL589817 DDM589817:DDP589817 CTQ589817:CTT589817 CJU589817:CJX589817 BZY589817:CAB589817 BQC589817:BQF589817 BGG589817:BGJ589817 AWK589817:AWN589817 AMO589817:AMR589817 ACS589817:ACV589817 SW589817:SZ589817 JA589817:JD589817 WVM524281:WVP524281 WLQ524281:WLT524281 WBU524281:WBX524281 VRY524281:VSB524281 VIC524281:VIF524281 UYG524281:UYJ524281 UOK524281:UON524281 UEO524281:UER524281 TUS524281:TUV524281 TKW524281:TKZ524281 TBA524281:TBD524281 SRE524281:SRH524281 SHI524281:SHL524281 RXM524281:RXP524281 RNQ524281:RNT524281 RDU524281:RDX524281 QTY524281:QUB524281 QKC524281:QKF524281 QAG524281:QAJ524281 PQK524281:PQN524281 PGO524281:PGR524281 OWS524281:OWV524281 OMW524281:OMZ524281 ODA524281:ODD524281 NTE524281:NTH524281 NJI524281:NJL524281 MZM524281:MZP524281 MPQ524281:MPT524281 MFU524281:MFX524281 LVY524281:LWB524281 LMC524281:LMF524281 LCG524281:LCJ524281 KSK524281:KSN524281 KIO524281:KIR524281 JYS524281:JYV524281 JOW524281:JOZ524281 JFA524281:JFD524281 IVE524281:IVH524281 ILI524281:ILL524281 IBM524281:IBP524281 HRQ524281:HRT524281 HHU524281:HHX524281 GXY524281:GYB524281 GOC524281:GOF524281 GEG524281:GEJ524281 FUK524281:FUN524281 FKO524281:FKR524281 FAS524281:FAV524281 EQW524281:EQZ524281 EHA524281:EHD524281 DXE524281:DXH524281 DNI524281:DNL524281 DDM524281:DDP524281 CTQ524281:CTT524281 CJU524281:CJX524281 BZY524281:CAB524281 BQC524281:BQF524281 BGG524281:BGJ524281 AWK524281:AWN524281 AMO524281:AMR524281 ACS524281:ACV524281 SW524281:SZ524281 JA524281:JD524281 WVM458745:WVP458745 WLQ458745:WLT458745 WBU458745:WBX458745 VRY458745:VSB458745 VIC458745:VIF458745 UYG458745:UYJ458745 UOK458745:UON458745 UEO458745:UER458745 TUS458745:TUV458745 TKW458745:TKZ458745 TBA458745:TBD458745 SRE458745:SRH458745 SHI458745:SHL458745 RXM458745:RXP458745 RNQ458745:RNT458745 RDU458745:RDX458745 QTY458745:QUB458745 QKC458745:QKF458745 QAG458745:QAJ458745 PQK458745:PQN458745 PGO458745:PGR458745 OWS458745:OWV458745 OMW458745:OMZ458745 ODA458745:ODD458745 NTE458745:NTH458745 NJI458745:NJL458745 MZM458745:MZP458745 MPQ458745:MPT458745 MFU458745:MFX458745 LVY458745:LWB458745 LMC458745:LMF458745 LCG458745:LCJ458745 KSK458745:KSN458745 KIO458745:KIR458745 JYS458745:JYV458745 JOW458745:JOZ458745 JFA458745:JFD458745 IVE458745:IVH458745 ILI458745:ILL458745 IBM458745:IBP458745 HRQ458745:HRT458745 HHU458745:HHX458745 GXY458745:GYB458745 GOC458745:GOF458745 GEG458745:GEJ458745 FUK458745:FUN458745 FKO458745:FKR458745 FAS458745:FAV458745 EQW458745:EQZ458745 EHA458745:EHD458745 DXE458745:DXH458745 DNI458745:DNL458745 DDM458745:DDP458745 CTQ458745:CTT458745 CJU458745:CJX458745 BZY458745:CAB458745 BQC458745:BQF458745 BGG458745:BGJ458745 AWK458745:AWN458745 AMO458745:AMR458745 ACS458745:ACV458745 SW458745:SZ458745 JA458745:JD458745 WVM393209:WVP393209 WLQ393209:WLT393209 WBU393209:WBX393209 VRY393209:VSB393209 VIC393209:VIF393209 UYG393209:UYJ393209 UOK393209:UON393209 UEO393209:UER393209 TUS393209:TUV393209 TKW393209:TKZ393209 TBA393209:TBD393209 SRE393209:SRH393209 SHI393209:SHL393209 RXM393209:RXP393209 RNQ393209:RNT393209 RDU393209:RDX393209 QTY393209:QUB393209 QKC393209:QKF393209 QAG393209:QAJ393209 PQK393209:PQN393209 PGO393209:PGR393209 OWS393209:OWV393209 OMW393209:OMZ393209 ODA393209:ODD393209 NTE393209:NTH393209 NJI393209:NJL393209 MZM393209:MZP393209 MPQ393209:MPT393209 MFU393209:MFX393209 LVY393209:LWB393209 LMC393209:LMF393209 LCG393209:LCJ393209 KSK393209:KSN393209 KIO393209:KIR393209 JYS393209:JYV393209 JOW393209:JOZ393209 JFA393209:JFD393209 IVE393209:IVH393209 ILI393209:ILL393209 IBM393209:IBP393209 HRQ393209:HRT393209 HHU393209:HHX393209 GXY393209:GYB393209 GOC393209:GOF393209 GEG393209:GEJ393209 FUK393209:FUN393209 FKO393209:FKR393209 FAS393209:FAV393209 EQW393209:EQZ393209 EHA393209:EHD393209 DXE393209:DXH393209 DNI393209:DNL393209 DDM393209:DDP393209 CTQ393209:CTT393209 CJU393209:CJX393209 BZY393209:CAB393209 BQC393209:BQF393209 BGG393209:BGJ393209 AWK393209:AWN393209 AMO393209:AMR393209 ACS393209:ACV393209 SW393209:SZ393209 JA393209:JD393209 WVM327673:WVP327673 WLQ327673:WLT327673 WBU327673:WBX327673 VRY327673:VSB327673 VIC327673:VIF327673 UYG327673:UYJ327673 UOK327673:UON327673 UEO327673:UER327673 TUS327673:TUV327673 TKW327673:TKZ327673 TBA327673:TBD327673 SRE327673:SRH327673 SHI327673:SHL327673 RXM327673:RXP327673 RNQ327673:RNT327673 RDU327673:RDX327673 QTY327673:QUB327673 QKC327673:QKF327673 QAG327673:QAJ327673 PQK327673:PQN327673 PGO327673:PGR327673 OWS327673:OWV327673 OMW327673:OMZ327673 ODA327673:ODD327673 NTE327673:NTH327673 NJI327673:NJL327673 MZM327673:MZP327673 MPQ327673:MPT327673 MFU327673:MFX327673 LVY327673:LWB327673 LMC327673:LMF327673 LCG327673:LCJ327673 KSK327673:KSN327673 KIO327673:KIR327673 JYS327673:JYV327673 JOW327673:JOZ327673 JFA327673:JFD327673 IVE327673:IVH327673 ILI327673:ILL327673 IBM327673:IBP327673 HRQ327673:HRT327673 HHU327673:HHX327673 GXY327673:GYB327673 GOC327673:GOF327673 GEG327673:GEJ327673 FUK327673:FUN327673 FKO327673:FKR327673 FAS327673:FAV327673 EQW327673:EQZ327673 EHA327673:EHD327673 DXE327673:DXH327673 DNI327673:DNL327673 DDM327673:DDP327673 CTQ327673:CTT327673 CJU327673:CJX327673 BZY327673:CAB327673 BQC327673:BQF327673 BGG327673:BGJ327673 AWK327673:AWN327673 AMO327673:AMR327673 ACS327673:ACV327673 SW327673:SZ327673 JA327673:JD327673 WVM262137:WVP262137 WLQ262137:WLT262137 WBU262137:WBX262137 VRY262137:VSB262137 VIC262137:VIF262137 UYG262137:UYJ262137 UOK262137:UON262137 UEO262137:UER262137 TUS262137:TUV262137 TKW262137:TKZ262137 TBA262137:TBD262137 SRE262137:SRH262137 SHI262137:SHL262137 RXM262137:RXP262137 RNQ262137:RNT262137 RDU262137:RDX262137 QTY262137:QUB262137 QKC262137:QKF262137 QAG262137:QAJ262137 PQK262137:PQN262137 PGO262137:PGR262137 OWS262137:OWV262137 OMW262137:OMZ262137 ODA262137:ODD262137 NTE262137:NTH262137 NJI262137:NJL262137 MZM262137:MZP262137 MPQ262137:MPT262137 MFU262137:MFX262137 LVY262137:LWB262137 LMC262137:LMF262137 LCG262137:LCJ262137 KSK262137:KSN262137 KIO262137:KIR262137 JYS262137:JYV262137 JOW262137:JOZ262137 JFA262137:JFD262137 IVE262137:IVH262137 ILI262137:ILL262137 IBM262137:IBP262137 HRQ262137:HRT262137 HHU262137:HHX262137 GXY262137:GYB262137 GOC262137:GOF262137 GEG262137:GEJ262137 FUK262137:FUN262137 FKO262137:FKR262137 FAS262137:FAV262137 EQW262137:EQZ262137 EHA262137:EHD262137 DXE262137:DXH262137 DNI262137:DNL262137 DDM262137:DDP262137 CTQ262137:CTT262137 CJU262137:CJX262137 BZY262137:CAB262137 BQC262137:BQF262137 BGG262137:BGJ262137 AWK262137:AWN262137 AMO262137:AMR262137 ACS262137:ACV262137 SW262137:SZ262137 JA262137:JD262137 WVM196601:WVP196601 WLQ196601:WLT196601 WBU196601:WBX196601 VRY196601:VSB196601 VIC196601:VIF196601 UYG196601:UYJ196601 UOK196601:UON196601 UEO196601:UER196601 TUS196601:TUV196601 TKW196601:TKZ196601 TBA196601:TBD196601 SRE196601:SRH196601 SHI196601:SHL196601 RXM196601:RXP196601 RNQ196601:RNT196601 RDU196601:RDX196601 QTY196601:QUB196601 QKC196601:QKF196601 QAG196601:QAJ196601 PQK196601:PQN196601 PGO196601:PGR196601 OWS196601:OWV196601 OMW196601:OMZ196601 ODA196601:ODD196601 NTE196601:NTH196601 NJI196601:NJL196601 MZM196601:MZP196601 MPQ196601:MPT196601 MFU196601:MFX196601 LVY196601:LWB196601 LMC196601:LMF196601 LCG196601:LCJ196601 KSK196601:KSN196601 KIO196601:KIR196601 JYS196601:JYV196601 JOW196601:JOZ196601 JFA196601:JFD196601 IVE196601:IVH196601 ILI196601:ILL196601 IBM196601:IBP196601 HRQ196601:HRT196601 HHU196601:HHX196601 GXY196601:GYB196601 GOC196601:GOF196601 GEG196601:GEJ196601 FUK196601:FUN196601 FKO196601:FKR196601 FAS196601:FAV196601 EQW196601:EQZ196601 EHA196601:EHD196601 DXE196601:DXH196601 DNI196601:DNL196601 DDM196601:DDP196601 CTQ196601:CTT196601 CJU196601:CJX196601 BZY196601:CAB196601 BQC196601:BQF196601 BGG196601:BGJ196601 AWK196601:AWN196601 AMO196601:AMR196601 ACS196601:ACV196601 SW196601:SZ196601 JA196601:JD196601 WVM131065:WVP131065 WLQ131065:WLT131065 WBU131065:WBX131065 VRY131065:VSB131065 VIC131065:VIF131065 UYG131065:UYJ131065 UOK131065:UON131065 UEO131065:UER131065 TUS131065:TUV131065 TKW131065:TKZ131065 TBA131065:TBD131065 SRE131065:SRH131065 SHI131065:SHL131065 RXM131065:RXP131065 RNQ131065:RNT131065 RDU131065:RDX131065 QTY131065:QUB131065 QKC131065:QKF131065 QAG131065:QAJ131065 PQK131065:PQN131065 PGO131065:PGR131065 OWS131065:OWV131065 OMW131065:OMZ131065 ODA131065:ODD131065 NTE131065:NTH131065 NJI131065:NJL131065 MZM131065:MZP131065 MPQ131065:MPT131065 MFU131065:MFX131065 LVY131065:LWB131065 LMC131065:LMF131065 LCG131065:LCJ131065 KSK131065:KSN131065 KIO131065:KIR131065 JYS131065:JYV131065 JOW131065:JOZ131065 JFA131065:JFD131065 IVE131065:IVH131065 ILI131065:ILL131065 IBM131065:IBP131065 HRQ131065:HRT131065 HHU131065:HHX131065 GXY131065:GYB131065 GOC131065:GOF131065 GEG131065:GEJ131065 FUK131065:FUN131065 FKO131065:FKR131065 FAS131065:FAV131065 EQW131065:EQZ131065 EHA131065:EHD131065 DXE131065:DXH131065 DNI131065:DNL131065 DDM131065:DDP131065 CTQ131065:CTT131065 CJU131065:CJX131065 BZY131065:CAB131065 BQC131065:BQF131065 BGG131065:BGJ131065 AWK131065:AWN131065 AMO131065:AMR131065 ACS131065:ACV131065 SW131065:SZ131065 JA131065:JD131065 WLQ983033:WLT983033 WVM65529:WVP65529 WLQ65529:WLT65529 WBU65529:WBX65529 VRY65529:VSB65529 VIC65529:VIF65529 UYG65529:UYJ65529 UOK65529:UON65529 UEO65529:UER65529 TUS65529:TUV65529 TKW65529:TKZ65529 TBA65529:TBD65529 SRE65529:SRH65529 SHI65529:SHL65529 RXM65529:RXP65529 RNQ65529:RNT65529 RDU65529:RDX65529 QTY65529:QUB65529 QKC65529:QKF65529 QAG65529:QAJ65529 PQK65529:PQN65529 PGO65529:PGR65529 OWS65529:OWV65529 OMW65529:OMZ65529 ODA65529:ODD65529 NTE65529:NTH65529 NJI65529:NJL65529 MZM65529:MZP65529 MPQ65529:MPT65529 MFU65529:MFX65529 LVY65529:LWB65529 LMC65529:LMF65529 LCG65529:LCJ65529 KSK65529:KSN65529 KIO65529:KIR65529 JYS65529:JYV65529 JOW65529:JOZ65529 JFA65529:JFD65529 IVE65529:IVH65529 ILI65529:ILL65529 IBM65529:IBP65529 HRQ65529:HRT65529 HHU65529:HHX65529 GXY65529:GYB65529 GOC65529:GOF65529 GEG65529:GEJ65529 FUK65529:FUN65529 FKO65529:FKR65529 FAS65529:FAV65529 EQW65529:EQZ65529 EHA65529:EHD65529 DXE65529:DXH65529 DNI65529:DNL65529 DDM65529:DDP65529 CTQ65529:CTT65529 CJU65529:CJX65529 BZY65529:CAB65529 BQC65529:BQF65529 BGG65529:BGJ65529 AWK65529:AWN65529 AMO65529:AMR65529 ACS65529:ACV65529 SW65529:SZ65529 JA65529:JD65529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D9ECFF"/>
    <pageSetUpPr fitToPage="1"/>
  </sheetPr>
  <dimension ref="B1:I63"/>
  <sheetViews>
    <sheetView showGridLines="0" topLeftCell="A37" zoomScaleNormal="100" workbookViewId="0">
      <selection activeCell="F42" sqref="F42:G42"/>
    </sheetView>
  </sheetViews>
  <sheetFormatPr baseColWidth="10" defaultRowHeight="18.75" customHeight="1" x14ac:dyDescent="0.2"/>
  <cols>
    <col min="1" max="2" width="3.7109375" style="1" customWidth="1"/>
    <col min="3" max="3" width="26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34" t="s">
        <v>40</v>
      </c>
      <c r="D3" s="90"/>
      <c r="E3" s="90"/>
      <c r="F3" s="90"/>
      <c r="G3" s="90"/>
      <c r="H3" s="90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1" t="s">
        <v>0</v>
      </c>
      <c r="D5" s="91"/>
      <c r="E5" s="91"/>
      <c r="F5" s="91"/>
      <c r="G5" s="91"/>
      <c r="H5" s="91"/>
      <c r="I5" s="8"/>
    </row>
    <row r="6" spans="2:9" ht="18.75" customHeight="1" x14ac:dyDescent="0.2">
      <c r="B6" s="7"/>
      <c r="C6" s="50" t="s">
        <v>11</v>
      </c>
      <c r="D6" s="92" t="str">
        <f>IF(Overview!D6="","",Overview!D6)</f>
        <v/>
      </c>
      <c r="E6" s="92"/>
      <c r="F6" s="92"/>
      <c r="G6" s="92"/>
      <c r="H6" s="92"/>
      <c r="I6" s="8"/>
    </row>
    <row r="7" spans="2:9" ht="18.75" customHeight="1" x14ac:dyDescent="0.2">
      <c r="B7" s="7"/>
      <c r="C7" s="50" t="s">
        <v>12</v>
      </c>
      <c r="D7" s="92" t="str">
        <f>IF(Overview!D7="","",Overview!D7)</f>
        <v/>
      </c>
      <c r="E7" s="92"/>
      <c r="F7" s="92"/>
      <c r="G7" s="92"/>
      <c r="H7" s="92"/>
      <c r="I7" s="8"/>
    </row>
    <row r="8" spans="2:9" ht="18.75" customHeight="1" x14ac:dyDescent="0.2">
      <c r="B8" s="7"/>
      <c r="C8" s="50" t="s">
        <v>13</v>
      </c>
      <c r="D8" s="120" t="str">
        <f>IF(Overview!D8="","",Overview!D8)</f>
        <v/>
      </c>
      <c r="E8" s="135"/>
      <c r="F8" s="135"/>
      <c r="G8" s="135"/>
      <c r="H8" s="136"/>
      <c r="I8" s="8"/>
    </row>
    <row r="9" spans="2:9" ht="18.75" customHeight="1" x14ac:dyDescent="0.2">
      <c r="B9" s="7"/>
      <c r="C9" s="50" t="s">
        <v>14</v>
      </c>
      <c r="D9" s="132" t="str">
        <f>IF(Overview!D9="","",Overview!D9)</f>
        <v>I2: Vorbereitende Maßnahmen zur Arbeitsmarktintegration</v>
      </c>
      <c r="E9" s="132"/>
      <c r="F9" s="132"/>
      <c r="G9" s="132"/>
      <c r="H9" s="132"/>
      <c r="I9" s="8"/>
    </row>
    <row r="10" spans="2:9" ht="18.75" customHeight="1" x14ac:dyDescent="0.2">
      <c r="B10" s="7"/>
      <c r="C10" s="50" t="s">
        <v>1</v>
      </c>
      <c r="D10" s="100" t="str">
        <f>IF(Overview!D10="","",Overview!D10)</f>
        <v/>
      </c>
      <c r="E10" s="100"/>
      <c r="F10" s="100"/>
      <c r="G10" s="100"/>
      <c r="H10" s="100"/>
      <c r="I10" s="8"/>
    </row>
    <row r="11" spans="2:9" ht="18.75" customHeight="1" x14ac:dyDescent="0.2">
      <c r="B11" s="7"/>
      <c r="C11" s="50" t="s">
        <v>2</v>
      </c>
      <c r="D11" s="100" t="str">
        <f>IF(Overview!D11="","",Overview!D11)</f>
        <v/>
      </c>
      <c r="E11" s="100"/>
      <c r="F11" s="100"/>
      <c r="G11" s="100"/>
      <c r="H11" s="100"/>
      <c r="I11" s="8"/>
    </row>
    <row r="12" spans="2:9" ht="18.75" customHeight="1" x14ac:dyDescent="0.2">
      <c r="B12" s="7"/>
      <c r="C12" s="50" t="s">
        <v>3</v>
      </c>
      <c r="D12" s="133" t="str">
        <f>IF(IF(OR(D11="",D10=""),"",(D11-D10)/30)="","befüllt sich automatisch",IF(OR(D11="",D10=""),"",(D11-D10)/30))</f>
        <v>befüllt sich automatisch</v>
      </c>
      <c r="E12" s="133"/>
      <c r="F12" s="133"/>
      <c r="G12" s="133"/>
      <c r="H12" s="13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1" t="s">
        <v>20</v>
      </c>
      <c r="D14" s="91"/>
      <c r="E14" s="91"/>
      <c r="F14" s="91"/>
      <c r="G14" s="91"/>
      <c r="H14" s="91"/>
      <c r="I14" s="8"/>
    </row>
    <row r="15" spans="2:9" ht="18.75" customHeight="1" x14ac:dyDescent="0.2">
      <c r="B15" s="7"/>
      <c r="C15" s="50" t="s">
        <v>4</v>
      </c>
      <c r="D15" s="100" t="str">
        <f>IF(D10="","",D10)</f>
        <v/>
      </c>
      <c r="E15" s="100"/>
      <c r="F15" s="100"/>
      <c r="G15" s="100"/>
      <c r="H15" s="100"/>
      <c r="I15" s="8"/>
    </row>
    <row r="16" spans="2:9" ht="18.75" customHeight="1" x14ac:dyDescent="0.2">
      <c r="B16" s="7"/>
      <c r="C16" s="50" t="s">
        <v>5</v>
      </c>
      <c r="D16" s="100">
        <v>44119</v>
      </c>
      <c r="E16" s="100"/>
      <c r="F16" s="100"/>
      <c r="G16" s="100"/>
      <c r="H16" s="100"/>
      <c r="I16" s="8"/>
    </row>
    <row r="17" spans="2:9" ht="18.75" customHeight="1" x14ac:dyDescent="0.2">
      <c r="B17" s="7"/>
      <c r="C17" s="50" t="s">
        <v>21</v>
      </c>
      <c r="D17" s="51">
        <f>IF(OR(D15="",D12="befüllt sich automatisch"),0,((D16-D15)/30)/D12)</f>
        <v>0</v>
      </c>
      <c r="E17" s="52"/>
      <c r="F17" s="52"/>
      <c r="G17" s="52"/>
      <c r="H17" s="5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5" t="s">
        <v>17</v>
      </c>
      <c r="D19" s="46" t="s">
        <v>6</v>
      </c>
      <c r="E19" s="26"/>
      <c r="F19" s="47" t="s">
        <v>42</v>
      </c>
      <c r="G19" s="48" t="s">
        <v>7</v>
      </c>
      <c r="H19" s="49" t="s">
        <v>19</v>
      </c>
      <c r="I19" s="8"/>
    </row>
    <row r="20" spans="2:9" ht="38.25" x14ac:dyDescent="0.2">
      <c r="B20" s="7"/>
      <c r="C20" s="54" t="str">
        <f>IF(Overview!C16="","",Overview!C16)</f>
        <v>Anzahl der Projektteilnehmerinnen und Projektteilnehmer gesamt</v>
      </c>
      <c r="D20" s="55">
        <f>IF(Overview!D16="","",Overview!D16)</f>
        <v>0</v>
      </c>
      <c r="E20" s="27"/>
      <c r="F20" s="43"/>
      <c r="G20" s="57">
        <f>IF(D20=0,0,F20/D20)</f>
        <v>0</v>
      </c>
      <c r="H20" s="38"/>
      <c r="I20" s="8"/>
    </row>
    <row r="21" spans="2:9" ht="51" x14ac:dyDescent="0.2">
      <c r="B21" s="7"/>
      <c r="C21" s="56" t="str">
        <f>IF(Overview!C17="","",Overview!C17)</f>
        <v>Bereich Fachsprachkurse und Qualifizierungsmaßnahmen</v>
      </c>
      <c r="D21" s="55" t="str">
        <f>IF(Overview!D17="","",Overview!D17)</f>
        <v/>
      </c>
      <c r="E21" s="28"/>
      <c r="F21" s="58"/>
      <c r="G21" s="57"/>
      <c r="H21" s="59"/>
      <c r="I21" s="8"/>
    </row>
    <row r="22" spans="2:9" ht="12.75" x14ac:dyDescent="0.2">
      <c r="B22" s="7"/>
      <c r="C22" s="54" t="str">
        <f>IF(Overview!C18="","",Overview!C18)</f>
        <v>Anzahl der Fachsprachkurse</v>
      </c>
      <c r="D22" s="55">
        <f>IF(Overview!D18="","",Overview!D18)</f>
        <v>0</v>
      </c>
      <c r="E22" s="28"/>
      <c r="F22" s="43"/>
      <c r="G22" s="57">
        <f t="shared" ref="G22:G33" si="0">IF(D22=0,0,F22/D22)</f>
        <v>0</v>
      </c>
      <c r="H22" s="38"/>
      <c r="I22" s="8"/>
    </row>
    <row r="23" spans="2:9" ht="25.5" x14ac:dyDescent="0.2">
      <c r="B23" s="7"/>
      <c r="C23" s="64" t="str">
        <f>IF(Overview!C19="","",Overview!C19)</f>
        <v>Anzahl der Unterrichtseinheiten gesamt</v>
      </c>
      <c r="D23" s="55">
        <f>IF(Overview!D19="","",Overview!D19)</f>
        <v>0</v>
      </c>
      <c r="E23" s="28"/>
      <c r="F23" s="43"/>
      <c r="G23" s="57">
        <f t="shared" si="0"/>
        <v>0</v>
      </c>
      <c r="H23" s="38"/>
      <c r="I23" s="8"/>
    </row>
    <row r="24" spans="2:9" ht="25.5" x14ac:dyDescent="0.2">
      <c r="B24" s="7"/>
      <c r="C24" s="64" t="str">
        <f>IF(Overview!C20="","",Overview!C20)</f>
        <v>Anzahl der Kursplätze gesamt</v>
      </c>
      <c r="D24" s="55">
        <f>IF(Overview!D20="","",Overview!D20)</f>
        <v>0</v>
      </c>
      <c r="E24" s="28"/>
      <c r="F24" s="43"/>
      <c r="G24" s="57">
        <f t="shared" si="0"/>
        <v>0</v>
      </c>
      <c r="H24" s="38"/>
      <c r="I24" s="8"/>
    </row>
    <row r="25" spans="2:9" ht="38.25" x14ac:dyDescent="0.2">
      <c r="B25" s="7"/>
      <c r="C25" s="64" t="str">
        <f>IF(Overview!C21="","",Overview!C21)</f>
        <v>Anzahl der Kursteilnehmerinnen und Kursteilnehmer</v>
      </c>
      <c r="D25" s="55">
        <f>IF(Overview!D21="","",Overview!D21)</f>
        <v>0</v>
      </c>
      <c r="E25" s="28"/>
      <c r="F25" s="43"/>
      <c r="G25" s="57">
        <f t="shared" si="0"/>
        <v>0</v>
      </c>
      <c r="H25" s="38"/>
      <c r="I25" s="8"/>
    </row>
    <row r="26" spans="2:9" ht="76.5" x14ac:dyDescent="0.2">
      <c r="B26" s="7"/>
      <c r="C26" s="64" t="str">
        <f>IF(Overview!C22="","",Overview!C22)</f>
        <v>Anzahl der Kursteilnehmerinnen und Kursteilnehmer, die an einer ÖIF-zertifizierten Abschlussprüfung teilgenommen haben</v>
      </c>
      <c r="D26" s="55">
        <f>IF(Overview!D22="","",Overview!D22)</f>
        <v>0</v>
      </c>
      <c r="E26" s="28"/>
      <c r="F26" s="43"/>
      <c r="G26" s="57">
        <f t="shared" si="0"/>
        <v>0</v>
      </c>
      <c r="H26" s="38"/>
      <c r="I26" s="8"/>
    </row>
    <row r="27" spans="2:9" ht="63.75" x14ac:dyDescent="0.2">
      <c r="B27" s="7"/>
      <c r="C27" s="64" t="str">
        <f>IF(Overview!C23="","",Overview!C23)</f>
        <v>Anzahl der Kursteilnehmerinnen und Kursteilnehmer, die die ÖIF-zertifizierte Abschlussprüfung positiv absolviert haben</v>
      </c>
      <c r="D27" s="55">
        <f>IF(Overview!D23="","",Overview!D23)</f>
        <v>0</v>
      </c>
      <c r="E27" s="28"/>
      <c r="F27" s="43"/>
      <c r="G27" s="57">
        <f t="shared" si="0"/>
        <v>0</v>
      </c>
      <c r="H27" s="38"/>
      <c r="I27" s="8"/>
    </row>
    <row r="28" spans="2:9" ht="79.5" customHeight="1" x14ac:dyDescent="0.2">
      <c r="B28" s="7"/>
      <c r="C28" s="64" t="str">
        <f>IF(Overview!C24="","",Overview!C24)</f>
        <v>Anteil der Kursteilnehmerinnen und Kursteilnehmer, die an einer ÖIF-zertifizierten Abschlussprüfung teilgenommen und diese positiv absolviert haben in %</v>
      </c>
      <c r="D28" s="55">
        <f>IF(Overview!D24="","",Overview!D24)</f>
        <v>0</v>
      </c>
      <c r="E28" s="28"/>
      <c r="F28" s="44"/>
      <c r="G28" s="57">
        <f t="shared" si="0"/>
        <v>0</v>
      </c>
      <c r="H28" s="38"/>
      <c r="I28" s="8"/>
    </row>
    <row r="29" spans="2:9" ht="63.75" x14ac:dyDescent="0.2">
      <c r="B29" s="7"/>
      <c r="C29" s="64" t="str">
        <f>IF(Overview!C25="","",Overview!C25)</f>
        <v>Anzahl der Kursteilnehmerinnen und Kursteilnehmer, die an einer internen Abschlussprüfung teilgenommen haben</v>
      </c>
      <c r="D29" s="55">
        <f>IF(Overview!D25="","",Overview!D25)</f>
        <v>0</v>
      </c>
      <c r="E29" s="28"/>
      <c r="F29" s="44"/>
      <c r="G29" s="57">
        <f t="shared" si="0"/>
        <v>0</v>
      </c>
      <c r="H29" s="38"/>
      <c r="I29" s="8"/>
    </row>
    <row r="30" spans="2:9" ht="67.5" customHeight="1" x14ac:dyDescent="0.2">
      <c r="B30" s="7"/>
      <c r="C30" s="54" t="str">
        <f>IF(Overview!C26="","",Overview!C26)</f>
        <v>Anzahl der Kursteilnehmerinnen und Kursteilnehmer, die die interne Abschlussprüfung positiv absolviert haben</v>
      </c>
      <c r="D30" s="55">
        <f>IF(Overview!D26="","",Overview!D26)</f>
        <v>0</v>
      </c>
      <c r="E30" s="28"/>
      <c r="F30" s="43"/>
      <c r="G30" s="57">
        <f t="shared" si="0"/>
        <v>0</v>
      </c>
      <c r="H30" s="38"/>
      <c r="I30" s="8"/>
    </row>
    <row r="31" spans="2:9" ht="78" customHeight="1" x14ac:dyDescent="0.2">
      <c r="B31" s="7"/>
      <c r="C31" s="54" t="str">
        <f>IF(Overview!C27="","",Overview!C27)</f>
        <v>Anteil der Kursteilnehmerinnen und Kursteilnehmer, die an einer internen Abschlussprüfung teilgenommen und diese positiv absolviert haben in %</v>
      </c>
      <c r="D31" s="55">
        <f>IF(Overview!D27="","",Overview!D27)</f>
        <v>0</v>
      </c>
      <c r="E31" s="28"/>
      <c r="F31" s="43"/>
      <c r="G31" s="57">
        <f t="shared" si="0"/>
        <v>0</v>
      </c>
      <c r="H31" s="38"/>
      <c r="I31" s="8"/>
    </row>
    <row r="32" spans="2:9" ht="40.5" customHeight="1" x14ac:dyDescent="0.2">
      <c r="B32" s="7"/>
      <c r="C32" s="56" t="str">
        <f>IF(Overview!C28="","",Overview!C28)</f>
        <v>Bereich Beratung</v>
      </c>
      <c r="D32" s="55" t="str">
        <f>IF(Overview!D28="","",Overview!D28)</f>
        <v/>
      </c>
      <c r="E32" s="27"/>
      <c r="F32" s="65"/>
      <c r="G32" s="57"/>
      <c r="H32" s="59"/>
      <c r="I32" s="8"/>
    </row>
    <row r="33" spans="2:9" ht="25.5" x14ac:dyDescent="0.2">
      <c r="B33" s="7"/>
      <c r="C33" s="54" t="str">
        <f>IF(Overview!C29="","",Overview!C29)</f>
        <v>Anzahl der Beratungsstunden gesamt</v>
      </c>
      <c r="D33" s="55">
        <f>IF(Overview!D29="","",Overview!D29)</f>
        <v>0</v>
      </c>
      <c r="E33" s="27"/>
      <c r="F33" s="43"/>
      <c r="G33" s="57">
        <f t="shared" si="0"/>
        <v>0</v>
      </c>
      <c r="H33" s="38"/>
      <c r="I33" s="8"/>
    </row>
    <row r="34" spans="2:9" ht="51" x14ac:dyDescent="0.2">
      <c r="B34" s="7"/>
      <c r="C34" s="54" t="str">
        <f>IF(Overview!C30="","",Overview!C30)</f>
        <v>Anzahl der Projektteilnehmerinnen und Projektteilnehmer in der Beratung</v>
      </c>
      <c r="D34" s="55">
        <f>IF(Overview!D30="","",Overview!D30)</f>
        <v>0</v>
      </c>
      <c r="E34" s="27"/>
      <c r="F34" s="43"/>
      <c r="G34" s="57">
        <f>IF(D34=0,0,F34/D34)</f>
        <v>0</v>
      </c>
      <c r="H34" s="38"/>
      <c r="I34" s="8"/>
    </row>
    <row r="35" spans="2:9" ht="18.75" customHeight="1" x14ac:dyDescent="0.2">
      <c r="B35" s="7"/>
      <c r="C35" s="29"/>
      <c r="D35" s="14"/>
      <c r="E35" s="10"/>
      <c r="F35" s="30"/>
      <c r="G35" s="31"/>
      <c r="H35" s="31"/>
      <c r="I35" s="8"/>
    </row>
    <row r="36" spans="2:9" ht="32.25" customHeight="1" x14ac:dyDescent="0.2">
      <c r="B36" s="7"/>
      <c r="C36" s="88" t="s">
        <v>18</v>
      </c>
      <c r="D36" s="89"/>
      <c r="E36" s="26"/>
      <c r="F36" s="86" t="s">
        <v>42</v>
      </c>
      <c r="G36" s="87"/>
      <c r="H36" s="49" t="s">
        <v>19</v>
      </c>
      <c r="I36" s="8"/>
    </row>
    <row r="37" spans="2:9" ht="29.25" customHeight="1" x14ac:dyDescent="0.2">
      <c r="B37" s="7"/>
      <c r="C37" s="81" t="str">
        <f>IF(Overview!C33="","",Overview!C33)</f>
        <v>Projektteilnehmerinnen und Projektteilnehmer nach Aufenthaltsstatus</v>
      </c>
      <c r="D37" s="82"/>
      <c r="E37" s="28"/>
      <c r="F37" s="83"/>
      <c r="G37" s="84"/>
      <c r="H37" s="59"/>
      <c r="I37" s="8"/>
    </row>
    <row r="38" spans="2:9" ht="18.75" customHeight="1" x14ac:dyDescent="0.2">
      <c r="B38" s="7"/>
      <c r="C38" s="98" t="str">
        <f>IF(Overview!C34="","",Overview!C34)</f>
        <v>Anzahl der DSA nach NAG</v>
      </c>
      <c r="D38" s="99"/>
      <c r="E38" s="28"/>
      <c r="F38" s="115"/>
      <c r="G38" s="116"/>
      <c r="H38" s="38"/>
      <c r="I38" s="8"/>
    </row>
    <row r="39" spans="2:9" ht="25.5" customHeight="1" x14ac:dyDescent="0.2">
      <c r="B39" s="7"/>
      <c r="C39" s="98" t="str">
        <f>IF(Overview!C35="","",Overview!C35)</f>
        <v>Anzahl der Asylberechtigten</v>
      </c>
      <c r="D39" s="99"/>
      <c r="E39" s="28"/>
      <c r="F39" s="115"/>
      <c r="G39" s="116"/>
      <c r="H39" s="38"/>
      <c r="I39" s="8"/>
    </row>
    <row r="40" spans="2:9" ht="18.75" customHeight="1" x14ac:dyDescent="0.2">
      <c r="B40" s="7"/>
      <c r="C40" s="98" t="str">
        <f>IF(Overview!C36="","",Overview!C36)</f>
        <v>Anzahl der subsidiär Schutzberechtigten</v>
      </c>
      <c r="D40" s="99"/>
      <c r="E40" s="28"/>
      <c r="F40" s="115"/>
      <c r="G40" s="116"/>
      <c r="H40" s="38"/>
      <c r="I40" s="8"/>
    </row>
    <row r="41" spans="2:9" ht="26.25" customHeight="1" x14ac:dyDescent="0.2">
      <c r="B41" s="7"/>
      <c r="C41" s="98" t="str">
        <f>IF(Overview!C37="","",Overview!C37)</f>
        <v>Anzahl der EU-Bürger mit direktem Verwandtschaftsgrad zur Zielgruppe</v>
      </c>
      <c r="D41" s="99"/>
      <c r="E41" s="28"/>
      <c r="F41" s="115"/>
      <c r="G41" s="116"/>
      <c r="H41" s="38"/>
      <c r="I41" s="8"/>
    </row>
    <row r="42" spans="2:9" ht="25.5" customHeight="1" x14ac:dyDescent="0.2">
      <c r="B42" s="7"/>
      <c r="C42" s="81" t="str">
        <f>IF(Overview!C38="","",Overview!C38)</f>
        <v>Anzahl der erstmalig am Projekt teilnehmenden Personen</v>
      </c>
      <c r="D42" s="82"/>
      <c r="E42" s="27"/>
      <c r="F42" s="115"/>
      <c r="G42" s="116"/>
      <c r="H42" s="38"/>
      <c r="I42" s="8"/>
    </row>
    <row r="43" spans="2:9" ht="42.75" customHeight="1" x14ac:dyDescent="0.2">
      <c r="B43" s="7"/>
      <c r="C43" s="81" t="str">
        <f>IF(Overview!C39="","",Overview!C39)</f>
        <v>Anzahl der Teilnehmer in weiterführenden Bildungsmaßnahmen bis zwei Wochen nach Kursende</v>
      </c>
      <c r="D43" s="82"/>
      <c r="E43" s="28"/>
      <c r="F43" s="115"/>
      <c r="G43" s="116"/>
      <c r="H43" s="38"/>
      <c r="I43" s="8"/>
    </row>
    <row r="44" spans="2:9" ht="27" customHeight="1" x14ac:dyDescent="0.2">
      <c r="B44" s="7"/>
      <c r="C44" s="81" t="str">
        <f>IF(Overview!C40="","",Overview!C40)</f>
        <v>Anzahl der Teilnehmer mit Praktikumsplatz bis zwei Wochen nach Kursende</v>
      </c>
      <c r="D44" s="82"/>
      <c r="E44" s="28"/>
      <c r="F44" s="115"/>
      <c r="G44" s="116"/>
      <c r="H44" s="38"/>
      <c r="I44" s="8"/>
    </row>
    <row r="45" spans="2:9" ht="45" customHeight="1" x14ac:dyDescent="0.2">
      <c r="B45" s="7"/>
      <c r="C45" s="81" t="str">
        <f>IF(Overview!C41="","",Overview!C41)</f>
        <v>Anzahl der Teilnehmer mit erfolgreicher Arbeitsmarktintegration bis zwei Wochen nach Kursende</v>
      </c>
      <c r="D45" s="82"/>
      <c r="E45" s="28"/>
      <c r="F45" s="130"/>
      <c r="G45" s="131"/>
      <c r="H45" s="77"/>
      <c r="I45" s="8"/>
    </row>
    <row r="46" spans="2:9" ht="18.75" customHeight="1" x14ac:dyDescent="0.2">
      <c r="B46" s="7"/>
      <c r="C46" s="81" t="str">
        <f>IF(Overview!C42="","",Overview!C42)</f>
        <v>Anzahl der Personen mit Anwesenheit über 75%</v>
      </c>
      <c r="D46" s="82"/>
      <c r="E46" s="28"/>
      <c r="F46" s="130"/>
      <c r="G46" s="137"/>
      <c r="H46" s="77"/>
      <c r="I46" s="8"/>
    </row>
    <row r="47" spans="2:9" ht="30" customHeight="1" x14ac:dyDescent="0.2">
      <c r="B47" s="7"/>
      <c r="C47" s="81" t="str">
        <f>IF(Overview!C43="","",Overview!C43)</f>
        <v>Anzahl der Personen mit vorzeitigem Kursabbruch</v>
      </c>
      <c r="D47" s="82"/>
      <c r="E47" s="28"/>
      <c r="F47" s="130"/>
      <c r="G47" s="137"/>
      <c r="H47" s="77"/>
      <c r="I47" s="8"/>
    </row>
    <row r="48" spans="2:9" ht="25.5" customHeight="1" x14ac:dyDescent="0.2">
      <c r="B48" s="7"/>
      <c r="C48" s="81" t="str">
        <f>IF(Overview!C44="","",Overview!C44)</f>
        <v>Projektteilnehmerinnen und Projektteilnehmer nach Alter</v>
      </c>
      <c r="D48" s="82"/>
      <c r="E48" s="28"/>
      <c r="F48" s="60"/>
      <c r="G48" s="61"/>
      <c r="H48" s="59"/>
      <c r="I48" s="8"/>
    </row>
    <row r="49" spans="2:9" ht="25.5" customHeight="1" x14ac:dyDescent="0.2">
      <c r="B49" s="7"/>
      <c r="C49" s="98" t="str">
        <f>IF(Overview!C45="","",Overview!C45)</f>
        <v>Anzahl der Personen bis 18 Jahre</v>
      </c>
      <c r="D49" s="99"/>
      <c r="E49" s="28"/>
      <c r="F49" s="115"/>
      <c r="G49" s="116"/>
      <c r="H49" s="38"/>
      <c r="I49" s="8"/>
    </row>
    <row r="50" spans="2:9" ht="18.75" customHeight="1" x14ac:dyDescent="0.2">
      <c r="B50" s="7"/>
      <c r="C50" s="98" t="str">
        <f>IF(Overview!C46="","",Overview!C46)</f>
        <v>Anzahl der Personen über 18 Jahre</v>
      </c>
      <c r="D50" s="99"/>
      <c r="E50" s="28"/>
      <c r="F50" s="115"/>
      <c r="G50" s="116"/>
      <c r="H50" s="38"/>
      <c r="I50" s="8"/>
    </row>
    <row r="51" spans="2:9" ht="33.75" customHeight="1" x14ac:dyDescent="0.2">
      <c r="B51" s="7"/>
      <c r="C51" s="81" t="str">
        <f>IF(Overview!C47="","",Overview!C47)</f>
        <v xml:space="preserve">Projektteilnehmerinnen und Projektteilnehmer nach Geschlecht </v>
      </c>
      <c r="D51" s="82"/>
      <c r="E51" s="28"/>
      <c r="F51" s="83"/>
      <c r="G51" s="84"/>
      <c r="H51" s="59"/>
      <c r="I51" s="8"/>
    </row>
    <row r="52" spans="2:9" ht="18.75" customHeight="1" x14ac:dyDescent="0.2">
      <c r="B52" s="7"/>
      <c r="C52" s="98" t="str">
        <f>IF(Overview!C48="","",Overview!C48)</f>
        <v>Anzahl der Frauen</v>
      </c>
      <c r="D52" s="99"/>
      <c r="E52" s="27"/>
      <c r="F52" s="115"/>
      <c r="G52" s="116"/>
      <c r="H52" s="38"/>
      <c r="I52" s="8"/>
    </row>
    <row r="53" spans="2:9" ht="18.75" customHeight="1" x14ac:dyDescent="0.2">
      <c r="B53" s="7"/>
      <c r="C53" s="98" t="str">
        <f>IF(Overview!C49="","",Overview!C49)</f>
        <v>Anzahl der Männer</v>
      </c>
      <c r="D53" s="99"/>
      <c r="E53" s="28"/>
      <c r="F53" s="115"/>
      <c r="G53" s="116"/>
      <c r="H53" s="38"/>
      <c r="I53" s="8"/>
    </row>
    <row r="54" spans="2:9" ht="18.75" customHeight="1" x14ac:dyDescent="0.2">
      <c r="B54" s="16"/>
      <c r="C54" s="13"/>
      <c r="D54" s="14"/>
      <c r="E54" s="15"/>
      <c r="F54" s="14"/>
      <c r="G54" s="15"/>
      <c r="H54" s="15"/>
      <c r="I54" s="17"/>
    </row>
    <row r="55" spans="2:9" ht="12.75" x14ac:dyDescent="0.2">
      <c r="C55" s="18"/>
    </row>
    <row r="56" spans="2:9" ht="18.75" customHeight="1" x14ac:dyDescent="0.2">
      <c r="B56" s="3"/>
      <c r="C56" s="19"/>
      <c r="D56" s="4"/>
      <c r="E56" s="5"/>
      <c r="F56" s="4"/>
      <c r="G56" s="5"/>
      <c r="H56" s="5"/>
      <c r="I56" s="6"/>
    </row>
    <row r="57" spans="2:9" ht="32.25" customHeight="1" x14ac:dyDescent="0.2">
      <c r="B57" s="7"/>
      <c r="C57" s="129" t="s">
        <v>9</v>
      </c>
      <c r="D57" s="129"/>
      <c r="E57" s="129"/>
      <c r="F57" s="129"/>
      <c r="G57" s="129"/>
      <c r="H57" s="129"/>
      <c r="I57" s="8"/>
    </row>
    <row r="58" spans="2:9" ht="18.75" customHeight="1" x14ac:dyDescent="0.2">
      <c r="B58" s="16"/>
      <c r="C58" s="20"/>
      <c r="D58" s="14"/>
      <c r="E58" s="15"/>
      <c r="F58" s="14"/>
      <c r="G58" s="15"/>
      <c r="H58" s="15"/>
      <c r="I58" s="17"/>
    </row>
    <row r="59" spans="2:9" ht="12.75" x14ac:dyDescent="0.2">
      <c r="C59" s="18"/>
    </row>
    <row r="60" spans="2:9" ht="12.75" x14ac:dyDescent="0.2">
      <c r="C60" s="18"/>
    </row>
    <row r="61" spans="2:9" ht="18.75" customHeight="1" x14ac:dyDescent="0.2">
      <c r="C61" s="18"/>
    </row>
    <row r="62" spans="2:9" ht="18.75" customHeight="1" x14ac:dyDescent="0.2">
      <c r="C62" s="18"/>
    </row>
    <row r="63" spans="2:9" ht="18.75" customHeight="1" x14ac:dyDescent="0.2">
      <c r="C63" s="18"/>
    </row>
  </sheetData>
  <sheetProtection password="EEBC" sheet="1" formatCells="0" formatRows="0" selectLockedCells="1"/>
  <mergeCells count="48">
    <mergeCell ref="C38:D38"/>
    <mergeCell ref="F38:G38"/>
    <mergeCell ref="C52:D52"/>
    <mergeCell ref="F52:G52"/>
    <mergeCell ref="C47:D47"/>
    <mergeCell ref="C48:D48"/>
    <mergeCell ref="F46:G46"/>
    <mergeCell ref="F47:G47"/>
    <mergeCell ref="C53:D53"/>
    <mergeCell ref="F53:G53"/>
    <mergeCell ref="C49:D49"/>
    <mergeCell ref="F49:G49"/>
    <mergeCell ref="C50:D50"/>
    <mergeCell ref="F50:G50"/>
    <mergeCell ref="C51:D51"/>
    <mergeCell ref="F51:G51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36:D36"/>
    <mergeCell ref="F36:G36"/>
    <mergeCell ref="C37:D37"/>
    <mergeCell ref="F37:G37"/>
    <mergeCell ref="D16:H16"/>
    <mergeCell ref="C57:H57"/>
    <mergeCell ref="C42:D42"/>
    <mergeCell ref="F42:G42"/>
    <mergeCell ref="C39:D39"/>
    <mergeCell ref="F39:G39"/>
    <mergeCell ref="C40:D40"/>
    <mergeCell ref="F40:G40"/>
    <mergeCell ref="C41:D41"/>
    <mergeCell ref="F41:G41"/>
    <mergeCell ref="C43:D43"/>
    <mergeCell ref="F43:G43"/>
    <mergeCell ref="C44:D44"/>
    <mergeCell ref="F44:G44"/>
    <mergeCell ref="C45:D45"/>
    <mergeCell ref="F45:G45"/>
    <mergeCell ref="C46:D46"/>
  </mergeCells>
  <dataValidations count="2">
    <dataValidation type="list" allowBlank="1" showInputMessage="1" showErrorMessage="1" promptTitle="Dropdown-Menü" prompt="Bitte aus dem Dropdown-Menü auswählen!" sqref="WVM983033:WVP983033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29:JD65529 SW65529:SZ65529 ACS65529:ACV65529 AMO65529:AMR65529 AWK65529:AWN65529 BGG65529:BGJ65529 BQC65529:BQF65529 BZY65529:CAB65529 CJU65529:CJX65529 CTQ65529:CTT65529 DDM65529:DDP65529 DNI65529:DNL65529 DXE65529:DXH65529 EHA65529:EHD65529 EQW65529:EQZ65529 FAS65529:FAV65529 FKO65529:FKR65529 FUK65529:FUN65529 GEG65529:GEJ65529 GOC65529:GOF65529 GXY65529:GYB65529 HHU65529:HHX65529 HRQ65529:HRT65529 IBM65529:IBP65529 ILI65529:ILL65529 IVE65529:IVH65529 JFA65529:JFD65529 JOW65529:JOZ65529 JYS65529:JYV65529 KIO65529:KIR65529 KSK65529:KSN65529 LCG65529:LCJ65529 LMC65529:LMF65529 LVY65529:LWB65529 MFU65529:MFX65529 MPQ65529:MPT65529 MZM65529:MZP65529 NJI65529:NJL65529 NTE65529:NTH65529 ODA65529:ODD65529 OMW65529:OMZ65529 OWS65529:OWV65529 PGO65529:PGR65529 PQK65529:PQN65529 QAG65529:QAJ65529 QKC65529:QKF65529 QTY65529:QUB65529 RDU65529:RDX65529 RNQ65529:RNT65529 RXM65529:RXP65529 SHI65529:SHL65529 SRE65529:SRH65529 TBA65529:TBD65529 TKW65529:TKZ65529 TUS65529:TUV65529 UEO65529:UER65529 UOK65529:UON65529 UYG65529:UYJ65529 VIC65529:VIF65529 VRY65529:VSB65529 WBU65529:WBX65529 WLQ65529:WLT65529 WVM65529:WVP65529 WLQ983033:WLT983033 JA131065:JD131065 SW131065:SZ131065 ACS131065:ACV131065 AMO131065:AMR131065 AWK131065:AWN131065 BGG131065:BGJ131065 BQC131065:BQF131065 BZY131065:CAB131065 CJU131065:CJX131065 CTQ131065:CTT131065 DDM131065:DDP131065 DNI131065:DNL131065 DXE131065:DXH131065 EHA131065:EHD131065 EQW131065:EQZ131065 FAS131065:FAV131065 FKO131065:FKR131065 FUK131065:FUN131065 GEG131065:GEJ131065 GOC131065:GOF131065 GXY131065:GYB131065 HHU131065:HHX131065 HRQ131065:HRT131065 IBM131065:IBP131065 ILI131065:ILL131065 IVE131065:IVH131065 JFA131065:JFD131065 JOW131065:JOZ131065 JYS131065:JYV131065 KIO131065:KIR131065 KSK131065:KSN131065 LCG131065:LCJ131065 LMC131065:LMF131065 LVY131065:LWB131065 MFU131065:MFX131065 MPQ131065:MPT131065 MZM131065:MZP131065 NJI131065:NJL131065 NTE131065:NTH131065 ODA131065:ODD131065 OMW131065:OMZ131065 OWS131065:OWV131065 PGO131065:PGR131065 PQK131065:PQN131065 QAG131065:QAJ131065 QKC131065:QKF131065 QTY131065:QUB131065 RDU131065:RDX131065 RNQ131065:RNT131065 RXM131065:RXP131065 SHI131065:SHL131065 SRE131065:SRH131065 TBA131065:TBD131065 TKW131065:TKZ131065 TUS131065:TUV131065 UEO131065:UER131065 UOK131065:UON131065 UYG131065:UYJ131065 VIC131065:VIF131065 VRY131065:VSB131065 WBU131065:WBX131065 WLQ131065:WLT131065 WVM131065:WVP131065 JA196601:JD196601 SW196601:SZ196601 ACS196601:ACV196601 AMO196601:AMR196601 AWK196601:AWN196601 BGG196601:BGJ196601 BQC196601:BQF196601 BZY196601:CAB196601 CJU196601:CJX196601 CTQ196601:CTT196601 DDM196601:DDP196601 DNI196601:DNL196601 DXE196601:DXH196601 EHA196601:EHD196601 EQW196601:EQZ196601 FAS196601:FAV196601 FKO196601:FKR196601 FUK196601:FUN196601 GEG196601:GEJ196601 GOC196601:GOF196601 GXY196601:GYB196601 HHU196601:HHX196601 HRQ196601:HRT196601 IBM196601:IBP196601 ILI196601:ILL196601 IVE196601:IVH196601 JFA196601:JFD196601 JOW196601:JOZ196601 JYS196601:JYV196601 KIO196601:KIR196601 KSK196601:KSN196601 LCG196601:LCJ196601 LMC196601:LMF196601 LVY196601:LWB196601 MFU196601:MFX196601 MPQ196601:MPT196601 MZM196601:MZP196601 NJI196601:NJL196601 NTE196601:NTH196601 ODA196601:ODD196601 OMW196601:OMZ196601 OWS196601:OWV196601 PGO196601:PGR196601 PQK196601:PQN196601 QAG196601:QAJ196601 QKC196601:QKF196601 QTY196601:QUB196601 RDU196601:RDX196601 RNQ196601:RNT196601 RXM196601:RXP196601 SHI196601:SHL196601 SRE196601:SRH196601 TBA196601:TBD196601 TKW196601:TKZ196601 TUS196601:TUV196601 UEO196601:UER196601 UOK196601:UON196601 UYG196601:UYJ196601 VIC196601:VIF196601 VRY196601:VSB196601 WBU196601:WBX196601 WLQ196601:WLT196601 WVM196601:WVP196601 JA262137:JD262137 SW262137:SZ262137 ACS262137:ACV262137 AMO262137:AMR262137 AWK262137:AWN262137 BGG262137:BGJ262137 BQC262137:BQF262137 BZY262137:CAB262137 CJU262137:CJX262137 CTQ262137:CTT262137 DDM262137:DDP262137 DNI262137:DNL262137 DXE262137:DXH262137 EHA262137:EHD262137 EQW262137:EQZ262137 FAS262137:FAV262137 FKO262137:FKR262137 FUK262137:FUN262137 GEG262137:GEJ262137 GOC262137:GOF262137 GXY262137:GYB262137 HHU262137:HHX262137 HRQ262137:HRT262137 IBM262137:IBP262137 ILI262137:ILL262137 IVE262137:IVH262137 JFA262137:JFD262137 JOW262137:JOZ262137 JYS262137:JYV262137 KIO262137:KIR262137 KSK262137:KSN262137 LCG262137:LCJ262137 LMC262137:LMF262137 LVY262137:LWB262137 MFU262137:MFX262137 MPQ262137:MPT262137 MZM262137:MZP262137 NJI262137:NJL262137 NTE262137:NTH262137 ODA262137:ODD262137 OMW262137:OMZ262137 OWS262137:OWV262137 PGO262137:PGR262137 PQK262137:PQN262137 QAG262137:QAJ262137 QKC262137:QKF262137 QTY262137:QUB262137 RDU262137:RDX262137 RNQ262137:RNT262137 RXM262137:RXP262137 SHI262137:SHL262137 SRE262137:SRH262137 TBA262137:TBD262137 TKW262137:TKZ262137 TUS262137:TUV262137 UEO262137:UER262137 UOK262137:UON262137 UYG262137:UYJ262137 VIC262137:VIF262137 VRY262137:VSB262137 WBU262137:WBX262137 WLQ262137:WLT262137 WVM262137:WVP262137 JA327673:JD327673 SW327673:SZ327673 ACS327673:ACV327673 AMO327673:AMR327673 AWK327673:AWN327673 BGG327673:BGJ327673 BQC327673:BQF327673 BZY327673:CAB327673 CJU327673:CJX327673 CTQ327673:CTT327673 DDM327673:DDP327673 DNI327673:DNL327673 DXE327673:DXH327673 EHA327673:EHD327673 EQW327673:EQZ327673 FAS327673:FAV327673 FKO327673:FKR327673 FUK327673:FUN327673 GEG327673:GEJ327673 GOC327673:GOF327673 GXY327673:GYB327673 HHU327673:HHX327673 HRQ327673:HRT327673 IBM327673:IBP327673 ILI327673:ILL327673 IVE327673:IVH327673 JFA327673:JFD327673 JOW327673:JOZ327673 JYS327673:JYV327673 KIO327673:KIR327673 KSK327673:KSN327673 LCG327673:LCJ327673 LMC327673:LMF327673 LVY327673:LWB327673 MFU327673:MFX327673 MPQ327673:MPT327673 MZM327673:MZP327673 NJI327673:NJL327673 NTE327673:NTH327673 ODA327673:ODD327673 OMW327673:OMZ327673 OWS327673:OWV327673 PGO327673:PGR327673 PQK327673:PQN327673 QAG327673:QAJ327673 QKC327673:QKF327673 QTY327673:QUB327673 RDU327673:RDX327673 RNQ327673:RNT327673 RXM327673:RXP327673 SHI327673:SHL327673 SRE327673:SRH327673 TBA327673:TBD327673 TKW327673:TKZ327673 TUS327673:TUV327673 UEO327673:UER327673 UOK327673:UON327673 UYG327673:UYJ327673 VIC327673:VIF327673 VRY327673:VSB327673 WBU327673:WBX327673 WLQ327673:WLT327673 WVM327673:WVP327673 JA393209:JD393209 SW393209:SZ393209 ACS393209:ACV393209 AMO393209:AMR393209 AWK393209:AWN393209 BGG393209:BGJ393209 BQC393209:BQF393209 BZY393209:CAB393209 CJU393209:CJX393209 CTQ393209:CTT393209 DDM393209:DDP393209 DNI393209:DNL393209 DXE393209:DXH393209 EHA393209:EHD393209 EQW393209:EQZ393209 FAS393209:FAV393209 FKO393209:FKR393209 FUK393209:FUN393209 GEG393209:GEJ393209 GOC393209:GOF393209 GXY393209:GYB393209 HHU393209:HHX393209 HRQ393209:HRT393209 IBM393209:IBP393209 ILI393209:ILL393209 IVE393209:IVH393209 JFA393209:JFD393209 JOW393209:JOZ393209 JYS393209:JYV393209 KIO393209:KIR393209 KSK393209:KSN393209 LCG393209:LCJ393209 LMC393209:LMF393209 LVY393209:LWB393209 MFU393209:MFX393209 MPQ393209:MPT393209 MZM393209:MZP393209 NJI393209:NJL393209 NTE393209:NTH393209 ODA393209:ODD393209 OMW393209:OMZ393209 OWS393209:OWV393209 PGO393209:PGR393209 PQK393209:PQN393209 QAG393209:QAJ393209 QKC393209:QKF393209 QTY393209:QUB393209 RDU393209:RDX393209 RNQ393209:RNT393209 RXM393209:RXP393209 SHI393209:SHL393209 SRE393209:SRH393209 TBA393209:TBD393209 TKW393209:TKZ393209 TUS393209:TUV393209 UEO393209:UER393209 UOK393209:UON393209 UYG393209:UYJ393209 VIC393209:VIF393209 VRY393209:VSB393209 WBU393209:WBX393209 WLQ393209:WLT393209 WVM393209:WVP393209 JA458745:JD458745 SW458745:SZ458745 ACS458745:ACV458745 AMO458745:AMR458745 AWK458745:AWN458745 BGG458745:BGJ458745 BQC458745:BQF458745 BZY458745:CAB458745 CJU458745:CJX458745 CTQ458745:CTT458745 DDM458745:DDP458745 DNI458745:DNL458745 DXE458745:DXH458745 EHA458745:EHD458745 EQW458745:EQZ458745 FAS458745:FAV458745 FKO458745:FKR458745 FUK458745:FUN458745 GEG458745:GEJ458745 GOC458745:GOF458745 GXY458745:GYB458745 HHU458745:HHX458745 HRQ458745:HRT458745 IBM458745:IBP458745 ILI458745:ILL458745 IVE458745:IVH458745 JFA458745:JFD458745 JOW458745:JOZ458745 JYS458745:JYV458745 KIO458745:KIR458745 KSK458745:KSN458745 LCG458745:LCJ458745 LMC458745:LMF458745 LVY458745:LWB458745 MFU458745:MFX458745 MPQ458745:MPT458745 MZM458745:MZP458745 NJI458745:NJL458745 NTE458745:NTH458745 ODA458745:ODD458745 OMW458745:OMZ458745 OWS458745:OWV458745 PGO458745:PGR458745 PQK458745:PQN458745 QAG458745:QAJ458745 QKC458745:QKF458745 QTY458745:QUB458745 RDU458745:RDX458745 RNQ458745:RNT458745 RXM458745:RXP458745 SHI458745:SHL458745 SRE458745:SRH458745 TBA458745:TBD458745 TKW458745:TKZ458745 TUS458745:TUV458745 UEO458745:UER458745 UOK458745:UON458745 UYG458745:UYJ458745 VIC458745:VIF458745 VRY458745:VSB458745 WBU458745:WBX458745 WLQ458745:WLT458745 WVM458745:WVP458745 JA524281:JD524281 SW524281:SZ524281 ACS524281:ACV524281 AMO524281:AMR524281 AWK524281:AWN524281 BGG524281:BGJ524281 BQC524281:BQF524281 BZY524281:CAB524281 CJU524281:CJX524281 CTQ524281:CTT524281 DDM524281:DDP524281 DNI524281:DNL524281 DXE524281:DXH524281 EHA524281:EHD524281 EQW524281:EQZ524281 FAS524281:FAV524281 FKO524281:FKR524281 FUK524281:FUN524281 GEG524281:GEJ524281 GOC524281:GOF524281 GXY524281:GYB524281 HHU524281:HHX524281 HRQ524281:HRT524281 IBM524281:IBP524281 ILI524281:ILL524281 IVE524281:IVH524281 JFA524281:JFD524281 JOW524281:JOZ524281 JYS524281:JYV524281 KIO524281:KIR524281 KSK524281:KSN524281 LCG524281:LCJ524281 LMC524281:LMF524281 LVY524281:LWB524281 MFU524281:MFX524281 MPQ524281:MPT524281 MZM524281:MZP524281 NJI524281:NJL524281 NTE524281:NTH524281 ODA524281:ODD524281 OMW524281:OMZ524281 OWS524281:OWV524281 PGO524281:PGR524281 PQK524281:PQN524281 QAG524281:QAJ524281 QKC524281:QKF524281 QTY524281:QUB524281 RDU524281:RDX524281 RNQ524281:RNT524281 RXM524281:RXP524281 SHI524281:SHL524281 SRE524281:SRH524281 TBA524281:TBD524281 TKW524281:TKZ524281 TUS524281:TUV524281 UEO524281:UER524281 UOK524281:UON524281 UYG524281:UYJ524281 VIC524281:VIF524281 VRY524281:VSB524281 WBU524281:WBX524281 WLQ524281:WLT524281 WVM524281:WVP524281 JA589817:JD589817 SW589817:SZ589817 ACS589817:ACV589817 AMO589817:AMR589817 AWK589817:AWN589817 BGG589817:BGJ589817 BQC589817:BQF589817 BZY589817:CAB589817 CJU589817:CJX589817 CTQ589817:CTT589817 DDM589817:DDP589817 DNI589817:DNL589817 DXE589817:DXH589817 EHA589817:EHD589817 EQW589817:EQZ589817 FAS589817:FAV589817 FKO589817:FKR589817 FUK589817:FUN589817 GEG589817:GEJ589817 GOC589817:GOF589817 GXY589817:GYB589817 HHU589817:HHX589817 HRQ589817:HRT589817 IBM589817:IBP589817 ILI589817:ILL589817 IVE589817:IVH589817 JFA589817:JFD589817 JOW589817:JOZ589817 JYS589817:JYV589817 KIO589817:KIR589817 KSK589817:KSN589817 LCG589817:LCJ589817 LMC589817:LMF589817 LVY589817:LWB589817 MFU589817:MFX589817 MPQ589817:MPT589817 MZM589817:MZP589817 NJI589817:NJL589817 NTE589817:NTH589817 ODA589817:ODD589817 OMW589817:OMZ589817 OWS589817:OWV589817 PGO589817:PGR589817 PQK589817:PQN589817 QAG589817:QAJ589817 QKC589817:QKF589817 QTY589817:QUB589817 RDU589817:RDX589817 RNQ589817:RNT589817 RXM589817:RXP589817 SHI589817:SHL589817 SRE589817:SRH589817 TBA589817:TBD589817 TKW589817:TKZ589817 TUS589817:TUV589817 UEO589817:UER589817 UOK589817:UON589817 UYG589817:UYJ589817 VIC589817:VIF589817 VRY589817:VSB589817 WBU589817:WBX589817 WLQ589817:WLT589817 WVM589817:WVP589817 JA655353:JD655353 SW655353:SZ655353 ACS655353:ACV655353 AMO655353:AMR655353 AWK655353:AWN655353 BGG655353:BGJ655353 BQC655353:BQF655353 BZY655353:CAB655353 CJU655353:CJX655353 CTQ655353:CTT655353 DDM655353:DDP655353 DNI655353:DNL655353 DXE655353:DXH655353 EHA655353:EHD655353 EQW655353:EQZ655353 FAS655353:FAV655353 FKO655353:FKR655353 FUK655353:FUN655353 GEG655353:GEJ655353 GOC655353:GOF655353 GXY655353:GYB655353 HHU655353:HHX655353 HRQ655353:HRT655353 IBM655353:IBP655353 ILI655353:ILL655353 IVE655353:IVH655353 JFA655353:JFD655353 JOW655353:JOZ655353 JYS655353:JYV655353 KIO655353:KIR655353 KSK655353:KSN655353 LCG655353:LCJ655353 LMC655353:LMF655353 LVY655353:LWB655353 MFU655353:MFX655353 MPQ655353:MPT655353 MZM655353:MZP655353 NJI655353:NJL655353 NTE655353:NTH655353 ODA655353:ODD655353 OMW655353:OMZ655353 OWS655353:OWV655353 PGO655353:PGR655353 PQK655353:PQN655353 QAG655353:QAJ655353 QKC655353:QKF655353 QTY655353:QUB655353 RDU655353:RDX655353 RNQ655353:RNT655353 RXM655353:RXP655353 SHI655353:SHL655353 SRE655353:SRH655353 TBA655353:TBD655353 TKW655353:TKZ655353 TUS655353:TUV655353 UEO655353:UER655353 UOK655353:UON655353 UYG655353:UYJ655353 VIC655353:VIF655353 VRY655353:VSB655353 WBU655353:WBX655353 WLQ655353:WLT655353 WVM655353:WVP655353 JA720889:JD720889 SW720889:SZ720889 ACS720889:ACV720889 AMO720889:AMR720889 AWK720889:AWN720889 BGG720889:BGJ720889 BQC720889:BQF720889 BZY720889:CAB720889 CJU720889:CJX720889 CTQ720889:CTT720889 DDM720889:DDP720889 DNI720889:DNL720889 DXE720889:DXH720889 EHA720889:EHD720889 EQW720889:EQZ720889 FAS720889:FAV720889 FKO720889:FKR720889 FUK720889:FUN720889 GEG720889:GEJ720889 GOC720889:GOF720889 GXY720889:GYB720889 HHU720889:HHX720889 HRQ720889:HRT720889 IBM720889:IBP720889 ILI720889:ILL720889 IVE720889:IVH720889 JFA720889:JFD720889 JOW720889:JOZ720889 JYS720889:JYV720889 KIO720889:KIR720889 KSK720889:KSN720889 LCG720889:LCJ720889 LMC720889:LMF720889 LVY720889:LWB720889 MFU720889:MFX720889 MPQ720889:MPT720889 MZM720889:MZP720889 NJI720889:NJL720889 NTE720889:NTH720889 ODA720889:ODD720889 OMW720889:OMZ720889 OWS720889:OWV720889 PGO720889:PGR720889 PQK720889:PQN720889 QAG720889:QAJ720889 QKC720889:QKF720889 QTY720889:QUB720889 RDU720889:RDX720889 RNQ720889:RNT720889 RXM720889:RXP720889 SHI720889:SHL720889 SRE720889:SRH720889 TBA720889:TBD720889 TKW720889:TKZ720889 TUS720889:TUV720889 UEO720889:UER720889 UOK720889:UON720889 UYG720889:UYJ720889 VIC720889:VIF720889 VRY720889:VSB720889 WBU720889:WBX720889 WLQ720889:WLT720889 WVM720889:WVP720889 JA786425:JD786425 SW786425:SZ786425 ACS786425:ACV786425 AMO786425:AMR786425 AWK786425:AWN786425 BGG786425:BGJ786425 BQC786425:BQF786425 BZY786425:CAB786425 CJU786425:CJX786425 CTQ786425:CTT786425 DDM786425:DDP786425 DNI786425:DNL786425 DXE786425:DXH786425 EHA786425:EHD786425 EQW786425:EQZ786425 FAS786425:FAV786425 FKO786425:FKR786425 FUK786425:FUN786425 GEG786425:GEJ786425 GOC786425:GOF786425 GXY786425:GYB786425 HHU786425:HHX786425 HRQ786425:HRT786425 IBM786425:IBP786425 ILI786425:ILL786425 IVE786425:IVH786425 JFA786425:JFD786425 JOW786425:JOZ786425 JYS786425:JYV786425 KIO786425:KIR786425 KSK786425:KSN786425 LCG786425:LCJ786425 LMC786425:LMF786425 LVY786425:LWB786425 MFU786425:MFX786425 MPQ786425:MPT786425 MZM786425:MZP786425 NJI786425:NJL786425 NTE786425:NTH786425 ODA786425:ODD786425 OMW786425:OMZ786425 OWS786425:OWV786425 PGO786425:PGR786425 PQK786425:PQN786425 QAG786425:QAJ786425 QKC786425:QKF786425 QTY786425:QUB786425 RDU786425:RDX786425 RNQ786425:RNT786425 RXM786425:RXP786425 SHI786425:SHL786425 SRE786425:SRH786425 TBA786425:TBD786425 TKW786425:TKZ786425 TUS786425:TUV786425 UEO786425:UER786425 UOK786425:UON786425 UYG786425:UYJ786425 VIC786425:VIF786425 VRY786425:VSB786425 WBU786425:WBX786425 WLQ786425:WLT786425 WVM786425:WVP786425 JA851961:JD851961 SW851961:SZ851961 ACS851961:ACV851961 AMO851961:AMR851961 AWK851961:AWN851961 BGG851961:BGJ851961 BQC851961:BQF851961 BZY851961:CAB851961 CJU851961:CJX851961 CTQ851961:CTT851961 DDM851961:DDP851961 DNI851961:DNL851961 DXE851961:DXH851961 EHA851961:EHD851961 EQW851961:EQZ851961 FAS851961:FAV851961 FKO851961:FKR851961 FUK851961:FUN851961 GEG851961:GEJ851961 GOC851961:GOF851961 GXY851961:GYB851961 HHU851961:HHX851961 HRQ851961:HRT851961 IBM851961:IBP851961 ILI851961:ILL851961 IVE851961:IVH851961 JFA851961:JFD851961 JOW851961:JOZ851961 JYS851961:JYV851961 KIO851961:KIR851961 KSK851961:KSN851961 LCG851961:LCJ851961 LMC851961:LMF851961 LVY851961:LWB851961 MFU851961:MFX851961 MPQ851961:MPT851961 MZM851961:MZP851961 NJI851961:NJL851961 NTE851961:NTH851961 ODA851961:ODD851961 OMW851961:OMZ851961 OWS851961:OWV851961 PGO851961:PGR851961 PQK851961:PQN851961 QAG851961:QAJ851961 QKC851961:QKF851961 QTY851961:QUB851961 RDU851961:RDX851961 RNQ851961:RNT851961 RXM851961:RXP851961 SHI851961:SHL851961 SRE851961:SRH851961 TBA851961:TBD851961 TKW851961:TKZ851961 TUS851961:TUV851961 UEO851961:UER851961 UOK851961:UON851961 UYG851961:UYJ851961 VIC851961:VIF851961 VRY851961:VSB851961 WBU851961:WBX851961 WLQ851961:WLT851961 WVM851961:WVP851961 JA917497:JD917497 SW917497:SZ917497 ACS917497:ACV917497 AMO917497:AMR917497 AWK917497:AWN917497 BGG917497:BGJ917497 BQC917497:BQF917497 BZY917497:CAB917497 CJU917497:CJX917497 CTQ917497:CTT917497 DDM917497:DDP917497 DNI917497:DNL917497 DXE917497:DXH917497 EHA917497:EHD917497 EQW917497:EQZ917497 FAS917497:FAV917497 FKO917497:FKR917497 FUK917497:FUN917497 GEG917497:GEJ917497 GOC917497:GOF917497 GXY917497:GYB917497 HHU917497:HHX917497 HRQ917497:HRT917497 IBM917497:IBP917497 ILI917497:ILL917497 IVE917497:IVH917497 JFA917497:JFD917497 JOW917497:JOZ917497 JYS917497:JYV917497 KIO917497:KIR917497 KSK917497:KSN917497 LCG917497:LCJ917497 LMC917497:LMF917497 LVY917497:LWB917497 MFU917497:MFX917497 MPQ917497:MPT917497 MZM917497:MZP917497 NJI917497:NJL917497 NTE917497:NTH917497 ODA917497:ODD917497 OMW917497:OMZ917497 OWS917497:OWV917497 PGO917497:PGR917497 PQK917497:PQN917497 QAG917497:QAJ917497 QKC917497:QKF917497 QTY917497:QUB917497 RDU917497:RDX917497 RNQ917497:RNT917497 RXM917497:RXP917497 SHI917497:SHL917497 SRE917497:SRH917497 TBA917497:TBD917497 TKW917497:TKZ917497 TUS917497:TUV917497 UEO917497:UER917497 UOK917497:UON917497 UYG917497:UYJ917497 VIC917497:VIF917497 VRY917497:VSB917497 WBU917497:WBX917497 WLQ917497:WLT917497 WVM917497:WVP917497 JA983033:JD983033 SW983033:SZ983033 ACS983033:ACV983033 AMO983033:AMR983033 AWK983033:AWN983033 BGG983033:BGJ983033 BQC983033:BQF983033 BZY983033:CAB983033 CJU983033:CJX983033 CTQ983033:CTT983033 DDM983033:DDP983033 DNI983033:DNL983033 DXE983033:DXH983033 EHA983033:EHD983033 EQW983033:EQZ983033 FAS983033:FAV983033 FKO983033:FKR983033 FUK983033:FUN983033 GEG983033:GEJ983033 GOC983033:GOF983033 GXY983033:GYB983033 HHU983033:HHX983033 HRQ983033:HRT983033 IBM983033:IBP983033 ILI983033:ILL983033 IVE983033:IVH983033 JFA983033:JFD983033 JOW983033:JOZ983033 JYS983033:JYV983033 KIO983033:KIR983033 KSK983033:KSN983033 LCG983033:LCJ983033 LMC983033:LMF983033 LVY983033:LWB983033 MFU983033:MFX983033 MPQ983033:MPT983033 MZM983033:MZP983033 NJI983033:NJL983033 NTE983033:NTH983033 ODA983033:ODD983033 OMW983033:OMZ983033 OWS983033:OWV983033 PGO983033:PGR983033 PQK983033:PQN983033 QAG983033:QAJ983033 QKC983033:QKF983033 QTY983033:QUB983033 RDU983033:RDX983033 RNQ983033:RNT983033 RXM983033:RXP983033 SHI983033:SHL983033 SRE983033:SRH983033 TBA983033:TBD983033 TKW983033:TKZ983033 TUS983033:TUV983033 UEO983033:UER983033 UOK983033:UON983033 UYG983033:UYJ983033 VIC983033:VIF983033 VRY983033:VSB983033 WBU983033:WBX983033 D851961:H851961 D917497:H917497 D983033:H983033 D65529:H65529 D131065:H131065 D196601:H196601 D262137:H262137 D327673:H327673 D393209:H393209 D458745:H458745 D524281:H524281 D589817:H589817 D655353:H655353 D720889:H720889 D786425:H786425">
      <formula1>#REF!</formula1>
    </dataValidation>
    <dataValidation type="list" allowBlank="1" showInputMessage="1" showErrorMessage="1" promptTitle="Dropdown-Menü" prompt="Bitte aus dem Dropdown-Menü auswählen!" sqref="WVM983032:WVP983032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28:JD65528 SW65528:SZ65528 ACS65528:ACV65528 AMO65528:AMR65528 AWK65528:AWN65528 BGG65528:BGJ65528 BQC65528:BQF65528 BZY65528:CAB65528 CJU65528:CJX65528 CTQ65528:CTT65528 DDM65528:DDP65528 DNI65528:DNL65528 DXE65528:DXH65528 EHA65528:EHD65528 EQW65528:EQZ65528 FAS65528:FAV65528 FKO65528:FKR65528 FUK65528:FUN65528 GEG65528:GEJ65528 GOC65528:GOF65528 GXY65528:GYB65528 HHU65528:HHX65528 HRQ65528:HRT65528 IBM65528:IBP65528 ILI65528:ILL65528 IVE65528:IVH65528 JFA65528:JFD65528 JOW65528:JOZ65528 JYS65528:JYV65528 KIO65528:KIR65528 KSK65528:KSN65528 LCG65528:LCJ65528 LMC65528:LMF65528 LVY65528:LWB65528 MFU65528:MFX65528 MPQ65528:MPT65528 MZM65528:MZP65528 NJI65528:NJL65528 NTE65528:NTH65528 ODA65528:ODD65528 OMW65528:OMZ65528 OWS65528:OWV65528 PGO65528:PGR65528 PQK65528:PQN65528 QAG65528:QAJ65528 QKC65528:QKF65528 QTY65528:QUB65528 RDU65528:RDX65528 RNQ65528:RNT65528 RXM65528:RXP65528 SHI65528:SHL65528 SRE65528:SRH65528 TBA65528:TBD65528 TKW65528:TKZ65528 TUS65528:TUV65528 UEO65528:UER65528 UOK65528:UON65528 UYG65528:UYJ65528 VIC65528:VIF65528 VRY65528:VSB65528 WBU65528:WBX65528 WLQ65528:WLT65528 WVM65528:WVP65528 WLQ983032:WLT983032 JA131064:JD131064 SW131064:SZ131064 ACS131064:ACV131064 AMO131064:AMR131064 AWK131064:AWN131064 BGG131064:BGJ131064 BQC131064:BQF131064 BZY131064:CAB131064 CJU131064:CJX131064 CTQ131064:CTT131064 DDM131064:DDP131064 DNI131064:DNL131064 DXE131064:DXH131064 EHA131064:EHD131064 EQW131064:EQZ131064 FAS131064:FAV131064 FKO131064:FKR131064 FUK131064:FUN131064 GEG131064:GEJ131064 GOC131064:GOF131064 GXY131064:GYB131064 HHU131064:HHX131064 HRQ131064:HRT131064 IBM131064:IBP131064 ILI131064:ILL131064 IVE131064:IVH131064 JFA131064:JFD131064 JOW131064:JOZ131064 JYS131064:JYV131064 KIO131064:KIR131064 KSK131064:KSN131064 LCG131064:LCJ131064 LMC131064:LMF131064 LVY131064:LWB131064 MFU131064:MFX131064 MPQ131064:MPT131064 MZM131064:MZP131064 NJI131064:NJL131064 NTE131064:NTH131064 ODA131064:ODD131064 OMW131064:OMZ131064 OWS131064:OWV131064 PGO131064:PGR131064 PQK131064:PQN131064 QAG131064:QAJ131064 QKC131064:QKF131064 QTY131064:QUB131064 RDU131064:RDX131064 RNQ131064:RNT131064 RXM131064:RXP131064 SHI131064:SHL131064 SRE131064:SRH131064 TBA131064:TBD131064 TKW131064:TKZ131064 TUS131064:TUV131064 UEO131064:UER131064 UOK131064:UON131064 UYG131064:UYJ131064 VIC131064:VIF131064 VRY131064:VSB131064 WBU131064:WBX131064 WLQ131064:WLT131064 WVM131064:WVP131064 JA196600:JD196600 SW196600:SZ196600 ACS196600:ACV196600 AMO196600:AMR196600 AWK196600:AWN196600 BGG196600:BGJ196600 BQC196600:BQF196600 BZY196600:CAB196600 CJU196600:CJX196600 CTQ196600:CTT196600 DDM196600:DDP196600 DNI196600:DNL196600 DXE196600:DXH196600 EHA196600:EHD196600 EQW196600:EQZ196600 FAS196600:FAV196600 FKO196600:FKR196600 FUK196600:FUN196600 GEG196600:GEJ196600 GOC196600:GOF196600 GXY196600:GYB196600 HHU196600:HHX196600 HRQ196600:HRT196600 IBM196600:IBP196600 ILI196600:ILL196600 IVE196600:IVH196600 JFA196600:JFD196600 JOW196600:JOZ196600 JYS196600:JYV196600 KIO196600:KIR196600 KSK196600:KSN196600 LCG196600:LCJ196600 LMC196600:LMF196600 LVY196600:LWB196600 MFU196600:MFX196600 MPQ196600:MPT196600 MZM196600:MZP196600 NJI196600:NJL196600 NTE196600:NTH196600 ODA196600:ODD196600 OMW196600:OMZ196600 OWS196600:OWV196600 PGO196600:PGR196600 PQK196600:PQN196600 QAG196600:QAJ196600 QKC196600:QKF196600 QTY196600:QUB196600 RDU196600:RDX196600 RNQ196600:RNT196600 RXM196600:RXP196600 SHI196600:SHL196600 SRE196600:SRH196600 TBA196600:TBD196600 TKW196600:TKZ196600 TUS196600:TUV196600 UEO196600:UER196600 UOK196600:UON196600 UYG196600:UYJ196600 VIC196600:VIF196600 VRY196600:VSB196600 WBU196600:WBX196600 WLQ196600:WLT196600 WVM196600:WVP196600 JA262136:JD262136 SW262136:SZ262136 ACS262136:ACV262136 AMO262136:AMR262136 AWK262136:AWN262136 BGG262136:BGJ262136 BQC262136:BQF262136 BZY262136:CAB262136 CJU262136:CJX262136 CTQ262136:CTT262136 DDM262136:DDP262136 DNI262136:DNL262136 DXE262136:DXH262136 EHA262136:EHD262136 EQW262136:EQZ262136 FAS262136:FAV262136 FKO262136:FKR262136 FUK262136:FUN262136 GEG262136:GEJ262136 GOC262136:GOF262136 GXY262136:GYB262136 HHU262136:HHX262136 HRQ262136:HRT262136 IBM262136:IBP262136 ILI262136:ILL262136 IVE262136:IVH262136 JFA262136:JFD262136 JOW262136:JOZ262136 JYS262136:JYV262136 KIO262136:KIR262136 KSK262136:KSN262136 LCG262136:LCJ262136 LMC262136:LMF262136 LVY262136:LWB262136 MFU262136:MFX262136 MPQ262136:MPT262136 MZM262136:MZP262136 NJI262136:NJL262136 NTE262136:NTH262136 ODA262136:ODD262136 OMW262136:OMZ262136 OWS262136:OWV262136 PGO262136:PGR262136 PQK262136:PQN262136 QAG262136:QAJ262136 QKC262136:QKF262136 QTY262136:QUB262136 RDU262136:RDX262136 RNQ262136:RNT262136 RXM262136:RXP262136 SHI262136:SHL262136 SRE262136:SRH262136 TBA262136:TBD262136 TKW262136:TKZ262136 TUS262136:TUV262136 UEO262136:UER262136 UOK262136:UON262136 UYG262136:UYJ262136 VIC262136:VIF262136 VRY262136:VSB262136 WBU262136:WBX262136 WLQ262136:WLT262136 WVM262136:WVP262136 JA327672:JD327672 SW327672:SZ327672 ACS327672:ACV327672 AMO327672:AMR327672 AWK327672:AWN327672 BGG327672:BGJ327672 BQC327672:BQF327672 BZY327672:CAB327672 CJU327672:CJX327672 CTQ327672:CTT327672 DDM327672:DDP327672 DNI327672:DNL327672 DXE327672:DXH327672 EHA327672:EHD327672 EQW327672:EQZ327672 FAS327672:FAV327672 FKO327672:FKR327672 FUK327672:FUN327672 GEG327672:GEJ327672 GOC327672:GOF327672 GXY327672:GYB327672 HHU327672:HHX327672 HRQ327672:HRT327672 IBM327672:IBP327672 ILI327672:ILL327672 IVE327672:IVH327672 JFA327672:JFD327672 JOW327672:JOZ327672 JYS327672:JYV327672 KIO327672:KIR327672 KSK327672:KSN327672 LCG327672:LCJ327672 LMC327672:LMF327672 LVY327672:LWB327672 MFU327672:MFX327672 MPQ327672:MPT327672 MZM327672:MZP327672 NJI327672:NJL327672 NTE327672:NTH327672 ODA327672:ODD327672 OMW327672:OMZ327672 OWS327672:OWV327672 PGO327672:PGR327672 PQK327672:PQN327672 QAG327672:QAJ327672 QKC327672:QKF327672 QTY327672:QUB327672 RDU327672:RDX327672 RNQ327672:RNT327672 RXM327672:RXP327672 SHI327672:SHL327672 SRE327672:SRH327672 TBA327672:TBD327672 TKW327672:TKZ327672 TUS327672:TUV327672 UEO327672:UER327672 UOK327672:UON327672 UYG327672:UYJ327672 VIC327672:VIF327672 VRY327672:VSB327672 WBU327672:WBX327672 WLQ327672:WLT327672 WVM327672:WVP327672 JA393208:JD393208 SW393208:SZ393208 ACS393208:ACV393208 AMO393208:AMR393208 AWK393208:AWN393208 BGG393208:BGJ393208 BQC393208:BQF393208 BZY393208:CAB393208 CJU393208:CJX393208 CTQ393208:CTT393208 DDM393208:DDP393208 DNI393208:DNL393208 DXE393208:DXH393208 EHA393208:EHD393208 EQW393208:EQZ393208 FAS393208:FAV393208 FKO393208:FKR393208 FUK393208:FUN393208 GEG393208:GEJ393208 GOC393208:GOF393208 GXY393208:GYB393208 HHU393208:HHX393208 HRQ393208:HRT393208 IBM393208:IBP393208 ILI393208:ILL393208 IVE393208:IVH393208 JFA393208:JFD393208 JOW393208:JOZ393208 JYS393208:JYV393208 KIO393208:KIR393208 KSK393208:KSN393208 LCG393208:LCJ393208 LMC393208:LMF393208 LVY393208:LWB393208 MFU393208:MFX393208 MPQ393208:MPT393208 MZM393208:MZP393208 NJI393208:NJL393208 NTE393208:NTH393208 ODA393208:ODD393208 OMW393208:OMZ393208 OWS393208:OWV393208 PGO393208:PGR393208 PQK393208:PQN393208 QAG393208:QAJ393208 QKC393208:QKF393208 QTY393208:QUB393208 RDU393208:RDX393208 RNQ393208:RNT393208 RXM393208:RXP393208 SHI393208:SHL393208 SRE393208:SRH393208 TBA393208:TBD393208 TKW393208:TKZ393208 TUS393208:TUV393208 UEO393208:UER393208 UOK393208:UON393208 UYG393208:UYJ393208 VIC393208:VIF393208 VRY393208:VSB393208 WBU393208:WBX393208 WLQ393208:WLT393208 WVM393208:WVP393208 JA458744:JD458744 SW458744:SZ458744 ACS458744:ACV458744 AMO458744:AMR458744 AWK458744:AWN458744 BGG458744:BGJ458744 BQC458744:BQF458744 BZY458744:CAB458744 CJU458744:CJX458744 CTQ458744:CTT458744 DDM458744:DDP458744 DNI458744:DNL458744 DXE458744:DXH458744 EHA458744:EHD458744 EQW458744:EQZ458744 FAS458744:FAV458744 FKO458744:FKR458744 FUK458744:FUN458744 GEG458744:GEJ458744 GOC458744:GOF458744 GXY458744:GYB458744 HHU458744:HHX458744 HRQ458744:HRT458744 IBM458744:IBP458744 ILI458744:ILL458744 IVE458744:IVH458744 JFA458744:JFD458744 JOW458744:JOZ458744 JYS458744:JYV458744 KIO458744:KIR458744 KSK458744:KSN458744 LCG458744:LCJ458744 LMC458744:LMF458744 LVY458744:LWB458744 MFU458744:MFX458744 MPQ458744:MPT458744 MZM458744:MZP458744 NJI458744:NJL458744 NTE458744:NTH458744 ODA458744:ODD458744 OMW458744:OMZ458744 OWS458744:OWV458744 PGO458744:PGR458744 PQK458744:PQN458744 QAG458744:QAJ458744 QKC458744:QKF458744 QTY458744:QUB458744 RDU458744:RDX458744 RNQ458744:RNT458744 RXM458744:RXP458744 SHI458744:SHL458744 SRE458744:SRH458744 TBA458744:TBD458744 TKW458744:TKZ458744 TUS458744:TUV458744 UEO458744:UER458744 UOK458744:UON458744 UYG458744:UYJ458744 VIC458744:VIF458744 VRY458744:VSB458744 WBU458744:WBX458744 WLQ458744:WLT458744 WVM458744:WVP458744 JA524280:JD524280 SW524280:SZ524280 ACS524280:ACV524280 AMO524280:AMR524280 AWK524280:AWN524280 BGG524280:BGJ524280 BQC524280:BQF524280 BZY524280:CAB524280 CJU524280:CJX524280 CTQ524280:CTT524280 DDM524280:DDP524280 DNI524280:DNL524280 DXE524280:DXH524280 EHA524280:EHD524280 EQW524280:EQZ524280 FAS524280:FAV524280 FKO524280:FKR524280 FUK524280:FUN524280 GEG524280:GEJ524280 GOC524280:GOF524280 GXY524280:GYB524280 HHU524280:HHX524280 HRQ524280:HRT524280 IBM524280:IBP524280 ILI524280:ILL524280 IVE524280:IVH524280 JFA524280:JFD524280 JOW524280:JOZ524280 JYS524280:JYV524280 KIO524280:KIR524280 KSK524280:KSN524280 LCG524280:LCJ524280 LMC524280:LMF524280 LVY524280:LWB524280 MFU524280:MFX524280 MPQ524280:MPT524280 MZM524280:MZP524280 NJI524280:NJL524280 NTE524280:NTH524280 ODA524280:ODD524280 OMW524280:OMZ524280 OWS524280:OWV524280 PGO524280:PGR524280 PQK524280:PQN524280 QAG524280:QAJ524280 QKC524280:QKF524280 QTY524280:QUB524280 RDU524280:RDX524280 RNQ524280:RNT524280 RXM524280:RXP524280 SHI524280:SHL524280 SRE524280:SRH524280 TBA524280:TBD524280 TKW524280:TKZ524280 TUS524280:TUV524280 UEO524280:UER524280 UOK524280:UON524280 UYG524280:UYJ524280 VIC524280:VIF524280 VRY524280:VSB524280 WBU524280:WBX524280 WLQ524280:WLT524280 WVM524280:WVP524280 JA589816:JD589816 SW589816:SZ589816 ACS589816:ACV589816 AMO589816:AMR589816 AWK589816:AWN589816 BGG589816:BGJ589816 BQC589816:BQF589816 BZY589816:CAB589816 CJU589816:CJX589816 CTQ589816:CTT589816 DDM589816:DDP589816 DNI589816:DNL589816 DXE589816:DXH589816 EHA589816:EHD589816 EQW589816:EQZ589816 FAS589816:FAV589816 FKO589816:FKR589816 FUK589816:FUN589816 GEG589816:GEJ589816 GOC589816:GOF589816 GXY589816:GYB589816 HHU589816:HHX589816 HRQ589816:HRT589816 IBM589816:IBP589816 ILI589816:ILL589816 IVE589816:IVH589816 JFA589816:JFD589816 JOW589816:JOZ589816 JYS589816:JYV589816 KIO589816:KIR589816 KSK589816:KSN589816 LCG589816:LCJ589816 LMC589816:LMF589816 LVY589816:LWB589816 MFU589816:MFX589816 MPQ589816:MPT589816 MZM589816:MZP589816 NJI589816:NJL589816 NTE589816:NTH589816 ODA589816:ODD589816 OMW589816:OMZ589816 OWS589816:OWV589816 PGO589816:PGR589816 PQK589816:PQN589816 QAG589816:QAJ589816 QKC589816:QKF589816 QTY589816:QUB589816 RDU589816:RDX589816 RNQ589816:RNT589816 RXM589816:RXP589816 SHI589816:SHL589816 SRE589816:SRH589816 TBA589816:TBD589816 TKW589816:TKZ589816 TUS589816:TUV589816 UEO589816:UER589816 UOK589816:UON589816 UYG589816:UYJ589816 VIC589816:VIF589816 VRY589816:VSB589816 WBU589816:WBX589816 WLQ589816:WLT589816 WVM589816:WVP589816 JA655352:JD655352 SW655352:SZ655352 ACS655352:ACV655352 AMO655352:AMR655352 AWK655352:AWN655352 BGG655352:BGJ655352 BQC655352:BQF655352 BZY655352:CAB655352 CJU655352:CJX655352 CTQ655352:CTT655352 DDM655352:DDP655352 DNI655352:DNL655352 DXE655352:DXH655352 EHA655352:EHD655352 EQW655352:EQZ655352 FAS655352:FAV655352 FKO655352:FKR655352 FUK655352:FUN655352 GEG655352:GEJ655352 GOC655352:GOF655352 GXY655352:GYB655352 HHU655352:HHX655352 HRQ655352:HRT655352 IBM655352:IBP655352 ILI655352:ILL655352 IVE655352:IVH655352 JFA655352:JFD655352 JOW655352:JOZ655352 JYS655352:JYV655352 KIO655352:KIR655352 KSK655352:KSN655352 LCG655352:LCJ655352 LMC655352:LMF655352 LVY655352:LWB655352 MFU655352:MFX655352 MPQ655352:MPT655352 MZM655352:MZP655352 NJI655352:NJL655352 NTE655352:NTH655352 ODA655352:ODD655352 OMW655352:OMZ655352 OWS655352:OWV655352 PGO655352:PGR655352 PQK655352:PQN655352 QAG655352:QAJ655352 QKC655352:QKF655352 QTY655352:QUB655352 RDU655352:RDX655352 RNQ655352:RNT655352 RXM655352:RXP655352 SHI655352:SHL655352 SRE655352:SRH655352 TBA655352:TBD655352 TKW655352:TKZ655352 TUS655352:TUV655352 UEO655352:UER655352 UOK655352:UON655352 UYG655352:UYJ655352 VIC655352:VIF655352 VRY655352:VSB655352 WBU655352:WBX655352 WLQ655352:WLT655352 WVM655352:WVP655352 JA720888:JD720888 SW720888:SZ720888 ACS720888:ACV720888 AMO720888:AMR720888 AWK720888:AWN720888 BGG720888:BGJ720888 BQC720888:BQF720888 BZY720888:CAB720888 CJU720888:CJX720888 CTQ720888:CTT720888 DDM720888:DDP720888 DNI720888:DNL720888 DXE720888:DXH720888 EHA720888:EHD720888 EQW720888:EQZ720888 FAS720888:FAV720888 FKO720888:FKR720888 FUK720888:FUN720888 GEG720888:GEJ720888 GOC720888:GOF720888 GXY720888:GYB720888 HHU720888:HHX720888 HRQ720888:HRT720888 IBM720888:IBP720888 ILI720888:ILL720888 IVE720888:IVH720888 JFA720888:JFD720888 JOW720888:JOZ720888 JYS720888:JYV720888 KIO720888:KIR720888 KSK720888:KSN720888 LCG720888:LCJ720888 LMC720888:LMF720888 LVY720888:LWB720888 MFU720888:MFX720888 MPQ720888:MPT720888 MZM720888:MZP720888 NJI720888:NJL720888 NTE720888:NTH720888 ODA720888:ODD720888 OMW720888:OMZ720888 OWS720888:OWV720888 PGO720888:PGR720888 PQK720888:PQN720888 QAG720888:QAJ720888 QKC720888:QKF720888 QTY720888:QUB720888 RDU720888:RDX720888 RNQ720888:RNT720888 RXM720888:RXP720888 SHI720888:SHL720888 SRE720888:SRH720888 TBA720888:TBD720888 TKW720888:TKZ720888 TUS720888:TUV720888 UEO720888:UER720888 UOK720888:UON720888 UYG720888:UYJ720888 VIC720888:VIF720888 VRY720888:VSB720888 WBU720888:WBX720888 WLQ720888:WLT720888 WVM720888:WVP720888 JA786424:JD786424 SW786424:SZ786424 ACS786424:ACV786424 AMO786424:AMR786424 AWK786424:AWN786424 BGG786424:BGJ786424 BQC786424:BQF786424 BZY786424:CAB786424 CJU786424:CJX786424 CTQ786424:CTT786424 DDM786424:DDP786424 DNI786424:DNL786424 DXE786424:DXH786424 EHA786424:EHD786424 EQW786424:EQZ786424 FAS786424:FAV786424 FKO786424:FKR786424 FUK786424:FUN786424 GEG786424:GEJ786424 GOC786424:GOF786424 GXY786424:GYB786424 HHU786424:HHX786424 HRQ786424:HRT786424 IBM786424:IBP786424 ILI786424:ILL786424 IVE786424:IVH786424 JFA786424:JFD786424 JOW786424:JOZ786424 JYS786424:JYV786424 KIO786424:KIR786424 KSK786424:KSN786424 LCG786424:LCJ786424 LMC786424:LMF786424 LVY786424:LWB786424 MFU786424:MFX786424 MPQ786424:MPT786424 MZM786424:MZP786424 NJI786424:NJL786424 NTE786424:NTH786424 ODA786424:ODD786424 OMW786424:OMZ786424 OWS786424:OWV786424 PGO786424:PGR786424 PQK786424:PQN786424 QAG786424:QAJ786424 QKC786424:QKF786424 QTY786424:QUB786424 RDU786424:RDX786424 RNQ786424:RNT786424 RXM786424:RXP786424 SHI786424:SHL786424 SRE786424:SRH786424 TBA786424:TBD786424 TKW786424:TKZ786424 TUS786424:TUV786424 UEO786424:UER786424 UOK786424:UON786424 UYG786424:UYJ786424 VIC786424:VIF786424 VRY786424:VSB786424 WBU786424:WBX786424 WLQ786424:WLT786424 WVM786424:WVP786424 JA851960:JD851960 SW851960:SZ851960 ACS851960:ACV851960 AMO851960:AMR851960 AWK851960:AWN851960 BGG851960:BGJ851960 BQC851960:BQF851960 BZY851960:CAB851960 CJU851960:CJX851960 CTQ851960:CTT851960 DDM851960:DDP851960 DNI851960:DNL851960 DXE851960:DXH851960 EHA851960:EHD851960 EQW851960:EQZ851960 FAS851960:FAV851960 FKO851960:FKR851960 FUK851960:FUN851960 GEG851960:GEJ851960 GOC851960:GOF851960 GXY851960:GYB851960 HHU851960:HHX851960 HRQ851960:HRT851960 IBM851960:IBP851960 ILI851960:ILL851960 IVE851960:IVH851960 JFA851960:JFD851960 JOW851960:JOZ851960 JYS851960:JYV851960 KIO851960:KIR851960 KSK851960:KSN851960 LCG851960:LCJ851960 LMC851960:LMF851960 LVY851960:LWB851960 MFU851960:MFX851960 MPQ851960:MPT851960 MZM851960:MZP851960 NJI851960:NJL851960 NTE851960:NTH851960 ODA851960:ODD851960 OMW851960:OMZ851960 OWS851960:OWV851960 PGO851960:PGR851960 PQK851960:PQN851960 QAG851960:QAJ851960 QKC851960:QKF851960 QTY851960:QUB851960 RDU851960:RDX851960 RNQ851960:RNT851960 RXM851960:RXP851960 SHI851960:SHL851960 SRE851960:SRH851960 TBA851960:TBD851960 TKW851960:TKZ851960 TUS851960:TUV851960 UEO851960:UER851960 UOK851960:UON851960 UYG851960:UYJ851960 VIC851960:VIF851960 VRY851960:VSB851960 WBU851960:WBX851960 WLQ851960:WLT851960 WVM851960:WVP851960 JA917496:JD917496 SW917496:SZ917496 ACS917496:ACV917496 AMO917496:AMR917496 AWK917496:AWN917496 BGG917496:BGJ917496 BQC917496:BQF917496 BZY917496:CAB917496 CJU917496:CJX917496 CTQ917496:CTT917496 DDM917496:DDP917496 DNI917496:DNL917496 DXE917496:DXH917496 EHA917496:EHD917496 EQW917496:EQZ917496 FAS917496:FAV917496 FKO917496:FKR917496 FUK917496:FUN917496 GEG917496:GEJ917496 GOC917496:GOF917496 GXY917496:GYB917496 HHU917496:HHX917496 HRQ917496:HRT917496 IBM917496:IBP917496 ILI917496:ILL917496 IVE917496:IVH917496 JFA917496:JFD917496 JOW917496:JOZ917496 JYS917496:JYV917496 KIO917496:KIR917496 KSK917496:KSN917496 LCG917496:LCJ917496 LMC917496:LMF917496 LVY917496:LWB917496 MFU917496:MFX917496 MPQ917496:MPT917496 MZM917496:MZP917496 NJI917496:NJL917496 NTE917496:NTH917496 ODA917496:ODD917496 OMW917496:OMZ917496 OWS917496:OWV917496 PGO917496:PGR917496 PQK917496:PQN917496 QAG917496:QAJ917496 QKC917496:QKF917496 QTY917496:QUB917496 RDU917496:RDX917496 RNQ917496:RNT917496 RXM917496:RXP917496 SHI917496:SHL917496 SRE917496:SRH917496 TBA917496:TBD917496 TKW917496:TKZ917496 TUS917496:TUV917496 UEO917496:UER917496 UOK917496:UON917496 UYG917496:UYJ917496 VIC917496:VIF917496 VRY917496:VSB917496 WBU917496:WBX917496 WLQ917496:WLT917496 WVM917496:WVP917496 JA983032:JD983032 SW983032:SZ983032 ACS983032:ACV983032 AMO983032:AMR983032 AWK983032:AWN983032 BGG983032:BGJ983032 BQC983032:BQF983032 BZY983032:CAB983032 CJU983032:CJX983032 CTQ983032:CTT983032 DDM983032:DDP983032 DNI983032:DNL983032 DXE983032:DXH983032 EHA983032:EHD983032 EQW983032:EQZ983032 FAS983032:FAV983032 FKO983032:FKR983032 FUK983032:FUN983032 GEG983032:GEJ983032 GOC983032:GOF983032 GXY983032:GYB983032 HHU983032:HHX983032 HRQ983032:HRT983032 IBM983032:IBP983032 ILI983032:ILL983032 IVE983032:IVH983032 JFA983032:JFD983032 JOW983032:JOZ983032 JYS983032:JYV983032 KIO983032:KIR983032 KSK983032:KSN983032 LCG983032:LCJ983032 LMC983032:LMF983032 LVY983032:LWB983032 MFU983032:MFX983032 MPQ983032:MPT983032 MZM983032:MZP983032 NJI983032:NJL983032 NTE983032:NTH983032 ODA983032:ODD983032 OMW983032:OMZ983032 OWS983032:OWV983032 PGO983032:PGR983032 PQK983032:PQN983032 QAG983032:QAJ983032 QKC983032:QKF983032 QTY983032:QUB983032 RDU983032:RDX983032 RNQ983032:RNT983032 RXM983032:RXP983032 SHI983032:SHL983032 SRE983032:SRH983032 TBA983032:TBD983032 TKW983032:TKZ983032 TUS983032:TUV983032 UEO983032:UER983032 UOK983032:UON983032 UYG983032:UYJ983032 VIC983032:VIF983032 VRY983032:VSB983032 WBU983032:WBX983032 D851960:H851960 D917496:H917496 D983032:H983032 D65528:H65528 D131064:H131064 D196600:H196600 D262136:H262136 D327672:H327672 D393208:H393208 D458744:H458744 D524280:H524280 D589816:H589816 D655352:H655352 D720888:H720888 D786424:H786424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D9ECFF"/>
    <pageSetUpPr fitToPage="1"/>
  </sheetPr>
  <dimension ref="B1:I63"/>
  <sheetViews>
    <sheetView showGridLines="0" topLeftCell="A34" zoomScaleNormal="100" workbookViewId="0">
      <selection activeCell="F38" sqref="F38:G38"/>
    </sheetView>
  </sheetViews>
  <sheetFormatPr baseColWidth="10" defaultRowHeight="18.75" customHeight="1" x14ac:dyDescent="0.2"/>
  <cols>
    <col min="1" max="2" width="3.7109375" style="1" customWidth="1"/>
    <col min="3" max="3" width="26.285156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34" t="s">
        <v>40</v>
      </c>
      <c r="D3" s="90"/>
      <c r="E3" s="90"/>
      <c r="F3" s="90"/>
      <c r="G3" s="90"/>
      <c r="H3" s="90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1" t="s">
        <v>0</v>
      </c>
      <c r="D5" s="91"/>
      <c r="E5" s="91"/>
      <c r="F5" s="91"/>
      <c r="G5" s="91"/>
      <c r="H5" s="91"/>
      <c r="I5" s="8"/>
    </row>
    <row r="6" spans="2:9" ht="18.75" customHeight="1" x14ac:dyDescent="0.2">
      <c r="B6" s="7"/>
      <c r="C6" s="50" t="s">
        <v>11</v>
      </c>
      <c r="D6" s="92" t="str">
        <f>IF(Overview!D6="","",Overview!D6)</f>
        <v/>
      </c>
      <c r="E6" s="92"/>
      <c r="F6" s="92"/>
      <c r="G6" s="92"/>
      <c r="H6" s="92"/>
      <c r="I6" s="8"/>
    </row>
    <row r="7" spans="2:9" ht="18.75" customHeight="1" x14ac:dyDescent="0.2">
      <c r="B7" s="7"/>
      <c r="C7" s="50" t="s">
        <v>12</v>
      </c>
      <c r="D7" s="92" t="str">
        <f>IF(Overview!D7="","",Overview!D7)</f>
        <v/>
      </c>
      <c r="E7" s="92"/>
      <c r="F7" s="92"/>
      <c r="G7" s="92"/>
      <c r="H7" s="92"/>
      <c r="I7" s="8"/>
    </row>
    <row r="8" spans="2:9" ht="18.75" customHeight="1" x14ac:dyDescent="0.2">
      <c r="B8" s="7"/>
      <c r="C8" s="50" t="s">
        <v>13</v>
      </c>
      <c r="D8" s="120" t="str">
        <f>IF(Overview!D8="","",Overview!D8)</f>
        <v/>
      </c>
      <c r="E8" s="135"/>
      <c r="F8" s="135"/>
      <c r="G8" s="135"/>
      <c r="H8" s="136"/>
      <c r="I8" s="8"/>
    </row>
    <row r="9" spans="2:9" ht="18.75" customHeight="1" x14ac:dyDescent="0.2">
      <c r="B9" s="7"/>
      <c r="C9" s="50" t="s">
        <v>14</v>
      </c>
      <c r="D9" s="132" t="str">
        <f>IF(Overview!D9="","",Overview!D9)</f>
        <v>I2: Vorbereitende Maßnahmen zur Arbeitsmarktintegration</v>
      </c>
      <c r="E9" s="132"/>
      <c r="F9" s="132"/>
      <c r="G9" s="132"/>
      <c r="H9" s="132"/>
      <c r="I9" s="8"/>
    </row>
    <row r="10" spans="2:9" ht="18.75" customHeight="1" x14ac:dyDescent="0.2">
      <c r="B10" s="7"/>
      <c r="C10" s="50" t="s">
        <v>1</v>
      </c>
      <c r="D10" s="100" t="str">
        <f>IF(Overview!D10="","",Overview!D10)</f>
        <v/>
      </c>
      <c r="E10" s="100"/>
      <c r="F10" s="100"/>
      <c r="G10" s="100"/>
      <c r="H10" s="100"/>
      <c r="I10" s="8"/>
    </row>
    <row r="11" spans="2:9" ht="18.75" customHeight="1" x14ac:dyDescent="0.2">
      <c r="B11" s="7"/>
      <c r="C11" s="50" t="s">
        <v>2</v>
      </c>
      <c r="D11" s="100" t="str">
        <f>IF(Overview!D11="","",Overview!D11)</f>
        <v/>
      </c>
      <c r="E11" s="100"/>
      <c r="F11" s="100"/>
      <c r="G11" s="100"/>
      <c r="H11" s="100"/>
      <c r="I11" s="8"/>
    </row>
    <row r="12" spans="2:9" ht="18.75" customHeight="1" x14ac:dyDescent="0.2">
      <c r="B12" s="7"/>
      <c r="C12" s="50" t="s">
        <v>3</v>
      </c>
      <c r="D12" s="133" t="str">
        <f>IF(IF(OR(D11="",D10=""),"",(D11-D10)/30)="","befüllt sich automatisch",IF(OR(D11="",D10=""),"",(D11-D10)/30))</f>
        <v>befüllt sich automatisch</v>
      </c>
      <c r="E12" s="133"/>
      <c r="F12" s="133"/>
      <c r="G12" s="133"/>
      <c r="H12" s="13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1" t="s">
        <v>20</v>
      </c>
      <c r="D14" s="91"/>
      <c r="E14" s="91"/>
      <c r="F14" s="91"/>
      <c r="G14" s="91"/>
      <c r="H14" s="91"/>
      <c r="I14" s="8"/>
    </row>
    <row r="15" spans="2:9" ht="18.75" customHeight="1" x14ac:dyDescent="0.2">
      <c r="B15" s="7"/>
      <c r="C15" s="50" t="s">
        <v>4</v>
      </c>
      <c r="D15" s="100" t="str">
        <f>IF(D10="","",D10)</f>
        <v/>
      </c>
      <c r="E15" s="100"/>
      <c r="F15" s="100"/>
      <c r="G15" s="100"/>
      <c r="H15" s="100"/>
      <c r="I15" s="8"/>
    </row>
    <row r="16" spans="2:9" ht="18.75" customHeight="1" x14ac:dyDescent="0.2">
      <c r="B16" s="7"/>
      <c r="C16" s="50" t="s">
        <v>5</v>
      </c>
      <c r="D16" s="100">
        <v>44301</v>
      </c>
      <c r="E16" s="100"/>
      <c r="F16" s="100"/>
      <c r="G16" s="100"/>
      <c r="H16" s="100"/>
      <c r="I16" s="8"/>
    </row>
    <row r="17" spans="2:9" ht="18.75" customHeight="1" x14ac:dyDescent="0.2">
      <c r="B17" s="7"/>
      <c r="C17" s="50" t="s">
        <v>21</v>
      </c>
      <c r="D17" s="51">
        <f>IF(OR(D15="",D12="befüllt sich automatisch"),0,((D16-D15)/30)/D12)</f>
        <v>0</v>
      </c>
      <c r="E17" s="52"/>
      <c r="F17" s="52"/>
      <c r="G17" s="52"/>
      <c r="H17" s="5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5" t="s">
        <v>17</v>
      </c>
      <c r="D19" s="46" t="s">
        <v>6</v>
      </c>
      <c r="E19" s="26"/>
      <c r="F19" s="47" t="s">
        <v>41</v>
      </c>
      <c r="G19" s="48" t="s">
        <v>7</v>
      </c>
      <c r="H19" s="49" t="s">
        <v>19</v>
      </c>
      <c r="I19" s="8"/>
    </row>
    <row r="20" spans="2:9" ht="38.25" x14ac:dyDescent="0.2">
      <c r="B20" s="7"/>
      <c r="C20" s="54" t="str">
        <f>IF(Overview!C16="","",Overview!C16)</f>
        <v>Anzahl der Projektteilnehmerinnen und Projektteilnehmer gesamt</v>
      </c>
      <c r="D20" s="55">
        <f>IF(Overview!D16="","",Overview!D16)</f>
        <v>0</v>
      </c>
      <c r="E20" s="27"/>
      <c r="F20" s="43"/>
      <c r="G20" s="57">
        <f>IF(D20=0,0,F20/D20)</f>
        <v>0</v>
      </c>
      <c r="H20" s="38"/>
      <c r="I20" s="8"/>
    </row>
    <row r="21" spans="2:9" ht="51" x14ac:dyDescent="0.2">
      <c r="B21" s="7"/>
      <c r="C21" s="56" t="str">
        <f>IF(Overview!C17="","",Overview!C17)</f>
        <v>Bereich Fachsprachkurse und Qualifizierungsmaßnahmen</v>
      </c>
      <c r="D21" s="55" t="str">
        <f>IF(Overview!D17="","",Overview!D17)</f>
        <v/>
      </c>
      <c r="E21" s="28"/>
      <c r="F21" s="58"/>
      <c r="G21" s="57"/>
      <c r="H21" s="59"/>
      <c r="I21" s="8"/>
    </row>
    <row r="22" spans="2:9" ht="12.75" x14ac:dyDescent="0.2">
      <c r="B22" s="7"/>
      <c r="C22" s="54" t="str">
        <f>IF(Overview!C18="","",Overview!C18)</f>
        <v>Anzahl der Fachsprachkurse</v>
      </c>
      <c r="D22" s="55">
        <f>IF(Overview!D18="","",Overview!D18)</f>
        <v>0</v>
      </c>
      <c r="E22" s="28"/>
      <c r="F22" s="43"/>
      <c r="G22" s="57">
        <f t="shared" ref="G22:G33" si="0">IF(D22=0,0,F22/D22)</f>
        <v>0</v>
      </c>
      <c r="H22" s="38"/>
      <c r="I22" s="8"/>
    </row>
    <row r="23" spans="2:9" ht="25.5" x14ac:dyDescent="0.2">
      <c r="B23" s="7"/>
      <c r="C23" s="64" t="str">
        <f>IF(Overview!C19="","",Overview!C19)</f>
        <v>Anzahl der Unterrichtseinheiten gesamt</v>
      </c>
      <c r="D23" s="55">
        <f>IF(Overview!D19="","",Overview!D19)</f>
        <v>0</v>
      </c>
      <c r="E23" s="28"/>
      <c r="F23" s="43"/>
      <c r="G23" s="57">
        <f t="shared" si="0"/>
        <v>0</v>
      </c>
      <c r="H23" s="38"/>
      <c r="I23" s="8"/>
    </row>
    <row r="24" spans="2:9" ht="12.75" x14ac:dyDescent="0.2">
      <c r="B24" s="7"/>
      <c r="C24" s="64" t="str">
        <f>IF(Overview!C20="","",Overview!C20)</f>
        <v>Anzahl der Kursplätze gesamt</v>
      </c>
      <c r="D24" s="55">
        <f>IF(Overview!D20="","",Overview!D20)</f>
        <v>0</v>
      </c>
      <c r="E24" s="28"/>
      <c r="F24" s="43"/>
      <c r="G24" s="57">
        <f t="shared" si="0"/>
        <v>0</v>
      </c>
      <c r="H24" s="38"/>
      <c r="I24" s="8"/>
    </row>
    <row r="25" spans="2:9" ht="42.75" customHeight="1" x14ac:dyDescent="0.2">
      <c r="B25" s="7"/>
      <c r="C25" s="64" t="str">
        <f>IF(Overview!C21="","",Overview!C21)</f>
        <v>Anzahl der Kursteilnehmerinnen und Kursteilnehmer</v>
      </c>
      <c r="D25" s="55">
        <f>IF(Overview!D21="","",Overview!D21)</f>
        <v>0</v>
      </c>
      <c r="E25" s="28"/>
      <c r="F25" s="43"/>
      <c r="G25" s="57">
        <f t="shared" si="0"/>
        <v>0</v>
      </c>
      <c r="H25" s="38"/>
      <c r="I25" s="8"/>
    </row>
    <row r="26" spans="2:9" ht="76.5" x14ac:dyDescent="0.2">
      <c r="B26" s="7"/>
      <c r="C26" s="64" t="str">
        <f>IF(Overview!C22="","",Overview!C22)</f>
        <v>Anzahl der Kursteilnehmerinnen und Kursteilnehmer, die an einer ÖIF-zertifizierten Abschlussprüfung teilgenommen haben</v>
      </c>
      <c r="D26" s="55">
        <f>IF(Overview!D22="","",Overview!D22)</f>
        <v>0</v>
      </c>
      <c r="E26" s="28"/>
      <c r="F26" s="43"/>
      <c r="G26" s="57">
        <f t="shared" si="0"/>
        <v>0</v>
      </c>
      <c r="H26" s="38"/>
      <c r="I26" s="8"/>
    </row>
    <row r="27" spans="2:9" ht="63.75" x14ac:dyDescent="0.2">
      <c r="B27" s="7"/>
      <c r="C27" s="64" t="str">
        <f>IF(Overview!C23="","",Overview!C23)</f>
        <v>Anzahl der Kursteilnehmerinnen und Kursteilnehmer, die die ÖIF-zertifizierte Abschlussprüfung positiv absolviert haben</v>
      </c>
      <c r="D27" s="55">
        <f>IF(Overview!D23="","",Overview!D23)</f>
        <v>0</v>
      </c>
      <c r="E27" s="28"/>
      <c r="F27" s="43"/>
      <c r="G27" s="57">
        <f t="shared" si="0"/>
        <v>0</v>
      </c>
      <c r="H27" s="38"/>
      <c r="I27" s="8"/>
    </row>
    <row r="28" spans="2:9" ht="80.25" customHeight="1" x14ac:dyDescent="0.2">
      <c r="B28" s="7"/>
      <c r="C28" s="64" t="str">
        <f>IF(Overview!C24="","",Overview!C24)</f>
        <v>Anteil der Kursteilnehmerinnen und Kursteilnehmer, die an einer ÖIF-zertifizierten Abschlussprüfung teilgenommen und diese positiv absolviert haben in %</v>
      </c>
      <c r="D28" s="55">
        <f>IF(Overview!D24="","",Overview!D24)</f>
        <v>0</v>
      </c>
      <c r="E28" s="28"/>
      <c r="F28" s="44"/>
      <c r="G28" s="57">
        <f t="shared" si="0"/>
        <v>0</v>
      </c>
      <c r="H28" s="38"/>
      <c r="I28" s="8"/>
    </row>
    <row r="29" spans="2:9" ht="63.75" x14ac:dyDescent="0.2">
      <c r="B29" s="7"/>
      <c r="C29" s="64" t="str">
        <f>IF(Overview!C25="","",Overview!C25)</f>
        <v>Anzahl der Kursteilnehmerinnen und Kursteilnehmer, die an einer internen Abschlussprüfung teilgenommen haben</v>
      </c>
      <c r="D29" s="55">
        <f>IF(Overview!D25="","",Overview!D25)</f>
        <v>0</v>
      </c>
      <c r="E29" s="28"/>
      <c r="F29" s="44"/>
      <c r="G29" s="57">
        <f t="shared" si="0"/>
        <v>0</v>
      </c>
      <c r="H29" s="38"/>
      <c r="I29" s="8"/>
    </row>
    <row r="30" spans="2:9" ht="66" customHeight="1" x14ac:dyDescent="0.2">
      <c r="B30" s="7"/>
      <c r="C30" s="54" t="str">
        <f>IF(Overview!C26="","",Overview!C26)</f>
        <v>Anzahl der Kursteilnehmerinnen und Kursteilnehmer, die die interne Abschlussprüfung positiv absolviert haben</v>
      </c>
      <c r="D30" s="55">
        <f>IF(Overview!D26="","",Overview!D26)</f>
        <v>0</v>
      </c>
      <c r="E30" s="28"/>
      <c r="F30" s="43"/>
      <c r="G30" s="57">
        <f t="shared" si="0"/>
        <v>0</v>
      </c>
      <c r="H30" s="38"/>
      <c r="I30" s="8"/>
    </row>
    <row r="31" spans="2:9" ht="78" customHeight="1" x14ac:dyDescent="0.2">
      <c r="B31" s="7"/>
      <c r="C31" s="54" t="str">
        <f>IF(Overview!C27="","",Overview!C27)</f>
        <v>Anteil der Kursteilnehmerinnen und Kursteilnehmer, die an einer internen Abschlussprüfung teilgenommen und diese positiv absolviert haben in %</v>
      </c>
      <c r="D31" s="55">
        <f>IF(Overview!D27="","",Overview!D27)</f>
        <v>0</v>
      </c>
      <c r="E31" s="28"/>
      <c r="F31" s="43"/>
      <c r="G31" s="57">
        <f t="shared" si="0"/>
        <v>0</v>
      </c>
      <c r="H31" s="38"/>
      <c r="I31" s="8"/>
    </row>
    <row r="32" spans="2:9" ht="12.75" x14ac:dyDescent="0.2">
      <c r="B32" s="7"/>
      <c r="C32" s="56" t="str">
        <f>IF(Overview!C28="","",Overview!C28)</f>
        <v>Bereich Beratung</v>
      </c>
      <c r="D32" s="55" t="str">
        <f>IF(Overview!D28="","",Overview!D28)</f>
        <v/>
      </c>
      <c r="E32" s="27"/>
      <c r="F32" s="65"/>
      <c r="G32" s="57"/>
      <c r="H32" s="59"/>
      <c r="I32" s="8"/>
    </row>
    <row r="33" spans="2:9" ht="25.5" x14ac:dyDescent="0.2">
      <c r="B33" s="7"/>
      <c r="C33" s="54" t="str">
        <f>IF(Overview!C29="","",Overview!C29)</f>
        <v>Anzahl der Beratungsstunden gesamt</v>
      </c>
      <c r="D33" s="55">
        <f>IF(Overview!D29="","",Overview!D29)</f>
        <v>0</v>
      </c>
      <c r="E33" s="27"/>
      <c r="F33" s="43"/>
      <c r="G33" s="57">
        <f t="shared" si="0"/>
        <v>0</v>
      </c>
      <c r="H33" s="38"/>
      <c r="I33" s="8"/>
    </row>
    <row r="34" spans="2:9" ht="51" x14ac:dyDescent="0.2">
      <c r="B34" s="7"/>
      <c r="C34" s="54" t="str">
        <f>IF(Overview!C30="","",Overview!C30)</f>
        <v>Anzahl der Projektteilnehmerinnen und Projektteilnehmer in der Beratung</v>
      </c>
      <c r="D34" s="55">
        <f>IF(Overview!D30="","",Overview!D30)</f>
        <v>0</v>
      </c>
      <c r="E34" s="27"/>
      <c r="F34" s="43"/>
      <c r="G34" s="57">
        <f>IF(D34=0,0,F34/D34)</f>
        <v>0</v>
      </c>
      <c r="H34" s="38"/>
      <c r="I34" s="8"/>
    </row>
    <row r="35" spans="2:9" ht="18.75" customHeight="1" x14ac:dyDescent="0.2">
      <c r="B35" s="7"/>
      <c r="C35" s="29"/>
      <c r="D35" s="14"/>
      <c r="E35" s="10"/>
      <c r="F35" s="30"/>
      <c r="G35" s="31"/>
      <c r="H35" s="31"/>
      <c r="I35" s="8"/>
    </row>
    <row r="36" spans="2:9" ht="32.25" customHeight="1" x14ac:dyDescent="0.2">
      <c r="B36" s="7"/>
      <c r="C36" s="88" t="s">
        <v>18</v>
      </c>
      <c r="D36" s="89"/>
      <c r="E36" s="26"/>
      <c r="F36" s="86" t="s">
        <v>41</v>
      </c>
      <c r="G36" s="87"/>
      <c r="H36" s="49" t="s">
        <v>19</v>
      </c>
      <c r="I36" s="8"/>
    </row>
    <row r="37" spans="2:9" ht="32.25" customHeight="1" x14ac:dyDescent="0.2">
      <c r="B37" s="7"/>
      <c r="C37" s="81" t="str">
        <f>IF(Overview!C33="","",Overview!C33)</f>
        <v>Projektteilnehmerinnen und Projektteilnehmer nach Aufenthaltsstatus</v>
      </c>
      <c r="D37" s="82"/>
      <c r="E37" s="28"/>
      <c r="F37" s="83"/>
      <c r="G37" s="84"/>
      <c r="H37" s="59"/>
      <c r="I37" s="8"/>
    </row>
    <row r="38" spans="2:9" ht="18.75" customHeight="1" x14ac:dyDescent="0.2">
      <c r="B38" s="7"/>
      <c r="C38" s="98" t="str">
        <f>IF(Overview!C34="","",Overview!C34)</f>
        <v>Anzahl der DSA nach NAG</v>
      </c>
      <c r="D38" s="99"/>
      <c r="E38" s="28"/>
      <c r="F38" s="115"/>
      <c r="G38" s="116"/>
      <c r="H38" s="38"/>
      <c r="I38" s="8"/>
    </row>
    <row r="39" spans="2:9" ht="25.5" customHeight="1" x14ac:dyDescent="0.2">
      <c r="B39" s="7"/>
      <c r="C39" s="98" t="str">
        <f>IF(Overview!C35="","",Overview!C35)</f>
        <v>Anzahl der Asylberechtigten</v>
      </c>
      <c r="D39" s="99"/>
      <c r="E39" s="28"/>
      <c r="F39" s="115"/>
      <c r="G39" s="116"/>
      <c r="H39" s="38"/>
      <c r="I39" s="8"/>
    </row>
    <row r="40" spans="2:9" ht="18.75" customHeight="1" x14ac:dyDescent="0.2">
      <c r="B40" s="7"/>
      <c r="C40" s="98" t="str">
        <f>IF(Overview!C36="","",Overview!C36)</f>
        <v>Anzahl der subsidiär Schutzberechtigten</v>
      </c>
      <c r="D40" s="99"/>
      <c r="E40" s="28"/>
      <c r="F40" s="115"/>
      <c r="G40" s="116"/>
      <c r="H40" s="38"/>
      <c r="I40" s="8"/>
    </row>
    <row r="41" spans="2:9" ht="26.25" customHeight="1" x14ac:dyDescent="0.2">
      <c r="B41" s="7"/>
      <c r="C41" s="98" t="str">
        <f>IF(Overview!C37="","",Overview!C37)</f>
        <v>Anzahl der EU-Bürger mit direktem Verwandtschaftsgrad zur Zielgruppe</v>
      </c>
      <c r="D41" s="99"/>
      <c r="E41" s="28"/>
      <c r="F41" s="115"/>
      <c r="G41" s="116"/>
      <c r="H41" s="38"/>
      <c r="I41" s="8"/>
    </row>
    <row r="42" spans="2:9" ht="25.5" customHeight="1" x14ac:dyDescent="0.2">
      <c r="B42" s="7"/>
      <c r="C42" s="81" t="str">
        <f>IF(Overview!C38="","",Overview!C38)</f>
        <v>Anzahl der erstmalig am Projekt teilnehmenden Personen</v>
      </c>
      <c r="D42" s="82"/>
      <c r="E42" s="27"/>
      <c r="F42" s="115"/>
      <c r="G42" s="116"/>
      <c r="H42" s="38"/>
      <c r="I42" s="8"/>
    </row>
    <row r="43" spans="2:9" ht="26.25" customHeight="1" x14ac:dyDescent="0.2">
      <c r="B43" s="7"/>
      <c r="C43" s="81" t="str">
        <f>IF(Overview!C39="","",Overview!C39)</f>
        <v>Anzahl der Teilnehmer in weiterführenden Bildungsmaßnahmen bis zwei Wochen nach Kursende</v>
      </c>
      <c r="D43" s="82"/>
      <c r="E43" s="28"/>
      <c r="F43" s="115"/>
      <c r="G43" s="116"/>
      <c r="H43" s="38"/>
      <c r="I43" s="8"/>
    </row>
    <row r="44" spans="2:9" ht="27" customHeight="1" x14ac:dyDescent="0.2">
      <c r="B44" s="7"/>
      <c r="C44" s="81" t="str">
        <f>IF(Overview!C40="","",Overview!C40)</f>
        <v>Anzahl der Teilnehmer mit Praktikumsplatz bis zwei Wochen nach Kursende</v>
      </c>
      <c r="D44" s="82"/>
      <c r="E44" s="28"/>
      <c r="F44" s="115"/>
      <c r="G44" s="116"/>
      <c r="H44" s="38"/>
      <c r="I44" s="8"/>
    </row>
    <row r="45" spans="2:9" ht="42" customHeight="1" x14ac:dyDescent="0.2">
      <c r="B45" s="7"/>
      <c r="C45" s="81" t="str">
        <f>IF(Overview!C41="","",Overview!C41)</f>
        <v>Anzahl der Teilnehmer mit erfolgreicher Arbeitsmarktintegration bis zwei Wochen nach Kursende</v>
      </c>
      <c r="D45" s="82"/>
      <c r="E45" s="28"/>
      <c r="F45" s="115"/>
      <c r="G45" s="116"/>
      <c r="H45" s="38"/>
      <c r="I45" s="8"/>
    </row>
    <row r="46" spans="2:9" ht="25.5" customHeight="1" x14ac:dyDescent="0.2">
      <c r="B46" s="7"/>
      <c r="C46" s="81" t="str">
        <f>IF(Overview!C42="","",Overview!C42)</f>
        <v>Anzahl der Personen mit Anwesenheit über 75%</v>
      </c>
      <c r="D46" s="82"/>
      <c r="E46" s="28"/>
      <c r="F46" s="115"/>
      <c r="G46" s="116"/>
      <c r="H46" s="38"/>
      <c r="I46" s="8"/>
    </row>
    <row r="47" spans="2:9" ht="25.5" customHeight="1" x14ac:dyDescent="0.2">
      <c r="B47" s="7"/>
      <c r="C47" s="81" t="str">
        <f>IF(Overview!C43="","",Overview!C43)</f>
        <v>Anzahl der Personen mit vorzeitigem Kursabbruch</v>
      </c>
      <c r="D47" s="82"/>
      <c r="E47" s="28"/>
      <c r="F47" s="126"/>
      <c r="G47" s="138"/>
      <c r="H47" s="38"/>
      <c r="I47" s="8"/>
    </row>
    <row r="48" spans="2:9" ht="25.5" customHeight="1" x14ac:dyDescent="0.2">
      <c r="B48" s="7"/>
      <c r="C48" s="81" t="str">
        <f>IF(Overview!C44="","",Overview!C44)</f>
        <v>Projektteilnehmerinnen und Projektteilnehmer nach Alter</v>
      </c>
      <c r="D48" s="82"/>
      <c r="E48" s="28"/>
      <c r="F48" s="83"/>
      <c r="G48" s="84"/>
      <c r="H48" s="59"/>
      <c r="I48" s="8"/>
    </row>
    <row r="49" spans="2:9" ht="25.5" customHeight="1" x14ac:dyDescent="0.2">
      <c r="B49" s="7"/>
      <c r="C49" s="98" t="str">
        <f>IF(Overview!C45="","",Overview!C45)</f>
        <v>Anzahl der Personen bis 18 Jahre</v>
      </c>
      <c r="D49" s="99"/>
      <c r="E49" s="28"/>
      <c r="F49" s="126"/>
      <c r="G49" s="138"/>
      <c r="H49" s="38"/>
      <c r="I49" s="8"/>
    </row>
    <row r="50" spans="2:9" ht="18.75" customHeight="1" x14ac:dyDescent="0.2">
      <c r="B50" s="7"/>
      <c r="C50" s="98" t="str">
        <f>IF(Overview!C46="","",Overview!C46)</f>
        <v>Anzahl der Personen über 18 Jahre</v>
      </c>
      <c r="D50" s="99"/>
      <c r="E50" s="28"/>
      <c r="F50" s="115"/>
      <c r="G50" s="116"/>
      <c r="H50" s="38"/>
      <c r="I50" s="8"/>
    </row>
    <row r="51" spans="2:9" ht="34.5" customHeight="1" x14ac:dyDescent="0.2">
      <c r="B51" s="7"/>
      <c r="C51" s="81" t="str">
        <f>IF(Overview!C47="","",Overview!C47)</f>
        <v xml:space="preserve">Projektteilnehmerinnen und Projektteilnehmer nach Geschlecht </v>
      </c>
      <c r="D51" s="82"/>
      <c r="E51" s="28"/>
      <c r="F51" s="83"/>
      <c r="G51" s="84"/>
      <c r="H51" s="59"/>
      <c r="I51" s="8"/>
    </row>
    <row r="52" spans="2:9" ht="18.75" customHeight="1" x14ac:dyDescent="0.2">
      <c r="B52" s="7"/>
      <c r="C52" s="98" t="str">
        <f>IF(Overview!C48="","",Overview!C48)</f>
        <v>Anzahl der Frauen</v>
      </c>
      <c r="D52" s="99"/>
      <c r="E52" s="27"/>
      <c r="F52" s="115"/>
      <c r="G52" s="116"/>
      <c r="H52" s="38"/>
      <c r="I52" s="8"/>
    </row>
    <row r="53" spans="2:9" ht="18.75" customHeight="1" x14ac:dyDescent="0.2">
      <c r="B53" s="7"/>
      <c r="C53" s="98" t="str">
        <f>IF(Overview!C49="","",Overview!C49)</f>
        <v>Anzahl der Männer</v>
      </c>
      <c r="D53" s="99"/>
      <c r="E53" s="28"/>
      <c r="F53" s="115"/>
      <c r="G53" s="116"/>
      <c r="H53" s="38"/>
      <c r="I53" s="8"/>
    </row>
    <row r="54" spans="2:9" ht="18.75" customHeight="1" x14ac:dyDescent="0.2">
      <c r="B54" s="16"/>
      <c r="C54" s="13"/>
      <c r="D54" s="14"/>
      <c r="E54" s="15"/>
      <c r="F54" s="14"/>
      <c r="G54" s="15"/>
      <c r="H54" s="15"/>
      <c r="I54" s="17"/>
    </row>
    <row r="55" spans="2:9" ht="12.75" x14ac:dyDescent="0.2">
      <c r="C55" s="18"/>
    </row>
    <row r="56" spans="2:9" ht="18.75" customHeight="1" x14ac:dyDescent="0.2">
      <c r="B56" s="3"/>
      <c r="C56" s="19"/>
      <c r="D56" s="4"/>
      <c r="E56" s="5"/>
      <c r="F56" s="4"/>
      <c r="G56" s="5"/>
      <c r="H56" s="5"/>
      <c r="I56" s="6"/>
    </row>
    <row r="57" spans="2:9" ht="30" customHeight="1" x14ac:dyDescent="0.2">
      <c r="B57" s="7"/>
      <c r="C57" s="129" t="s">
        <v>9</v>
      </c>
      <c r="D57" s="129"/>
      <c r="E57" s="129"/>
      <c r="F57" s="129"/>
      <c r="G57" s="129"/>
      <c r="H57" s="129"/>
      <c r="I57" s="8"/>
    </row>
    <row r="58" spans="2:9" ht="18.75" customHeight="1" x14ac:dyDescent="0.2">
      <c r="B58" s="16"/>
      <c r="C58" s="20"/>
      <c r="D58" s="14"/>
      <c r="E58" s="15"/>
      <c r="F58" s="14"/>
      <c r="G58" s="15"/>
      <c r="H58" s="15"/>
      <c r="I58" s="17"/>
    </row>
    <row r="59" spans="2:9" ht="12.75" x14ac:dyDescent="0.2">
      <c r="C59" s="18"/>
    </row>
    <row r="60" spans="2:9" ht="12.75" x14ac:dyDescent="0.2">
      <c r="C60" s="18"/>
    </row>
    <row r="61" spans="2:9" ht="18.75" customHeight="1" x14ac:dyDescent="0.2">
      <c r="C61" s="18"/>
    </row>
    <row r="62" spans="2:9" ht="18.75" customHeight="1" x14ac:dyDescent="0.2">
      <c r="C62" s="18"/>
    </row>
    <row r="63" spans="2:9" ht="18.75" customHeight="1" x14ac:dyDescent="0.2">
      <c r="C63" s="18"/>
    </row>
  </sheetData>
  <sheetProtection password="EEBC" sheet="1" formatCells="0" formatRows="0" selectLockedCells="1"/>
  <mergeCells count="49">
    <mergeCell ref="F53:G53"/>
    <mergeCell ref="C46:D46"/>
    <mergeCell ref="F46:G46"/>
    <mergeCell ref="C50:D50"/>
    <mergeCell ref="F50:G50"/>
    <mergeCell ref="C51:D51"/>
    <mergeCell ref="F51:G51"/>
    <mergeCell ref="C48:D48"/>
    <mergeCell ref="C49:D49"/>
    <mergeCell ref="F48:G48"/>
    <mergeCell ref="F47:G47"/>
    <mergeCell ref="C47:D47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36:D36"/>
    <mergeCell ref="F36:G36"/>
    <mergeCell ref="C37:D37"/>
    <mergeCell ref="F37:G37"/>
    <mergeCell ref="D16:H16"/>
    <mergeCell ref="C57:H57"/>
    <mergeCell ref="C42:D42"/>
    <mergeCell ref="F42:G42"/>
    <mergeCell ref="C39:D39"/>
    <mergeCell ref="F39:G39"/>
    <mergeCell ref="C40:D40"/>
    <mergeCell ref="F40:G40"/>
    <mergeCell ref="C41:D41"/>
    <mergeCell ref="F41:G41"/>
    <mergeCell ref="C43:D43"/>
    <mergeCell ref="F43:G43"/>
    <mergeCell ref="C44:D44"/>
    <mergeCell ref="F44:G44"/>
    <mergeCell ref="C52:D52"/>
    <mergeCell ref="F52:G52"/>
    <mergeCell ref="C53:D53"/>
    <mergeCell ref="C45:D45"/>
    <mergeCell ref="F45:G45"/>
    <mergeCell ref="C38:D38"/>
    <mergeCell ref="F38:G38"/>
    <mergeCell ref="F49:G49"/>
  </mergeCells>
  <dataValidations count="2">
    <dataValidation type="list" allowBlank="1" showInputMessage="1" showErrorMessage="1" promptTitle="Dropdown-Menü" prompt="Bitte aus dem Dropdown-Menü auswählen!" sqref="WVM983033:WVP983033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29:JD65529 SW65529:SZ65529 ACS65529:ACV65529 AMO65529:AMR65529 AWK65529:AWN65529 BGG65529:BGJ65529 BQC65529:BQF65529 BZY65529:CAB65529 CJU65529:CJX65529 CTQ65529:CTT65529 DDM65529:DDP65529 DNI65529:DNL65529 DXE65529:DXH65529 EHA65529:EHD65529 EQW65529:EQZ65529 FAS65529:FAV65529 FKO65529:FKR65529 FUK65529:FUN65529 GEG65529:GEJ65529 GOC65529:GOF65529 GXY65529:GYB65529 HHU65529:HHX65529 HRQ65529:HRT65529 IBM65529:IBP65529 ILI65529:ILL65529 IVE65529:IVH65529 JFA65529:JFD65529 JOW65529:JOZ65529 JYS65529:JYV65529 KIO65529:KIR65529 KSK65529:KSN65529 LCG65529:LCJ65529 LMC65529:LMF65529 LVY65529:LWB65529 MFU65529:MFX65529 MPQ65529:MPT65529 MZM65529:MZP65529 NJI65529:NJL65529 NTE65529:NTH65529 ODA65529:ODD65529 OMW65529:OMZ65529 OWS65529:OWV65529 PGO65529:PGR65529 PQK65529:PQN65529 QAG65529:QAJ65529 QKC65529:QKF65529 QTY65529:QUB65529 RDU65529:RDX65529 RNQ65529:RNT65529 RXM65529:RXP65529 SHI65529:SHL65529 SRE65529:SRH65529 TBA65529:TBD65529 TKW65529:TKZ65529 TUS65529:TUV65529 UEO65529:UER65529 UOK65529:UON65529 UYG65529:UYJ65529 VIC65529:VIF65529 VRY65529:VSB65529 WBU65529:WBX65529 WLQ65529:WLT65529 WVM65529:WVP65529 WLQ983033:WLT983033 JA131065:JD131065 SW131065:SZ131065 ACS131065:ACV131065 AMO131065:AMR131065 AWK131065:AWN131065 BGG131065:BGJ131065 BQC131065:BQF131065 BZY131065:CAB131065 CJU131065:CJX131065 CTQ131065:CTT131065 DDM131065:DDP131065 DNI131065:DNL131065 DXE131065:DXH131065 EHA131065:EHD131065 EQW131065:EQZ131065 FAS131065:FAV131065 FKO131065:FKR131065 FUK131065:FUN131065 GEG131065:GEJ131065 GOC131065:GOF131065 GXY131065:GYB131065 HHU131065:HHX131065 HRQ131065:HRT131065 IBM131065:IBP131065 ILI131065:ILL131065 IVE131065:IVH131065 JFA131065:JFD131065 JOW131065:JOZ131065 JYS131065:JYV131065 KIO131065:KIR131065 KSK131065:KSN131065 LCG131065:LCJ131065 LMC131065:LMF131065 LVY131065:LWB131065 MFU131065:MFX131065 MPQ131065:MPT131065 MZM131065:MZP131065 NJI131065:NJL131065 NTE131065:NTH131065 ODA131065:ODD131065 OMW131065:OMZ131065 OWS131065:OWV131065 PGO131065:PGR131065 PQK131065:PQN131065 QAG131065:QAJ131065 QKC131065:QKF131065 QTY131065:QUB131065 RDU131065:RDX131065 RNQ131065:RNT131065 RXM131065:RXP131065 SHI131065:SHL131065 SRE131065:SRH131065 TBA131065:TBD131065 TKW131065:TKZ131065 TUS131065:TUV131065 UEO131065:UER131065 UOK131065:UON131065 UYG131065:UYJ131065 VIC131065:VIF131065 VRY131065:VSB131065 WBU131065:WBX131065 WLQ131065:WLT131065 WVM131065:WVP131065 JA196601:JD196601 SW196601:SZ196601 ACS196601:ACV196601 AMO196601:AMR196601 AWK196601:AWN196601 BGG196601:BGJ196601 BQC196601:BQF196601 BZY196601:CAB196601 CJU196601:CJX196601 CTQ196601:CTT196601 DDM196601:DDP196601 DNI196601:DNL196601 DXE196601:DXH196601 EHA196601:EHD196601 EQW196601:EQZ196601 FAS196601:FAV196601 FKO196601:FKR196601 FUK196601:FUN196601 GEG196601:GEJ196601 GOC196601:GOF196601 GXY196601:GYB196601 HHU196601:HHX196601 HRQ196601:HRT196601 IBM196601:IBP196601 ILI196601:ILL196601 IVE196601:IVH196601 JFA196601:JFD196601 JOW196601:JOZ196601 JYS196601:JYV196601 KIO196601:KIR196601 KSK196601:KSN196601 LCG196601:LCJ196601 LMC196601:LMF196601 LVY196601:LWB196601 MFU196601:MFX196601 MPQ196601:MPT196601 MZM196601:MZP196601 NJI196601:NJL196601 NTE196601:NTH196601 ODA196601:ODD196601 OMW196601:OMZ196601 OWS196601:OWV196601 PGO196601:PGR196601 PQK196601:PQN196601 QAG196601:QAJ196601 QKC196601:QKF196601 QTY196601:QUB196601 RDU196601:RDX196601 RNQ196601:RNT196601 RXM196601:RXP196601 SHI196601:SHL196601 SRE196601:SRH196601 TBA196601:TBD196601 TKW196601:TKZ196601 TUS196601:TUV196601 UEO196601:UER196601 UOK196601:UON196601 UYG196601:UYJ196601 VIC196601:VIF196601 VRY196601:VSB196601 WBU196601:WBX196601 WLQ196601:WLT196601 WVM196601:WVP196601 JA262137:JD262137 SW262137:SZ262137 ACS262137:ACV262137 AMO262137:AMR262137 AWK262137:AWN262137 BGG262137:BGJ262137 BQC262137:BQF262137 BZY262137:CAB262137 CJU262137:CJX262137 CTQ262137:CTT262137 DDM262137:DDP262137 DNI262137:DNL262137 DXE262137:DXH262137 EHA262137:EHD262137 EQW262137:EQZ262137 FAS262137:FAV262137 FKO262137:FKR262137 FUK262137:FUN262137 GEG262137:GEJ262137 GOC262137:GOF262137 GXY262137:GYB262137 HHU262137:HHX262137 HRQ262137:HRT262137 IBM262137:IBP262137 ILI262137:ILL262137 IVE262137:IVH262137 JFA262137:JFD262137 JOW262137:JOZ262137 JYS262137:JYV262137 KIO262137:KIR262137 KSK262137:KSN262137 LCG262137:LCJ262137 LMC262137:LMF262137 LVY262137:LWB262137 MFU262137:MFX262137 MPQ262137:MPT262137 MZM262137:MZP262137 NJI262137:NJL262137 NTE262137:NTH262137 ODA262137:ODD262137 OMW262137:OMZ262137 OWS262137:OWV262137 PGO262137:PGR262137 PQK262137:PQN262137 QAG262137:QAJ262137 QKC262137:QKF262137 QTY262137:QUB262137 RDU262137:RDX262137 RNQ262137:RNT262137 RXM262137:RXP262137 SHI262137:SHL262137 SRE262137:SRH262137 TBA262137:TBD262137 TKW262137:TKZ262137 TUS262137:TUV262137 UEO262137:UER262137 UOK262137:UON262137 UYG262137:UYJ262137 VIC262137:VIF262137 VRY262137:VSB262137 WBU262137:WBX262137 WLQ262137:WLT262137 WVM262137:WVP262137 JA327673:JD327673 SW327673:SZ327673 ACS327673:ACV327673 AMO327673:AMR327673 AWK327673:AWN327673 BGG327673:BGJ327673 BQC327673:BQF327673 BZY327673:CAB327673 CJU327673:CJX327673 CTQ327673:CTT327673 DDM327673:DDP327673 DNI327673:DNL327673 DXE327673:DXH327673 EHA327673:EHD327673 EQW327673:EQZ327673 FAS327673:FAV327673 FKO327673:FKR327673 FUK327673:FUN327673 GEG327673:GEJ327673 GOC327673:GOF327673 GXY327673:GYB327673 HHU327673:HHX327673 HRQ327673:HRT327673 IBM327673:IBP327673 ILI327673:ILL327673 IVE327673:IVH327673 JFA327673:JFD327673 JOW327673:JOZ327673 JYS327673:JYV327673 KIO327673:KIR327673 KSK327673:KSN327673 LCG327673:LCJ327673 LMC327673:LMF327673 LVY327673:LWB327673 MFU327673:MFX327673 MPQ327673:MPT327673 MZM327673:MZP327673 NJI327673:NJL327673 NTE327673:NTH327673 ODA327673:ODD327673 OMW327673:OMZ327673 OWS327673:OWV327673 PGO327673:PGR327673 PQK327673:PQN327673 QAG327673:QAJ327673 QKC327673:QKF327673 QTY327673:QUB327673 RDU327673:RDX327673 RNQ327673:RNT327673 RXM327673:RXP327673 SHI327673:SHL327673 SRE327673:SRH327673 TBA327673:TBD327673 TKW327673:TKZ327673 TUS327673:TUV327673 UEO327673:UER327673 UOK327673:UON327673 UYG327673:UYJ327673 VIC327673:VIF327673 VRY327673:VSB327673 WBU327673:WBX327673 WLQ327673:WLT327673 WVM327673:WVP327673 JA393209:JD393209 SW393209:SZ393209 ACS393209:ACV393209 AMO393209:AMR393209 AWK393209:AWN393209 BGG393209:BGJ393209 BQC393209:BQF393209 BZY393209:CAB393209 CJU393209:CJX393209 CTQ393209:CTT393209 DDM393209:DDP393209 DNI393209:DNL393209 DXE393209:DXH393209 EHA393209:EHD393209 EQW393209:EQZ393209 FAS393209:FAV393209 FKO393209:FKR393209 FUK393209:FUN393209 GEG393209:GEJ393209 GOC393209:GOF393209 GXY393209:GYB393209 HHU393209:HHX393209 HRQ393209:HRT393209 IBM393209:IBP393209 ILI393209:ILL393209 IVE393209:IVH393209 JFA393209:JFD393209 JOW393209:JOZ393209 JYS393209:JYV393209 KIO393209:KIR393209 KSK393209:KSN393209 LCG393209:LCJ393209 LMC393209:LMF393209 LVY393209:LWB393209 MFU393209:MFX393209 MPQ393209:MPT393209 MZM393209:MZP393209 NJI393209:NJL393209 NTE393209:NTH393209 ODA393209:ODD393209 OMW393209:OMZ393209 OWS393209:OWV393209 PGO393209:PGR393209 PQK393209:PQN393209 QAG393209:QAJ393209 QKC393209:QKF393209 QTY393209:QUB393209 RDU393209:RDX393209 RNQ393209:RNT393209 RXM393209:RXP393209 SHI393209:SHL393209 SRE393209:SRH393209 TBA393209:TBD393209 TKW393209:TKZ393209 TUS393209:TUV393209 UEO393209:UER393209 UOK393209:UON393209 UYG393209:UYJ393209 VIC393209:VIF393209 VRY393209:VSB393209 WBU393209:WBX393209 WLQ393209:WLT393209 WVM393209:WVP393209 JA458745:JD458745 SW458745:SZ458745 ACS458745:ACV458745 AMO458745:AMR458745 AWK458745:AWN458745 BGG458745:BGJ458745 BQC458745:BQF458745 BZY458745:CAB458745 CJU458745:CJX458745 CTQ458745:CTT458745 DDM458745:DDP458745 DNI458745:DNL458745 DXE458745:DXH458745 EHA458745:EHD458745 EQW458745:EQZ458745 FAS458745:FAV458745 FKO458745:FKR458745 FUK458745:FUN458745 GEG458745:GEJ458745 GOC458745:GOF458745 GXY458745:GYB458745 HHU458745:HHX458745 HRQ458745:HRT458745 IBM458745:IBP458745 ILI458745:ILL458745 IVE458745:IVH458745 JFA458745:JFD458745 JOW458745:JOZ458745 JYS458745:JYV458745 KIO458745:KIR458745 KSK458745:KSN458745 LCG458745:LCJ458745 LMC458745:LMF458745 LVY458745:LWB458745 MFU458745:MFX458745 MPQ458745:MPT458745 MZM458745:MZP458745 NJI458745:NJL458745 NTE458745:NTH458745 ODA458745:ODD458745 OMW458745:OMZ458745 OWS458745:OWV458745 PGO458745:PGR458745 PQK458745:PQN458745 QAG458745:QAJ458745 QKC458745:QKF458745 QTY458745:QUB458745 RDU458745:RDX458745 RNQ458745:RNT458745 RXM458745:RXP458745 SHI458745:SHL458745 SRE458745:SRH458745 TBA458745:TBD458745 TKW458745:TKZ458745 TUS458745:TUV458745 UEO458745:UER458745 UOK458745:UON458745 UYG458745:UYJ458745 VIC458745:VIF458745 VRY458745:VSB458745 WBU458745:WBX458745 WLQ458745:WLT458745 WVM458745:WVP458745 JA524281:JD524281 SW524281:SZ524281 ACS524281:ACV524281 AMO524281:AMR524281 AWK524281:AWN524281 BGG524281:BGJ524281 BQC524281:BQF524281 BZY524281:CAB524281 CJU524281:CJX524281 CTQ524281:CTT524281 DDM524281:DDP524281 DNI524281:DNL524281 DXE524281:DXH524281 EHA524281:EHD524281 EQW524281:EQZ524281 FAS524281:FAV524281 FKO524281:FKR524281 FUK524281:FUN524281 GEG524281:GEJ524281 GOC524281:GOF524281 GXY524281:GYB524281 HHU524281:HHX524281 HRQ524281:HRT524281 IBM524281:IBP524281 ILI524281:ILL524281 IVE524281:IVH524281 JFA524281:JFD524281 JOW524281:JOZ524281 JYS524281:JYV524281 KIO524281:KIR524281 KSK524281:KSN524281 LCG524281:LCJ524281 LMC524281:LMF524281 LVY524281:LWB524281 MFU524281:MFX524281 MPQ524281:MPT524281 MZM524281:MZP524281 NJI524281:NJL524281 NTE524281:NTH524281 ODA524281:ODD524281 OMW524281:OMZ524281 OWS524281:OWV524281 PGO524281:PGR524281 PQK524281:PQN524281 QAG524281:QAJ524281 QKC524281:QKF524281 QTY524281:QUB524281 RDU524281:RDX524281 RNQ524281:RNT524281 RXM524281:RXP524281 SHI524281:SHL524281 SRE524281:SRH524281 TBA524281:TBD524281 TKW524281:TKZ524281 TUS524281:TUV524281 UEO524281:UER524281 UOK524281:UON524281 UYG524281:UYJ524281 VIC524281:VIF524281 VRY524281:VSB524281 WBU524281:WBX524281 WLQ524281:WLT524281 WVM524281:WVP524281 JA589817:JD589817 SW589817:SZ589817 ACS589817:ACV589817 AMO589817:AMR589817 AWK589817:AWN589817 BGG589817:BGJ589817 BQC589817:BQF589817 BZY589817:CAB589817 CJU589817:CJX589817 CTQ589817:CTT589817 DDM589817:DDP589817 DNI589817:DNL589817 DXE589817:DXH589817 EHA589817:EHD589817 EQW589817:EQZ589817 FAS589817:FAV589817 FKO589817:FKR589817 FUK589817:FUN589817 GEG589817:GEJ589817 GOC589817:GOF589817 GXY589817:GYB589817 HHU589817:HHX589817 HRQ589817:HRT589817 IBM589817:IBP589817 ILI589817:ILL589817 IVE589817:IVH589817 JFA589817:JFD589817 JOW589817:JOZ589817 JYS589817:JYV589817 KIO589817:KIR589817 KSK589817:KSN589817 LCG589817:LCJ589817 LMC589817:LMF589817 LVY589817:LWB589817 MFU589817:MFX589817 MPQ589817:MPT589817 MZM589817:MZP589817 NJI589817:NJL589817 NTE589817:NTH589817 ODA589817:ODD589817 OMW589817:OMZ589817 OWS589817:OWV589817 PGO589817:PGR589817 PQK589817:PQN589817 QAG589817:QAJ589817 QKC589817:QKF589817 QTY589817:QUB589817 RDU589817:RDX589817 RNQ589817:RNT589817 RXM589817:RXP589817 SHI589817:SHL589817 SRE589817:SRH589817 TBA589817:TBD589817 TKW589817:TKZ589817 TUS589817:TUV589817 UEO589817:UER589817 UOK589817:UON589817 UYG589817:UYJ589817 VIC589817:VIF589817 VRY589817:VSB589817 WBU589817:WBX589817 WLQ589817:WLT589817 WVM589817:WVP589817 JA655353:JD655353 SW655353:SZ655353 ACS655353:ACV655353 AMO655353:AMR655353 AWK655353:AWN655353 BGG655353:BGJ655353 BQC655353:BQF655353 BZY655353:CAB655353 CJU655353:CJX655353 CTQ655353:CTT655353 DDM655353:DDP655353 DNI655353:DNL655353 DXE655353:DXH655353 EHA655353:EHD655353 EQW655353:EQZ655353 FAS655353:FAV655353 FKO655353:FKR655353 FUK655353:FUN655353 GEG655353:GEJ655353 GOC655353:GOF655353 GXY655353:GYB655353 HHU655353:HHX655353 HRQ655353:HRT655353 IBM655353:IBP655353 ILI655353:ILL655353 IVE655353:IVH655353 JFA655353:JFD655353 JOW655353:JOZ655353 JYS655353:JYV655353 KIO655353:KIR655353 KSK655353:KSN655353 LCG655353:LCJ655353 LMC655353:LMF655353 LVY655353:LWB655353 MFU655353:MFX655353 MPQ655353:MPT655353 MZM655353:MZP655353 NJI655353:NJL655353 NTE655353:NTH655353 ODA655353:ODD655353 OMW655353:OMZ655353 OWS655353:OWV655353 PGO655353:PGR655353 PQK655353:PQN655353 QAG655353:QAJ655353 QKC655353:QKF655353 QTY655353:QUB655353 RDU655353:RDX655353 RNQ655353:RNT655353 RXM655353:RXP655353 SHI655353:SHL655353 SRE655353:SRH655353 TBA655353:TBD655353 TKW655353:TKZ655353 TUS655353:TUV655353 UEO655353:UER655353 UOK655353:UON655353 UYG655353:UYJ655353 VIC655353:VIF655353 VRY655353:VSB655353 WBU655353:WBX655353 WLQ655353:WLT655353 WVM655353:WVP655353 JA720889:JD720889 SW720889:SZ720889 ACS720889:ACV720889 AMO720889:AMR720889 AWK720889:AWN720889 BGG720889:BGJ720889 BQC720889:BQF720889 BZY720889:CAB720889 CJU720889:CJX720889 CTQ720889:CTT720889 DDM720889:DDP720889 DNI720889:DNL720889 DXE720889:DXH720889 EHA720889:EHD720889 EQW720889:EQZ720889 FAS720889:FAV720889 FKO720889:FKR720889 FUK720889:FUN720889 GEG720889:GEJ720889 GOC720889:GOF720889 GXY720889:GYB720889 HHU720889:HHX720889 HRQ720889:HRT720889 IBM720889:IBP720889 ILI720889:ILL720889 IVE720889:IVH720889 JFA720889:JFD720889 JOW720889:JOZ720889 JYS720889:JYV720889 KIO720889:KIR720889 KSK720889:KSN720889 LCG720889:LCJ720889 LMC720889:LMF720889 LVY720889:LWB720889 MFU720889:MFX720889 MPQ720889:MPT720889 MZM720889:MZP720889 NJI720889:NJL720889 NTE720889:NTH720889 ODA720889:ODD720889 OMW720889:OMZ720889 OWS720889:OWV720889 PGO720889:PGR720889 PQK720889:PQN720889 QAG720889:QAJ720889 QKC720889:QKF720889 QTY720889:QUB720889 RDU720889:RDX720889 RNQ720889:RNT720889 RXM720889:RXP720889 SHI720889:SHL720889 SRE720889:SRH720889 TBA720889:TBD720889 TKW720889:TKZ720889 TUS720889:TUV720889 UEO720889:UER720889 UOK720889:UON720889 UYG720889:UYJ720889 VIC720889:VIF720889 VRY720889:VSB720889 WBU720889:WBX720889 WLQ720889:WLT720889 WVM720889:WVP720889 JA786425:JD786425 SW786425:SZ786425 ACS786425:ACV786425 AMO786425:AMR786425 AWK786425:AWN786425 BGG786425:BGJ786425 BQC786425:BQF786425 BZY786425:CAB786425 CJU786425:CJX786425 CTQ786425:CTT786425 DDM786425:DDP786425 DNI786425:DNL786425 DXE786425:DXH786425 EHA786425:EHD786425 EQW786425:EQZ786425 FAS786425:FAV786425 FKO786425:FKR786425 FUK786425:FUN786425 GEG786425:GEJ786425 GOC786425:GOF786425 GXY786425:GYB786425 HHU786425:HHX786425 HRQ786425:HRT786425 IBM786425:IBP786425 ILI786425:ILL786425 IVE786425:IVH786425 JFA786425:JFD786425 JOW786425:JOZ786425 JYS786425:JYV786425 KIO786425:KIR786425 KSK786425:KSN786425 LCG786425:LCJ786425 LMC786425:LMF786425 LVY786425:LWB786425 MFU786425:MFX786425 MPQ786425:MPT786425 MZM786425:MZP786425 NJI786425:NJL786425 NTE786425:NTH786425 ODA786425:ODD786425 OMW786425:OMZ786425 OWS786425:OWV786425 PGO786425:PGR786425 PQK786425:PQN786425 QAG786425:QAJ786425 QKC786425:QKF786425 QTY786425:QUB786425 RDU786425:RDX786425 RNQ786425:RNT786425 RXM786425:RXP786425 SHI786425:SHL786425 SRE786425:SRH786425 TBA786425:TBD786425 TKW786425:TKZ786425 TUS786425:TUV786425 UEO786425:UER786425 UOK786425:UON786425 UYG786425:UYJ786425 VIC786425:VIF786425 VRY786425:VSB786425 WBU786425:WBX786425 WLQ786425:WLT786425 WVM786425:WVP786425 JA851961:JD851961 SW851961:SZ851961 ACS851961:ACV851961 AMO851961:AMR851961 AWK851961:AWN851961 BGG851961:BGJ851961 BQC851961:BQF851961 BZY851961:CAB851961 CJU851961:CJX851961 CTQ851961:CTT851961 DDM851961:DDP851961 DNI851961:DNL851961 DXE851961:DXH851961 EHA851961:EHD851961 EQW851961:EQZ851961 FAS851961:FAV851961 FKO851961:FKR851961 FUK851961:FUN851961 GEG851961:GEJ851961 GOC851961:GOF851961 GXY851961:GYB851961 HHU851961:HHX851961 HRQ851961:HRT851961 IBM851961:IBP851961 ILI851961:ILL851961 IVE851961:IVH851961 JFA851961:JFD851961 JOW851961:JOZ851961 JYS851961:JYV851961 KIO851961:KIR851961 KSK851961:KSN851961 LCG851961:LCJ851961 LMC851961:LMF851961 LVY851961:LWB851961 MFU851961:MFX851961 MPQ851961:MPT851961 MZM851961:MZP851961 NJI851961:NJL851961 NTE851961:NTH851961 ODA851961:ODD851961 OMW851961:OMZ851961 OWS851961:OWV851961 PGO851961:PGR851961 PQK851961:PQN851961 QAG851961:QAJ851961 QKC851961:QKF851961 QTY851961:QUB851961 RDU851961:RDX851961 RNQ851961:RNT851961 RXM851961:RXP851961 SHI851961:SHL851961 SRE851961:SRH851961 TBA851961:TBD851961 TKW851961:TKZ851961 TUS851961:TUV851961 UEO851961:UER851961 UOK851961:UON851961 UYG851961:UYJ851961 VIC851961:VIF851961 VRY851961:VSB851961 WBU851961:WBX851961 WLQ851961:WLT851961 WVM851961:WVP851961 JA917497:JD917497 SW917497:SZ917497 ACS917497:ACV917497 AMO917497:AMR917497 AWK917497:AWN917497 BGG917497:BGJ917497 BQC917497:BQF917497 BZY917497:CAB917497 CJU917497:CJX917497 CTQ917497:CTT917497 DDM917497:DDP917497 DNI917497:DNL917497 DXE917497:DXH917497 EHA917497:EHD917497 EQW917497:EQZ917497 FAS917497:FAV917497 FKO917497:FKR917497 FUK917497:FUN917497 GEG917497:GEJ917497 GOC917497:GOF917497 GXY917497:GYB917497 HHU917497:HHX917497 HRQ917497:HRT917497 IBM917497:IBP917497 ILI917497:ILL917497 IVE917497:IVH917497 JFA917497:JFD917497 JOW917497:JOZ917497 JYS917497:JYV917497 KIO917497:KIR917497 KSK917497:KSN917497 LCG917497:LCJ917497 LMC917497:LMF917497 LVY917497:LWB917497 MFU917497:MFX917497 MPQ917497:MPT917497 MZM917497:MZP917497 NJI917497:NJL917497 NTE917497:NTH917497 ODA917497:ODD917497 OMW917497:OMZ917497 OWS917497:OWV917497 PGO917497:PGR917497 PQK917497:PQN917497 QAG917497:QAJ917497 QKC917497:QKF917497 QTY917497:QUB917497 RDU917497:RDX917497 RNQ917497:RNT917497 RXM917497:RXP917497 SHI917497:SHL917497 SRE917497:SRH917497 TBA917497:TBD917497 TKW917497:TKZ917497 TUS917497:TUV917497 UEO917497:UER917497 UOK917497:UON917497 UYG917497:UYJ917497 VIC917497:VIF917497 VRY917497:VSB917497 WBU917497:WBX917497 WLQ917497:WLT917497 WVM917497:WVP917497 JA983033:JD983033 SW983033:SZ983033 ACS983033:ACV983033 AMO983033:AMR983033 AWK983033:AWN983033 BGG983033:BGJ983033 BQC983033:BQF983033 BZY983033:CAB983033 CJU983033:CJX983033 CTQ983033:CTT983033 DDM983033:DDP983033 DNI983033:DNL983033 DXE983033:DXH983033 EHA983033:EHD983033 EQW983033:EQZ983033 FAS983033:FAV983033 FKO983033:FKR983033 FUK983033:FUN983033 GEG983033:GEJ983033 GOC983033:GOF983033 GXY983033:GYB983033 HHU983033:HHX983033 HRQ983033:HRT983033 IBM983033:IBP983033 ILI983033:ILL983033 IVE983033:IVH983033 JFA983033:JFD983033 JOW983033:JOZ983033 JYS983033:JYV983033 KIO983033:KIR983033 KSK983033:KSN983033 LCG983033:LCJ983033 LMC983033:LMF983033 LVY983033:LWB983033 MFU983033:MFX983033 MPQ983033:MPT983033 MZM983033:MZP983033 NJI983033:NJL983033 NTE983033:NTH983033 ODA983033:ODD983033 OMW983033:OMZ983033 OWS983033:OWV983033 PGO983033:PGR983033 PQK983033:PQN983033 QAG983033:QAJ983033 QKC983033:QKF983033 QTY983033:QUB983033 RDU983033:RDX983033 RNQ983033:RNT983033 RXM983033:RXP983033 SHI983033:SHL983033 SRE983033:SRH983033 TBA983033:TBD983033 TKW983033:TKZ983033 TUS983033:TUV983033 UEO983033:UER983033 UOK983033:UON983033 UYG983033:UYJ983033 VIC983033:VIF983033 VRY983033:VSB983033 WBU983033:WBX983033 D851961:H851961 D917497:H917497 D983033:H983033 D65529:H65529 D131065:H131065 D196601:H196601 D262137:H262137 D327673:H327673 D393209:H393209 D458745:H458745 D524281:H524281 D589817:H589817 D655353:H655353 D720889:H720889 D786425:H786425">
      <formula1>#REF!</formula1>
    </dataValidation>
    <dataValidation type="list" allowBlank="1" showInputMessage="1" showErrorMessage="1" promptTitle="Dropdown-Menü" prompt="Bitte aus dem Dropdown-Menü auswählen!" sqref="WVM983032:WVP983032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28:JD65528 SW65528:SZ65528 ACS65528:ACV65528 AMO65528:AMR65528 AWK65528:AWN65528 BGG65528:BGJ65528 BQC65528:BQF65528 BZY65528:CAB65528 CJU65528:CJX65528 CTQ65528:CTT65528 DDM65528:DDP65528 DNI65528:DNL65528 DXE65528:DXH65528 EHA65528:EHD65528 EQW65528:EQZ65528 FAS65528:FAV65528 FKO65528:FKR65528 FUK65528:FUN65528 GEG65528:GEJ65528 GOC65528:GOF65528 GXY65528:GYB65528 HHU65528:HHX65528 HRQ65528:HRT65528 IBM65528:IBP65528 ILI65528:ILL65528 IVE65528:IVH65528 JFA65528:JFD65528 JOW65528:JOZ65528 JYS65528:JYV65528 KIO65528:KIR65528 KSK65528:KSN65528 LCG65528:LCJ65528 LMC65528:LMF65528 LVY65528:LWB65528 MFU65528:MFX65528 MPQ65528:MPT65528 MZM65528:MZP65528 NJI65528:NJL65528 NTE65528:NTH65528 ODA65528:ODD65528 OMW65528:OMZ65528 OWS65528:OWV65528 PGO65528:PGR65528 PQK65528:PQN65528 QAG65528:QAJ65528 QKC65528:QKF65528 QTY65528:QUB65528 RDU65528:RDX65528 RNQ65528:RNT65528 RXM65528:RXP65528 SHI65528:SHL65528 SRE65528:SRH65528 TBA65528:TBD65528 TKW65528:TKZ65528 TUS65528:TUV65528 UEO65528:UER65528 UOK65528:UON65528 UYG65528:UYJ65528 VIC65528:VIF65528 VRY65528:VSB65528 WBU65528:WBX65528 WLQ65528:WLT65528 WVM65528:WVP65528 WLQ983032:WLT983032 JA131064:JD131064 SW131064:SZ131064 ACS131064:ACV131064 AMO131064:AMR131064 AWK131064:AWN131064 BGG131064:BGJ131064 BQC131064:BQF131064 BZY131064:CAB131064 CJU131064:CJX131064 CTQ131064:CTT131064 DDM131064:DDP131064 DNI131064:DNL131064 DXE131064:DXH131064 EHA131064:EHD131064 EQW131064:EQZ131064 FAS131064:FAV131064 FKO131064:FKR131064 FUK131064:FUN131064 GEG131064:GEJ131064 GOC131064:GOF131064 GXY131064:GYB131064 HHU131064:HHX131064 HRQ131064:HRT131064 IBM131064:IBP131064 ILI131064:ILL131064 IVE131064:IVH131064 JFA131064:JFD131064 JOW131064:JOZ131064 JYS131064:JYV131064 KIO131064:KIR131064 KSK131064:KSN131064 LCG131064:LCJ131064 LMC131064:LMF131064 LVY131064:LWB131064 MFU131064:MFX131064 MPQ131064:MPT131064 MZM131064:MZP131064 NJI131064:NJL131064 NTE131064:NTH131064 ODA131064:ODD131064 OMW131064:OMZ131064 OWS131064:OWV131064 PGO131064:PGR131064 PQK131064:PQN131064 QAG131064:QAJ131064 QKC131064:QKF131064 QTY131064:QUB131064 RDU131064:RDX131064 RNQ131064:RNT131064 RXM131064:RXP131064 SHI131064:SHL131064 SRE131064:SRH131064 TBA131064:TBD131064 TKW131064:TKZ131064 TUS131064:TUV131064 UEO131064:UER131064 UOK131064:UON131064 UYG131064:UYJ131064 VIC131064:VIF131064 VRY131064:VSB131064 WBU131064:WBX131064 WLQ131064:WLT131064 WVM131064:WVP131064 JA196600:JD196600 SW196600:SZ196600 ACS196600:ACV196600 AMO196600:AMR196600 AWK196600:AWN196600 BGG196600:BGJ196600 BQC196600:BQF196600 BZY196600:CAB196600 CJU196600:CJX196600 CTQ196600:CTT196600 DDM196600:DDP196600 DNI196600:DNL196600 DXE196600:DXH196600 EHA196600:EHD196600 EQW196600:EQZ196600 FAS196600:FAV196600 FKO196600:FKR196600 FUK196600:FUN196600 GEG196600:GEJ196600 GOC196600:GOF196600 GXY196600:GYB196600 HHU196600:HHX196600 HRQ196600:HRT196600 IBM196600:IBP196600 ILI196600:ILL196600 IVE196600:IVH196600 JFA196600:JFD196600 JOW196600:JOZ196600 JYS196600:JYV196600 KIO196600:KIR196600 KSK196600:KSN196600 LCG196600:LCJ196600 LMC196600:LMF196600 LVY196600:LWB196600 MFU196600:MFX196600 MPQ196600:MPT196600 MZM196600:MZP196600 NJI196600:NJL196600 NTE196600:NTH196600 ODA196600:ODD196600 OMW196600:OMZ196600 OWS196600:OWV196600 PGO196600:PGR196600 PQK196600:PQN196600 QAG196600:QAJ196600 QKC196600:QKF196600 QTY196600:QUB196600 RDU196600:RDX196600 RNQ196600:RNT196600 RXM196600:RXP196600 SHI196600:SHL196600 SRE196600:SRH196600 TBA196600:TBD196600 TKW196600:TKZ196600 TUS196600:TUV196600 UEO196600:UER196600 UOK196600:UON196600 UYG196600:UYJ196600 VIC196600:VIF196600 VRY196600:VSB196600 WBU196600:WBX196600 WLQ196600:WLT196600 WVM196600:WVP196600 JA262136:JD262136 SW262136:SZ262136 ACS262136:ACV262136 AMO262136:AMR262136 AWK262136:AWN262136 BGG262136:BGJ262136 BQC262136:BQF262136 BZY262136:CAB262136 CJU262136:CJX262136 CTQ262136:CTT262136 DDM262136:DDP262136 DNI262136:DNL262136 DXE262136:DXH262136 EHA262136:EHD262136 EQW262136:EQZ262136 FAS262136:FAV262136 FKO262136:FKR262136 FUK262136:FUN262136 GEG262136:GEJ262136 GOC262136:GOF262136 GXY262136:GYB262136 HHU262136:HHX262136 HRQ262136:HRT262136 IBM262136:IBP262136 ILI262136:ILL262136 IVE262136:IVH262136 JFA262136:JFD262136 JOW262136:JOZ262136 JYS262136:JYV262136 KIO262136:KIR262136 KSK262136:KSN262136 LCG262136:LCJ262136 LMC262136:LMF262136 LVY262136:LWB262136 MFU262136:MFX262136 MPQ262136:MPT262136 MZM262136:MZP262136 NJI262136:NJL262136 NTE262136:NTH262136 ODA262136:ODD262136 OMW262136:OMZ262136 OWS262136:OWV262136 PGO262136:PGR262136 PQK262136:PQN262136 QAG262136:QAJ262136 QKC262136:QKF262136 QTY262136:QUB262136 RDU262136:RDX262136 RNQ262136:RNT262136 RXM262136:RXP262136 SHI262136:SHL262136 SRE262136:SRH262136 TBA262136:TBD262136 TKW262136:TKZ262136 TUS262136:TUV262136 UEO262136:UER262136 UOK262136:UON262136 UYG262136:UYJ262136 VIC262136:VIF262136 VRY262136:VSB262136 WBU262136:WBX262136 WLQ262136:WLT262136 WVM262136:WVP262136 JA327672:JD327672 SW327672:SZ327672 ACS327672:ACV327672 AMO327672:AMR327672 AWK327672:AWN327672 BGG327672:BGJ327672 BQC327672:BQF327672 BZY327672:CAB327672 CJU327672:CJX327672 CTQ327672:CTT327672 DDM327672:DDP327672 DNI327672:DNL327672 DXE327672:DXH327672 EHA327672:EHD327672 EQW327672:EQZ327672 FAS327672:FAV327672 FKO327672:FKR327672 FUK327672:FUN327672 GEG327672:GEJ327672 GOC327672:GOF327672 GXY327672:GYB327672 HHU327672:HHX327672 HRQ327672:HRT327672 IBM327672:IBP327672 ILI327672:ILL327672 IVE327672:IVH327672 JFA327672:JFD327672 JOW327672:JOZ327672 JYS327672:JYV327672 KIO327672:KIR327672 KSK327672:KSN327672 LCG327672:LCJ327672 LMC327672:LMF327672 LVY327672:LWB327672 MFU327672:MFX327672 MPQ327672:MPT327672 MZM327672:MZP327672 NJI327672:NJL327672 NTE327672:NTH327672 ODA327672:ODD327672 OMW327672:OMZ327672 OWS327672:OWV327672 PGO327672:PGR327672 PQK327672:PQN327672 QAG327672:QAJ327672 QKC327672:QKF327672 QTY327672:QUB327672 RDU327672:RDX327672 RNQ327672:RNT327672 RXM327672:RXP327672 SHI327672:SHL327672 SRE327672:SRH327672 TBA327672:TBD327672 TKW327672:TKZ327672 TUS327672:TUV327672 UEO327672:UER327672 UOK327672:UON327672 UYG327672:UYJ327672 VIC327672:VIF327672 VRY327672:VSB327672 WBU327672:WBX327672 WLQ327672:WLT327672 WVM327672:WVP327672 JA393208:JD393208 SW393208:SZ393208 ACS393208:ACV393208 AMO393208:AMR393208 AWK393208:AWN393208 BGG393208:BGJ393208 BQC393208:BQF393208 BZY393208:CAB393208 CJU393208:CJX393208 CTQ393208:CTT393208 DDM393208:DDP393208 DNI393208:DNL393208 DXE393208:DXH393208 EHA393208:EHD393208 EQW393208:EQZ393208 FAS393208:FAV393208 FKO393208:FKR393208 FUK393208:FUN393208 GEG393208:GEJ393208 GOC393208:GOF393208 GXY393208:GYB393208 HHU393208:HHX393208 HRQ393208:HRT393208 IBM393208:IBP393208 ILI393208:ILL393208 IVE393208:IVH393208 JFA393208:JFD393208 JOW393208:JOZ393208 JYS393208:JYV393208 KIO393208:KIR393208 KSK393208:KSN393208 LCG393208:LCJ393208 LMC393208:LMF393208 LVY393208:LWB393208 MFU393208:MFX393208 MPQ393208:MPT393208 MZM393208:MZP393208 NJI393208:NJL393208 NTE393208:NTH393208 ODA393208:ODD393208 OMW393208:OMZ393208 OWS393208:OWV393208 PGO393208:PGR393208 PQK393208:PQN393208 QAG393208:QAJ393208 QKC393208:QKF393208 QTY393208:QUB393208 RDU393208:RDX393208 RNQ393208:RNT393208 RXM393208:RXP393208 SHI393208:SHL393208 SRE393208:SRH393208 TBA393208:TBD393208 TKW393208:TKZ393208 TUS393208:TUV393208 UEO393208:UER393208 UOK393208:UON393208 UYG393208:UYJ393208 VIC393208:VIF393208 VRY393208:VSB393208 WBU393208:WBX393208 WLQ393208:WLT393208 WVM393208:WVP393208 JA458744:JD458744 SW458744:SZ458744 ACS458744:ACV458744 AMO458744:AMR458744 AWK458744:AWN458744 BGG458744:BGJ458744 BQC458744:BQF458744 BZY458744:CAB458744 CJU458744:CJX458744 CTQ458744:CTT458744 DDM458744:DDP458744 DNI458744:DNL458744 DXE458744:DXH458744 EHA458744:EHD458744 EQW458744:EQZ458744 FAS458744:FAV458744 FKO458744:FKR458744 FUK458744:FUN458744 GEG458744:GEJ458744 GOC458744:GOF458744 GXY458744:GYB458744 HHU458744:HHX458744 HRQ458744:HRT458744 IBM458744:IBP458744 ILI458744:ILL458744 IVE458744:IVH458744 JFA458744:JFD458744 JOW458744:JOZ458744 JYS458744:JYV458744 KIO458744:KIR458744 KSK458744:KSN458744 LCG458744:LCJ458744 LMC458744:LMF458744 LVY458744:LWB458744 MFU458744:MFX458744 MPQ458744:MPT458744 MZM458744:MZP458744 NJI458744:NJL458744 NTE458744:NTH458744 ODA458744:ODD458744 OMW458744:OMZ458744 OWS458744:OWV458744 PGO458744:PGR458744 PQK458744:PQN458744 QAG458744:QAJ458744 QKC458744:QKF458744 QTY458744:QUB458744 RDU458744:RDX458744 RNQ458744:RNT458744 RXM458744:RXP458744 SHI458744:SHL458744 SRE458744:SRH458744 TBA458744:TBD458744 TKW458744:TKZ458744 TUS458744:TUV458744 UEO458744:UER458744 UOK458744:UON458744 UYG458744:UYJ458744 VIC458744:VIF458744 VRY458744:VSB458744 WBU458744:WBX458744 WLQ458744:WLT458744 WVM458744:WVP458744 JA524280:JD524280 SW524280:SZ524280 ACS524280:ACV524280 AMO524280:AMR524280 AWK524280:AWN524280 BGG524280:BGJ524280 BQC524280:BQF524280 BZY524280:CAB524280 CJU524280:CJX524280 CTQ524280:CTT524280 DDM524280:DDP524280 DNI524280:DNL524280 DXE524280:DXH524280 EHA524280:EHD524280 EQW524280:EQZ524280 FAS524280:FAV524280 FKO524280:FKR524280 FUK524280:FUN524280 GEG524280:GEJ524280 GOC524280:GOF524280 GXY524280:GYB524280 HHU524280:HHX524280 HRQ524280:HRT524280 IBM524280:IBP524280 ILI524280:ILL524280 IVE524280:IVH524280 JFA524280:JFD524280 JOW524280:JOZ524280 JYS524280:JYV524280 KIO524280:KIR524280 KSK524280:KSN524280 LCG524280:LCJ524280 LMC524280:LMF524280 LVY524280:LWB524280 MFU524280:MFX524280 MPQ524280:MPT524280 MZM524280:MZP524280 NJI524280:NJL524280 NTE524280:NTH524280 ODA524280:ODD524280 OMW524280:OMZ524280 OWS524280:OWV524280 PGO524280:PGR524280 PQK524280:PQN524280 QAG524280:QAJ524280 QKC524280:QKF524280 QTY524280:QUB524280 RDU524280:RDX524280 RNQ524280:RNT524280 RXM524280:RXP524280 SHI524280:SHL524280 SRE524280:SRH524280 TBA524280:TBD524280 TKW524280:TKZ524280 TUS524280:TUV524280 UEO524280:UER524280 UOK524280:UON524280 UYG524280:UYJ524280 VIC524280:VIF524280 VRY524280:VSB524280 WBU524280:WBX524280 WLQ524280:WLT524280 WVM524280:WVP524280 JA589816:JD589816 SW589816:SZ589816 ACS589816:ACV589816 AMO589816:AMR589816 AWK589816:AWN589816 BGG589816:BGJ589816 BQC589816:BQF589816 BZY589816:CAB589816 CJU589816:CJX589816 CTQ589816:CTT589816 DDM589816:DDP589816 DNI589816:DNL589816 DXE589816:DXH589816 EHA589816:EHD589816 EQW589816:EQZ589816 FAS589816:FAV589816 FKO589816:FKR589816 FUK589816:FUN589816 GEG589816:GEJ589816 GOC589816:GOF589816 GXY589816:GYB589816 HHU589816:HHX589816 HRQ589816:HRT589816 IBM589816:IBP589816 ILI589816:ILL589816 IVE589816:IVH589816 JFA589816:JFD589816 JOW589816:JOZ589816 JYS589816:JYV589816 KIO589816:KIR589816 KSK589816:KSN589816 LCG589816:LCJ589816 LMC589816:LMF589816 LVY589816:LWB589816 MFU589816:MFX589816 MPQ589816:MPT589816 MZM589816:MZP589816 NJI589816:NJL589816 NTE589816:NTH589816 ODA589816:ODD589816 OMW589816:OMZ589816 OWS589816:OWV589816 PGO589816:PGR589816 PQK589816:PQN589816 QAG589816:QAJ589816 QKC589816:QKF589816 QTY589816:QUB589816 RDU589816:RDX589816 RNQ589816:RNT589816 RXM589816:RXP589816 SHI589816:SHL589816 SRE589816:SRH589816 TBA589816:TBD589816 TKW589816:TKZ589816 TUS589816:TUV589816 UEO589816:UER589816 UOK589816:UON589816 UYG589816:UYJ589816 VIC589816:VIF589816 VRY589816:VSB589816 WBU589816:WBX589816 WLQ589816:WLT589816 WVM589816:WVP589816 JA655352:JD655352 SW655352:SZ655352 ACS655352:ACV655352 AMO655352:AMR655352 AWK655352:AWN655352 BGG655352:BGJ655352 BQC655352:BQF655352 BZY655352:CAB655352 CJU655352:CJX655352 CTQ655352:CTT655352 DDM655352:DDP655352 DNI655352:DNL655352 DXE655352:DXH655352 EHA655352:EHD655352 EQW655352:EQZ655352 FAS655352:FAV655352 FKO655352:FKR655352 FUK655352:FUN655352 GEG655352:GEJ655352 GOC655352:GOF655352 GXY655352:GYB655352 HHU655352:HHX655352 HRQ655352:HRT655352 IBM655352:IBP655352 ILI655352:ILL655352 IVE655352:IVH655352 JFA655352:JFD655352 JOW655352:JOZ655352 JYS655352:JYV655352 KIO655352:KIR655352 KSK655352:KSN655352 LCG655352:LCJ655352 LMC655352:LMF655352 LVY655352:LWB655352 MFU655352:MFX655352 MPQ655352:MPT655352 MZM655352:MZP655352 NJI655352:NJL655352 NTE655352:NTH655352 ODA655352:ODD655352 OMW655352:OMZ655352 OWS655352:OWV655352 PGO655352:PGR655352 PQK655352:PQN655352 QAG655352:QAJ655352 QKC655352:QKF655352 QTY655352:QUB655352 RDU655352:RDX655352 RNQ655352:RNT655352 RXM655352:RXP655352 SHI655352:SHL655352 SRE655352:SRH655352 TBA655352:TBD655352 TKW655352:TKZ655352 TUS655352:TUV655352 UEO655352:UER655352 UOK655352:UON655352 UYG655352:UYJ655352 VIC655352:VIF655352 VRY655352:VSB655352 WBU655352:WBX655352 WLQ655352:WLT655352 WVM655352:WVP655352 JA720888:JD720888 SW720888:SZ720888 ACS720888:ACV720888 AMO720888:AMR720888 AWK720888:AWN720888 BGG720888:BGJ720888 BQC720888:BQF720888 BZY720888:CAB720888 CJU720888:CJX720888 CTQ720888:CTT720888 DDM720888:DDP720888 DNI720888:DNL720888 DXE720888:DXH720888 EHA720888:EHD720888 EQW720888:EQZ720888 FAS720888:FAV720888 FKO720888:FKR720888 FUK720888:FUN720888 GEG720888:GEJ720888 GOC720888:GOF720888 GXY720888:GYB720888 HHU720888:HHX720888 HRQ720888:HRT720888 IBM720888:IBP720888 ILI720888:ILL720888 IVE720888:IVH720888 JFA720888:JFD720888 JOW720888:JOZ720888 JYS720888:JYV720888 KIO720888:KIR720888 KSK720888:KSN720888 LCG720888:LCJ720888 LMC720888:LMF720888 LVY720888:LWB720888 MFU720888:MFX720888 MPQ720888:MPT720888 MZM720888:MZP720888 NJI720888:NJL720888 NTE720888:NTH720888 ODA720888:ODD720888 OMW720888:OMZ720888 OWS720888:OWV720888 PGO720888:PGR720888 PQK720888:PQN720888 QAG720888:QAJ720888 QKC720888:QKF720888 QTY720888:QUB720888 RDU720888:RDX720888 RNQ720888:RNT720888 RXM720888:RXP720888 SHI720888:SHL720888 SRE720888:SRH720888 TBA720888:TBD720888 TKW720888:TKZ720888 TUS720888:TUV720888 UEO720888:UER720888 UOK720888:UON720888 UYG720888:UYJ720888 VIC720888:VIF720888 VRY720888:VSB720888 WBU720888:WBX720888 WLQ720888:WLT720888 WVM720888:WVP720888 JA786424:JD786424 SW786424:SZ786424 ACS786424:ACV786424 AMO786424:AMR786424 AWK786424:AWN786424 BGG786424:BGJ786424 BQC786424:BQF786424 BZY786424:CAB786424 CJU786424:CJX786424 CTQ786424:CTT786424 DDM786424:DDP786424 DNI786424:DNL786424 DXE786424:DXH786424 EHA786424:EHD786424 EQW786424:EQZ786424 FAS786424:FAV786424 FKO786424:FKR786424 FUK786424:FUN786424 GEG786424:GEJ786424 GOC786424:GOF786424 GXY786424:GYB786424 HHU786424:HHX786424 HRQ786424:HRT786424 IBM786424:IBP786424 ILI786424:ILL786424 IVE786424:IVH786424 JFA786424:JFD786424 JOW786424:JOZ786424 JYS786424:JYV786424 KIO786424:KIR786424 KSK786424:KSN786424 LCG786424:LCJ786424 LMC786424:LMF786424 LVY786424:LWB786424 MFU786424:MFX786424 MPQ786424:MPT786424 MZM786424:MZP786424 NJI786424:NJL786424 NTE786424:NTH786424 ODA786424:ODD786424 OMW786424:OMZ786424 OWS786424:OWV786424 PGO786424:PGR786424 PQK786424:PQN786424 QAG786424:QAJ786424 QKC786424:QKF786424 QTY786424:QUB786424 RDU786424:RDX786424 RNQ786424:RNT786424 RXM786424:RXP786424 SHI786424:SHL786424 SRE786424:SRH786424 TBA786424:TBD786424 TKW786424:TKZ786424 TUS786424:TUV786424 UEO786424:UER786424 UOK786424:UON786424 UYG786424:UYJ786424 VIC786424:VIF786424 VRY786424:VSB786424 WBU786424:WBX786424 WLQ786424:WLT786424 WVM786424:WVP786424 JA851960:JD851960 SW851960:SZ851960 ACS851960:ACV851960 AMO851960:AMR851960 AWK851960:AWN851960 BGG851960:BGJ851960 BQC851960:BQF851960 BZY851960:CAB851960 CJU851960:CJX851960 CTQ851960:CTT851960 DDM851960:DDP851960 DNI851960:DNL851960 DXE851960:DXH851960 EHA851960:EHD851960 EQW851960:EQZ851960 FAS851960:FAV851960 FKO851960:FKR851960 FUK851960:FUN851960 GEG851960:GEJ851960 GOC851960:GOF851960 GXY851960:GYB851960 HHU851960:HHX851960 HRQ851960:HRT851960 IBM851960:IBP851960 ILI851960:ILL851960 IVE851960:IVH851960 JFA851960:JFD851960 JOW851960:JOZ851960 JYS851960:JYV851960 KIO851960:KIR851960 KSK851960:KSN851960 LCG851960:LCJ851960 LMC851960:LMF851960 LVY851960:LWB851960 MFU851960:MFX851960 MPQ851960:MPT851960 MZM851960:MZP851960 NJI851960:NJL851960 NTE851960:NTH851960 ODA851960:ODD851960 OMW851960:OMZ851960 OWS851960:OWV851960 PGO851960:PGR851960 PQK851960:PQN851960 QAG851960:QAJ851960 QKC851960:QKF851960 QTY851960:QUB851960 RDU851960:RDX851960 RNQ851960:RNT851960 RXM851960:RXP851960 SHI851960:SHL851960 SRE851960:SRH851960 TBA851960:TBD851960 TKW851960:TKZ851960 TUS851960:TUV851960 UEO851960:UER851960 UOK851960:UON851960 UYG851960:UYJ851960 VIC851960:VIF851960 VRY851960:VSB851960 WBU851960:WBX851960 WLQ851960:WLT851960 WVM851960:WVP851960 JA917496:JD917496 SW917496:SZ917496 ACS917496:ACV917496 AMO917496:AMR917496 AWK917496:AWN917496 BGG917496:BGJ917496 BQC917496:BQF917496 BZY917496:CAB917496 CJU917496:CJX917496 CTQ917496:CTT917496 DDM917496:DDP917496 DNI917496:DNL917496 DXE917496:DXH917496 EHA917496:EHD917496 EQW917496:EQZ917496 FAS917496:FAV917496 FKO917496:FKR917496 FUK917496:FUN917496 GEG917496:GEJ917496 GOC917496:GOF917496 GXY917496:GYB917496 HHU917496:HHX917496 HRQ917496:HRT917496 IBM917496:IBP917496 ILI917496:ILL917496 IVE917496:IVH917496 JFA917496:JFD917496 JOW917496:JOZ917496 JYS917496:JYV917496 KIO917496:KIR917496 KSK917496:KSN917496 LCG917496:LCJ917496 LMC917496:LMF917496 LVY917496:LWB917496 MFU917496:MFX917496 MPQ917496:MPT917496 MZM917496:MZP917496 NJI917496:NJL917496 NTE917496:NTH917496 ODA917496:ODD917496 OMW917496:OMZ917496 OWS917496:OWV917496 PGO917496:PGR917496 PQK917496:PQN917496 QAG917496:QAJ917496 QKC917496:QKF917496 QTY917496:QUB917496 RDU917496:RDX917496 RNQ917496:RNT917496 RXM917496:RXP917496 SHI917496:SHL917496 SRE917496:SRH917496 TBA917496:TBD917496 TKW917496:TKZ917496 TUS917496:TUV917496 UEO917496:UER917496 UOK917496:UON917496 UYG917496:UYJ917496 VIC917496:VIF917496 VRY917496:VSB917496 WBU917496:WBX917496 WLQ917496:WLT917496 WVM917496:WVP917496 JA983032:JD983032 SW983032:SZ983032 ACS983032:ACV983032 AMO983032:AMR983032 AWK983032:AWN983032 BGG983032:BGJ983032 BQC983032:BQF983032 BZY983032:CAB983032 CJU983032:CJX983032 CTQ983032:CTT983032 DDM983032:DDP983032 DNI983032:DNL983032 DXE983032:DXH983032 EHA983032:EHD983032 EQW983032:EQZ983032 FAS983032:FAV983032 FKO983032:FKR983032 FUK983032:FUN983032 GEG983032:GEJ983032 GOC983032:GOF983032 GXY983032:GYB983032 HHU983032:HHX983032 HRQ983032:HRT983032 IBM983032:IBP983032 ILI983032:ILL983032 IVE983032:IVH983032 JFA983032:JFD983032 JOW983032:JOZ983032 JYS983032:JYV983032 KIO983032:KIR983032 KSK983032:KSN983032 LCG983032:LCJ983032 LMC983032:LMF983032 LVY983032:LWB983032 MFU983032:MFX983032 MPQ983032:MPT983032 MZM983032:MZP983032 NJI983032:NJL983032 NTE983032:NTH983032 ODA983032:ODD983032 OMW983032:OMZ983032 OWS983032:OWV983032 PGO983032:PGR983032 PQK983032:PQN983032 QAG983032:QAJ983032 QKC983032:QKF983032 QTY983032:QUB983032 RDU983032:RDX983032 RNQ983032:RNT983032 RXM983032:RXP983032 SHI983032:SHL983032 SRE983032:SRH983032 TBA983032:TBD983032 TKW983032:TKZ983032 TUS983032:TUV983032 UEO983032:UER983032 UOK983032:UON983032 UYG983032:UYJ983032 VIC983032:VIF983032 VRY983032:VSB983032 WBU983032:WBX983032 D851960:H851960 D917496:H917496 D983032:H983032 D65528:H65528 D131064:H131064 D196600:H196600 D262136:H262136 D327672:H327672 D393208:H393208 D458744:H458744 D524280:H524280 D589816:H589816 D655352:H655352 D720888:H720888 D786424:H786424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D9ECFF"/>
    <pageSetUpPr fitToPage="1"/>
  </sheetPr>
  <dimension ref="B1:I63"/>
  <sheetViews>
    <sheetView showGridLines="0" topLeftCell="A34" zoomScaleNormal="100" workbookViewId="0">
      <selection activeCell="F40" sqref="F40:G40"/>
    </sheetView>
  </sheetViews>
  <sheetFormatPr baseColWidth="10" defaultRowHeight="18.75" customHeight="1" x14ac:dyDescent="0.2"/>
  <cols>
    <col min="1" max="2" width="3.7109375" style="1" customWidth="1"/>
    <col min="3" max="3" width="26.425781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34" t="s">
        <v>37</v>
      </c>
      <c r="D3" s="90"/>
      <c r="E3" s="90"/>
      <c r="F3" s="90"/>
      <c r="G3" s="90"/>
      <c r="H3" s="90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1" t="s">
        <v>0</v>
      </c>
      <c r="D5" s="91"/>
      <c r="E5" s="91"/>
      <c r="F5" s="91"/>
      <c r="G5" s="91"/>
      <c r="H5" s="91"/>
      <c r="I5" s="8"/>
    </row>
    <row r="6" spans="2:9" ht="18.75" customHeight="1" x14ac:dyDescent="0.2">
      <c r="B6" s="7"/>
      <c r="C6" s="50" t="s">
        <v>11</v>
      </c>
      <c r="D6" s="92" t="str">
        <f>IF(Overview!D6="","",Overview!D6)</f>
        <v/>
      </c>
      <c r="E6" s="92"/>
      <c r="F6" s="92"/>
      <c r="G6" s="92"/>
      <c r="H6" s="92"/>
      <c r="I6" s="8"/>
    </row>
    <row r="7" spans="2:9" ht="18.75" customHeight="1" x14ac:dyDescent="0.2">
      <c r="B7" s="7"/>
      <c r="C7" s="50" t="s">
        <v>12</v>
      </c>
      <c r="D7" s="92" t="str">
        <f>IF(Overview!D7="","",Overview!D7)</f>
        <v/>
      </c>
      <c r="E7" s="92"/>
      <c r="F7" s="92"/>
      <c r="G7" s="92"/>
      <c r="H7" s="92"/>
      <c r="I7" s="8"/>
    </row>
    <row r="8" spans="2:9" ht="18.75" customHeight="1" x14ac:dyDescent="0.2">
      <c r="B8" s="7"/>
      <c r="C8" s="50" t="s">
        <v>13</v>
      </c>
      <c r="D8" s="120" t="str">
        <f>IF(Overview!D8="","",Overview!D8)</f>
        <v/>
      </c>
      <c r="E8" s="135"/>
      <c r="F8" s="135"/>
      <c r="G8" s="135"/>
      <c r="H8" s="136"/>
      <c r="I8" s="8"/>
    </row>
    <row r="9" spans="2:9" ht="18.75" customHeight="1" x14ac:dyDescent="0.2">
      <c r="B9" s="7"/>
      <c r="C9" s="50" t="s">
        <v>14</v>
      </c>
      <c r="D9" s="132" t="str">
        <f>IF(Overview!D9="","",Overview!D9)</f>
        <v>I2: Vorbereitende Maßnahmen zur Arbeitsmarktintegration</v>
      </c>
      <c r="E9" s="132"/>
      <c r="F9" s="132"/>
      <c r="G9" s="132"/>
      <c r="H9" s="132"/>
      <c r="I9" s="8"/>
    </row>
    <row r="10" spans="2:9" ht="18.75" customHeight="1" x14ac:dyDescent="0.2">
      <c r="B10" s="7"/>
      <c r="C10" s="50" t="s">
        <v>1</v>
      </c>
      <c r="D10" s="100" t="str">
        <f>IF(Overview!D10="","",Overview!D10)</f>
        <v/>
      </c>
      <c r="E10" s="100"/>
      <c r="F10" s="100"/>
      <c r="G10" s="100"/>
      <c r="H10" s="100"/>
      <c r="I10" s="8"/>
    </row>
    <row r="11" spans="2:9" ht="18.75" customHeight="1" x14ac:dyDescent="0.2">
      <c r="B11" s="7"/>
      <c r="C11" s="50" t="s">
        <v>2</v>
      </c>
      <c r="D11" s="100" t="str">
        <f>IF(Overview!D11="","",Overview!D11)</f>
        <v/>
      </c>
      <c r="E11" s="100"/>
      <c r="F11" s="100"/>
      <c r="G11" s="100"/>
      <c r="H11" s="100"/>
      <c r="I11" s="8"/>
    </row>
    <row r="12" spans="2:9" ht="18.75" customHeight="1" x14ac:dyDescent="0.2">
      <c r="B12" s="7"/>
      <c r="C12" s="50" t="s">
        <v>3</v>
      </c>
      <c r="D12" s="133" t="str">
        <f>IF(IF(OR(D11="",D10=""),"",(D11-D10)/30)="","befüllt sich automatisch",IF(OR(D11="",D10=""),"",(D11-D10)/30))</f>
        <v>befüllt sich automatisch</v>
      </c>
      <c r="E12" s="133"/>
      <c r="F12" s="133"/>
      <c r="G12" s="133"/>
      <c r="H12" s="13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1" t="s">
        <v>20</v>
      </c>
      <c r="D14" s="91"/>
      <c r="E14" s="91"/>
      <c r="F14" s="91"/>
      <c r="G14" s="91"/>
      <c r="H14" s="91"/>
      <c r="I14" s="8"/>
    </row>
    <row r="15" spans="2:9" ht="18.75" customHeight="1" x14ac:dyDescent="0.2">
      <c r="B15" s="7"/>
      <c r="C15" s="50" t="s">
        <v>4</v>
      </c>
      <c r="D15" s="100" t="str">
        <f>IF(D10="","",D10)</f>
        <v/>
      </c>
      <c r="E15" s="100"/>
      <c r="F15" s="100"/>
      <c r="G15" s="100"/>
      <c r="H15" s="100"/>
      <c r="I15" s="8"/>
    </row>
    <row r="16" spans="2:9" ht="18.75" customHeight="1" x14ac:dyDescent="0.2">
      <c r="B16" s="7"/>
      <c r="C16" s="50" t="s">
        <v>5</v>
      </c>
      <c r="D16" s="100">
        <v>44484</v>
      </c>
      <c r="E16" s="100"/>
      <c r="F16" s="100"/>
      <c r="G16" s="100"/>
      <c r="H16" s="100"/>
      <c r="I16" s="8"/>
    </row>
    <row r="17" spans="2:9" ht="18.75" customHeight="1" x14ac:dyDescent="0.2">
      <c r="B17" s="7"/>
      <c r="C17" s="50" t="s">
        <v>21</v>
      </c>
      <c r="D17" s="51">
        <f>IF(OR(D15="",D12="befüllt sich automatisch"),0,((D16-D15)/30)/D12)</f>
        <v>0</v>
      </c>
      <c r="E17" s="52"/>
      <c r="F17" s="52"/>
      <c r="G17" s="52"/>
      <c r="H17" s="5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5" t="s">
        <v>17</v>
      </c>
      <c r="D19" s="46" t="s">
        <v>6</v>
      </c>
      <c r="E19" s="26"/>
      <c r="F19" s="47" t="s">
        <v>38</v>
      </c>
      <c r="G19" s="48" t="s">
        <v>7</v>
      </c>
      <c r="H19" s="49" t="s">
        <v>19</v>
      </c>
      <c r="I19" s="8"/>
    </row>
    <row r="20" spans="2:9" ht="38.25" x14ac:dyDescent="0.2">
      <c r="B20" s="7"/>
      <c r="C20" s="54" t="str">
        <f>IF(Overview!C16="","",Overview!C16)</f>
        <v>Anzahl der Projektteilnehmerinnen und Projektteilnehmer gesamt</v>
      </c>
      <c r="D20" s="55">
        <f>IF(Overview!D16="","",Overview!D16)</f>
        <v>0</v>
      </c>
      <c r="E20" s="27"/>
      <c r="F20" s="43"/>
      <c r="G20" s="57">
        <f>IF(D20=0,0,F20/D20)</f>
        <v>0</v>
      </c>
      <c r="H20" s="38"/>
      <c r="I20" s="8"/>
    </row>
    <row r="21" spans="2:9" ht="51" x14ac:dyDescent="0.2">
      <c r="B21" s="7"/>
      <c r="C21" s="56" t="str">
        <f>IF(Overview!C17="","",Overview!C17)</f>
        <v>Bereich Fachsprachkurse und Qualifizierungsmaßnahmen</v>
      </c>
      <c r="D21" s="55" t="str">
        <f>IF(Overview!D17="","",Overview!D17)</f>
        <v/>
      </c>
      <c r="E21" s="28"/>
      <c r="F21" s="58"/>
      <c r="G21" s="57"/>
      <c r="H21" s="59"/>
      <c r="I21" s="8"/>
    </row>
    <row r="22" spans="2:9" ht="12.75" x14ac:dyDescent="0.2">
      <c r="B22" s="7"/>
      <c r="C22" s="54" t="str">
        <f>IF(Overview!C18="","",Overview!C18)</f>
        <v>Anzahl der Fachsprachkurse</v>
      </c>
      <c r="D22" s="55">
        <f>IF(Overview!D18="","",Overview!D18)</f>
        <v>0</v>
      </c>
      <c r="E22" s="28"/>
      <c r="F22" s="43"/>
      <c r="G22" s="57">
        <f t="shared" ref="G22:G33" si="0">IF(D22=0,0,F22/D22)</f>
        <v>0</v>
      </c>
      <c r="H22" s="38"/>
      <c r="I22" s="8"/>
    </row>
    <row r="23" spans="2:9" ht="25.5" x14ac:dyDescent="0.2">
      <c r="B23" s="7"/>
      <c r="C23" s="64" t="str">
        <f>IF(Overview!C19="","",Overview!C19)</f>
        <v>Anzahl der Unterrichtseinheiten gesamt</v>
      </c>
      <c r="D23" s="55">
        <f>IF(Overview!D19="","",Overview!D19)</f>
        <v>0</v>
      </c>
      <c r="E23" s="28"/>
      <c r="F23" s="43"/>
      <c r="G23" s="57">
        <f t="shared" si="0"/>
        <v>0</v>
      </c>
      <c r="H23" s="38"/>
      <c r="I23" s="8"/>
    </row>
    <row r="24" spans="2:9" ht="12.75" x14ac:dyDescent="0.2">
      <c r="B24" s="7"/>
      <c r="C24" s="64" t="str">
        <f>IF(Overview!C20="","",Overview!C20)</f>
        <v>Anzahl der Kursplätze gesamt</v>
      </c>
      <c r="D24" s="55">
        <f>IF(Overview!D20="","",Overview!D20)</f>
        <v>0</v>
      </c>
      <c r="E24" s="28"/>
      <c r="F24" s="43"/>
      <c r="G24" s="57">
        <f t="shared" si="0"/>
        <v>0</v>
      </c>
      <c r="H24" s="38"/>
      <c r="I24" s="8"/>
    </row>
    <row r="25" spans="2:9" ht="38.25" x14ac:dyDescent="0.2">
      <c r="B25" s="7"/>
      <c r="C25" s="64" t="str">
        <f>IF(Overview!C21="","",Overview!C21)</f>
        <v>Anzahl der Kursteilnehmerinnen und Kursteilnehmer</v>
      </c>
      <c r="D25" s="55">
        <f>IF(Overview!D21="","",Overview!D21)</f>
        <v>0</v>
      </c>
      <c r="E25" s="28"/>
      <c r="F25" s="43"/>
      <c r="G25" s="57">
        <f t="shared" si="0"/>
        <v>0</v>
      </c>
      <c r="H25" s="38"/>
      <c r="I25" s="8"/>
    </row>
    <row r="26" spans="2:9" ht="76.5" x14ac:dyDescent="0.2">
      <c r="B26" s="7"/>
      <c r="C26" s="64" t="str">
        <f>IF(Overview!C22="","",Overview!C22)</f>
        <v>Anzahl der Kursteilnehmerinnen und Kursteilnehmer, die an einer ÖIF-zertifizierten Abschlussprüfung teilgenommen haben</v>
      </c>
      <c r="D26" s="55">
        <f>IF(Overview!D22="","",Overview!D22)</f>
        <v>0</v>
      </c>
      <c r="E26" s="28"/>
      <c r="F26" s="43"/>
      <c r="G26" s="57">
        <f t="shared" si="0"/>
        <v>0</v>
      </c>
      <c r="H26" s="38"/>
      <c r="I26" s="8"/>
    </row>
    <row r="27" spans="2:9" ht="63.75" x14ac:dyDescent="0.2">
      <c r="B27" s="7"/>
      <c r="C27" s="64" t="str">
        <f>IF(Overview!C23="","",Overview!C23)</f>
        <v>Anzahl der Kursteilnehmerinnen und Kursteilnehmer, die die ÖIF-zertifizierte Abschlussprüfung positiv absolviert haben</v>
      </c>
      <c r="D27" s="55">
        <f>IF(Overview!D23="","",Overview!D23)</f>
        <v>0</v>
      </c>
      <c r="E27" s="28"/>
      <c r="F27" s="43"/>
      <c r="G27" s="57">
        <f t="shared" si="0"/>
        <v>0</v>
      </c>
      <c r="H27" s="38"/>
      <c r="I27" s="8"/>
    </row>
    <row r="28" spans="2:9" ht="81.75" customHeight="1" x14ac:dyDescent="0.2">
      <c r="B28" s="7"/>
      <c r="C28" s="64" t="str">
        <f>IF(Overview!C24="","",Overview!C24)</f>
        <v>Anteil der Kursteilnehmerinnen und Kursteilnehmer, die an einer ÖIF-zertifizierten Abschlussprüfung teilgenommen und diese positiv absolviert haben in %</v>
      </c>
      <c r="D28" s="55">
        <f>IF(Overview!D24="","",Overview!D24)</f>
        <v>0</v>
      </c>
      <c r="E28" s="28"/>
      <c r="F28" s="44"/>
      <c r="G28" s="57">
        <f t="shared" si="0"/>
        <v>0</v>
      </c>
      <c r="H28" s="38"/>
      <c r="I28" s="8"/>
    </row>
    <row r="29" spans="2:9" ht="63.75" x14ac:dyDescent="0.2">
      <c r="B29" s="7"/>
      <c r="C29" s="64" t="str">
        <f>IF(Overview!C25="","",Overview!C25)</f>
        <v>Anzahl der Kursteilnehmerinnen und Kursteilnehmer, die an einer internen Abschlussprüfung teilgenommen haben</v>
      </c>
      <c r="D29" s="55">
        <f>IF(Overview!D25="","",Overview!D25)</f>
        <v>0</v>
      </c>
      <c r="E29" s="28"/>
      <c r="F29" s="44"/>
      <c r="G29" s="57">
        <f t="shared" si="0"/>
        <v>0</v>
      </c>
      <c r="H29" s="38"/>
      <c r="I29" s="8"/>
    </row>
    <row r="30" spans="2:9" ht="63.75" x14ac:dyDescent="0.2">
      <c r="B30" s="7"/>
      <c r="C30" s="54" t="str">
        <f>IF(Overview!C26="","",Overview!C26)</f>
        <v>Anzahl der Kursteilnehmerinnen und Kursteilnehmer, die die interne Abschlussprüfung positiv absolviert haben</v>
      </c>
      <c r="D30" s="55">
        <f>IF(Overview!D26="","",Overview!D26)</f>
        <v>0</v>
      </c>
      <c r="E30" s="28"/>
      <c r="F30" s="43"/>
      <c r="G30" s="57">
        <f t="shared" si="0"/>
        <v>0</v>
      </c>
      <c r="H30" s="38"/>
      <c r="I30" s="8"/>
    </row>
    <row r="31" spans="2:9" ht="81.75" customHeight="1" x14ac:dyDescent="0.2">
      <c r="B31" s="7"/>
      <c r="C31" s="54" t="str">
        <f>IF(Overview!C27="","",Overview!C27)</f>
        <v>Anteil der Kursteilnehmerinnen und Kursteilnehmer, die an einer internen Abschlussprüfung teilgenommen und diese positiv absolviert haben in %</v>
      </c>
      <c r="D31" s="55">
        <f>IF(Overview!D27="","",Overview!D27)</f>
        <v>0</v>
      </c>
      <c r="E31" s="28"/>
      <c r="F31" s="43"/>
      <c r="G31" s="57">
        <f t="shared" si="0"/>
        <v>0</v>
      </c>
      <c r="H31" s="38"/>
      <c r="I31" s="8"/>
    </row>
    <row r="32" spans="2:9" ht="12.75" x14ac:dyDescent="0.2">
      <c r="B32" s="7"/>
      <c r="C32" s="56" t="str">
        <f>IF(Overview!C28="","",Overview!C28)</f>
        <v>Bereich Beratung</v>
      </c>
      <c r="D32" s="55" t="str">
        <f>IF(Overview!D28="","",Overview!D28)</f>
        <v/>
      </c>
      <c r="E32" s="27"/>
      <c r="F32" s="65"/>
      <c r="G32" s="57"/>
      <c r="H32" s="59"/>
      <c r="I32" s="8"/>
    </row>
    <row r="33" spans="2:9" ht="25.5" x14ac:dyDescent="0.2">
      <c r="B33" s="7"/>
      <c r="C33" s="54" t="str">
        <f>IF(Overview!C29="","",Overview!C29)</f>
        <v>Anzahl der Beratungsstunden gesamt</v>
      </c>
      <c r="D33" s="55">
        <f>IF(Overview!D29="","",Overview!D29)</f>
        <v>0</v>
      </c>
      <c r="E33" s="27"/>
      <c r="F33" s="43"/>
      <c r="G33" s="57">
        <f t="shared" si="0"/>
        <v>0</v>
      </c>
      <c r="H33" s="38"/>
      <c r="I33" s="8"/>
    </row>
    <row r="34" spans="2:9" ht="51" x14ac:dyDescent="0.2">
      <c r="B34" s="7"/>
      <c r="C34" s="54" t="str">
        <f>IF(Overview!C30="","",Overview!C30)</f>
        <v>Anzahl der Projektteilnehmerinnen und Projektteilnehmer in der Beratung</v>
      </c>
      <c r="D34" s="55">
        <f>IF(Overview!D30="","",Overview!D30)</f>
        <v>0</v>
      </c>
      <c r="E34" s="27"/>
      <c r="F34" s="43"/>
      <c r="G34" s="57">
        <f>IF(D34=0,0,F34/D34)</f>
        <v>0</v>
      </c>
      <c r="H34" s="38"/>
      <c r="I34" s="8"/>
    </row>
    <row r="35" spans="2:9" ht="18.75" customHeight="1" x14ac:dyDescent="0.2">
      <c r="B35" s="7"/>
      <c r="C35" s="29"/>
      <c r="D35" s="14"/>
      <c r="E35" s="10"/>
      <c r="F35" s="30"/>
      <c r="G35" s="31"/>
      <c r="H35" s="31"/>
      <c r="I35" s="8"/>
    </row>
    <row r="36" spans="2:9" ht="32.25" customHeight="1" x14ac:dyDescent="0.2">
      <c r="B36" s="7"/>
      <c r="C36" s="88" t="s">
        <v>18</v>
      </c>
      <c r="D36" s="89"/>
      <c r="E36" s="26"/>
      <c r="F36" s="86" t="s">
        <v>38</v>
      </c>
      <c r="G36" s="87"/>
      <c r="H36" s="49" t="s">
        <v>19</v>
      </c>
      <c r="I36" s="8"/>
    </row>
    <row r="37" spans="2:9" ht="32.25" customHeight="1" x14ac:dyDescent="0.2">
      <c r="B37" s="7"/>
      <c r="C37" s="81" t="str">
        <f>IF(Overview!C33="","",Overview!C33)</f>
        <v>Projektteilnehmerinnen und Projektteilnehmer nach Aufenthaltsstatus</v>
      </c>
      <c r="D37" s="82"/>
      <c r="E37" s="28"/>
      <c r="F37" s="83"/>
      <c r="G37" s="84"/>
      <c r="H37" s="59"/>
      <c r="I37" s="8"/>
    </row>
    <row r="38" spans="2:9" ht="18.75" customHeight="1" x14ac:dyDescent="0.2">
      <c r="B38" s="7"/>
      <c r="C38" s="98" t="str">
        <f>IF(Overview!C34="","",Overview!C34)</f>
        <v>Anzahl der DSA nach NAG</v>
      </c>
      <c r="D38" s="99"/>
      <c r="E38" s="28"/>
      <c r="F38" s="115"/>
      <c r="G38" s="116"/>
      <c r="H38" s="38"/>
      <c r="I38" s="8"/>
    </row>
    <row r="39" spans="2:9" ht="25.5" customHeight="1" x14ac:dyDescent="0.2">
      <c r="B39" s="7"/>
      <c r="C39" s="98" t="str">
        <f>IF(Overview!C35="","",Overview!C35)</f>
        <v>Anzahl der Asylberechtigten</v>
      </c>
      <c r="D39" s="99"/>
      <c r="E39" s="28"/>
      <c r="F39" s="115"/>
      <c r="G39" s="116"/>
      <c r="H39" s="38"/>
      <c r="I39" s="8"/>
    </row>
    <row r="40" spans="2:9" ht="18.75" customHeight="1" x14ac:dyDescent="0.2">
      <c r="B40" s="7"/>
      <c r="C40" s="98" t="str">
        <f>IF(Overview!C36="","",Overview!C36)</f>
        <v>Anzahl der subsidiär Schutzberechtigten</v>
      </c>
      <c r="D40" s="99"/>
      <c r="E40" s="28"/>
      <c r="F40" s="115"/>
      <c r="G40" s="116"/>
      <c r="H40" s="38"/>
      <c r="I40" s="8"/>
    </row>
    <row r="41" spans="2:9" ht="26.25" customHeight="1" x14ac:dyDescent="0.2">
      <c r="B41" s="7"/>
      <c r="C41" s="98" t="str">
        <f>IF(Overview!C37="","",Overview!C37)</f>
        <v>Anzahl der EU-Bürger mit direktem Verwandtschaftsgrad zur Zielgruppe</v>
      </c>
      <c r="D41" s="99"/>
      <c r="E41" s="28"/>
      <c r="F41" s="115"/>
      <c r="G41" s="116"/>
      <c r="H41" s="38"/>
      <c r="I41" s="8"/>
    </row>
    <row r="42" spans="2:9" ht="25.5" customHeight="1" x14ac:dyDescent="0.2">
      <c r="B42" s="7"/>
      <c r="C42" s="81" t="str">
        <f>IF(Overview!C38="","",Overview!C38)</f>
        <v>Anzahl der erstmalig am Projekt teilnehmenden Personen</v>
      </c>
      <c r="D42" s="82"/>
      <c r="E42" s="27"/>
      <c r="F42" s="115"/>
      <c r="G42" s="116"/>
      <c r="H42" s="38"/>
      <c r="I42" s="8"/>
    </row>
    <row r="43" spans="2:9" ht="37.5" customHeight="1" x14ac:dyDescent="0.2">
      <c r="B43" s="7"/>
      <c r="C43" s="81" t="str">
        <f>IF(Overview!C39="","",Overview!C39)</f>
        <v>Anzahl der Teilnehmer in weiterführenden Bildungsmaßnahmen bis zwei Wochen nach Kursende</v>
      </c>
      <c r="D43" s="82"/>
      <c r="E43" s="28"/>
      <c r="F43" s="115"/>
      <c r="G43" s="116"/>
      <c r="H43" s="38"/>
      <c r="I43" s="8"/>
    </row>
    <row r="44" spans="2:9" ht="27" customHeight="1" x14ac:dyDescent="0.2">
      <c r="B44" s="7"/>
      <c r="C44" s="81" t="str">
        <f>IF(Overview!C40="","",Overview!C40)</f>
        <v>Anzahl der Teilnehmer mit Praktikumsplatz bis zwei Wochen nach Kursende</v>
      </c>
      <c r="D44" s="82"/>
      <c r="E44" s="28"/>
      <c r="F44" s="115"/>
      <c r="G44" s="116"/>
      <c r="H44" s="38"/>
      <c r="I44" s="8"/>
    </row>
    <row r="45" spans="2:9" ht="36.75" customHeight="1" x14ac:dyDescent="0.2">
      <c r="B45" s="7"/>
      <c r="C45" s="81" t="str">
        <f>IF(Overview!C41="","",Overview!C41)</f>
        <v>Anzahl der Teilnehmer mit erfolgreicher Arbeitsmarktintegration bis zwei Wochen nach Kursende</v>
      </c>
      <c r="D45" s="82"/>
      <c r="E45" s="28"/>
      <c r="F45" s="115"/>
      <c r="G45" s="116"/>
      <c r="H45" s="38"/>
      <c r="I45" s="8"/>
    </row>
    <row r="46" spans="2:9" ht="25.5" customHeight="1" x14ac:dyDescent="0.2">
      <c r="B46" s="7"/>
      <c r="C46" s="81" t="str">
        <f>IF(Overview!C42="","",Overview!C42)</f>
        <v>Anzahl der Personen mit Anwesenheit über 75%</v>
      </c>
      <c r="D46" s="82"/>
      <c r="E46" s="28"/>
      <c r="F46" s="115"/>
      <c r="G46" s="116"/>
      <c r="H46" s="38"/>
      <c r="I46" s="8"/>
    </row>
    <row r="47" spans="2:9" ht="25.5" customHeight="1" x14ac:dyDescent="0.2">
      <c r="B47" s="7"/>
      <c r="C47" s="81" t="str">
        <f>IF(Overview!C43="","",Overview!C43)</f>
        <v>Anzahl der Personen mit vorzeitigem Kursabbruch</v>
      </c>
      <c r="D47" s="82"/>
      <c r="E47" s="28"/>
      <c r="F47" s="126"/>
      <c r="G47" s="138"/>
      <c r="H47" s="38"/>
      <c r="I47" s="8"/>
    </row>
    <row r="48" spans="2:9" ht="25.5" customHeight="1" x14ac:dyDescent="0.2">
      <c r="B48" s="7"/>
      <c r="C48" s="81" t="str">
        <f>IF(Overview!C44="","",Overview!C44)</f>
        <v>Projektteilnehmerinnen und Projektteilnehmer nach Alter</v>
      </c>
      <c r="D48" s="82"/>
      <c r="E48" s="28"/>
      <c r="F48" s="83"/>
      <c r="G48" s="84"/>
      <c r="H48" s="59"/>
      <c r="I48" s="8"/>
    </row>
    <row r="49" spans="2:9" ht="25.5" customHeight="1" x14ac:dyDescent="0.2">
      <c r="B49" s="7"/>
      <c r="C49" s="98" t="str">
        <f>IF(Overview!C45="","",Overview!C45)</f>
        <v>Anzahl der Personen bis 18 Jahre</v>
      </c>
      <c r="D49" s="99"/>
      <c r="E49" s="28"/>
      <c r="F49" s="126"/>
      <c r="G49" s="138"/>
      <c r="H49" s="38"/>
      <c r="I49" s="8"/>
    </row>
    <row r="50" spans="2:9" ht="18.75" customHeight="1" x14ac:dyDescent="0.2">
      <c r="B50" s="7"/>
      <c r="C50" s="98" t="str">
        <f>IF(Overview!C46="","",Overview!C46)</f>
        <v>Anzahl der Personen über 18 Jahre</v>
      </c>
      <c r="D50" s="99"/>
      <c r="E50" s="28"/>
      <c r="F50" s="115"/>
      <c r="G50" s="116"/>
      <c r="H50" s="38"/>
      <c r="I50" s="8"/>
    </row>
    <row r="51" spans="2:9" ht="33.75" customHeight="1" x14ac:dyDescent="0.2">
      <c r="B51" s="7"/>
      <c r="C51" s="81" t="str">
        <f>IF(Overview!C47="","",Overview!C47)</f>
        <v xml:space="preserve">Projektteilnehmerinnen und Projektteilnehmer nach Geschlecht </v>
      </c>
      <c r="D51" s="82"/>
      <c r="E51" s="28"/>
      <c r="F51" s="83"/>
      <c r="G51" s="84"/>
      <c r="H51" s="59"/>
      <c r="I51" s="8"/>
    </row>
    <row r="52" spans="2:9" ht="18.75" customHeight="1" x14ac:dyDescent="0.2">
      <c r="B52" s="7"/>
      <c r="C52" s="98" t="str">
        <f>IF(Overview!C48="","",Overview!C48)</f>
        <v>Anzahl der Frauen</v>
      </c>
      <c r="D52" s="99"/>
      <c r="E52" s="27"/>
      <c r="F52" s="115"/>
      <c r="G52" s="116"/>
      <c r="H52" s="38"/>
      <c r="I52" s="8"/>
    </row>
    <row r="53" spans="2:9" ht="18.75" customHeight="1" x14ac:dyDescent="0.2">
      <c r="B53" s="7"/>
      <c r="C53" s="98" t="str">
        <f>IF(Overview!C49="","",Overview!C49)</f>
        <v>Anzahl der Männer</v>
      </c>
      <c r="D53" s="99"/>
      <c r="E53" s="28"/>
      <c r="F53" s="115"/>
      <c r="G53" s="116"/>
      <c r="H53" s="38"/>
      <c r="I53" s="8"/>
    </row>
    <row r="54" spans="2:9" ht="18.75" customHeight="1" x14ac:dyDescent="0.2">
      <c r="B54" s="16"/>
      <c r="C54" s="13"/>
      <c r="D54" s="14"/>
      <c r="E54" s="15"/>
      <c r="F54" s="14"/>
      <c r="G54" s="15"/>
      <c r="H54" s="15"/>
      <c r="I54" s="17"/>
    </row>
    <row r="55" spans="2:9" ht="12.75" x14ac:dyDescent="0.2">
      <c r="C55" s="18"/>
    </row>
    <row r="56" spans="2:9" ht="18.75" customHeight="1" x14ac:dyDescent="0.2">
      <c r="B56" s="3"/>
      <c r="C56" s="19"/>
      <c r="D56" s="4"/>
      <c r="E56" s="5"/>
      <c r="F56" s="4"/>
      <c r="G56" s="5"/>
      <c r="H56" s="5"/>
      <c r="I56" s="6"/>
    </row>
    <row r="57" spans="2:9" ht="30.75" customHeight="1" x14ac:dyDescent="0.2">
      <c r="B57" s="7"/>
      <c r="C57" s="129" t="s">
        <v>9</v>
      </c>
      <c r="D57" s="129"/>
      <c r="E57" s="129"/>
      <c r="F57" s="129"/>
      <c r="G57" s="129"/>
      <c r="H57" s="129"/>
      <c r="I57" s="8"/>
    </row>
    <row r="58" spans="2:9" ht="18.75" customHeight="1" x14ac:dyDescent="0.2">
      <c r="B58" s="16"/>
      <c r="C58" s="20"/>
      <c r="D58" s="14"/>
      <c r="E58" s="15"/>
      <c r="F58" s="14"/>
      <c r="G58" s="15"/>
      <c r="H58" s="15"/>
      <c r="I58" s="17"/>
    </row>
    <row r="59" spans="2:9" ht="12.75" x14ac:dyDescent="0.2">
      <c r="C59" s="18"/>
    </row>
    <row r="60" spans="2:9" ht="12.75" x14ac:dyDescent="0.2">
      <c r="C60" s="18"/>
    </row>
    <row r="61" spans="2:9" ht="18.75" customHeight="1" x14ac:dyDescent="0.2">
      <c r="C61" s="18"/>
    </row>
    <row r="62" spans="2:9" ht="18.75" customHeight="1" x14ac:dyDescent="0.2">
      <c r="C62" s="18"/>
    </row>
    <row r="63" spans="2:9" ht="18.75" customHeight="1" x14ac:dyDescent="0.2">
      <c r="C63" s="18"/>
    </row>
  </sheetData>
  <sheetProtection password="EEBC" sheet="1" formatCells="0" formatRows="0" selectLockedCells="1"/>
  <mergeCells count="49">
    <mergeCell ref="F52:G52"/>
    <mergeCell ref="C46:D46"/>
    <mergeCell ref="F46:G46"/>
    <mergeCell ref="C50:D50"/>
    <mergeCell ref="F50:G50"/>
    <mergeCell ref="C51:D51"/>
    <mergeCell ref="F51:G51"/>
    <mergeCell ref="C47:D47"/>
    <mergeCell ref="C48:D48"/>
    <mergeCell ref="C49:D49"/>
    <mergeCell ref="F48:G48"/>
    <mergeCell ref="F47:G47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36:D36"/>
    <mergeCell ref="F36:G36"/>
    <mergeCell ref="C37:D37"/>
    <mergeCell ref="F37:G37"/>
    <mergeCell ref="D16:H16"/>
    <mergeCell ref="C38:D38"/>
    <mergeCell ref="F38:G38"/>
    <mergeCell ref="C42:D42"/>
    <mergeCell ref="F42:G42"/>
    <mergeCell ref="F49:G49"/>
    <mergeCell ref="C57:H57"/>
    <mergeCell ref="C39:D39"/>
    <mergeCell ref="F39:G39"/>
    <mergeCell ref="C40:D40"/>
    <mergeCell ref="F40:G40"/>
    <mergeCell ref="C41:D41"/>
    <mergeCell ref="F41:G41"/>
    <mergeCell ref="C43:D43"/>
    <mergeCell ref="F43:G43"/>
    <mergeCell ref="C44:D44"/>
    <mergeCell ref="F44:G44"/>
    <mergeCell ref="C45:D45"/>
    <mergeCell ref="F45:G45"/>
    <mergeCell ref="C53:D53"/>
    <mergeCell ref="F53:G53"/>
    <mergeCell ref="C52:D52"/>
  </mergeCells>
  <dataValidations count="2">
    <dataValidation type="list" allowBlank="1" showInputMessage="1" showErrorMessage="1" promptTitle="Dropdown-Menü" prompt="Bitte aus dem Dropdown-Menü auswählen!" sqref="WVM983032:WVP983032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28:JD65528 SW65528:SZ65528 ACS65528:ACV65528 AMO65528:AMR65528 AWK65528:AWN65528 BGG65528:BGJ65528 BQC65528:BQF65528 BZY65528:CAB65528 CJU65528:CJX65528 CTQ65528:CTT65528 DDM65528:DDP65528 DNI65528:DNL65528 DXE65528:DXH65528 EHA65528:EHD65528 EQW65528:EQZ65528 FAS65528:FAV65528 FKO65528:FKR65528 FUK65528:FUN65528 GEG65528:GEJ65528 GOC65528:GOF65528 GXY65528:GYB65528 HHU65528:HHX65528 HRQ65528:HRT65528 IBM65528:IBP65528 ILI65528:ILL65528 IVE65528:IVH65528 JFA65528:JFD65528 JOW65528:JOZ65528 JYS65528:JYV65528 KIO65528:KIR65528 KSK65528:KSN65528 LCG65528:LCJ65528 LMC65528:LMF65528 LVY65528:LWB65528 MFU65528:MFX65528 MPQ65528:MPT65528 MZM65528:MZP65528 NJI65528:NJL65528 NTE65528:NTH65528 ODA65528:ODD65528 OMW65528:OMZ65528 OWS65528:OWV65528 PGO65528:PGR65528 PQK65528:PQN65528 QAG65528:QAJ65528 QKC65528:QKF65528 QTY65528:QUB65528 RDU65528:RDX65528 RNQ65528:RNT65528 RXM65528:RXP65528 SHI65528:SHL65528 SRE65528:SRH65528 TBA65528:TBD65528 TKW65528:TKZ65528 TUS65528:TUV65528 UEO65528:UER65528 UOK65528:UON65528 UYG65528:UYJ65528 VIC65528:VIF65528 VRY65528:VSB65528 WBU65528:WBX65528 WLQ65528:WLT65528 WVM65528:WVP65528 WLQ983032:WLT983032 JA131064:JD131064 SW131064:SZ131064 ACS131064:ACV131064 AMO131064:AMR131064 AWK131064:AWN131064 BGG131064:BGJ131064 BQC131064:BQF131064 BZY131064:CAB131064 CJU131064:CJX131064 CTQ131064:CTT131064 DDM131064:DDP131064 DNI131064:DNL131064 DXE131064:DXH131064 EHA131064:EHD131064 EQW131064:EQZ131064 FAS131064:FAV131064 FKO131064:FKR131064 FUK131064:FUN131064 GEG131064:GEJ131064 GOC131064:GOF131064 GXY131064:GYB131064 HHU131064:HHX131064 HRQ131064:HRT131064 IBM131064:IBP131064 ILI131064:ILL131064 IVE131064:IVH131064 JFA131064:JFD131064 JOW131064:JOZ131064 JYS131064:JYV131064 KIO131064:KIR131064 KSK131064:KSN131064 LCG131064:LCJ131064 LMC131064:LMF131064 LVY131064:LWB131064 MFU131064:MFX131064 MPQ131064:MPT131064 MZM131064:MZP131064 NJI131064:NJL131064 NTE131064:NTH131064 ODA131064:ODD131064 OMW131064:OMZ131064 OWS131064:OWV131064 PGO131064:PGR131064 PQK131064:PQN131064 QAG131064:QAJ131064 QKC131064:QKF131064 QTY131064:QUB131064 RDU131064:RDX131064 RNQ131064:RNT131064 RXM131064:RXP131064 SHI131064:SHL131064 SRE131064:SRH131064 TBA131064:TBD131064 TKW131064:TKZ131064 TUS131064:TUV131064 UEO131064:UER131064 UOK131064:UON131064 UYG131064:UYJ131064 VIC131064:VIF131064 VRY131064:VSB131064 WBU131064:WBX131064 WLQ131064:WLT131064 WVM131064:WVP131064 JA196600:JD196600 SW196600:SZ196600 ACS196600:ACV196600 AMO196600:AMR196600 AWK196600:AWN196600 BGG196600:BGJ196600 BQC196600:BQF196600 BZY196600:CAB196600 CJU196600:CJX196600 CTQ196600:CTT196600 DDM196600:DDP196600 DNI196600:DNL196600 DXE196600:DXH196600 EHA196600:EHD196600 EQW196600:EQZ196600 FAS196600:FAV196600 FKO196600:FKR196600 FUK196600:FUN196600 GEG196600:GEJ196600 GOC196600:GOF196600 GXY196600:GYB196600 HHU196600:HHX196600 HRQ196600:HRT196600 IBM196600:IBP196600 ILI196600:ILL196600 IVE196600:IVH196600 JFA196600:JFD196600 JOW196600:JOZ196600 JYS196600:JYV196600 KIO196600:KIR196600 KSK196600:KSN196600 LCG196600:LCJ196600 LMC196600:LMF196600 LVY196600:LWB196600 MFU196600:MFX196600 MPQ196600:MPT196600 MZM196600:MZP196600 NJI196600:NJL196600 NTE196600:NTH196600 ODA196600:ODD196600 OMW196600:OMZ196600 OWS196600:OWV196600 PGO196600:PGR196600 PQK196600:PQN196600 QAG196600:QAJ196600 QKC196600:QKF196600 QTY196600:QUB196600 RDU196600:RDX196600 RNQ196600:RNT196600 RXM196600:RXP196600 SHI196600:SHL196600 SRE196600:SRH196600 TBA196600:TBD196600 TKW196600:TKZ196600 TUS196600:TUV196600 UEO196600:UER196600 UOK196600:UON196600 UYG196600:UYJ196600 VIC196600:VIF196600 VRY196600:VSB196600 WBU196600:WBX196600 WLQ196600:WLT196600 WVM196600:WVP196600 JA262136:JD262136 SW262136:SZ262136 ACS262136:ACV262136 AMO262136:AMR262136 AWK262136:AWN262136 BGG262136:BGJ262136 BQC262136:BQF262136 BZY262136:CAB262136 CJU262136:CJX262136 CTQ262136:CTT262136 DDM262136:DDP262136 DNI262136:DNL262136 DXE262136:DXH262136 EHA262136:EHD262136 EQW262136:EQZ262136 FAS262136:FAV262136 FKO262136:FKR262136 FUK262136:FUN262136 GEG262136:GEJ262136 GOC262136:GOF262136 GXY262136:GYB262136 HHU262136:HHX262136 HRQ262136:HRT262136 IBM262136:IBP262136 ILI262136:ILL262136 IVE262136:IVH262136 JFA262136:JFD262136 JOW262136:JOZ262136 JYS262136:JYV262136 KIO262136:KIR262136 KSK262136:KSN262136 LCG262136:LCJ262136 LMC262136:LMF262136 LVY262136:LWB262136 MFU262136:MFX262136 MPQ262136:MPT262136 MZM262136:MZP262136 NJI262136:NJL262136 NTE262136:NTH262136 ODA262136:ODD262136 OMW262136:OMZ262136 OWS262136:OWV262136 PGO262136:PGR262136 PQK262136:PQN262136 QAG262136:QAJ262136 QKC262136:QKF262136 QTY262136:QUB262136 RDU262136:RDX262136 RNQ262136:RNT262136 RXM262136:RXP262136 SHI262136:SHL262136 SRE262136:SRH262136 TBA262136:TBD262136 TKW262136:TKZ262136 TUS262136:TUV262136 UEO262136:UER262136 UOK262136:UON262136 UYG262136:UYJ262136 VIC262136:VIF262136 VRY262136:VSB262136 WBU262136:WBX262136 WLQ262136:WLT262136 WVM262136:WVP262136 JA327672:JD327672 SW327672:SZ327672 ACS327672:ACV327672 AMO327672:AMR327672 AWK327672:AWN327672 BGG327672:BGJ327672 BQC327672:BQF327672 BZY327672:CAB327672 CJU327672:CJX327672 CTQ327672:CTT327672 DDM327672:DDP327672 DNI327672:DNL327672 DXE327672:DXH327672 EHA327672:EHD327672 EQW327672:EQZ327672 FAS327672:FAV327672 FKO327672:FKR327672 FUK327672:FUN327672 GEG327672:GEJ327672 GOC327672:GOF327672 GXY327672:GYB327672 HHU327672:HHX327672 HRQ327672:HRT327672 IBM327672:IBP327672 ILI327672:ILL327672 IVE327672:IVH327672 JFA327672:JFD327672 JOW327672:JOZ327672 JYS327672:JYV327672 KIO327672:KIR327672 KSK327672:KSN327672 LCG327672:LCJ327672 LMC327672:LMF327672 LVY327672:LWB327672 MFU327672:MFX327672 MPQ327672:MPT327672 MZM327672:MZP327672 NJI327672:NJL327672 NTE327672:NTH327672 ODA327672:ODD327672 OMW327672:OMZ327672 OWS327672:OWV327672 PGO327672:PGR327672 PQK327672:PQN327672 QAG327672:QAJ327672 QKC327672:QKF327672 QTY327672:QUB327672 RDU327672:RDX327672 RNQ327672:RNT327672 RXM327672:RXP327672 SHI327672:SHL327672 SRE327672:SRH327672 TBA327672:TBD327672 TKW327672:TKZ327672 TUS327672:TUV327672 UEO327672:UER327672 UOK327672:UON327672 UYG327672:UYJ327672 VIC327672:VIF327672 VRY327672:VSB327672 WBU327672:WBX327672 WLQ327672:WLT327672 WVM327672:WVP327672 JA393208:JD393208 SW393208:SZ393208 ACS393208:ACV393208 AMO393208:AMR393208 AWK393208:AWN393208 BGG393208:BGJ393208 BQC393208:BQF393208 BZY393208:CAB393208 CJU393208:CJX393208 CTQ393208:CTT393208 DDM393208:DDP393208 DNI393208:DNL393208 DXE393208:DXH393208 EHA393208:EHD393208 EQW393208:EQZ393208 FAS393208:FAV393208 FKO393208:FKR393208 FUK393208:FUN393208 GEG393208:GEJ393208 GOC393208:GOF393208 GXY393208:GYB393208 HHU393208:HHX393208 HRQ393208:HRT393208 IBM393208:IBP393208 ILI393208:ILL393208 IVE393208:IVH393208 JFA393208:JFD393208 JOW393208:JOZ393208 JYS393208:JYV393208 KIO393208:KIR393208 KSK393208:KSN393208 LCG393208:LCJ393208 LMC393208:LMF393208 LVY393208:LWB393208 MFU393208:MFX393208 MPQ393208:MPT393208 MZM393208:MZP393208 NJI393208:NJL393208 NTE393208:NTH393208 ODA393208:ODD393208 OMW393208:OMZ393208 OWS393208:OWV393208 PGO393208:PGR393208 PQK393208:PQN393208 QAG393208:QAJ393208 QKC393208:QKF393208 QTY393208:QUB393208 RDU393208:RDX393208 RNQ393208:RNT393208 RXM393208:RXP393208 SHI393208:SHL393208 SRE393208:SRH393208 TBA393208:TBD393208 TKW393208:TKZ393208 TUS393208:TUV393208 UEO393208:UER393208 UOK393208:UON393208 UYG393208:UYJ393208 VIC393208:VIF393208 VRY393208:VSB393208 WBU393208:WBX393208 WLQ393208:WLT393208 WVM393208:WVP393208 JA458744:JD458744 SW458744:SZ458744 ACS458744:ACV458744 AMO458744:AMR458744 AWK458744:AWN458744 BGG458744:BGJ458744 BQC458744:BQF458744 BZY458744:CAB458744 CJU458744:CJX458744 CTQ458744:CTT458744 DDM458744:DDP458744 DNI458744:DNL458744 DXE458744:DXH458744 EHA458744:EHD458744 EQW458744:EQZ458744 FAS458744:FAV458744 FKO458744:FKR458744 FUK458744:FUN458744 GEG458744:GEJ458744 GOC458744:GOF458744 GXY458744:GYB458744 HHU458744:HHX458744 HRQ458744:HRT458744 IBM458744:IBP458744 ILI458744:ILL458744 IVE458744:IVH458744 JFA458744:JFD458744 JOW458744:JOZ458744 JYS458744:JYV458744 KIO458744:KIR458744 KSK458744:KSN458744 LCG458744:LCJ458744 LMC458744:LMF458744 LVY458744:LWB458744 MFU458744:MFX458744 MPQ458744:MPT458744 MZM458744:MZP458744 NJI458744:NJL458744 NTE458744:NTH458744 ODA458744:ODD458744 OMW458744:OMZ458744 OWS458744:OWV458744 PGO458744:PGR458744 PQK458744:PQN458744 QAG458744:QAJ458744 QKC458744:QKF458744 QTY458744:QUB458744 RDU458744:RDX458744 RNQ458744:RNT458744 RXM458744:RXP458744 SHI458744:SHL458744 SRE458744:SRH458744 TBA458744:TBD458744 TKW458744:TKZ458744 TUS458744:TUV458744 UEO458744:UER458744 UOK458744:UON458744 UYG458744:UYJ458744 VIC458744:VIF458744 VRY458744:VSB458744 WBU458744:WBX458744 WLQ458744:WLT458744 WVM458744:WVP458744 JA524280:JD524280 SW524280:SZ524280 ACS524280:ACV524280 AMO524280:AMR524280 AWK524280:AWN524280 BGG524280:BGJ524280 BQC524280:BQF524280 BZY524280:CAB524280 CJU524280:CJX524280 CTQ524280:CTT524280 DDM524280:DDP524280 DNI524280:DNL524280 DXE524280:DXH524280 EHA524280:EHD524280 EQW524280:EQZ524280 FAS524280:FAV524280 FKO524280:FKR524280 FUK524280:FUN524280 GEG524280:GEJ524280 GOC524280:GOF524280 GXY524280:GYB524280 HHU524280:HHX524280 HRQ524280:HRT524280 IBM524280:IBP524280 ILI524280:ILL524280 IVE524280:IVH524280 JFA524280:JFD524280 JOW524280:JOZ524280 JYS524280:JYV524280 KIO524280:KIR524280 KSK524280:KSN524280 LCG524280:LCJ524280 LMC524280:LMF524280 LVY524280:LWB524280 MFU524280:MFX524280 MPQ524280:MPT524280 MZM524280:MZP524280 NJI524280:NJL524280 NTE524280:NTH524280 ODA524280:ODD524280 OMW524280:OMZ524280 OWS524280:OWV524280 PGO524280:PGR524280 PQK524280:PQN524280 QAG524280:QAJ524280 QKC524280:QKF524280 QTY524280:QUB524280 RDU524280:RDX524280 RNQ524280:RNT524280 RXM524280:RXP524280 SHI524280:SHL524280 SRE524280:SRH524280 TBA524280:TBD524280 TKW524280:TKZ524280 TUS524280:TUV524280 UEO524280:UER524280 UOK524280:UON524280 UYG524280:UYJ524280 VIC524280:VIF524280 VRY524280:VSB524280 WBU524280:WBX524280 WLQ524280:WLT524280 WVM524280:WVP524280 JA589816:JD589816 SW589816:SZ589816 ACS589816:ACV589816 AMO589816:AMR589816 AWK589816:AWN589816 BGG589816:BGJ589816 BQC589816:BQF589816 BZY589816:CAB589816 CJU589816:CJX589816 CTQ589816:CTT589816 DDM589816:DDP589816 DNI589816:DNL589816 DXE589816:DXH589816 EHA589816:EHD589816 EQW589816:EQZ589816 FAS589816:FAV589816 FKO589816:FKR589816 FUK589816:FUN589816 GEG589816:GEJ589816 GOC589816:GOF589816 GXY589816:GYB589816 HHU589816:HHX589816 HRQ589816:HRT589816 IBM589816:IBP589816 ILI589816:ILL589816 IVE589816:IVH589816 JFA589816:JFD589816 JOW589816:JOZ589816 JYS589816:JYV589816 KIO589816:KIR589816 KSK589816:KSN589816 LCG589816:LCJ589816 LMC589816:LMF589816 LVY589816:LWB589816 MFU589816:MFX589816 MPQ589816:MPT589816 MZM589816:MZP589816 NJI589816:NJL589816 NTE589816:NTH589816 ODA589816:ODD589816 OMW589816:OMZ589816 OWS589816:OWV589816 PGO589816:PGR589816 PQK589816:PQN589816 QAG589816:QAJ589816 QKC589816:QKF589816 QTY589816:QUB589816 RDU589816:RDX589816 RNQ589816:RNT589816 RXM589816:RXP589816 SHI589816:SHL589816 SRE589816:SRH589816 TBA589816:TBD589816 TKW589816:TKZ589816 TUS589816:TUV589816 UEO589816:UER589816 UOK589816:UON589816 UYG589816:UYJ589816 VIC589816:VIF589816 VRY589816:VSB589816 WBU589816:WBX589816 WLQ589816:WLT589816 WVM589816:WVP589816 JA655352:JD655352 SW655352:SZ655352 ACS655352:ACV655352 AMO655352:AMR655352 AWK655352:AWN655352 BGG655352:BGJ655352 BQC655352:BQF655352 BZY655352:CAB655352 CJU655352:CJX655352 CTQ655352:CTT655352 DDM655352:DDP655352 DNI655352:DNL655352 DXE655352:DXH655352 EHA655352:EHD655352 EQW655352:EQZ655352 FAS655352:FAV655352 FKO655352:FKR655352 FUK655352:FUN655352 GEG655352:GEJ655352 GOC655352:GOF655352 GXY655352:GYB655352 HHU655352:HHX655352 HRQ655352:HRT655352 IBM655352:IBP655352 ILI655352:ILL655352 IVE655352:IVH655352 JFA655352:JFD655352 JOW655352:JOZ655352 JYS655352:JYV655352 KIO655352:KIR655352 KSK655352:KSN655352 LCG655352:LCJ655352 LMC655352:LMF655352 LVY655352:LWB655352 MFU655352:MFX655352 MPQ655352:MPT655352 MZM655352:MZP655352 NJI655352:NJL655352 NTE655352:NTH655352 ODA655352:ODD655352 OMW655352:OMZ655352 OWS655352:OWV655352 PGO655352:PGR655352 PQK655352:PQN655352 QAG655352:QAJ655352 QKC655352:QKF655352 QTY655352:QUB655352 RDU655352:RDX655352 RNQ655352:RNT655352 RXM655352:RXP655352 SHI655352:SHL655352 SRE655352:SRH655352 TBA655352:TBD655352 TKW655352:TKZ655352 TUS655352:TUV655352 UEO655352:UER655352 UOK655352:UON655352 UYG655352:UYJ655352 VIC655352:VIF655352 VRY655352:VSB655352 WBU655352:WBX655352 WLQ655352:WLT655352 WVM655352:WVP655352 JA720888:JD720888 SW720888:SZ720888 ACS720888:ACV720888 AMO720888:AMR720888 AWK720888:AWN720888 BGG720888:BGJ720888 BQC720888:BQF720888 BZY720888:CAB720888 CJU720888:CJX720888 CTQ720888:CTT720888 DDM720888:DDP720888 DNI720888:DNL720888 DXE720888:DXH720888 EHA720888:EHD720888 EQW720888:EQZ720888 FAS720888:FAV720888 FKO720888:FKR720888 FUK720888:FUN720888 GEG720888:GEJ720888 GOC720888:GOF720888 GXY720888:GYB720888 HHU720888:HHX720888 HRQ720888:HRT720888 IBM720888:IBP720888 ILI720888:ILL720888 IVE720888:IVH720888 JFA720888:JFD720888 JOW720888:JOZ720888 JYS720888:JYV720888 KIO720888:KIR720888 KSK720888:KSN720888 LCG720888:LCJ720888 LMC720888:LMF720888 LVY720888:LWB720888 MFU720888:MFX720888 MPQ720888:MPT720888 MZM720888:MZP720888 NJI720888:NJL720888 NTE720888:NTH720888 ODA720888:ODD720888 OMW720888:OMZ720888 OWS720888:OWV720888 PGO720888:PGR720888 PQK720888:PQN720888 QAG720888:QAJ720888 QKC720888:QKF720888 QTY720888:QUB720888 RDU720888:RDX720888 RNQ720888:RNT720888 RXM720888:RXP720888 SHI720888:SHL720888 SRE720888:SRH720888 TBA720888:TBD720888 TKW720888:TKZ720888 TUS720888:TUV720888 UEO720888:UER720888 UOK720888:UON720888 UYG720888:UYJ720888 VIC720888:VIF720888 VRY720888:VSB720888 WBU720888:WBX720888 WLQ720888:WLT720888 WVM720888:WVP720888 JA786424:JD786424 SW786424:SZ786424 ACS786424:ACV786424 AMO786424:AMR786424 AWK786424:AWN786424 BGG786424:BGJ786424 BQC786424:BQF786424 BZY786424:CAB786424 CJU786424:CJX786424 CTQ786424:CTT786424 DDM786424:DDP786424 DNI786424:DNL786424 DXE786424:DXH786424 EHA786424:EHD786424 EQW786424:EQZ786424 FAS786424:FAV786424 FKO786424:FKR786424 FUK786424:FUN786424 GEG786424:GEJ786424 GOC786424:GOF786424 GXY786424:GYB786424 HHU786424:HHX786424 HRQ786424:HRT786424 IBM786424:IBP786424 ILI786424:ILL786424 IVE786424:IVH786424 JFA786424:JFD786424 JOW786424:JOZ786424 JYS786424:JYV786424 KIO786424:KIR786424 KSK786424:KSN786424 LCG786424:LCJ786424 LMC786424:LMF786424 LVY786424:LWB786424 MFU786424:MFX786424 MPQ786424:MPT786424 MZM786424:MZP786424 NJI786424:NJL786424 NTE786424:NTH786424 ODA786424:ODD786424 OMW786424:OMZ786424 OWS786424:OWV786424 PGO786424:PGR786424 PQK786424:PQN786424 QAG786424:QAJ786424 QKC786424:QKF786424 QTY786424:QUB786424 RDU786424:RDX786424 RNQ786424:RNT786424 RXM786424:RXP786424 SHI786424:SHL786424 SRE786424:SRH786424 TBA786424:TBD786424 TKW786424:TKZ786424 TUS786424:TUV786424 UEO786424:UER786424 UOK786424:UON786424 UYG786424:UYJ786424 VIC786424:VIF786424 VRY786424:VSB786424 WBU786424:WBX786424 WLQ786424:WLT786424 WVM786424:WVP786424 JA851960:JD851960 SW851960:SZ851960 ACS851960:ACV851960 AMO851960:AMR851960 AWK851960:AWN851960 BGG851960:BGJ851960 BQC851960:BQF851960 BZY851960:CAB851960 CJU851960:CJX851960 CTQ851960:CTT851960 DDM851960:DDP851960 DNI851960:DNL851960 DXE851960:DXH851960 EHA851960:EHD851960 EQW851960:EQZ851960 FAS851960:FAV851960 FKO851960:FKR851960 FUK851960:FUN851960 GEG851960:GEJ851960 GOC851960:GOF851960 GXY851960:GYB851960 HHU851960:HHX851960 HRQ851960:HRT851960 IBM851960:IBP851960 ILI851960:ILL851960 IVE851960:IVH851960 JFA851960:JFD851960 JOW851960:JOZ851960 JYS851960:JYV851960 KIO851960:KIR851960 KSK851960:KSN851960 LCG851960:LCJ851960 LMC851960:LMF851960 LVY851960:LWB851960 MFU851960:MFX851960 MPQ851960:MPT851960 MZM851960:MZP851960 NJI851960:NJL851960 NTE851960:NTH851960 ODA851960:ODD851960 OMW851960:OMZ851960 OWS851960:OWV851960 PGO851960:PGR851960 PQK851960:PQN851960 QAG851960:QAJ851960 QKC851960:QKF851960 QTY851960:QUB851960 RDU851960:RDX851960 RNQ851960:RNT851960 RXM851960:RXP851960 SHI851960:SHL851960 SRE851960:SRH851960 TBA851960:TBD851960 TKW851960:TKZ851960 TUS851960:TUV851960 UEO851960:UER851960 UOK851960:UON851960 UYG851960:UYJ851960 VIC851960:VIF851960 VRY851960:VSB851960 WBU851960:WBX851960 WLQ851960:WLT851960 WVM851960:WVP851960 JA917496:JD917496 SW917496:SZ917496 ACS917496:ACV917496 AMO917496:AMR917496 AWK917496:AWN917496 BGG917496:BGJ917496 BQC917496:BQF917496 BZY917496:CAB917496 CJU917496:CJX917496 CTQ917496:CTT917496 DDM917496:DDP917496 DNI917496:DNL917496 DXE917496:DXH917496 EHA917496:EHD917496 EQW917496:EQZ917496 FAS917496:FAV917496 FKO917496:FKR917496 FUK917496:FUN917496 GEG917496:GEJ917496 GOC917496:GOF917496 GXY917496:GYB917496 HHU917496:HHX917496 HRQ917496:HRT917496 IBM917496:IBP917496 ILI917496:ILL917496 IVE917496:IVH917496 JFA917496:JFD917496 JOW917496:JOZ917496 JYS917496:JYV917496 KIO917496:KIR917496 KSK917496:KSN917496 LCG917496:LCJ917496 LMC917496:LMF917496 LVY917496:LWB917496 MFU917496:MFX917496 MPQ917496:MPT917496 MZM917496:MZP917496 NJI917496:NJL917496 NTE917496:NTH917496 ODA917496:ODD917496 OMW917496:OMZ917496 OWS917496:OWV917496 PGO917496:PGR917496 PQK917496:PQN917496 QAG917496:QAJ917496 QKC917496:QKF917496 QTY917496:QUB917496 RDU917496:RDX917496 RNQ917496:RNT917496 RXM917496:RXP917496 SHI917496:SHL917496 SRE917496:SRH917496 TBA917496:TBD917496 TKW917496:TKZ917496 TUS917496:TUV917496 UEO917496:UER917496 UOK917496:UON917496 UYG917496:UYJ917496 VIC917496:VIF917496 VRY917496:VSB917496 WBU917496:WBX917496 WLQ917496:WLT917496 WVM917496:WVP917496 JA983032:JD983032 SW983032:SZ983032 ACS983032:ACV983032 AMO983032:AMR983032 AWK983032:AWN983032 BGG983032:BGJ983032 BQC983032:BQF983032 BZY983032:CAB983032 CJU983032:CJX983032 CTQ983032:CTT983032 DDM983032:DDP983032 DNI983032:DNL983032 DXE983032:DXH983032 EHA983032:EHD983032 EQW983032:EQZ983032 FAS983032:FAV983032 FKO983032:FKR983032 FUK983032:FUN983032 GEG983032:GEJ983032 GOC983032:GOF983032 GXY983032:GYB983032 HHU983032:HHX983032 HRQ983032:HRT983032 IBM983032:IBP983032 ILI983032:ILL983032 IVE983032:IVH983032 JFA983032:JFD983032 JOW983032:JOZ983032 JYS983032:JYV983032 KIO983032:KIR983032 KSK983032:KSN983032 LCG983032:LCJ983032 LMC983032:LMF983032 LVY983032:LWB983032 MFU983032:MFX983032 MPQ983032:MPT983032 MZM983032:MZP983032 NJI983032:NJL983032 NTE983032:NTH983032 ODA983032:ODD983032 OMW983032:OMZ983032 OWS983032:OWV983032 PGO983032:PGR983032 PQK983032:PQN983032 QAG983032:QAJ983032 QKC983032:QKF983032 QTY983032:QUB983032 RDU983032:RDX983032 RNQ983032:RNT983032 RXM983032:RXP983032 SHI983032:SHL983032 SRE983032:SRH983032 TBA983032:TBD983032 TKW983032:TKZ983032 TUS983032:TUV983032 UEO983032:UER983032 UOK983032:UON983032 UYG983032:UYJ983032 VIC983032:VIF983032 VRY983032:VSB983032 WBU983032:WBX983032 D851960:H851960 D917496:H917496 D983032:H983032 D65528:H65528 D131064:H131064 D196600:H196600 D262136:H262136 D327672:H327672 D393208:H393208 D458744:H458744 D524280:H524280 D589816:H589816 D655352:H655352 D720888:H720888 D786424:H786424">
      <formula1>#REF!</formula1>
    </dataValidation>
    <dataValidation type="list" allowBlank="1" showInputMessage="1" showErrorMessage="1" promptTitle="Dropdown-Menü" prompt="Bitte aus dem Dropdown-Menü auswählen!" sqref="WVM983033:WVP983033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29:JD65529 SW65529:SZ65529 ACS65529:ACV65529 AMO65529:AMR65529 AWK65529:AWN65529 BGG65529:BGJ65529 BQC65529:BQF65529 BZY65529:CAB65529 CJU65529:CJX65529 CTQ65529:CTT65529 DDM65529:DDP65529 DNI65529:DNL65529 DXE65529:DXH65529 EHA65529:EHD65529 EQW65529:EQZ65529 FAS65529:FAV65529 FKO65529:FKR65529 FUK65529:FUN65529 GEG65529:GEJ65529 GOC65529:GOF65529 GXY65529:GYB65529 HHU65529:HHX65529 HRQ65529:HRT65529 IBM65529:IBP65529 ILI65529:ILL65529 IVE65529:IVH65529 JFA65529:JFD65529 JOW65529:JOZ65529 JYS65529:JYV65529 KIO65529:KIR65529 KSK65529:KSN65529 LCG65529:LCJ65529 LMC65529:LMF65529 LVY65529:LWB65529 MFU65529:MFX65529 MPQ65529:MPT65529 MZM65529:MZP65529 NJI65529:NJL65529 NTE65529:NTH65529 ODA65529:ODD65529 OMW65529:OMZ65529 OWS65529:OWV65529 PGO65529:PGR65529 PQK65529:PQN65529 QAG65529:QAJ65529 QKC65529:QKF65529 QTY65529:QUB65529 RDU65529:RDX65529 RNQ65529:RNT65529 RXM65529:RXP65529 SHI65529:SHL65529 SRE65529:SRH65529 TBA65529:TBD65529 TKW65529:TKZ65529 TUS65529:TUV65529 UEO65529:UER65529 UOK65529:UON65529 UYG65529:UYJ65529 VIC65529:VIF65529 VRY65529:VSB65529 WBU65529:WBX65529 WLQ65529:WLT65529 WVM65529:WVP65529 WLQ983033:WLT983033 JA131065:JD131065 SW131065:SZ131065 ACS131065:ACV131065 AMO131065:AMR131065 AWK131065:AWN131065 BGG131065:BGJ131065 BQC131065:BQF131065 BZY131065:CAB131065 CJU131065:CJX131065 CTQ131065:CTT131065 DDM131065:DDP131065 DNI131065:DNL131065 DXE131065:DXH131065 EHA131065:EHD131065 EQW131065:EQZ131065 FAS131065:FAV131065 FKO131065:FKR131065 FUK131065:FUN131065 GEG131065:GEJ131065 GOC131065:GOF131065 GXY131065:GYB131065 HHU131065:HHX131065 HRQ131065:HRT131065 IBM131065:IBP131065 ILI131065:ILL131065 IVE131065:IVH131065 JFA131065:JFD131065 JOW131065:JOZ131065 JYS131065:JYV131065 KIO131065:KIR131065 KSK131065:KSN131065 LCG131065:LCJ131065 LMC131065:LMF131065 LVY131065:LWB131065 MFU131065:MFX131065 MPQ131065:MPT131065 MZM131065:MZP131065 NJI131065:NJL131065 NTE131065:NTH131065 ODA131065:ODD131065 OMW131065:OMZ131065 OWS131065:OWV131065 PGO131065:PGR131065 PQK131065:PQN131065 QAG131065:QAJ131065 QKC131065:QKF131065 QTY131065:QUB131065 RDU131065:RDX131065 RNQ131065:RNT131065 RXM131065:RXP131065 SHI131065:SHL131065 SRE131065:SRH131065 TBA131065:TBD131065 TKW131065:TKZ131065 TUS131065:TUV131065 UEO131065:UER131065 UOK131065:UON131065 UYG131065:UYJ131065 VIC131065:VIF131065 VRY131065:VSB131065 WBU131065:WBX131065 WLQ131065:WLT131065 WVM131065:WVP131065 JA196601:JD196601 SW196601:SZ196601 ACS196601:ACV196601 AMO196601:AMR196601 AWK196601:AWN196601 BGG196601:BGJ196601 BQC196601:BQF196601 BZY196601:CAB196601 CJU196601:CJX196601 CTQ196601:CTT196601 DDM196601:DDP196601 DNI196601:DNL196601 DXE196601:DXH196601 EHA196601:EHD196601 EQW196601:EQZ196601 FAS196601:FAV196601 FKO196601:FKR196601 FUK196601:FUN196601 GEG196601:GEJ196601 GOC196601:GOF196601 GXY196601:GYB196601 HHU196601:HHX196601 HRQ196601:HRT196601 IBM196601:IBP196601 ILI196601:ILL196601 IVE196601:IVH196601 JFA196601:JFD196601 JOW196601:JOZ196601 JYS196601:JYV196601 KIO196601:KIR196601 KSK196601:KSN196601 LCG196601:LCJ196601 LMC196601:LMF196601 LVY196601:LWB196601 MFU196601:MFX196601 MPQ196601:MPT196601 MZM196601:MZP196601 NJI196601:NJL196601 NTE196601:NTH196601 ODA196601:ODD196601 OMW196601:OMZ196601 OWS196601:OWV196601 PGO196601:PGR196601 PQK196601:PQN196601 QAG196601:QAJ196601 QKC196601:QKF196601 QTY196601:QUB196601 RDU196601:RDX196601 RNQ196601:RNT196601 RXM196601:RXP196601 SHI196601:SHL196601 SRE196601:SRH196601 TBA196601:TBD196601 TKW196601:TKZ196601 TUS196601:TUV196601 UEO196601:UER196601 UOK196601:UON196601 UYG196601:UYJ196601 VIC196601:VIF196601 VRY196601:VSB196601 WBU196601:WBX196601 WLQ196601:WLT196601 WVM196601:WVP196601 JA262137:JD262137 SW262137:SZ262137 ACS262137:ACV262137 AMO262137:AMR262137 AWK262137:AWN262137 BGG262137:BGJ262137 BQC262137:BQF262137 BZY262137:CAB262137 CJU262137:CJX262137 CTQ262137:CTT262137 DDM262137:DDP262137 DNI262137:DNL262137 DXE262137:DXH262137 EHA262137:EHD262137 EQW262137:EQZ262137 FAS262137:FAV262137 FKO262137:FKR262137 FUK262137:FUN262137 GEG262137:GEJ262137 GOC262137:GOF262137 GXY262137:GYB262137 HHU262137:HHX262137 HRQ262137:HRT262137 IBM262137:IBP262137 ILI262137:ILL262137 IVE262137:IVH262137 JFA262137:JFD262137 JOW262137:JOZ262137 JYS262137:JYV262137 KIO262137:KIR262137 KSK262137:KSN262137 LCG262137:LCJ262137 LMC262137:LMF262137 LVY262137:LWB262137 MFU262137:MFX262137 MPQ262137:MPT262137 MZM262137:MZP262137 NJI262137:NJL262137 NTE262137:NTH262137 ODA262137:ODD262137 OMW262137:OMZ262137 OWS262137:OWV262137 PGO262137:PGR262137 PQK262137:PQN262137 QAG262137:QAJ262137 QKC262137:QKF262137 QTY262137:QUB262137 RDU262137:RDX262137 RNQ262137:RNT262137 RXM262137:RXP262137 SHI262137:SHL262137 SRE262137:SRH262137 TBA262137:TBD262137 TKW262137:TKZ262137 TUS262137:TUV262137 UEO262137:UER262137 UOK262137:UON262137 UYG262137:UYJ262137 VIC262137:VIF262137 VRY262137:VSB262137 WBU262137:WBX262137 WLQ262137:WLT262137 WVM262137:WVP262137 JA327673:JD327673 SW327673:SZ327673 ACS327673:ACV327673 AMO327673:AMR327673 AWK327673:AWN327673 BGG327673:BGJ327673 BQC327673:BQF327673 BZY327673:CAB327673 CJU327673:CJX327673 CTQ327673:CTT327673 DDM327673:DDP327673 DNI327673:DNL327673 DXE327673:DXH327673 EHA327673:EHD327673 EQW327673:EQZ327673 FAS327673:FAV327673 FKO327673:FKR327673 FUK327673:FUN327673 GEG327673:GEJ327673 GOC327673:GOF327673 GXY327673:GYB327673 HHU327673:HHX327673 HRQ327673:HRT327673 IBM327673:IBP327673 ILI327673:ILL327673 IVE327673:IVH327673 JFA327673:JFD327673 JOW327673:JOZ327673 JYS327673:JYV327673 KIO327673:KIR327673 KSK327673:KSN327673 LCG327673:LCJ327673 LMC327673:LMF327673 LVY327673:LWB327673 MFU327673:MFX327673 MPQ327673:MPT327673 MZM327673:MZP327673 NJI327673:NJL327673 NTE327673:NTH327673 ODA327673:ODD327673 OMW327673:OMZ327673 OWS327673:OWV327673 PGO327673:PGR327673 PQK327673:PQN327673 QAG327673:QAJ327673 QKC327673:QKF327673 QTY327673:QUB327673 RDU327673:RDX327673 RNQ327673:RNT327673 RXM327673:RXP327673 SHI327673:SHL327673 SRE327673:SRH327673 TBA327673:TBD327673 TKW327673:TKZ327673 TUS327673:TUV327673 UEO327673:UER327673 UOK327673:UON327673 UYG327673:UYJ327673 VIC327673:VIF327673 VRY327673:VSB327673 WBU327673:WBX327673 WLQ327673:WLT327673 WVM327673:WVP327673 JA393209:JD393209 SW393209:SZ393209 ACS393209:ACV393209 AMO393209:AMR393209 AWK393209:AWN393209 BGG393209:BGJ393209 BQC393209:BQF393209 BZY393209:CAB393209 CJU393209:CJX393209 CTQ393209:CTT393209 DDM393209:DDP393209 DNI393209:DNL393209 DXE393209:DXH393209 EHA393209:EHD393209 EQW393209:EQZ393209 FAS393209:FAV393209 FKO393209:FKR393209 FUK393209:FUN393209 GEG393209:GEJ393209 GOC393209:GOF393209 GXY393209:GYB393209 HHU393209:HHX393209 HRQ393209:HRT393209 IBM393209:IBP393209 ILI393209:ILL393209 IVE393209:IVH393209 JFA393209:JFD393209 JOW393209:JOZ393209 JYS393209:JYV393209 KIO393209:KIR393209 KSK393209:KSN393209 LCG393209:LCJ393209 LMC393209:LMF393209 LVY393209:LWB393209 MFU393209:MFX393209 MPQ393209:MPT393209 MZM393209:MZP393209 NJI393209:NJL393209 NTE393209:NTH393209 ODA393209:ODD393209 OMW393209:OMZ393209 OWS393209:OWV393209 PGO393209:PGR393209 PQK393209:PQN393209 QAG393209:QAJ393209 QKC393209:QKF393209 QTY393209:QUB393209 RDU393209:RDX393209 RNQ393209:RNT393209 RXM393209:RXP393209 SHI393209:SHL393209 SRE393209:SRH393209 TBA393209:TBD393209 TKW393209:TKZ393209 TUS393209:TUV393209 UEO393209:UER393209 UOK393209:UON393209 UYG393209:UYJ393209 VIC393209:VIF393209 VRY393209:VSB393209 WBU393209:WBX393209 WLQ393209:WLT393209 WVM393209:WVP393209 JA458745:JD458745 SW458745:SZ458745 ACS458745:ACV458745 AMO458745:AMR458745 AWK458745:AWN458745 BGG458745:BGJ458745 BQC458745:BQF458745 BZY458745:CAB458745 CJU458745:CJX458745 CTQ458745:CTT458745 DDM458745:DDP458745 DNI458745:DNL458745 DXE458745:DXH458745 EHA458745:EHD458745 EQW458745:EQZ458745 FAS458745:FAV458745 FKO458745:FKR458745 FUK458745:FUN458745 GEG458745:GEJ458745 GOC458745:GOF458745 GXY458745:GYB458745 HHU458745:HHX458745 HRQ458745:HRT458745 IBM458745:IBP458745 ILI458745:ILL458745 IVE458745:IVH458745 JFA458745:JFD458745 JOW458745:JOZ458745 JYS458745:JYV458745 KIO458745:KIR458745 KSK458745:KSN458745 LCG458745:LCJ458745 LMC458745:LMF458745 LVY458745:LWB458745 MFU458745:MFX458745 MPQ458745:MPT458745 MZM458745:MZP458745 NJI458745:NJL458745 NTE458745:NTH458745 ODA458745:ODD458745 OMW458745:OMZ458745 OWS458745:OWV458745 PGO458745:PGR458745 PQK458745:PQN458745 QAG458745:QAJ458745 QKC458745:QKF458745 QTY458745:QUB458745 RDU458745:RDX458745 RNQ458745:RNT458745 RXM458745:RXP458745 SHI458745:SHL458745 SRE458745:SRH458745 TBA458745:TBD458745 TKW458745:TKZ458745 TUS458745:TUV458745 UEO458745:UER458745 UOK458745:UON458745 UYG458745:UYJ458745 VIC458745:VIF458745 VRY458745:VSB458745 WBU458745:WBX458745 WLQ458745:WLT458745 WVM458745:WVP458745 JA524281:JD524281 SW524281:SZ524281 ACS524281:ACV524281 AMO524281:AMR524281 AWK524281:AWN524281 BGG524281:BGJ524281 BQC524281:BQF524281 BZY524281:CAB524281 CJU524281:CJX524281 CTQ524281:CTT524281 DDM524281:DDP524281 DNI524281:DNL524281 DXE524281:DXH524281 EHA524281:EHD524281 EQW524281:EQZ524281 FAS524281:FAV524281 FKO524281:FKR524281 FUK524281:FUN524281 GEG524281:GEJ524281 GOC524281:GOF524281 GXY524281:GYB524281 HHU524281:HHX524281 HRQ524281:HRT524281 IBM524281:IBP524281 ILI524281:ILL524281 IVE524281:IVH524281 JFA524281:JFD524281 JOW524281:JOZ524281 JYS524281:JYV524281 KIO524281:KIR524281 KSK524281:KSN524281 LCG524281:LCJ524281 LMC524281:LMF524281 LVY524281:LWB524281 MFU524281:MFX524281 MPQ524281:MPT524281 MZM524281:MZP524281 NJI524281:NJL524281 NTE524281:NTH524281 ODA524281:ODD524281 OMW524281:OMZ524281 OWS524281:OWV524281 PGO524281:PGR524281 PQK524281:PQN524281 QAG524281:QAJ524281 QKC524281:QKF524281 QTY524281:QUB524281 RDU524281:RDX524281 RNQ524281:RNT524281 RXM524281:RXP524281 SHI524281:SHL524281 SRE524281:SRH524281 TBA524281:TBD524281 TKW524281:TKZ524281 TUS524281:TUV524281 UEO524281:UER524281 UOK524281:UON524281 UYG524281:UYJ524281 VIC524281:VIF524281 VRY524281:VSB524281 WBU524281:WBX524281 WLQ524281:WLT524281 WVM524281:WVP524281 JA589817:JD589817 SW589817:SZ589817 ACS589817:ACV589817 AMO589817:AMR589817 AWK589817:AWN589817 BGG589817:BGJ589817 BQC589817:BQF589817 BZY589817:CAB589817 CJU589817:CJX589817 CTQ589817:CTT589817 DDM589817:DDP589817 DNI589817:DNL589817 DXE589817:DXH589817 EHA589817:EHD589817 EQW589817:EQZ589817 FAS589817:FAV589817 FKO589817:FKR589817 FUK589817:FUN589817 GEG589817:GEJ589817 GOC589817:GOF589817 GXY589817:GYB589817 HHU589817:HHX589817 HRQ589817:HRT589817 IBM589817:IBP589817 ILI589817:ILL589817 IVE589817:IVH589817 JFA589817:JFD589817 JOW589817:JOZ589817 JYS589817:JYV589817 KIO589817:KIR589817 KSK589817:KSN589817 LCG589817:LCJ589817 LMC589817:LMF589817 LVY589817:LWB589817 MFU589817:MFX589817 MPQ589817:MPT589817 MZM589817:MZP589817 NJI589817:NJL589817 NTE589817:NTH589817 ODA589817:ODD589817 OMW589817:OMZ589817 OWS589817:OWV589817 PGO589817:PGR589817 PQK589817:PQN589817 QAG589817:QAJ589817 QKC589817:QKF589817 QTY589817:QUB589817 RDU589817:RDX589817 RNQ589817:RNT589817 RXM589817:RXP589817 SHI589817:SHL589817 SRE589817:SRH589817 TBA589817:TBD589817 TKW589817:TKZ589817 TUS589817:TUV589817 UEO589817:UER589817 UOK589817:UON589817 UYG589817:UYJ589817 VIC589817:VIF589817 VRY589817:VSB589817 WBU589817:WBX589817 WLQ589817:WLT589817 WVM589817:WVP589817 JA655353:JD655353 SW655353:SZ655353 ACS655353:ACV655353 AMO655353:AMR655353 AWK655353:AWN655353 BGG655353:BGJ655353 BQC655353:BQF655353 BZY655353:CAB655353 CJU655353:CJX655353 CTQ655353:CTT655353 DDM655353:DDP655353 DNI655353:DNL655353 DXE655353:DXH655353 EHA655353:EHD655353 EQW655353:EQZ655353 FAS655353:FAV655353 FKO655353:FKR655353 FUK655353:FUN655353 GEG655353:GEJ655353 GOC655353:GOF655353 GXY655353:GYB655353 HHU655353:HHX655353 HRQ655353:HRT655353 IBM655353:IBP655353 ILI655353:ILL655353 IVE655353:IVH655353 JFA655353:JFD655353 JOW655353:JOZ655353 JYS655353:JYV655353 KIO655353:KIR655353 KSK655353:KSN655353 LCG655353:LCJ655353 LMC655353:LMF655353 LVY655353:LWB655353 MFU655353:MFX655353 MPQ655353:MPT655353 MZM655353:MZP655353 NJI655353:NJL655353 NTE655353:NTH655353 ODA655353:ODD655353 OMW655353:OMZ655353 OWS655353:OWV655353 PGO655353:PGR655353 PQK655353:PQN655353 QAG655353:QAJ655353 QKC655353:QKF655353 QTY655353:QUB655353 RDU655353:RDX655353 RNQ655353:RNT655353 RXM655353:RXP655353 SHI655353:SHL655353 SRE655353:SRH655353 TBA655353:TBD655353 TKW655353:TKZ655353 TUS655353:TUV655353 UEO655353:UER655353 UOK655353:UON655353 UYG655353:UYJ655353 VIC655353:VIF655353 VRY655353:VSB655353 WBU655353:WBX655353 WLQ655353:WLT655353 WVM655353:WVP655353 JA720889:JD720889 SW720889:SZ720889 ACS720889:ACV720889 AMO720889:AMR720889 AWK720889:AWN720889 BGG720889:BGJ720889 BQC720889:BQF720889 BZY720889:CAB720889 CJU720889:CJX720889 CTQ720889:CTT720889 DDM720889:DDP720889 DNI720889:DNL720889 DXE720889:DXH720889 EHA720889:EHD720889 EQW720889:EQZ720889 FAS720889:FAV720889 FKO720889:FKR720889 FUK720889:FUN720889 GEG720889:GEJ720889 GOC720889:GOF720889 GXY720889:GYB720889 HHU720889:HHX720889 HRQ720889:HRT720889 IBM720889:IBP720889 ILI720889:ILL720889 IVE720889:IVH720889 JFA720889:JFD720889 JOW720889:JOZ720889 JYS720889:JYV720889 KIO720889:KIR720889 KSK720889:KSN720889 LCG720889:LCJ720889 LMC720889:LMF720889 LVY720889:LWB720889 MFU720889:MFX720889 MPQ720889:MPT720889 MZM720889:MZP720889 NJI720889:NJL720889 NTE720889:NTH720889 ODA720889:ODD720889 OMW720889:OMZ720889 OWS720889:OWV720889 PGO720889:PGR720889 PQK720889:PQN720889 QAG720889:QAJ720889 QKC720889:QKF720889 QTY720889:QUB720889 RDU720889:RDX720889 RNQ720889:RNT720889 RXM720889:RXP720889 SHI720889:SHL720889 SRE720889:SRH720889 TBA720889:TBD720889 TKW720889:TKZ720889 TUS720889:TUV720889 UEO720889:UER720889 UOK720889:UON720889 UYG720889:UYJ720889 VIC720889:VIF720889 VRY720889:VSB720889 WBU720889:WBX720889 WLQ720889:WLT720889 WVM720889:WVP720889 JA786425:JD786425 SW786425:SZ786425 ACS786425:ACV786425 AMO786425:AMR786425 AWK786425:AWN786425 BGG786425:BGJ786425 BQC786425:BQF786425 BZY786425:CAB786425 CJU786425:CJX786425 CTQ786425:CTT786425 DDM786425:DDP786425 DNI786425:DNL786425 DXE786425:DXH786425 EHA786425:EHD786425 EQW786425:EQZ786425 FAS786425:FAV786425 FKO786425:FKR786425 FUK786425:FUN786425 GEG786425:GEJ786425 GOC786425:GOF786425 GXY786425:GYB786425 HHU786425:HHX786425 HRQ786425:HRT786425 IBM786425:IBP786425 ILI786425:ILL786425 IVE786425:IVH786425 JFA786425:JFD786425 JOW786425:JOZ786425 JYS786425:JYV786425 KIO786425:KIR786425 KSK786425:KSN786425 LCG786425:LCJ786425 LMC786425:LMF786425 LVY786425:LWB786425 MFU786425:MFX786425 MPQ786425:MPT786425 MZM786425:MZP786425 NJI786425:NJL786425 NTE786425:NTH786425 ODA786425:ODD786425 OMW786425:OMZ786425 OWS786425:OWV786425 PGO786425:PGR786425 PQK786425:PQN786425 QAG786425:QAJ786425 QKC786425:QKF786425 QTY786425:QUB786425 RDU786425:RDX786425 RNQ786425:RNT786425 RXM786425:RXP786425 SHI786425:SHL786425 SRE786425:SRH786425 TBA786425:TBD786425 TKW786425:TKZ786425 TUS786425:TUV786425 UEO786425:UER786425 UOK786425:UON786425 UYG786425:UYJ786425 VIC786425:VIF786425 VRY786425:VSB786425 WBU786425:WBX786425 WLQ786425:WLT786425 WVM786425:WVP786425 JA851961:JD851961 SW851961:SZ851961 ACS851961:ACV851961 AMO851961:AMR851961 AWK851961:AWN851961 BGG851961:BGJ851961 BQC851961:BQF851961 BZY851961:CAB851961 CJU851961:CJX851961 CTQ851961:CTT851961 DDM851961:DDP851961 DNI851961:DNL851961 DXE851961:DXH851961 EHA851961:EHD851961 EQW851961:EQZ851961 FAS851961:FAV851961 FKO851961:FKR851961 FUK851961:FUN851961 GEG851961:GEJ851961 GOC851961:GOF851961 GXY851961:GYB851961 HHU851961:HHX851961 HRQ851961:HRT851961 IBM851961:IBP851961 ILI851961:ILL851961 IVE851961:IVH851961 JFA851961:JFD851961 JOW851961:JOZ851961 JYS851961:JYV851961 KIO851961:KIR851961 KSK851961:KSN851961 LCG851961:LCJ851961 LMC851961:LMF851961 LVY851961:LWB851961 MFU851961:MFX851961 MPQ851961:MPT851961 MZM851961:MZP851961 NJI851961:NJL851961 NTE851961:NTH851961 ODA851961:ODD851961 OMW851961:OMZ851961 OWS851961:OWV851961 PGO851961:PGR851961 PQK851961:PQN851961 QAG851961:QAJ851961 QKC851961:QKF851961 QTY851961:QUB851961 RDU851961:RDX851961 RNQ851961:RNT851961 RXM851961:RXP851961 SHI851961:SHL851961 SRE851961:SRH851961 TBA851961:TBD851961 TKW851961:TKZ851961 TUS851961:TUV851961 UEO851961:UER851961 UOK851961:UON851961 UYG851961:UYJ851961 VIC851961:VIF851961 VRY851961:VSB851961 WBU851961:WBX851961 WLQ851961:WLT851961 WVM851961:WVP851961 JA917497:JD917497 SW917497:SZ917497 ACS917497:ACV917497 AMO917497:AMR917497 AWK917497:AWN917497 BGG917497:BGJ917497 BQC917497:BQF917497 BZY917497:CAB917497 CJU917497:CJX917497 CTQ917497:CTT917497 DDM917497:DDP917497 DNI917497:DNL917497 DXE917497:DXH917497 EHA917497:EHD917497 EQW917497:EQZ917497 FAS917497:FAV917497 FKO917497:FKR917497 FUK917497:FUN917497 GEG917497:GEJ917497 GOC917497:GOF917497 GXY917497:GYB917497 HHU917497:HHX917497 HRQ917497:HRT917497 IBM917497:IBP917497 ILI917497:ILL917497 IVE917497:IVH917497 JFA917497:JFD917497 JOW917497:JOZ917497 JYS917497:JYV917497 KIO917497:KIR917497 KSK917497:KSN917497 LCG917497:LCJ917497 LMC917497:LMF917497 LVY917497:LWB917497 MFU917497:MFX917497 MPQ917497:MPT917497 MZM917497:MZP917497 NJI917497:NJL917497 NTE917497:NTH917497 ODA917497:ODD917497 OMW917497:OMZ917497 OWS917497:OWV917497 PGO917497:PGR917497 PQK917497:PQN917497 QAG917497:QAJ917497 QKC917497:QKF917497 QTY917497:QUB917497 RDU917497:RDX917497 RNQ917497:RNT917497 RXM917497:RXP917497 SHI917497:SHL917497 SRE917497:SRH917497 TBA917497:TBD917497 TKW917497:TKZ917497 TUS917497:TUV917497 UEO917497:UER917497 UOK917497:UON917497 UYG917497:UYJ917497 VIC917497:VIF917497 VRY917497:VSB917497 WBU917497:WBX917497 WLQ917497:WLT917497 WVM917497:WVP917497 JA983033:JD983033 SW983033:SZ983033 ACS983033:ACV983033 AMO983033:AMR983033 AWK983033:AWN983033 BGG983033:BGJ983033 BQC983033:BQF983033 BZY983033:CAB983033 CJU983033:CJX983033 CTQ983033:CTT983033 DDM983033:DDP983033 DNI983033:DNL983033 DXE983033:DXH983033 EHA983033:EHD983033 EQW983033:EQZ983033 FAS983033:FAV983033 FKO983033:FKR983033 FUK983033:FUN983033 GEG983033:GEJ983033 GOC983033:GOF983033 GXY983033:GYB983033 HHU983033:HHX983033 HRQ983033:HRT983033 IBM983033:IBP983033 ILI983033:ILL983033 IVE983033:IVH983033 JFA983033:JFD983033 JOW983033:JOZ983033 JYS983033:JYV983033 KIO983033:KIR983033 KSK983033:KSN983033 LCG983033:LCJ983033 LMC983033:LMF983033 LVY983033:LWB983033 MFU983033:MFX983033 MPQ983033:MPT983033 MZM983033:MZP983033 NJI983033:NJL983033 NTE983033:NTH983033 ODA983033:ODD983033 OMW983033:OMZ983033 OWS983033:OWV983033 PGO983033:PGR983033 PQK983033:PQN983033 QAG983033:QAJ983033 QKC983033:QKF983033 QTY983033:QUB983033 RDU983033:RDX983033 RNQ983033:RNT983033 RXM983033:RXP983033 SHI983033:SHL983033 SRE983033:SRH983033 TBA983033:TBD983033 TKW983033:TKZ983033 TUS983033:TUV983033 UEO983033:UER983033 UOK983033:UON983033 UYG983033:UYJ983033 VIC983033:VIF983033 VRY983033:VSB983033 WBU983033:WBX983033 D851961:H851961 D917497:H917497 D983033:H983033 D65529:H65529 D131065:H131065 D196601:H196601 D262137:H262137 D327673:H327673 D393209:H393209 D458745:H458745 D524281:H524281 D589817:H589817 D655353:H655353 D720889:H720889 D786425:H786425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D9ECFF"/>
    <pageSetUpPr fitToPage="1"/>
  </sheetPr>
  <dimension ref="B1:I63"/>
  <sheetViews>
    <sheetView showGridLines="0" topLeftCell="A35" zoomScaleNormal="100" workbookViewId="0">
      <selection activeCell="F38" sqref="F38:G38"/>
    </sheetView>
  </sheetViews>
  <sheetFormatPr baseColWidth="10" defaultRowHeight="18.75" customHeight="1" x14ac:dyDescent="0.2"/>
  <cols>
    <col min="1" max="2" width="3.7109375" style="1" customWidth="1"/>
    <col min="3" max="3" width="26.57031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34" t="s">
        <v>37</v>
      </c>
      <c r="D3" s="90"/>
      <c r="E3" s="90"/>
      <c r="F3" s="90"/>
      <c r="G3" s="90"/>
      <c r="H3" s="90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91" t="s">
        <v>0</v>
      </c>
      <c r="D5" s="91"/>
      <c r="E5" s="91"/>
      <c r="F5" s="91"/>
      <c r="G5" s="91"/>
      <c r="H5" s="91"/>
      <c r="I5" s="8"/>
    </row>
    <row r="6" spans="2:9" ht="18.75" customHeight="1" x14ac:dyDescent="0.2">
      <c r="B6" s="7"/>
      <c r="C6" s="50" t="s">
        <v>11</v>
      </c>
      <c r="D6" s="92" t="str">
        <f>IF(Overview!D6="","",Overview!D6)</f>
        <v/>
      </c>
      <c r="E6" s="92"/>
      <c r="F6" s="92"/>
      <c r="G6" s="92"/>
      <c r="H6" s="92"/>
      <c r="I6" s="8"/>
    </row>
    <row r="7" spans="2:9" ht="18.75" customHeight="1" x14ac:dyDescent="0.2">
      <c r="B7" s="7"/>
      <c r="C7" s="50" t="s">
        <v>12</v>
      </c>
      <c r="D7" s="92" t="str">
        <f>IF(Overview!D7="","",Overview!D7)</f>
        <v/>
      </c>
      <c r="E7" s="92"/>
      <c r="F7" s="92"/>
      <c r="G7" s="92"/>
      <c r="H7" s="92"/>
      <c r="I7" s="8"/>
    </row>
    <row r="8" spans="2:9" ht="18.75" customHeight="1" x14ac:dyDescent="0.2">
      <c r="B8" s="7"/>
      <c r="C8" s="50" t="s">
        <v>13</v>
      </c>
      <c r="D8" s="120" t="str">
        <f>IF(Overview!D8="","",Overview!D8)</f>
        <v/>
      </c>
      <c r="E8" s="135"/>
      <c r="F8" s="135"/>
      <c r="G8" s="135"/>
      <c r="H8" s="136"/>
      <c r="I8" s="8"/>
    </row>
    <row r="9" spans="2:9" ht="18.75" customHeight="1" x14ac:dyDescent="0.2">
      <c r="B9" s="7"/>
      <c r="C9" s="50" t="s">
        <v>14</v>
      </c>
      <c r="D9" s="132" t="str">
        <f>IF(Overview!D9="","",Overview!D9)</f>
        <v>I2: Vorbereitende Maßnahmen zur Arbeitsmarktintegration</v>
      </c>
      <c r="E9" s="132"/>
      <c r="F9" s="132"/>
      <c r="G9" s="132"/>
      <c r="H9" s="132"/>
      <c r="I9" s="8"/>
    </row>
    <row r="10" spans="2:9" ht="18.75" customHeight="1" x14ac:dyDescent="0.2">
      <c r="B10" s="7"/>
      <c r="C10" s="50" t="s">
        <v>1</v>
      </c>
      <c r="D10" s="100" t="str">
        <f>IF(Overview!D10="","",Overview!D10)</f>
        <v/>
      </c>
      <c r="E10" s="100"/>
      <c r="F10" s="100"/>
      <c r="G10" s="100"/>
      <c r="H10" s="100"/>
      <c r="I10" s="8"/>
    </row>
    <row r="11" spans="2:9" ht="18.75" customHeight="1" x14ac:dyDescent="0.2">
      <c r="B11" s="7"/>
      <c r="C11" s="50" t="s">
        <v>2</v>
      </c>
      <c r="D11" s="100" t="str">
        <f>IF(Overview!D11="","",Overview!D11)</f>
        <v/>
      </c>
      <c r="E11" s="100"/>
      <c r="F11" s="100"/>
      <c r="G11" s="100"/>
      <c r="H11" s="100"/>
      <c r="I11" s="8"/>
    </row>
    <row r="12" spans="2:9" ht="18.75" customHeight="1" x14ac:dyDescent="0.2">
      <c r="B12" s="7"/>
      <c r="C12" s="50" t="s">
        <v>3</v>
      </c>
      <c r="D12" s="133" t="str">
        <f>IF(IF(OR(D11="",D10=""),"",(D11-D10)/30)="","befüllt sich automatisch",IF(OR(D11="",D10=""),"",(D11-D10)/30))</f>
        <v>befüllt sich automatisch</v>
      </c>
      <c r="E12" s="133"/>
      <c r="F12" s="133"/>
      <c r="G12" s="133"/>
      <c r="H12" s="13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91" t="s">
        <v>20</v>
      </c>
      <c r="D14" s="91"/>
      <c r="E14" s="91"/>
      <c r="F14" s="91"/>
      <c r="G14" s="91"/>
      <c r="H14" s="91"/>
      <c r="I14" s="8"/>
    </row>
    <row r="15" spans="2:9" ht="18.75" customHeight="1" x14ac:dyDescent="0.2">
      <c r="B15" s="7"/>
      <c r="C15" s="50" t="s">
        <v>4</v>
      </c>
      <c r="D15" s="100" t="str">
        <f>IF(D10="","",D10)</f>
        <v/>
      </c>
      <c r="E15" s="100"/>
      <c r="F15" s="100"/>
      <c r="G15" s="100"/>
      <c r="H15" s="100"/>
      <c r="I15" s="8"/>
    </row>
    <row r="16" spans="2:9" ht="18.75" customHeight="1" x14ac:dyDescent="0.2">
      <c r="B16" s="7"/>
      <c r="C16" s="50" t="s">
        <v>5</v>
      </c>
      <c r="D16" s="100">
        <v>44561</v>
      </c>
      <c r="E16" s="100"/>
      <c r="F16" s="100"/>
      <c r="G16" s="100"/>
      <c r="H16" s="100"/>
      <c r="I16" s="8"/>
    </row>
    <row r="17" spans="2:9" ht="18.75" customHeight="1" x14ac:dyDescent="0.2">
      <c r="B17" s="7"/>
      <c r="C17" s="50" t="s">
        <v>21</v>
      </c>
      <c r="D17" s="51">
        <f>IF(OR(D15="",D12="befüllt sich automatisch"),0,((D16-D15)/30)/D12)</f>
        <v>0</v>
      </c>
      <c r="E17" s="52"/>
      <c r="F17" s="52"/>
      <c r="G17" s="52"/>
      <c r="H17" s="5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5" t="s">
        <v>17</v>
      </c>
      <c r="D19" s="46" t="s">
        <v>6</v>
      </c>
      <c r="E19" s="26"/>
      <c r="F19" s="47" t="s">
        <v>39</v>
      </c>
      <c r="G19" s="48" t="s">
        <v>7</v>
      </c>
      <c r="H19" s="49" t="s">
        <v>19</v>
      </c>
      <c r="I19" s="8"/>
    </row>
    <row r="20" spans="2:9" ht="38.25" x14ac:dyDescent="0.2">
      <c r="B20" s="7"/>
      <c r="C20" s="54" t="str">
        <f>IF(Overview!C16="","",Overview!C16)</f>
        <v>Anzahl der Projektteilnehmerinnen und Projektteilnehmer gesamt</v>
      </c>
      <c r="D20" s="55">
        <f>IF(Overview!D16="","",Overview!D16)</f>
        <v>0</v>
      </c>
      <c r="E20" s="27"/>
      <c r="F20" s="43"/>
      <c r="G20" s="57">
        <f>IF(D20=0,0,F20/D20)</f>
        <v>0</v>
      </c>
      <c r="H20" s="38"/>
      <c r="I20" s="8"/>
    </row>
    <row r="21" spans="2:9" ht="38.25" x14ac:dyDescent="0.2">
      <c r="B21" s="7"/>
      <c r="C21" s="56" t="str">
        <f>IF(Overview!C17="","",Overview!C17)</f>
        <v>Bereich Fachsprachkurse und Qualifizierungsmaßnahmen</v>
      </c>
      <c r="D21" s="55" t="str">
        <f>IF(Overview!D17="","",Overview!D17)</f>
        <v/>
      </c>
      <c r="E21" s="28"/>
      <c r="F21" s="58"/>
      <c r="G21" s="57"/>
      <c r="H21" s="59"/>
      <c r="I21" s="8"/>
    </row>
    <row r="22" spans="2:9" ht="12.75" x14ac:dyDescent="0.2">
      <c r="B22" s="7"/>
      <c r="C22" s="54" t="str">
        <f>IF(Overview!C18="","",Overview!C18)</f>
        <v>Anzahl der Fachsprachkurse</v>
      </c>
      <c r="D22" s="55">
        <f>IF(Overview!D18="","",Overview!D18)</f>
        <v>0</v>
      </c>
      <c r="E22" s="28"/>
      <c r="F22" s="43"/>
      <c r="G22" s="57">
        <f t="shared" ref="G22:G33" si="0">IF(D22=0,0,F22/D22)</f>
        <v>0</v>
      </c>
      <c r="H22" s="38"/>
      <c r="I22" s="8"/>
    </row>
    <row r="23" spans="2:9" ht="25.5" x14ac:dyDescent="0.2">
      <c r="B23" s="7"/>
      <c r="C23" s="64" t="str">
        <f>IF(Overview!C19="","",Overview!C19)</f>
        <v>Anzahl der Unterrichtseinheiten gesamt</v>
      </c>
      <c r="D23" s="55">
        <f>IF(Overview!D19="","",Overview!D19)</f>
        <v>0</v>
      </c>
      <c r="E23" s="28"/>
      <c r="F23" s="43"/>
      <c r="G23" s="57">
        <f t="shared" si="0"/>
        <v>0</v>
      </c>
      <c r="H23" s="38"/>
      <c r="I23" s="8"/>
    </row>
    <row r="24" spans="2:9" ht="18.75" customHeight="1" x14ac:dyDescent="0.2">
      <c r="B24" s="7"/>
      <c r="C24" s="64" t="str">
        <f>IF(Overview!C20="","",Overview!C20)</f>
        <v>Anzahl der Kursplätze gesamt</v>
      </c>
      <c r="D24" s="55">
        <f>IF(Overview!D20="","",Overview!D20)</f>
        <v>0</v>
      </c>
      <c r="E24" s="28"/>
      <c r="F24" s="43"/>
      <c r="G24" s="57">
        <f t="shared" si="0"/>
        <v>0</v>
      </c>
      <c r="H24" s="38"/>
      <c r="I24" s="8"/>
    </row>
    <row r="25" spans="2:9" ht="38.25" x14ac:dyDescent="0.2">
      <c r="B25" s="7"/>
      <c r="C25" s="64" t="str">
        <f>IF(Overview!C21="","",Overview!C21)</f>
        <v>Anzahl der Kursteilnehmerinnen und Kursteilnehmer</v>
      </c>
      <c r="D25" s="55">
        <f>IF(Overview!D21="","",Overview!D21)</f>
        <v>0</v>
      </c>
      <c r="E25" s="28"/>
      <c r="F25" s="43"/>
      <c r="G25" s="57">
        <f t="shared" si="0"/>
        <v>0</v>
      </c>
      <c r="H25" s="38"/>
      <c r="I25" s="8"/>
    </row>
    <row r="26" spans="2:9" ht="76.5" x14ac:dyDescent="0.2">
      <c r="B26" s="7"/>
      <c r="C26" s="64" t="str">
        <f>IF(Overview!C22="","",Overview!C22)</f>
        <v>Anzahl der Kursteilnehmerinnen und Kursteilnehmer, die an einer ÖIF-zertifizierten Abschlussprüfung teilgenommen haben</v>
      </c>
      <c r="D26" s="55">
        <f>IF(Overview!D22="","",Overview!D22)</f>
        <v>0</v>
      </c>
      <c r="E26" s="28"/>
      <c r="F26" s="43"/>
      <c r="G26" s="57">
        <f t="shared" si="0"/>
        <v>0</v>
      </c>
      <c r="H26" s="38"/>
      <c r="I26" s="8"/>
    </row>
    <row r="27" spans="2:9" ht="63.75" x14ac:dyDescent="0.2">
      <c r="B27" s="7"/>
      <c r="C27" s="64" t="str">
        <f>IF(Overview!C23="","",Overview!C23)</f>
        <v>Anzahl der Kursteilnehmerinnen und Kursteilnehmer, die die ÖIF-zertifizierte Abschlussprüfung positiv absolviert haben</v>
      </c>
      <c r="D27" s="55">
        <f>IF(Overview!D23="","",Overview!D23)</f>
        <v>0</v>
      </c>
      <c r="E27" s="28"/>
      <c r="F27" s="43"/>
      <c r="G27" s="57">
        <f t="shared" si="0"/>
        <v>0</v>
      </c>
      <c r="H27" s="38"/>
      <c r="I27" s="8"/>
    </row>
    <row r="28" spans="2:9" ht="80.25" customHeight="1" x14ac:dyDescent="0.2">
      <c r="B28" s="7"/>
      <c r="C28" s="64" t="str">
        <f>IF(Overview!C24="","",Overview!C24)</f>
        <v>Anteil der Kursteilnehmerinnen und Kursteilnehmer, die an einer ÖIF-zertifizierten Abschlussprüfung teilgenommen und diese positiv absolviert haben in %</v>
      </c>
      <c r="D28" s="55">
        <f>IF(Overview!D24="","",Overview!D24)</f>
        <v>0</v>
      </c>
      <c r="E28" s="28"/>
      <c r="F28" s="44"/>
      <c r="G28" s="57">
        <f t="shared" si="0"/>
        <v>0</v>
      </c>
      <c r="H28" s="38"/>
      <c r="I28" s="8"/>
    </row>
    <row r="29" spans="2:9" ht="63.75" x14ac:dyDescent="0.2">
      <c r="B29" s="7"/>
      <c r="C29" s="64" t="str">
        <f>IF(Overview!C25="","",Overview!C25)</f>
        <v>Anzahl der Kursteilnehmerinnen und Kursteilnehmer, die an einer internen Abschlussprüfung teilgenommen haben</v>
      </c>
      <c r="D29" s="55">
        <f>IF(Overview!D25="","",Overview!D25)</f>
        <v>0</v>
      </c>
      <c r="E29" s="28"/>
      <c r="F29" s="44"/>
      <c r="G29" s="57">
        <f t="shared" si="0"/>
        <v>0</v>
      </c>
      <c r="H29" s="38"/>
      <c r="I29" s="8"/>
    </row>
    <row r="30" spans="2:9" ht="63.75" x14ac:dyDescent="0.2">
      <c r="B30" s="7"/>
      <c r="C30" s="54" t="str">
        <f>IF(Overview!C26="","",Overview!C26)</f>
        <v>Anzahl der Kursteilnehmerinnen und Kursteilnehmer, die die interne Abschlussprüfung positiv absolviert haben</v>
      </c>
      <c r="D30" s="55">
        <f>IF(Overview!D26="","",Overview!D26)</f>
        <v>0</v>
      </c>
      <c r="E30" s="28"/>
      <c r="F30" s="43"/>
      <c r="G30" s="57">
        <f t="shared" si="0"/>
        <v>0</v>
      </c>
      <c r="H30" s="38"/>
      <c r="I30" s="8"/>
    </row>
    <row r="31" spans="2:9" ht="81.75" customHeight="1" x14ac:dyDescent="0.2">
      <c r="B31" s="7"/>
      <c r="C31" s="54" t="str">
        <f>IF(Overview!C27="","",Overview!C27)</f>
        <v>Anteil der Kursteilnehmerinnen und Kursteilnehmer, die an einer internen Abschlussprüfung teilgenommen und diese positiv absolviert haben in %</v>
      </c>
      <c r="D31" s="55">
        <f>IF(Overview!D27="","",Overview!D27)</f>
        <v>0</v>
      </c>
      <c r="E31" s="28"/>
      <c r="F31" s="43"/>
      <c r="G31" s="57">
        <f t="shared" si="0"/>
        <v>0</v>
      </c>
      <c r="H31" s="38"/>
      <c r="I31" s="8"/>
    </row>
    <row r="32" spans="2:9" ht="12.75" x14ac:dyDescent="0.2">
      <c r="B32" s="7"/>
      <c r="C32" s="56" t="str">
        <f>IF(Overview!C28="","",Overview!C28)</f>
        <v>Bereich Beratung</v>
      </c>
      <c r="D32" s="55" t="str">
        <f>IF(Overview!D28="","",Overview!D28)</f>
        <v/>
      </c>
      <c r="E32" s="27"/>
      <c r="F32" s="65"/>
      <c r="G32" s="57"/>
      <c r="H32" s="59"/>
      <c r="I32" s="8"/>
    </row>
    <row r="33" spans="2:9" ht="25.5" x14ac:dyDescent="0.2">
      <c r="B33" s="7"/>
      <c r="C33" s="54" t="str">
        <f>IF(Overview!C29="","",Overview!C29)</f>
        <v>Anzahl der Beratungsstunden gesamt</v>
      </c>
      <c r="D33" s="55">
        <f>IF(Overview!D29="","",Overview!D29)</f>
        <v>0</v>
      </c>
      <c r="E33" s="27"/>
      <c r="F33" s="43"/>
      <c r="G33" s="57">
        <f t="shared" si="0"/>
        <v>0</v>
      </c>
      <c r="H33" s="38"/>
      <c r="I33" s="8"/>
    </row>
    <row r="34" spans="2:9" ht="51" x14ac:dyDescent="0.2">
      <c r="B34" s="7"/>
      <c r="C34" s="54" t="str">
        <f>IF(Overview!C30="","",Overview!C30)</f>
        <v>Anzahl der Projektteilnehmerinnen und Projektteilnehmer in der Beratung</v>
      </c>
      <c r="D34" s="55">
        <f>IF(Overview!D30="","",Overview!D30)</f>
        <v>0</v>
      </c>
      <c r="E34" s="27"/>
      <c r="F34" s="43"/>
      <c r="G34" s="57">
        <f>IF(D34=0,0,F34/D34)</f>
        <v>0</v>
      </c>
      <c r="H34" s="38"/>
      <c r="I34" s="8"/>
    </row>
    <row r="35" spans="2:9" ht="18.75" customHeight="1" x14ac:dyDescent="0.2">
      <c r="B35" s="7"/>
      <c r="C35" s="29"/>
      <c r="D35" s="14"/>
      <c r="E35" s="10"/>
      <c r="F35" s="30"/>
      <c r="G35" s="31"/>
      <c r="H35" s="31"/>
      <c r="I35" s="8"/>
    </row>
    <row r="36" spans="2:9" ht="32.25" customHeight="1" x14ac:dyDescent="0.2">
      <c r="B36" s="7"/>
      <c r="C36" s="88" t="s">
        <v>18</v>
      </c>
      <c r="D36" s="89"/>
      <c r="E36" s="26"/>
      <c r="F36" s="86" t="s">
        <v>39</v>
      </c>
      <c r="G36" s="87"/>
      <c r="H36" s="49" t="s">
        <v>19</v>
      </c>
      <c r="I36" s="8"/>
    </row>
    <row r="37" spans="2:9" ht="30.75" customHeight="1" x14ac:dyDescent="0.2">
      <c r="B37" s="7"/>
      <c r="C37" s="81" t="str">
        <f>IF(Overview!C33="","",Overview!C33)</f>
        <v>Projektteilnehmerinnen und Projektteilnehmer nach Aufenthaltsstatus</v>
      </c>
      <c r="D37" s="82"/>
      <c r="E37" s="28"/>
      <c r="F37" s="83"/>
      <c r="G37" s="84"/>
      <c r="H37" s="59"/>
      <c r="I37" s="8"/>
    </row>
    <row r="38" spans="2:9" ht="18.75" customHeight="1" x14ac:dyDescent="0.2">
      <c r="B38" s="7"/>
      <c r="C38" s="98" t="str">
        <f>IF(Overview!C34="","",Overview!C34)</f>
        <v>Anzahl der DSA nach NAG</v>
      </c>
      <c r="D38" s="99"/>
      <c r="E38" s="28"/>
      <c r="F38" s="115"/>
      <c r="G38" s="116"/>
      <c r="H38" s="38"/>
      <c r="I38" s="8"/>
    </row>
    <row r="39" spans="2:9" ht="25.5" customHeight="1" x14ac:dyDescent="0.2">
      <c r="B39" s="7"/>
      <c r="C39" s="98" t="str">
        <f>IF(Overview!C35="","",Overview!C35)</f>
        <v>Anzahl der Asylberechtigten</v>
      </c>
      <c r="D39" s="99"/>
      <c r="E39" s="28"/>
      <c r="F39" s="115"/>
      <c r="G39" s="116"/>
      <c r="H39" s="38"/>
      <c r="I39" s="8"/>
    </row>
    <row r="40" spans="2:9" ht="18.75" customHeight="1" x14ac:dyDescent="0.2">
      <c r="B40" s="7"/>
      <c r="C40" s="98" t="str">
        <f>IF(Overview!C36="","",Overview!C36)</f>
        <v>Anzahl der subsidiär Schutzberechtigten</v>
      </c>
      <c r="D40" s="99"/>
      <c r="E40" s="28"/>
      <c r="F40" s="115"/>
      <c r="G40" s="116"/>
      <c r="H40" s="38"/>
      <c r="I40" s="8"/>
    </row>
    <row r="41" spans="2:9" ht="26.25" customHeight="1" x14ac:dyDescent="0.2">
      <c r="B41" s="7"/>
      <c r="C41" s="98" t="str">
        <f>IF(Overview!C37="","",Overview!C37)</f>
        <v>Anzahl der EU-Bürger mit direktem Verwandtschaftsgrad zur Zielgruppe</v>
      </c>
      <c r="D41" s="99"/>
      <c r="E41" s="28"/>
      <c r="F41" s="115"/>
      <c r="G41" s="116"/>
      <c r="H41" s="38"/>
      <c r="I41" s="8"/>
    </row>
    <row r="42" spans="2:9" ht="25.5" customHeight="1" x14ac:dyDescent="0.2">
      <c r="B42" s="7"/>
      <c r="C42" s="81" t="str">
        <f>IF(Overview!C38="","",Overview!C38)</f>
        <v>Anzahl der erstmalig am Projekt teilnehmenden Personen</v>
      </c>
      <c r="D42" s="82"/>
      <c r="E42" s="27"/>
      <c r="F42" s="115"/>
      <c r="G42" s="116"/>
      <c r="H42" s="38"/>
      <c r="I42" s="8"/>
    </row>
    <row r="43" spans="2:9" ht="25.5" customHeight="1" x14ac:dyDescent="0.2">
      <c r="B43" s="7"/>
      <c r="C43" s="81" t="str">
        <f>IF(Overview!C39="","",Overview!C39)</f>
        <v>Anzahl der Teilnehmer in weiterführenden Bildungsmaßnahmen bis zwei Wochen nach Kursende</v>
      </c>
      <c r="D43" s="82"/>
      <c r="E43" s="27"/>
      <c r="F43" s="126"/>
      <c r="G43" s="138"/>
      <c r="H43" s="38"/>
      <c r="I43" s="8"/>
    </row>
    <row r="44" spans="2:9" ht="25.5" customHeight="1" x14ac:dyDescent="0.2">
      <c r="B44" s="7"/>
      <c r="C44" s="81" t="str">
        <f>IF(Overview!C40="","",Overview!C40)</f>
        <v>Anzahl der Teilnehmer mit Praktikumsplatz bis zwei Wochen nach Kursende</v>
      </c>
      <c r="D44" s="82"/>
      <c r="E44" s="27"/>
      <c r="F44" s="126"/>
      <c r="G44" s="138"/>
      <c r="H44" s="38"/>
      <c r="I44" s="8"/>
    </row>
    <row r="45" spans="2:9" ht="25.5" customHeight="1" x14ac:dyDescent="0.2">
      <c r="B45" s="7"/>
      <c r="C45" s="81" t="str">
        <f>IF(Overview!C41="","",Overview!C41)</f>
        <v>Anzahl der Teilnehmer mit erfolgreicher Arbeitsmarktintegration bis zwei Wochen nach Kursende</v>
      </c>
      <c r="D45" s="82"/>
      <c r="E45" s="27"/>
      <c r="F45" s="126"/>
      <c r="G45" s="138"/>
      <c r="H45" s="38"/>
      <c r="I45" s="8"/>
    </row>
    <row r="46" spans="2:9" ht="26.25" customHeight="1" x14ac:dyDescent="0.2">
      <c r="B46" s="7"/>
      <c r="C46" s="81" t="str">
        <f>IF(Overview!C42="","",Overview!C42)</f>
        <v>Anzahl der Personen mit Anwesenheit über 75%</v>
      </c>
      <c r="D46" s="82"/>
      <c r="E46" s="28"/>
      <c r="F46" s="115"/>
      <c r="G46" s="116"/>
      <c r="H46" s="38"/>
      <c r="I46" s="8"/>
    </row>
    <row r="47" spans="2:9" ht="27" customHeight="1" x14ac:dyDescent="0.2">
      <c r="B47" s="7"/>
      <c r="C47" s="81" t="str">
        <f>IF(Overview!C43="","",Overview!C43)</f>
        <v>Anzahl der Personen mit vorzeitigem Kursabbruch</v>
      </c>
      <c r="D47" s="82"/>
      <c r="E47" s="28"/>
      <c r="F47" s="115"/>
      <c r="G47" s="116"/>
      <c r="H47" s="38"/>
      <c r="I47" s="8"/>
    </row>
    <row r="48" spans="2:9" ht="39" customHeight="1" x14ac:dyDescent="0.2">
      <c r="B48" s="7"/>
      <c r="C48" s="81" t="str">
        <f>IF(Overview!C44="","",Overview!C44)</f>
        <v>Projektteilnehmerinnen und Projektteilnehmer nach Alter</v>
      </c>
      <c r="D48" s="82"/>
      <c r="E48" s="28"/>
      <c r="F48" s="83"/>
      <c r="G48" s="84"/>
      <c r="H48" s="59"/>
      <c r="I48" s="8"/>
    </row>
    <row r="49" spans="2:9" ht="25.5" customHeight="1" x14ac:dyDescent="0.2">
      <c r="B49" s="7"/>
      <c r="C49" s="98" t="str">
        <f>IF(Overview!C45="","",Overview!C45)</f>
        <v>Anzahl der Personen bis 18 Jahre</v>
      </c>
      <c r="D49" s="99"/>
      <c r="E49" s="28"/>
      <c r="F49" s="115"/>
      <c r="G49" s="116"/>
      <c r="H49" s="38"/>
      <c r="I49" s="8"/>
    </row>
    <row r="50" spans="2:9" ht="18.75" customHeight="1" x14ac:dyDescent="0.2">
      <c r="B50" s="7"/>
      <c r="C50" s="98" t="str">
        <f>IF(Overview!C46="","",Overview!C46)</f>
        <v>Anzahl der Personen über 18 Jahre</v>
      </c>
      <c r="D50" s="99"/>
      <c r="E50" s="28"/>
      <c r="F50" s="115"/>
      <c r="G50" s="116"/>
      <c r="H50" s="38"/>
      <c r="I50" s="8"/>
    </row>
    <row r="51" spans="2:9" ht="30.75" customHeight="1" x14ac:dyDescent="0.2">
      <c r="B51" s="7"/>
      <c r="C51" s="81" t="str">
        <f>IF(Overview!C47="","",Overview!C47)</f>
        <v xml:space="preserve">Projektteilnehmerinnen und Projektteilnehmer nach Geschlecht </v>
      </c>
      <c r="D51" s="82"/>
      <c r="E51" s="28"/>
      <c r="F51" s="83"/>
      <c r="G51" s="84"/>
      <c r="H51" s="59"/>
      <c r="I51" s="8"/>
    </row>
    <row r="52" spans="2:9" ht="18.75" customHeight="1" x14ac:dyDescent="0.2">
      <c r="B52" s="7"/>
      <c r="C52" s="98" t="str">
        <f>IF(Overview!C48="","",Overview!C48)</f>
        <v>Anzahl der Frauen</v>
      </c>
      <c r="D52" s="99"/>
      <c r="E52" s="27"/>
      <c r="F52" s="115"/>
      <c r="G52" s="116"/>
      <c r="H52" s="38"/>
      <c r="I52" s="8"/>
    </row>
    <row r="53" spans="2:9" ht="18.75" customHeight="1" x14ac:dyDescent="0.2">
      <c r="B53" s="7"/>
      <c r="C53" s="98" t="str">
        <f>IF(Overview!C49="","",Overview!C49)</f>
        <v>Anzahl der Männer</v>
      </c>
      <c r="D53" s="99"/>
      <c r="E53" s="28"/>
      <c r="F53" s="115"/>
      <c r="G53" s="116"/>
      <c r="H53" s="38"/>
      <c r="I53" s="8"/>
    </row>
    <row r="54" spans="2:9" ht="18.75" customHeight="1" x14ac:dyDescent="0.2">
      <c r="B54" s="16"/>
      <c r="C54" s="13"/>
      <c r="D54" s="14"/>
      <c r="E54" s="15"/>
      <c r="F54" s="14"/>
      <c r="G54" s="15"/>
      <c r="H54" s="15"/>
      <c r="I54" s="17"/>
    </row>
    <row r="55" spans="2:9" ht="12.75" x14ac:dyDescent="0.2">
      <c r="C55" s="18"/>
    </row>
    <row r="56" spans="2:9" ht="18.75" customHeight="1" x14ac:dyDescent="0.2">
      <c r="B56" s="3"/>
      <c r="C56" s="19"/>
      <c r="D56" s="4"/>
      <c r="E56" s="5"/>
      <c r="F56" s="4"/>
      <c r="G56" s="5"/>
      <c r="H56" s="5"/>
      <c r="I56" s="6"/>
    </row>
    <row r="57" spans="2:9" ht="30.75" customHeight="1" x14ac:dyDescent="0.2">
      <c r="B57" s="7"/>
      <c r="C57" s="129" t="s">
        <v>9</v>
      </c>
      <c r="D57" s="129"/>
      <c r="E57" s="129"/>
      <c r="F57" s="129"/>
      <c r="G57" s="129"/>
      <c r="H57" s="129"/>
      <c r="I57" s="8"/>
    </row>
    <row r="58" spans="2:9" ht="18.75" customHeight="1" x14ac:dyDescent="0.2">
      <c r="B58" s="16"/>
      <c r="C58" s="20"/>
      <c r="D58" s="14"/>
      <c r="E58" s="15"/>
      <c r="F58" s="14"/>
      <c r="G58" s="15"/>
      <c r="H58" s="15"/>
      <c r="I58" s="17"/>
    </row>
    <row r="59" spans="2:9" ht="12.75" x14ac:dyDescent="0.2">
      <c r="C59" s="18"/>
    </row>
    <row r="60" spans="2:9" ht="12.75" x14ac:dyDescent="0.2">
      <c r="C60" s="18"/>
    </row>
    <row r="61" spans="2:9" ht="18.75" customHeight="1" x14ac:dyDescent="0.2">
      <c r="C61" s="18"/>
    </row>
    <row r="62" spans="2:9" ht="18.75" customHeight="1" x14ac:dyDescent="0.2">
      <c r="C62" s="18"/>
    </row>
    <row r="63" spans="2:9" ht="18.75" customHeight="1" x14ac:dyDescent="0.2">
      <c r="C63" s="18"/>
    </row>
  </sheetData>
  <sheetProtection password="EEBC" sheet="1" formatCells="0" formatRows="0" selectLockedCells="1"/>
  <mergeCells count="49">
    <mergeCell ref="C57:H57"/>
    <mergeCell ref="C46:D46"/>
    <mergeCell ref="F46:G46"/>
    <mergeCell ref="C48:D48"/>
    <mergeCell ref="F48:G48"/>
    <mergeCell ref="C49:D49"/>
    <mergeCell ref="F49:G49"/>
    <mergeCell ref="C47:D47"/>
    <mergeCell ref="F47:G47"/>
    <mergeCell ref="C53:D53"/>
    <mergeCell ref="F53:G53"/>
    <mergeCell ref="C50:D50"/>
    <mergeCell ref="F50:G50"/>
    <mergeCell ref="C51:D51"/>
    <mergeCell ref="F51:G51"/>
    <mergeCell ref="C52:D52"/>
    <mergeCell ref="F52:G52"/>
    <mergeCell ref="C42:D42"/>
    <mergeCell ref="F42:G42"/>
    <mergeCell ref="C36:D36"/>
    <mergeCell ref="F36:G36"/>
    <mergeCell ref="C37:D37"/>
    <mergeCell ref="F37:G37"/>
    <mergeCell ref="C38:D38"/>
    <mergeCell ref="F38:G38"/>
    <mergeCell ref="C39:D39"/>
    <mergeCell ref="F39:G39"/>
    <mergeCell ref="C40:D40"/>
    <mergeCell ref="F40:G40"/>
    <mergeCell ref="C41:D41"/>
    <mergeCell ref="F41:G41"/>
    <mergeCell ref="F44:G44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F45:G45"/>
    <mergeCell ref="C43:D43"/>
    <mergeCell ref="C44:D44"/>
    <mergeCell ref="C45:D45"/>
    <mergeCell ref="F43:G43"/>
  </mergeCells>
  <dataValidations disablePrompts="1" count="2">
    <dataValidation type="list" allowBlank="1" showInputMessage="1" showErrorMessage="1" promptTitle="Dropdown-Menü" prompt="Bitte aus dem Dropdown-Menü auswählen!" sqref="WVM983033:WVP983033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29:JD65529 SW65529:SZ65529 ACS65529:ACV65529 AMO65529:AMR65529 AWK65529:AWN65529 BGG65529:BGJ65529 BQC65529:BQF65529 BZY65529:CAB65529 CJU65529:CJX65529 CTQ65529:CTT65529 DDM65529:DDP65529 DNI65529:DNL65529 DXE65529:DXH65529 EHA65529:EHD65529 EQW65529:EQZ65529 FAS65529:FAV65529 FKO65529:FKR65529 FUK65529:FUN65529 GEG65529:GEJ65529 GOC65529:GOF65529 GXY65529:GYB65529 HHU65529:HHX65529 HRQ65529:HRT65529 IBM65529:IBP65529 ILI65529:ILL65529 IVE65529:IVH65529 JFA65529:JFD65529 JOW65529:JOZ65529 JYS65529:JYV65529 KIO65529:KIR65529 KSK65529:KSN65529 LCG65529:LCJ65529 LMC65529:LMF65529 LVY65529:LWB65529 MFU65529:MFX65529 MPQ65529:MPT65529 MZM65529:MZP65529 NJI65529:NJL65529 NTE65529:NTH65529 ODA65529:ODD65529 OMW65529:OMZ65529 OWS65529:OWV65529 PGO65529:PGR65529 PQK65529:PQN65529 QAG65529:QAJ65529 QKC65529:QKF65529 QTY65529:QUB65529 RDU65529:RDX65529 RNQ65529:RNT65529 RXM65529:RXP65529 SHI65529:SHL65529 SRE65529:SRH65529 TBA65529:TBD65529 TKW65529:TKZ65529 TUS65529:TUV65529 UEO65529:UER65529 UOK65529:UON65529 UYG65529:UYJ65529 VIC65529:VIF65529 VRY65529:VSB65529 WBU65529:WBX65529 WLQ65529:WLT65529 WVM65529:WVP65529 WLQ983033:WLT983033 JA131065:JD131065 SW131065:SZ131065 ACS131065:ACV131065 AMO131065:AMR131065 AWK131065:AWN131065 BGG131065:BGJ131065 BQC131065:BQF131065 BZY131065:CAB131065 CJU131065:CJX131065 CTQ131065:CTT131065 DDM131065:DDP131065 DNI131065:DNL131065 DXE131065:DXH131065 EHA131065:EHD131065 EQW131065:EQZ131065 FAS131065:FAV131065 FKO131065:FKR131065 FUK131065:FUN131065 GEG131065:GEJ131065 GOC131065:GOF131065 GXY131065:GYB131065 HHU131065:HHX131065 HRQ131065:HRT131065 IBM131065:IBP131065 ILI131065:ILL131065 IVE131065:IVH131065 JFA131065:JFD131065 JOW131065:JOZ131065 JYS131065:JYV131065 KIO131065:KIR131065 KSK131065:KSN131065 LCG131065:LCJ131065 LMC131065:LMF131065 LVY131065:LWB131065 MFU131065:MFX131065 MPQ131065:MPT131065 MZM131065:MZP131065 NJI131065:NJL131065 NTE131065:NTH131065 ODA131065:ODD131065 OMW131065:OMZ131065 OWS131065:OWV131065 PGO131065:PGR131065 PQK131065:PQN131065 QAG131065:QAJ131065 QKC131065:QKF131065 QTY131065:QUB131065 RDU131065:RDX131065 RNQ131065:RNT131065 RXM131065:RXP131065 SHI131065:SHL131065 SRE131065:SRH131065 TBA131065:TBD131065 TKW131065:TKZ131065 TUS131065:TUV131065 UEO131065:UER131065 UOK131065:UON131065 UYG131065:UYJ131065 VIC131065:VIF131065 VRY131065:VSB131065 WBU131065:WBX131065 WLQ131065:WLT131065 WVM131065:WVP131065 JA196601:JD196601 SW196601:SZ196601 ACS196601:ACV196601 AMO196601:AMR196601 AWK196601:AWN196601 BGG196601:BGJ196601 BQC196601:BQF196601 BZY196601:CAB196601 CJU196601:CJX196601 CTQ196601:CTT196601 DDM196601:DDP196601 DNI196601:DNL196601 DXE196601:DXH196601 EHA196601:EHD196601 EQW196601:EQZ196601 FAS196601:FAV196601 FKO196601:FKR196601 FUK196601:FUN196601 GEG196601:GEJ196601 GOC196601:GOF196601 GXY196601:GYB196601 HHU196601:HHX196601 HRQ196601:HRT196601 IBM196601:IBP196601 ILI196601:ILL196601 IVE196601:IVH196601 JFA196601:JFD196601 JOW196601:JOZ196601 JYS196601:JYV196601 KIO196601:KIR196601 KSK196601:KSN196601 LCG196601:LCJ196601 LMC196601:LMF196601 LVY196601:LWB196601 MFU196601:MFX196601 MPQ196601:MPT196601 MZM196601:MZP196601 NJI196601:NJL196601 NTE196601:NTH196601 ODA196601:ODD196601 OMW196601:OMZ196601 OWS196601:OWV196601 PGO196601:PGR196601 PQK196601:PQN196601 QAG196601:QAJ196601 QKC196601:QKF196601 QTY196601:QUB196601 RDU196601:RDX196601 RNQ196601:RNT196601 RXM196601:RXP196601 SHI196601:SHL196601 SRE196601:SRH196601 TBA196601:TBD196601 TKW196601:TKZ196601 TUS196601:TUV196601 UEO196601:UER196601 UOK196601:UON196601 UYG196601:UYJ196601 VIC196601:VIF196601 VRY196601:VSB196601 WBU196601:WBX196601 WLQ196601:WLT196601 WVM196601:WVP196601 JA262137:JD262137 SW262137:SZ262137 ACS262137:ACV262137 AMO262137:AMR262137 AWK262137:AWN262137 BGG262137:BGJ262137 BQC262137:BQF262137 BZY262137:CAB262137 CJU262137:CJX262137 CTQ262137:CTT262137 DDM262137:DDP262137 DNI262137:DNL262137 DXE262137:DXH262137 EHA262137:EHD262137 EQW262137:EQZ262137 FAS262137:FAV262137 FKO262137:FKR262137 FUK262137:FUN262137 GEG262137:GEJ262137 GOC262137:GOF262137 GXY262137:GYB262137 HHU262137:HHX262137 HRQ262137:HRT262137 IBM262137:IBP262137 ILI262137:ILL262137 IVE262137:IVH262137 JFA262137:JFD262137 JOW262137:JOZ262137 JYS262137:JYV262137 KIO262137:KIR262137 KSK262137:KSN262137 LCG262137:LCJ262137 LMC262137:LMF262137 LVY262137:LWB262137 MFU262137:MFX262137 MPQ262137:MPT262137 MZM262137:MZP262137 NJI262137:NJL262137 NTE262137:NTH262137 ODA262137:ODD262137 OMW262137:OMZ262137 OWS262137:OWV262137 PGO262137:PGR262137 PQK262137:PQN262137 QAG262137:QAJ262137 QKC262137:QKF262137 QTY262137:QUB262137 RDU262137:RDX262137 RNQ262137:RNT262137 RXM262137:RXP262137 SHI262137:SHL262137 SRE262137:SRH262137 TBA262137:TBD262137 TKW262137:TKZ262137 TUS262137:TUV262137 UEO262137:UER262137 UOK262137:UON262137 UYG262137:UYJ262137 VIC262137:VIF262137 VRY262137:VSB262137 WBU262137:WBX262137 WLQ262137:WLT262137 WVM262137:WVP262137 JA327673:JD327673 SW327673:SZ327673 ACS327673:ACV327673 AMO327673:AMR327673 AWK327673:AWN327673 BGG327673:BGJ327673 BQC327673:BQF327673 BZY327673:CAB327673 CJU327673:CJX327673 CTQ327673:CTT327673 DDM327673:DDP327673 DNI327673:DNL327673 DXE327673:DXH327673 EHA327673:EHD327673 EQW327673:EQZ327673 FAS327673:FAV327673 FKO327673:FKR327673 FUK327673:FUN327673 GEG327673:GEJ327673 GOC327673:GOF327673 GXY327673:GYB327673 HHU327673:HHX327673 HRQ327673:HRT327673 IBM327673:IBP327673 ILI327673:ILL327673 IVE327673:IVH327673 JFA327673:JFD327673 JOW327673:JOZ327673 JYS327673:JYV327673 KIO327673:KIR327673 KSK327673:KSN327673 LCG327673:LCJ327673 LMC327673:LMF327673 LVY327673:LWB327673 MFU327673:MFX327673 MPQ327673:MPT327673 MZM327673:MZP327673 NJI327673:NJL327673 NTE327673:NTH327673 ODA327673:ODD327673 OMW327673:OMZ327673 OWS327673:OWV327673 PGO327673:PGR327673 PQK327673:PQN327673 QAG327673:QAJ327673 QKC327673:QKF327673 QTY327673:QUB327673 RDU327673:RDX327673 RNQ327673:RNT327673 RXM327673:RXP327673 SHI327673:SHL327673 SRE327673:SRH327673 TBA327673:TBD327673 TKW327673:TKZ327673 TUS327673:TUV327673 UEO327673:UER327673 UOK327673:UON327673 UYG327673:UYJ327673 VIC327673:VIF327673 VRY327673:VSB327673 WBU327673:WBX327673 WLQ327673:WLT327673 WVM327673:WVP327673 JA393209:JD393209 SW393209:SZ393209 ACS393209:ACV393209 AMO393209:AMR393209 AWK393209:AWN393209 BGG393209:BGJ393209 BQC393209:BQF393209 BZY393209:CAB393209 CJU393209:CJX393209 CTQ393209:CTT393209 DDM393209:DDP393209 DNI393209:DNL393209 DXE393209:DXH393209 EHA393209:EHD393209 EQW393209:EQZ393209 FAS393209:FAV393209 FKO393209:FKR393209 FUK393209:FUN393209 GEG393209:GEJ393209 GOC393209:GOF393209 GXY393209:GYB393209 HHU393209:HHX393209 HRQ393209:HRT393209 IBM393209:IBP393209 ILI393209:ILL393209 IVE393209:IVH393209 JFA393209:JFD393209 JOW393209:JOZ393209 JYS393209:JYV393209 KIO393209:KIR393209 KSK393209:KSN393209 LCG393209:LCJ393209 LMC393209:LMF393209 LVY393209:LWB393209 MFU393209:MFX393209 MPQ393209:MPT393209 MZM393209:MZP393209 NJI393209:NJL393209 NTE393209:NTH393209 ODA393209:ODD393209 OMW393209:OMZ393209 OWS393209:OWV393209 PGO393209:PGR393209 PQK393209:PQN393209 QAG393209:QAJ393209 QKC393209:QKF393209 QTY393209:QUB393209 RDU393209:RDX393209 RNQ393209:RNT393209 RXM393209:RXP393209 SHI393209:SHL393209 SRE393209:SRH393209 TBA393209:TBD393209 TKW393209:TKZ393209 TUS393209:TUV393209 UEO393209:UER393209 UOK393209:UON393209 UYG393209:UYJ393209 VIC393209:VIF393209 VRY393209:VSB393209 WBU393209:WBX393209 WLQ393209:WLT393209 WVM393209:WVP393209 JA458745:JD458745 SW458745:SZ458745 ACS458745:ACV458745 AMO458745:AMR458745 AWK458745:AWN458745 BGG458745:BGJ458745 BQC458745:BQF458745 BZY458745:CAB458745 CJU458745:CJX458745 CTQ458745:CTT458745 DDM458745:DDP458745 DNI458745:DNL458745 DXE458745:DXH458745 EHA458745:EHD458745 EQW458745:EQZ458745 FAS458745:FAV458745 FKO458745:FKR458745 FUK458745:FUN458745 GEG458745:GEJ458745 GOC458745:GOF458745 GXY458745:GYB458745 HHU458745:HHX458745 HRQ458745:HRT458745 IBM458745:IBP458745 ILI458745:ILL458745 IVE458745:IVH458745 JFA458745:JFD458745 JOW458745:JOZ458745 JYS458745:JYV458745 KIO458745:KIR458745 KSK458745:KSN458745 LCG458745:LCJ458745 LMC458745:LMF458745 LVY458745:LWB458745 MFU458745:MFX458745 MPQ458745:MPT458745 MZM458745:MZP458745 NJI458745:NJL458745 NTE458745:NTH458745 ODA458745:ODD458745 OMW458745:OMZ458745 OWS458745:OWV458745 PGO458745:PGR458745 PQK458745:PQN458745 QAG458745:QAJ458745 QKC458745:QKF458745 QTY458745:QUB458745 RDU458745:RDX458745 RNQ458745:RNT458745 RXM458745:RXP458745 SHI458745:SHL458745 SRE458745:SRH458745 TBA458745:TBD458745 TKW458745:TKZ458745 TUS458745:TUV458745 UEO458745:UER458745 UOK458745:UON458745 UYG458745:UYJ458745 VIC458745:VIF458745 VRY458745:VSB458745 WBU458745:WBX458745 WLQ458745:WLT458745 WVM458745:WVP458745 JA524281:JD524281 SW524281:SZ524281 ACS524281:ACV524281 AMO524281:AMR524281 AWK524281:AWN524281 BGG524281:BGJ524281 BQC524281:BQF524281 BZY524281:CAB524281 CJU524281:CJX524281 CTQ524281:CTT524281 DDM524281:DDP524281 DNI524281:DNL524281 DXE524281:DXH524281 EHA524281:EHD524281 EQW524281:EQZ524281 FAS524281:FAV524281 FKO524281:FKR524281 FUK524281:FUN524281 GEG524281:GEJ524281 GOC524281:GOF524281 GXY524281:GYB524281 HHU524281:HHX524281 HRQ524281:HRT524281 IBM524281:IBP524281 ILI524281:ILL524281 IVE524281:IVH524281 JFA524281:JFD524281 JOW524281:JOZ524281 JYS524281:JYV524281 KIO524281:KIR524281 KSK524281:KSN524281 LCG524281:LCJ524281 LMC524281:LMF524281 LVY524281:LWB524281 MFU524281:MFX524281 MPQ524281:MPT524281 MZM524281:MZP524281 NJI524281:NJL524281 NTE524281:NTH524281 ODA524281:ODD524281 OMW524281:OMZ524281 OWS524281:OWV524281 PGO524281:PGR524281 PQK524281:PQN524281 QAG524281:QAJ524281 QKC524281:QKF524281 QTY524281:QUB524281 RDU524281:RDX524281 RNQ524281:RNT524281 RXM524281:RXP524281 SHI524281:SHL524281 SRE524281:SRH524281 TBA524281:TBD524281 TKW524281:TKZ524281 TUS524281:TUV524281 UEO524281:UER524281 UOK524281:UON524281 UYG524281:UYJ524281 VIC524281:VIF524281 VRY524281:VSB524281 WBU524281:WBX524281 WLQ524281:WLT524281 WVM524281:WVP524281 JA589817:JD589817 SW589817:SZ589817 ACS589817:ACV589817 AMO589817:AMR589817 AWK589817:AWN589817 BGG589817:BGJ589817 BQC589817:BQF589817 BZY589817:CAB589817 CJU589817:CJX589817 CTQ589817:CTT589817 DDM589817:DDP589817 DNI589817:DNL589817 DXE589817:DXH589817 EHA589817:EHD589817 EQW589817:EQZ589817 FAS589817:FAV589817 FKO589817:FKR589817 FUK589817:FUN589817 GEG589817:GEJ589817 GOC589817:GOF589817 GXY589817:GYB589817 HHU589817:HHX589817 HRQ589817:HRT589817 IBM589817:IBP589817 ILI589817:ILL589817 IVE589817:IVH589817 JFA589817:JFD589817 JOW589817:JOZ589817 JYS589817:JYV589817 KIO589817:KIR589817 KSK589817:KSN589817 LCG589817:LCJ589817 LMC589817:LMF589817 LVY589817:LWB589817 MFU589817:MFX589817 MPQ589817:MPT589817 MZM589817:MZP589817 NJI589817:NJL589817 NTE589817:NTH589817 ODA589817:ODD589817 OMW589817:OMZ589817 OWS589817:OWV589817 PGO589817:PGR589817 PQK589817:PQN589817 QAG589817:QAJ589817 QKC589817:QKF589817 QTY589817:QUB589817 RDU589817:RDX589817 RNQ589817:RNT589817 RXM589817:RXP589817 SHI589817:SHL589817 SRE589817:SRH589817 TBA589817:TBD589817 TKW589817:TKZ589817 TUS589817:TUV589817 UEO589817:UER589817 UOK589817:UON589817 UYG589817:UYJ589817 VIC589817:VIF589817 VRY589817:VSB589817 WBU589817:WBX589817 WLQ589817:WLT589817 WVM589817:WVP589817 JA655353:JD655353 SW655353:SZ655353 ACS655353:ACV655353 AMO655353:AMR655353 AWK655353:AWN655353 BGG655353:BGJ655353 BQC655353:BQF655353 BZY655353:CAB655353 CJU655353:CJX655353 CTQ655353:CTT655353 DDM655353:DDP655353 DNI655353:DNL655353 DXE655353:DXH655353 EHA655353:EHD655353 EQW655353:EQZ655353 FAS655353:FAV655353 FKO655353:FKR655353 FUK655353:FUN655353 GEG655353:GEJ655353 GOC655353:GOF655353 GXY655353:GYB655353 HHU655353:HHX655353 HRQ655353:HRT655353 IBM655353:IBP655353 ILI655353:ILL655353 IVE655353:IVH655353 JFA655353:JFD655353 JOW655353:JOZ655353 JYS655353:JYV655353 KIO655353:KIR655353 KSK655353:KSN655353 LCG655353:LCJ655353 LMC655353:LMF655353 LVY655353:LWB655353 MFU655353:MFX655353 MPQ655353:MPT655353 MZM655353:MZP655353 NJI655353:NJL655353 NTE655353:NTH655353 ODA655353:ODD655353 OMW655353:OMZ655353 OWS655353:OWV655353 PGO655353:PGR655353 PQK655353:PQN655353 QAG655353:QAJ655353 QKC655353:QKF655353 QTY655353:QUB655353 RDU655353:RDX655353 RNQ655353:RNT655353 RXM655353:RXP655353 SHI655353:SHL655353 SRE655353:SRH655353 TBA655353:TBD655353 TKW655353:TKZ655353 TUS655353:TUV655353 UEO655353:UER655353 UOK655353:UON655353 UYG655353:UYJ655353 VIC655353:VIF655353 VRY655353:VSB655353 WBU655353:WBX655353 WLQ655353:WLT655353 WVM655353:WVP655353 JA720889:JD720889 SW720889:SZ720889 ACS720889:ACV720889 AMO720889:AMR720889 AWK720889:AWN720889 BGG720889:BGJ720889 BQC720889:BQF720889 BZY720889:CAB720889 CJU720889:CJX720889 CTQ720889:CTT720889 DDM720889:DDP720889 DNI720889:DNL720889 DXE720889:DXH720889 EHA720889:EHD720889 EQW720889:EQZ720889 FAS720889:FAV720889 FKO720889:FKR720889 FUK720889:FUN720889 GEG720889:GEJ720889 GOC720889:GOF720889 GXY720889:GYB720889 HHU720889:HHX720889 HRQ720889:HRT720889 IBM720889:IBP720889 ILI720889:ILL720889 IVE720889:IVH720889 JFA720889:JFD720889 JOW720889:JOZ720889 JYS720889:JYV720889 KIO720889:KIR720889 KSK720889:KSN720889 LCG720889:LCJ720889 LMC720889:LMF720889 LVY720889:LWB720889 MFU720889:MFX720889 MPQ720889:MPT720889 MZM720889:MZP720889 NJI720889:NJL720889 NTE720889:NTH720889 ODA720889:ODD720889 OMW720889:OMZ720889 OWS720889:OWV720889 PGO720889:PGR720889 PQK720889:PQN720889 QAG720889:QAJ720889 QKC720889:QKF720889 QTY720889:QUB720889 RDU720889:RDX720889 RNQ720889:RNT720889 RXM720889:RXP720889 SHI720889:SHL720889 SRE720889:SRH720889 TBA720889:TBD720889 TKW720889:TKZ720889 TUS720889:TUV720889 UEO720889:UER720889 UOK720889:UON720889 UYG720889:UYJ720889 VIC720889:VIF720889 VRY720889:VSB720889 WBU720889:WBX720889 WLQ720889:WLT720889 WVM720889:WVP720889 JA786425:JD786425 SW786425:SZ786425 ACS786425:ACV786425 AMO786425:AMR786425 AWK786425:AWN786425 BGG786425:BGJ786425 BQC786425:BQF786425 BZY786425:CAB786425 CJU786425:CJX786425 CTQ786425:CTT786425 DDM786425:DDP786425 DNI786425:DNL786425 DXE786425:DXH786425 EHA786425:EHD786425 EQW786425:EQZ786425 FAS786425:FAV786425 FKO786425:FKR786425 FUK786425:FUN786425 GEG786425:GEJ786425 GOC786425:GOF786425 GXY786425:GYB786425 HHU786425:HHX786425 HRQ786425:HRT786425 IBM786425:IBP786425 ILI786425:ILL786425 IVE786425:IVH786425 JFA786425:JFD786425 JOW786425:JOZ786425 JYS786425:JYV786425 KIO786425:KIR786425 KSK786425:KSN786425 LCG786425:LCJ786425 LMC786425:LMF786425 LVY786425:LWB786425 MFU786425:MFX786425 MPQ786425:MPT786425 MZM786425:MZP786425 NJI786425:NJL786425 NTE786425:NTH786425 ODA786425:ODD786425 OMW786425:OMZ786425 OWS786425:OWV786425 PGO786425:PGR786425 PQK786425:PQN786425 QAG786425:QAJ786425 QKC786425:QKF786425 QTY786425:QUB786425 RDU786425:RDX786425 RNQ786425:RNT786425 RXM786425:RXP786425 SHI786425:SHL786425 SRE786425:SRH786425 TBA786425:TBD786425 TKW786425:TKZ786425 TUS786425:TUV786425 UEO786425:UER786425 UOK786425:UON786425 UYG786425:UYJ786425 VIC786425:VIF786425 VRY786425:VSB786425 WBU786425:WBX786425 WLQ786425:WLT786425 WVM786425:WVP786425 JA851961:JD851961 SW851961:SZ851961 ACS851961:ACV851961 AMO851961:AMR851961 AWK851961:AWN851961 BGG851961:BGJ851961 BQC851961:BQF851961 BZY851961:CAB851961 CJU851961:CJX851961 CTQ851961:CTT851961 DDM851961:DDP851961 DNI851961:DNL851961 DXE851961:DXH851961 EHA851961:EHD851961 EQW851961:EQZ851961 FAS851961:FAV851961 FKO851961:FKR851961 FUK851961:FUN851961 GEG851961:GEJ851961 GOC851961:GOF851961 GXY851961:GYB851961 HHU851961:HHX851961 HRQ851961:HRT851961 IBM851961:IBP851961 ILI851961:ILL851961 IVE851961:IVH851961 JFA851961:JFD851961 JOW851961:JOZ851961 JYS851961:JYV851961 KIO851961:KIR851961 KSK851961:KSN851961 LCG851961:LCJ851961 LMC851961:LMF851961 LVY851961:LWB851961 MFU851961:MFX851961 MPQ851961:MPT851961 MZM851961:MZP851961 NJI851961:NJL851961 NTE851961:NTH851961 ODA851961:ODD851961 OMW851961:OMZ851961 OWS851961:OWV851961 PGO851961:PGR851961 PQK851961:PQN851961 QAG851961:QAJ851961 QKC851961:QKF851961 QTY851961:QUB851961 RDU851961:RDX851961 RNQ851961:RNT851961 RXM851961:RXP851961 SHI851961:SHL851961 SRE851961:SRH851961 TBA851961:TBD851961 TKW851961:TKZ851961 TUS851961:TUV851961 UEO851961:UER851961 UOK851961:UON851961 UYG851961:UYJ851961 VIC851961:VIF851961 VRY851961:VSB851961 WBU851961:WBX851961 WLQ851961:WLT851961 WVM851961:WVP851961 JA917497:JD917497 SW917497:SZ917497 ACS917497:ACV917497 AMO917497:AMR917497 AWK917497:AWN917497 BGG917497:BGJ917497 BQC917497:BQF917497 BZY917497:CAB917497 CJU917497:CJX917497 CTQ917497:CTT917497 DDM917497:DDP917497 DNI917497:DNL917497 DXE917497:DXH917497 EHA917497:EHD917497 EQW917497:EQZ917497 FAS917497:FAV917497 FKO917497:FKR917497 FUK917497:FUN917497 GEG917497:GEJ917497 GOC917497:GOF917497 GXY917497:GYB917497 HHU917497:HHX917497 HRQ917497:HRT917497 IBM917497:IBP917497 ILI917497:ILL917497 IVE917497:IVH917497 JFA917497:JFD917497 JOW917497:JOZ917497 JYS917497:JYV917497 KIO917497:KIR917497 KSK917497:KSN917497 LCG917497:LCJ917497 LMC917497:LMF917497 LVY917497:LWB917497 MFU917497:MFX917497 MPQ917497:MPT917497 MZM917497:MZP917497 NJI917497:NJL917497 NTE917497:NTH917497 ODA917497:ODD917497 OMW917497:OMZ917497 OWS917497:OWV917497 PGO917497:PGR917497 PQK917497:PQN917497 QAG917497:QAJ917497 QKC917497:QKF917497 QTY917497:QUB917497 RDU917497:RDX917497 RNQ917497:RNT917497 RXM917497:RXP917497 SHI917497:SHL917497 SRE917497:SRH917497 TBA917497:TBD917497 TKW917497:TKZ917497 TUS917497:TUV917497 UEO917497:UER917497 UOK917497:UON917497 UYG917497:UYJ917497 VIC917497:VIF917497 VRY917497:VSB917497 WBU917497:WBX917497 WLQ917497:WLT917497 WVM917497:WVP917497 JA983033:JD983033 SW983033:SZ983033 ACS983033:ACV983033 AMO983033:AMR983033 AWK983033:AWN983033 BGG983033:BGJ983033 BQC983033:BQF983033 BZY983033:CAB983033 CJU983033:CJX983033 CTQ983033:CTT983033 DDM983033:DDP983033 DNI983033:DNL983033 DXE983033:DXH983033 EHA983033:EHD983033 EQW983033:EQZ983033 FAS983033:FAV983033 FKO983033:FKR983033 FUK983033:FUN983033 GEG983033:GEJ983033 GOC983033:GOF983033 GXY983033:GYB983033 HHU983033:HHX983033 HRQ983033:HRT983033 IBM983033:IBP983033 ILI983033:ILL983033 IVE983033:IVH983033 JFA983033:JFD983033 JOW983033:JOZ983033 JYS983033:JYV983033 KIO983033:KIR983033 KSK983033:KSN983033 LCG983033:LCJ983033 LMC983033:LMF983033 LVY983033:LWB983033 MFU983033:MFX983033 MPQ983033:MPT983033 MZM983033:MZP983033 NJI983033:NJL983033 NTE983033:NTH983033 ODA983033:ODD983033 OMW983033:OMZ983033 OWS983033:OWV983033 PGO983033:PGR983033 PQK983033:PQN983033 QAG983033:QAJ983033 QKC983033:QKF983033 QTY983033:QUB983033 RDU983033:RDX983033 RNQ983033:RNT983033 RXM983033:RXP983033 SHI983033:SHL983033 SRE983033:SRH983033 TBA983033:TBD983033 TKW983033:TKZ983033 TUS983033:TUV983033 UEO983033:UER983033 UOK983033:UON983033 UYG983033:UYJ983033 VIC983033:VIF983033 VRY983033:VSB983033 WBU983033:WBX983033 D851961:H851961 D917497:H917497 D983033:H983033 D65529:H65529 D131065:H131065 D196601:H196601 D262137:H262137 D327673:H327673 D393209:H393209 D458745:H458745 D524281:H524281 D589817:H589817 D655353:H655353 D720889:H720889 D786425:H786425">
      <formula1>#REF!</formula1>
    </dataValidation>
    <dataValidation type="list" allowBlank="1" showInputMessage="1" showErrorMessage="1" promptTitle="Dropdown-Menü" prompt="Bitte aus dem Dropdown-Menü auswählen!" sqref="WVM983032:WVP983032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28:JD65528 SW65528:SZ65528 ACS65528:ACV65528 AMO65528:AMR65528 AWK65528:AWN65528 BGG65528:BGJ65528 BQC65528:BQF65528 BZY65528:CAB65528 CJU65528:CJX65528 CTQ65528:CTT65528 DDM65528:DDP65528 DNI65528:DNL65528 DXE65528:DXH65528 EHA65528:EHD65528 EQW65528:EQZ65528 FAS65528:FAV65528 FKO65528:FKR65528 FUK65528:FUN65528 GEG65528:GEJ65528 GOC65528:GOF65528 GXY65528:GYB65528 HHU65528:HHX65528 HRQ65528:HRT65528 IBM65528:IBP65528 ILI65528:ILL65528 IVE65528:IVH65528 JFA65528:JFD65528 JOW65528:JOZ65528 JYS65528:JYV65528 KIO65528:KIR65528 KSK65528:KSN65528 LCG65528:LCJ65528 LMC65528:LMF65528 LVY65528:LWB65528 MFU65528:MFX65528 MPQ65528:MPT65528 MZM65528:MZP65528 NJI65528:NJL65528 NTE65528:NTH65528 ODA65528:ODD65528 OMW65528:OMZ65528 OWS65528:OWV65528 PGO65528:PGR65528 PQK65528:PQN65528 QAG65528:QAJ65528 QKC65528:QKF65528 QTY65528:QUB65528 RDU65528:RDX65528 RNQ65528:RNT65528 RXM65528:RXP65528 SHI65528:SHL65528 SRE65528:SRH65528 TBA65528:TBD65528 TKW65528:TKZ65528 TUS65528:TUV65528 UEO65528:UER65528 UOK65528:UON65528 UYG65528:UYJ65528 VIC65528:VIF65528 VRY65528:VSB65528 WBU65528:WBX65528 WLQ65528:WLT65528 WVM65528:WVP65528 WLQ983032:WLT983032 JA131064:JD131064 SW131064:SZ131064 ACS131064:ACV131064 AMO131064:AMR131064 AWK131064:AWN131064 BGG131064:BGJ131064 BQC131064:BQF131064 BZY131064:CAB131064 CJU131064:CJX131064 CTQ131064:CTT131064 DDM131064:DDP131064 DNI131064:DNL131064 DXE131064:DXH131064 EHA131064:EHD131064 EQW131064:EQZ131064 FAS131064:FAV131064 FKO131064:FKR131064 FUK131064:FUN131064 GEG131064:GEJ131064 GOC131064:GOF131064 GXY131064:GYB131064 HHU131064:HHX131064 HRQ131064:HRT131064 IBM131064:IBP131064 ILI131064:ILL131064 IVE131064:IVH131064 JFA131064:JFD131064 JOW131064:JOZ131064 JYS131064:JYV131064 KIO131064:KIR131064 KSK131064:KSN131064 LCG131064:LCJ131064 LMC131064:LMF131064 LVY131064:LWB131064 MFU131064:MFX131064 MPQ131064:MPT131064 MZM131064:MZP131064 NJI131064:NJL131064 NTE131064:NTH131064 ODA131064:ODD131064 OMW131064:OMZ131064 OWS131064:OWV131064 PGO131064:PGR131064 PQK131064:PQN131064 QAG131064:QAJ131064 QKC131064:QKF131064 QTY131064:QUB131064 RDU131064:RDX131064 RNQ131064:RNT131064 RXM131064:RXP131064 SHI131064:SHL131064 SRE131064:SRH131064 TBA131064:TBD131064 TKW131064:TKZ131064 TUS131064:TUV131064 UEO131064:UER131064 UOK131064:UON131064 UYG131064:UYJ131064 VIC131064:VIF131064 VRY131064:VSB131064 WBU131064:WBX131064 WLQ131064:WLT131064 WVM131064:WVP131064 JA196600:JD196600 SW196600:SZ196600 ACS196600:ACV196600 AMO196600:AMR196600 AWK196600:AWN196600 BGG196600:BGJ196600 BQC196600:BQF196600 BZY196600:CAB196600 CJU196600:CJX196600 CTQ196600:CTT196600 DDM196600:DDP196600 DNI196600:DNL196600 DXE196600:DXH196600 EHA196600:EHD196600 EQW196600:EQZ196600 FAS196600:FAV196600 FKO196600:FKR196600 FUK196600:FUN196600 GEG196600:GEJ196600 GOC196600:GOF196600 GXY196600:GYB196600 HHU196600:HHX196600 HRQ196600:HRT196600 IBM196600:IBP196600 ILI196600:ILL196600 IVE196600:IVH196600 JFA196600:JFD196600 JOW196600:JOZ196600 JYS196600:JYV196600 KIO196600:KIR196600 KSK196600:KSN196600 LCG196600:LCJ196600 LMC196600:LMF196600 LVY196600:LWB196600 MFU196600:MFX196600 MPQ196600:MPT196600 MZM196600:MZP196600 NJI196600:NJL196600 NTE196600:NTH196600 ODA196600:ODD196600 OMW196600:OMZ196600 OWS196600:OWV196600 PGO196600:PGR196600 PQK196600:PQN196600 QAG196600:QAJ196600 QKC196600:QKF196600 QTY196600:QUB196600 RDU196600:RDX196600 RNQ196600:RNT196600 RXM196600:RXP196600 SHI196600:SHL196600 SRE196600:SRH196600 TBA196600:TBD196600 TKW196600:TKZ196600 TUS196600:TUV196600 UEO196600:UER196600 UOK196600:UON196600 UYG196600:UYJ196600 VIC196600:VIF196600 VRY196600:VSB196600 WBU196600:WBX196600 WLQ196600:WLT196600 WVM196600:WVP196600 JA262136:JD262136 SW262136:SZ262136 ACS262136:ACV262136 AMO262136:AMR262136 AWK262136:AWN262136 BGG262136:BGJ262136 BQC262136:BQF262136 BZY262136:CAB262136 CJU262136:CJX262136 CTQ262136:CTT262136 DDM262136:DDP262136 DNI262136:DNL262136 DXE262136:DXH262136 EHA262136:EHD262136 EQW262136:EQZ262136 FAS262136:FAV262136 FKO262136:FKR262136 FUK262136:FUN262136 GEG262136:GEJ262136 GOC262136:GOF262136 GXY262136:GYB262136 HHU262136:HHX262136 HRQ262136:HRT262136 IBM262136:IBP262136 ILI262136:ILL262136 IVE262136:IVH262136 JFA262136:JFD262136 JOW262136:JOZ262136 JYS262136:JYV262136 KIO262136:KIR262136 KSK262136:KSN262136 LCG262136:LCJ262136 LMC262136:LMF262136 LVY262136:LWB262136 MFU262136:MFX262136 MPQ262136:MPT262136 MZM262136:MZP262136 NJI262136:NJL262136 NTE262136:NTH262136 ODA262136:ODD262136 OMW262136:OMZ262136 OWS262136:OWV262136 PGO262136:PGR262136 PQK262136:PQN262136 QAG262136:QAJ262136 QKC262136:QKF262136 QTY262136:QUB262136 RDU262136:RDX262136 RNQ262136:RNT262136 RXM262136:RXP262136 SHI262136:SHL262136 SRE262136:SRH262136 TBA262136:TBD262136 TKW262136:TKZ262136 TUS262136:TUV262136 UEO262136:UER262136 UOK262136:UON262136 UYG262136:UYJ262136 VIC262136:VIF262136 VRY262136:VSB262136 WBU262136:WBX262136 WLQ262136:WLT262136 WVM262136:WVP262136 JA327672:JD327672 SW327672:SZ327672 ACS327672:ACV327672 AMO327672:AMR327672 AWK327672:AWN327672 BGG327672:BGJ327672 BQC327672:BQF327672 BZY327672:CAB327672 CJU327672:CJX327672 CTQ327672:CTT327672 DDM327672:DDP327672 DNI327672:DNL327672 DXE327672:DXH327672 EHA327672:EHD327672 EQW327672:EQZ327672 FAS327672:FAV327672 FKO327672:FKR327672 FUK327672:FUN327672 GEG327672:GEJ327672 GOC327672:GOF327672 GXY327672:GYB327672 HHU327672:HHX327672 HRQ327672:HRT327672 IBM327672:IBP327672 ILI327672:ILL327672 IVE327672:IVH327672 JFA327672:JFD327672 JOW327672:JOZ327672 JYS327672:JYV327672 KIO327672:KIR327672 KSK327672:KSN327672 LCG327672:LCJ327672 LMC327672:LMF327672 LVY327672:LWB327672 MFU327672:MFX327672 MPQ327672:MPT327672 MZM327672:MZP327672 NJI327672:NJL327672 NTE327672:NTH327672 ODA327672:ODD327672 OMW327672:OMZ327672 OWS327672:OWV327672 PGO327672:PGR327672 PQK327672:PQN327672 QAG327672:QAJ327672 QKC327672:QKF327672 QTY327672:QUB327672 RDU327672:RDX327672 RNQ327672:RNT327672 RXM327672:RXP327672 SHI327672:SHL327672 SRE327672:SRH327672 TBA327672:TBD327672 TKW327672:TKZ327672 TUS327672:TUV327672 UEO327672:UER327672 UOK327672:UON327672 UYG327672:UYJ327672 VIC327672:VIF327672 VRY327672:VSB327672 WBU327672:WBX327672 WLQ327672:WLT327672 WVM327672:WVP327672 JA393208:JD393208 SW393208:SZ393208 ACS393208:ACV393208 AMO393208:AMR393208 AWK393208:AWN393208 BGG393208:BGJ393208 BQC393208:BQF393208 BZY393208:CAB393208 CJU393208:CJX393208 CTQ393208:CTT393208 DDM393208:DDP393208 DNI393208:DNL393208 DXE393208:DXH393208 EHA393208:EHD393208 EQW393208:EQZ393208 FAS393208:FAV393208 FKO393208:FKR393208 FUK393208:FUN393208 GEG393208:GEJ393208 GOC393208:GOF393208 GXY393208:GYB393208 HHU393208:HHX393208 HRQ393208:HRT393208 IBM393208:IBP393208 ILI393208:ILL393208 IVE393208:IVH393208 JFA393208:JFD393208 JOW393208:JOZ393208 JYS393208:JYV393208 KIO393208:KIR393208 KSK393208:KSN393208 LCG393208:LCJ393208 LMC393208:LMF393208 LVY393208:LWB393208 MFU393208:MFX393208 MPQ393208:MPT393208 MZM393208:MZP393208 NJI393208:NJL393208 NTE393208:NTH393208 ODA393208:ODD393208 OMW393208:OMZ393208 OWS393208:OWV393208 PGO393208:PGR393208 PQK393208:PQN393208 QAG393208:QAJ393208 QKC393208:QKF393208 QTY393208:QUB393208 RDU393208:RDX393208 RNQ393208:RNT393208 RXM393208:RXP393208 SHI393208:SHL393208 SRE393208:SRH393208 TBA393208:TBD393208 TKW393208:TKZ393208 TUS393208:TUV393208 UEO393208:UER393208 UOK393208:UON393208 UYG393208:UYJ393208 VIC393208:VIF393208 VRY393208:VSB393208 WBU393208:WBX393208 WLQ393208:WLT393208 WVM393208:WVP393208 JA458744:JD458744 SW458744:SZ458744 ACS458744:ACV458744 AMO458744:AMR458744 AWK458744:AWN458744 BGG458744:BGJ458744 BQC458744:BQF458744 BZY458744:CAB458744 CJU458744:CJX458744 CTQ458744:CTT458744 DDM458744:DDP458744 DNI458744:DNL458744 DXE458744:DXH458744 EHA458744:EHD458744 EQW458744:EQZ458744 FAS458744:FAV458744 FKO458744:FKR458744 FUK458744:FUN458744 GEG458744:GEJ458744 GOC458744:GOF458744 GXY458744:GYB458744 HHU458744:HHX458744 HRQ458744:HRT458744 IBM458744:IBP458744 ILI458744:ILL458744 IVE458744:IVH458744 JFA458744:JFD458744 JOW458744:JOZ458744 JYS458744:JYV458744 KIO458744:KIR458744 KSK458744:KSN458744 LCG458744:LCJ458744 LMC458744:LMF458744 LVY458744:LWB458744 MFU458744:MFX458744 MPQ458744:MPT458744 MZM458744:MZP458744 NJI458744:NJL458744 NTE458744:NTH458744 ODA458744:ODD458744 OMW458744:OMZ458744 OWS458744:OWV458744 PGO458744:PGR458744 PQK458744:PQN458744 QAG458744:QAJ458744 QKC458744:QKF458744 QTY458744:QUB458744 RDU458744:RDX458744 RNQ458744:RNT458744 RXM458744:RXP458744 SHI458744:SHL458744 SRE458744:SRH458744 TBA458744:TBD458744 TKW458744:TKZ458744 TUS458744:TUV458744 UEO458744:UER458744 UOK458744:UON458744 UYG458744:UYJ458744 VIC458744:VIF458744 VRY458744:VSB458744 WBU458744:WBX458744 WLQ458744:WLT458744 WVM458744:WVP458744 JA524280:JD524280 SW524280:SZ524280 ACS524280:ACV524280 AMO524280:AMR524280 AWK524280:AWN524280 BGG524280:BGJ524280 BQC524280:BQF524280 BZY524280:CAB524280 CJU524280:CJX524280 CTQ524280:CTT524280 DDM524280:DDP524280 DNI524280:DNL524280 DXE524280:DXH524280 EHA524280:EHD524280 EQW524280:EQZ524280 FAS524280:FAV524280 FKO524280:FKR524280 FUK524280:FUN524280 GEG524280:GEJ524280 GOC524280:GOF524280 GXY524280:GYB524280 HHU524280:HHX524280 HRQ524280:HRT524280 IBM524280:IBP524280 ILI524280:ILL524280 IVE524280:IVH524280 JFA524280:JFD524280 JOW524280:JOZ524280 JYS524280:JYV524280 KIO524280:KIR524280 KSK524280:KSN524280 LCG524280:LCJ524280 LMC524280:LMF524280 LVY524280:LWB524280 MFU524280:MFX524280 MPQ524280:MPT524280 MZM524280:MZP524280 NJI524280:NJL524280 NTE524280:NTH524280 ODA524280:ODD524280 OMW524280:OMZ524280 OWS524280:OWV524280 PGO524280:PGR524280 PQK524280:PQN524280 QAG524280:QAJ524280 QKC524280:QKF524280 QTY524280:QUB524280 RDU524280:RDX524280 RNQ524280:RNT524280 RXM524280:RXP524280 SHI524280:SHL524280 SRE524280:SRH524280 TBA524280:TBD524280 TKW524280:TKZ524280 TUS524280:TUV524280 UEO524280:UER524280 UOK524280:UON524280 UYG524280:UYJ524280 VIC524280:VIF524280 VRY524280:VSB524280 WBU524280:WBX524280 WLQ524280:WLT524280 WVM524280:WVP524280 JA589816:JD589816 SW589816:SZ589816 ACS589816:ACV589816 AMO589816:AMR589816 AWK589816:AWN589816 BGG589816:BGJ589816 BQC589816:BQF589816 BZY589816:CAB589816 CJU589816:CJX589816 CTQ589816:CTT589816 DDM589816:DDP589816 DNI589816:DNL589816 DXE589816:DXH589816 EHA589816:EHD589816 EQW589816:EQZ589816 FAS589816:FAV589816 FKO589816:FKR589816 FUK589816:FUN589816 GEG589816:GEJ589816 GOC589816:GOF589816 GXY589816:GYB589816 HHU589816:HHX589816 HRQ589816:HRT589816 IBM589816:IBP589816 ILI589816:ILL589816 IVE589816:IVH589816 JFA589816:JFD589816 JOW589816:JOZ589816 JYS589816:JYV589816 KIO589816:KIR589816 KSK589816:KSN589816 LCG589816:LCJ589816 LMC589816:LMF589816 LVY589816:LWB589816 MFU589816:MFX589816 MPQ589816:MPT589816 MZM589816:MZP589816 NJI589816:NJL589816 NTE589816:NTH589816 ODA589816:ODD589816 OMW589816:OMZ589816 OWS589816:OWV589816 PGO589816:PGR589816 PQK589816:PQN589816 QAG589816:QAJ589816 QKC589816:QKF589816 QTY589816:QUB589816 RDU589816:RDX589816 RNQ589816:RNT589816 RXM589816:RXP589816 SHI589816:SHL589816 SRE589816:SRH589816 TBA589816:TBD589816 TKW589816:TKZ589816 TUS589816:TUV589816 UEO589816:UER589816 UOK589816:UON589816 UYG589816:UYJ589816 VIC589816:VIF589816 VRY589816:VSB589816 WBU589816:WBX589816 WLQ589816:WLT589816 WVM589816:WVP589816 JA655352:JD655352 SW655352:SZ655352 ACS655352:ACV655352 AMO655352:AMR655352 AWK655352:AWN655352 BGG655352:BGJ655352 BQC655352:BQF655352 BZY655352:CAB655352 CJU655352:CJX655352 CTQ655352:CTT655352 DDM655352:DDP655352 DNI655352:DNL655352 DXE655352:DXH655352 EHA655352:EHD655352 EQW655352:EQZ655352 FAS655352:FAV655352 FKO655352:FKR655352 FUK655352:FUN655352 GEG655352:GEJ655352 GOC655352:GOF655352 GXY655352:GYB655352 HHU655352:HHX655352 HRQ655352:HRT655352 IBM655352:IBP655352 ILI655352:ILL655352 IVE655352:IVH655352 JFA655352:JFD655352 JOW655352:JOZ655352 JYS655352:JYV655352 KIO655352:KIR655352 KSK655352:KSN655352 LCG655352:LCJ655352 LMC655352:LMF655352 LVY655352:LWB655352 MFU655352:MFX655352 MPQ655352:MPT655352 MZM655352:MZP655352 NJI655352:NJL655352 NTE655352:NTH655352 ODA655352:ODD655352 OMW655352:OMZ655352 OWS655352:OWV655352 PGO655352:PGR655352 PQK655352:PQN655352 QAG655352:QAJ655352 QKC655352:QKF655352 QTY655352:QUB655352 RDU655352:RDX655352 RNQ655352:RNT655352 RXM655352:RXP655352 SHI655352:SHL655352 SRE655352:SRH655352 TBA655352:TBD655352 TKW655352:TKZ655352 TUS655352:TUV655352 UEO655352:UER655352 UOK655352:UON655352 UYG655352:UYJ655352 VIC655352:VIF655352 VRY655352:VSB655352 WBU655352:WBX655352 WLQ655352:WLT655352 WVM655352:WVP655352 JA720888:JD720888 SW720888:SZ720888 ACS720888:ACV720888 AMO720888:AMR720888 AWK720888:AWN720888 BGG720888:BGJ720888 BQC720888:BQF720888 BZY720888:CAB720888 CJU720888:CJX720888 CTQ720888:CTT720888 DDM720888:DDP720888 DNI720888:DNL720888 DXE720888:DXH720888 EHA720888:EHD720888 EQW720888:EQZ720888 FAS720888:FAV720888 FKO720888:FKR720888 FUK720888:FUN720888 GEG720888:GEJ720888 GOC720888:GOF720888 GXY720888:GYB720888 HHU720888:HHX720888 HRQ720888:HRT720888 IBM720888:IBP720888 ILI720888:ILL720888 IVE720888:IVH720888 JFA720888:JFD720888 JOW720888:JOZ720888 JYS720888:JYV720888 KIO720888:KIR720888 KSK720888:KSN720888 LCG720888:LCJ720888 LMC720888:LMF720888 LVY720888:LWB720888 MFU720888:MFX720888 MPQ720888:MPT720888 MZM720888:MZP720888 NJI720888:NJL720888 NTE720888:NTH720888 ODA720888:ODD720888 OMW720888:OMZ720888 OWS720888:OWV720888 PGO720888:PGR720888 PQK720888:PQN720888 QAG720888:QAJ720888 QKC720888:QKF720888 QTY720888:QUB720888 RDU720888:RDX720888 RNQ720888:RNT720888 RXM720888:RXP720888 SHI720888:SHL720888 SRE720888:SRH720888 TBA720888:TBD720888 TKW720888:TKZ720888 TUS720888:TUV720888 UEO720888:UER720888 UOK720888:UON720888 UYG720888:UYJ720888 VIC720888:VIF720888 VRY720888:VSB720888 WBU720888:WBX720888 WLQ720888:WLT720888 WVM720888:WVP720888 JA786424:JD786424 SW786424:SZ786424 ACS786424:ACV786424 AMO786424:AMR786424 AWK786424:AWN786424 BGG786424:BGJ786424 BQC786424:BQF786424 BZY786424:CAB786424 CJU786424:CJX786424 CTQ786424:CTT786424 DDM786424:DDP786424 DNI786424:DNL786424 DXE786424:DXH786424 EHA786424:EHD786424 EQW786424:EQZ786424 FAS786424:FAV786424 FKO786424:FKR786424 FUK786424:FUN786424 GEG786424:GEJ786424 GOC786424:GOF786424 GXY786424:GYB786424 HHU786424:HHX786424 HRQ786424:HRT786424 IBM786424:IBP786424 ILI786424:ILL786424 IVE786424:IVH786424 JFA786424:JFD786424 JOW786424:JOZ786424 JYS786424:JYV786424 KIO786424:KIR786424 KSK786424:KSN786424 LCG786424:LCJ786424 LMC786424:LMF786424 LVY786424:LWB786424 MFU786424:MFX786424 MPQ786424:MPT786424 MZM786424:MZP786424 NJI786424:NJL786424 NTE786424:NTH786424 ODA786424:ODD786424 OMW786424:OMZ786424 OWS786424:OWV786424 PGO786424:PGR786424 PQK786424:PQN786424 QAG786424:QAJ786424 QKC786424:QKF786424 QTY786424:QUB786424 RDU786424:RDX786424 RNQ786424:RNT786424 RXM786424:RXP786424 SHI786424:SHL786424 SRE786424:SRH786424 TBA786424:TBD786424 TKW786424:TKZ786424 TUS786424:TUV786424 UEO786424:UER786424 UOK786424:UON786424 UYG786424:UYJ786424 VIC786424:VIF786424 VRY786424:VSB786424 WBU786424:WBX786424 WLQ786424:WLT786424 WVM786424:WVP786424 JA851960:JD851960 SW851960:SZ851960 ACS851960:ACV851960 AMO851960:AMR851960 AWK851960:AWN851960 BGG851960:BGJ851960 BQC851960:BQF851960 BZY851960:CAB851960 CJU851960:CJX851960 CTQ851960:CTT851960 DDM851960:DDP851960 DNI851960:DNL851960 DXE851960:DXH851960 EHA851960:EHD851960 EQW851960:EQZ851960 FAS851960:FAV851960 FKO851960:FKR851960 FUK851960:FUN851960 GEG851960:GEJ851960 GOC851960:GOF851960 GXY851960:GYB851960 HHU851960:HHX851960 HRQ851960:HRT851960 IBM851960:IBP851960 ILI851960:ILL851960 IVE851960:IVH851960 JFA851960:JFD851960 JOW851960:JOZ851960 JYS851960:JYV851960 KIO851960:KIR851960 KSK851960:KSN851960 LCG851960:LCJ851960 LMC851960:LMF851960 LVY851960:LWB851960 MFU851960:MFX851960 MPQ851960:MPT851960 MZM851960:MZP851960 NJI851960:NJL851960 NTE851960:NTH851960 ODA851960:ODD851960 OMW851960:OMZ851960 OWS851960:OWV851960 PGO851960:PGR851960 PQK851960:PQN851960 QAG851960:QAJ851960 QKC851960:QKF851960 QTY851960:QUB851960 RDU851960:RDX851960 RNQ851960:RNT851960 RXM851960:RXP851960 SHI851960:SHL851960 SRE851960:SRH851960 TBA851960:TBD851960 TKW851960:TKZ851960 TUS851960:TUV851960 UEO851960:UER851960 UOK851960:UON851960 UYG851960:UYJ851960 VIC851960:VIF851960 VRY851960:VSB851960 WBU851960:WBX851960 WLQ851960:WLT851960 WVM851960:WVP851960 JA917496:JD917496 SW917496:SZ917496 ACS917496:ACV917496 AMO917496:AMR917496 AWK917496:AWN917496 BGG917496:BGJ917496 BQC917496:BQF917496 BZY917496:CAB917496 CJU917496:CJX917496 CTQ917496:CTT917496 DDM917496:DDP917496 DNI917496:DNL917496 DXE917496:DXH917496 EHA917496:EHD917496 EQW917496:EQZ917496 FAS917496:FAV917496 FKO917496:FKR917496 FUK917496:FUN917496 GEG917496:GEJ917496 GOC917496:GOF917496 GXY917496:GYB917496 HHU917496:HHX917496 HRQ917496:HRT917496 IBM917496:IBP917496 ILI917496:ILL917496 IVE917496:IVH917496 JFA917496:JFD917496 JOW917496:JOZ917496 JYS917496:JYV917496 KIO917496:KIR917496 KSK917496:KSN917496 LCG917496:LCJ917496 LMC917496:LMF917496 LVY917496:LWB917496 MFU917496:MFX917496 MPQ917496:MPT917496 MZM917496:MZP917496 NJI917496:NJL917496 NTE917496:NTH917496 ODA917496:ODD917496 OMW917496:OMZ917496 OWS917496:OWV917496 PGO917496:PGR917496 PQK917496:PQN917496 QAG917496:QAJ917496 QKC917496:QKF917496 QTY917496:QUB917496 RDU917496:RDX917496 RNQ917496:RNT917496 RXM917496:RXP917496 SHI917496:SHL917496 SRE917496:SRH917496 TBA917496:TBD917496 TKW917496:TKZ917496 TUS917496:TUV917496 UEO917496:UER917496 UOK917496:UON917496 UYG917496:UYJ917496 VIC917496:VIF917496 VRY917496:VSB917496 WBU917496:WBX917496 WLQ917496:WLT917496 WVM917496:WVP917496 JA983032:JD983032 SW983032:SZ983032 ACS983032:ACV983032 AMO983032:AMR983032 AWK983032:AWN983032 BGG983032:BGJ983032 BQC983032:BQF983032 BZY983032:CAB983032 CJU983032:CJX983032 CTQ983032:CTT983032 DDM983032:DDP983032 DNI983032:DNL983032 DXE983032:DXH983032 EHA983032:EHD983032 EQW983032:EQZ983032 FAS983032:FAV983032 FKO983032:FKR983032 FUK983032:FUN983032 GEG983032:GEJ983032 GOC983032:GOF983032 GXY983032:GYB983032 HHU983032:HHX983032 HRQ983032:HRT983032 IBM983032:IBP983032 ILI983032:ILL983032 IVE983032:IVH983032 JFA983032:JFD983032 JOW983032:JOZ983032 JYS983032:JYV983032 KIO983032:KIR983032 KSK983032:KSN983032 LCG983032:LCJ983032 LMC983032:LMF983032 LVY983032:LWB983032 MFU983032:MFX983032 MPQ983032:MPT983032 MZM983032:MZP983032 NJI983032:NJL983032 NTE983032:NTH983032 ODA983032:ODD983032 OMW983032:OMZ983032 OWS983032:OWV983032 PGO983032:PGR983032 PQK983032:PQN983032 QAG983032:QAJ983032 QKC983032:QKF983032 QTY983032:QUB983032 RDU983032:RDX983032 RNQ983032:RNT983032 RXM983032:RXP983032 SHI983032:SHL983032 SRE983032:SRH983032 TBA983032:TBD983032 TKW983032:TKZ983032 TUS983032:TUV983032 UEO983032:UER983032 UOK983032:UON983032 UYG983032:UYJ983032 VIC983032:VIF983032 VRY983032:VSB983032 WBU983032:WBX983032 D851960:H851960 D917496:H917496 D983032:H983032 D65528:H65528 D131064:H131064 D196600:H196600 D262136:H262136 D327672:H327672 D393208:H393208 D458744:H458744 D524280:H524280 D589816:H589816 D655352:H655352 D720888:H720888 D786424:H786424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Overview</vt:lpstr>
      <vt:lpstr>Indikatorenbericht 15.04.2020</vt:lpstr>
      <vt:lpstr>Indikatorenbericht 15.10.2020</vt:lpstr>
      <vt:lpstr>Indikatorenbericht 15.04.2021</vt:lpstr>
      <vt:lpstr>Indikatorenbericht 15.10.2021</vt:lpstr>
      <vt:lpstr>Indikatorenbericht 31.12.2021</vt:lpstr>
      <vt:lpstr>'Indikatorenbericht 15.04.2020'!Druckbereich</vt:lpstr>
      <vt:lpstr>'Indikatorenbericht 15.04.2021'!Druckbereich</vt:lpstr>
      <vt:lpstr>'Indikatorenbericht 15.10.2020'!Druckbereich</vt:lpstr>
      <vt:lpstr>'Indikatorenbericht 15.10.2021'!Druckbereich</vt:lpstr>
      <vt:lpstr>'Indikatorenbericht 31.12.2021'!Druckbereich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Sara EINENKEL-KURZ</cp:lastModifiedBy>
  <cp:lastPrinted>2015-02-05T12:35:32Z</cp:lastPrinted>
  <dcterms:created xsi:type="dcterms:W3CDTF">2011-02-06T15:40:59Z</dcterms:created>
  <dcterms:modified xsi:type="dcterms:W3CDTF">2020-02-05T11:16:27Z</dcterms:modified>
</cp:coreProperties>
</file>