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O:\Team Projektförderungen\Arbeitsordner\EU-Fonds\03_AMIF II\02_AMIF 2023\06_Vorlagen\Vorlagen für PT\Indikatorenbericht\"/>
    </mc:Choice>
  </mc:AlternateContent>
  <xr:revisionPtr revIDLastSave="0" documentId="13_ncr:1_{40157F54-187F-4EF0-AA32-E02EF0C8670B}" xr6:coauthVersionLast="47" xr6:coauthVersionMax="47" xr10:uidLastSave="{00000000-0000-0000-0000-000000000000}"/>
  <bookViews>
    <workbookView xWindow="1920" yWindow="0" windowWidth="17832" windowHeight="23280" tabRatio="817" xr2:uid="{00000000-000D-0000-FFFF-FFFF00000000}"/>
  </bookViews>
  <sheets>
    <sheet name="Overview" sheetId="40" r:id="rId1"/>
    <sheet name="Indikatorenbericht 30.06.2023" sheetId="53" r:id="rId2"/>
    <sheet name="Indikatorenbericht 31.12.2023" sheetId="49" r:id="rId3"/>
    <sheet name="Indikatorenbericht 30.06.2024" sheetId="50" r:id="rId4"/>
    <sheet name="Indikatorenbericht 31.12.2024" sheetId="51" r:id="rId5"/>
  </sheets>
  <externalReferences>
    <externalReference r:id="rId6"/>
  </externalReferences>
  <definedNames>
    <definedName name="A_Ja_Nein_Liste">[1]sysAuswahl!$A$5:$A$6</definedName>
    <definedName name="A_Ja_Nein_Rev">[1]sysAuswahl!$F$5:$G$7</definedName>
    <definedName name="A_Ja_Nein_Wert">[1]sysAuswahl!$C$5:$D$7</definedName>
    <definedName name="A_MASSN_Liste">[1]sysAuswahl!$A$23:$A$31</definedName>
    <definedName name="A_MASSN_Rev">[1]sysAuswahl!$F$23:$G$32</definedName>
    <definedName name="A_MASSN_Wert">[1]sysAuswahl!$C$23:$D$32</definedName>
    <definedName name="A_ProjArt_Liste">[1]sysAuswahl!$A$14:$A$16</definedName>
    <definedName name="_xlnm.Print_Area" localSheetId="1">'Indikatorenbericht 30.06.2023'!$C$3:$H$57</definedName>
    <definedName name="_xlnm.Print_Area" localSheetId="3">'Indikatorenbericht 30.06.2024'!$C$3:$H$57</definedName>
    <definedName name="_xlnm.Print_Area" localSheetId="2">'Indikatorenbericht 31.12.2023'!$C$3:$H$57</definedName>
    <definedName name="_xlnm.Print_Area" localSheetId="4">'Indikatorenbericht 31.12.2024'!$C$3:$H$57</definedName>
    <definedName name="_xlnm.Print_Area" localSheetId="0">Overview!$C$3:$P$52</definedName>
    <definedName name="F_FondsBez">[1]Eingabe_1_bis_4!$F$15</definedName>
    <definedName name="F_Massnahme">[1]Eingabe_1_bis_4!$F$19</definedName>
    <definedName name="F_MONSYS_Aktenzeichen">[1]Eingabe_1_bis_4!$F$7</definedName>
    <definedName name="F_MONSYS_Eingangsdatum">[1]Eingabe_1_bis_4!$F$5</definedName>
    <definedName name="F_MONSYS_eingegangenBei">[1]Eingabe_1_bis_4!$F$4</definedName>
    <definedName name="F_MONSYS_FassungVom">[1]Eingabe_1_bis_4!$F$6</definedName>
    <definedName name="F_MONSYS_Projektcode">[1]Eingabe_1_bis_4!$F$9</definedName>
    <definedName name="F_MONSYS_Vertragsnummer">[1]Eingabe_1_bis_4!$F$8</definedName>
    <definedName name="F_PA1_Ansprech">[1]Eingabe_5!$F$20</definedName>
    <definedName name="F_PA1_Email">[1]Eingabe_5!$F$26</definedName>
    <definedName name="F_PA1_Fax">[1]Eingabe_5!$F$24</definedName>
    <definedName name="F_PA1_Telefon">[1]Eingabe_5!$F$22</definedName>
    <definedName name="F_PA2_Ansprech">[1]Eingabe_5!$F$44</definedName>
    <definedName name="F_PA2_Email">[1]Eingabe_5!$F$50</definedName>
    <definedName name="F_PA2_Fax">[1]Eingabe_5!$F$48</definedName>
    <definedName name="F_PA2_Telefon">[1]Eingabe_5!$F$46</definedName>
    <definedName name="F_PK_KACode_L00">[1]Eingabe_6!$F$48</definedName>
    <definedName name="F_PK_KACode_L01">[1]Eingabe_6!$F$52</definedName>
    <definedName name="F_PK_KACode_L02">[1]Eingabe_6!$F$56</definedName>
    <definedName name="F_PK_KACode_L03">[1]Eingabe_6!$F$60</definedName>
    <definedName name="F_PK_KACode_L04">[1]Eingabe_6!$F$64</definedName>
    <definedName name="F_PK_KACode_L05">[1]Eingabe_6!$F$68</definedName>
    <definedName name="F_PK_KACode_L06">[1]Eingabe_6!$F$72</definedName>
    <definedName name="F_PK_KACode_L07">[1]Eingabe_6!$F$76</definedName>
    <definedName name="F_PK_KACode_L08">[1]Eingabe_6!$F$80</definedName>
    <definedName name="F_PK_KACode_L09">[1]Eingabe_6!$F$84</definedName>
    <definedName name="F_PK_PK_Notiz_L00">[1]Eingabe_6!$F$50</definedName>
    <definedName name="F_PK_PK_Notiz_L01">[1]Eingabe_6!$F$54</definedName>
    <definedName name="F_PK_PK_Notiz_L02">[1]Eingabe_6!$F$58</definedName>
    <definedName name="F_PK_PK_Notiz_L03">[1]Eingabe_6!$F$62</definedName>
    <definedName name="F_PK_PK_Notiz_L04">[1]Eingabe_6!$F$66</definedName>
    <definedName name="F_PK_PK_Notiz_L05">[1]Eingabe_6!$F$70</definedName>
    <definedName name="F_PK_PK_Notiz_L06">[1]Eingabe_6!$F$74</definedName>
    <definedName name="F_PK_PK_Notiz_L07">[1]Eingabe_6!$F$78</definedName>
    <definedName name="F_PK_PK_Notiz_L08">[1]Eingabe_6!$F$82</definedName>
    <definedName name="F_PK_PK_Notiz_L09">[1]Eingabe_6!$F$86</definedName>
    <definedName name="F_PK_Z01">[1]Eingabe_6!$F$34</definedName>
    <definedName name="F_PK_Z02">[1]Eingabe_6!$F$36</definedName>
    <definedName name="F_PK_Z03">[1]Eingabe_6!$F$38</definedName>
    <definedName name="F_PK_Z04">[1]Eingabe_6!$F$40</definedName>
    <definedName name="F_PR_AZVFS">[1]Eingabe_1_bis_4!$F$25</definedName>
    <definedName name="F_PR_FEAnsprech">[1]Eingabe_1_bis_4!$F$71</definedName>
    <definedName name="F_PR_FEAnsprech_Email">[1]Eingabe_1_bis_4!$F$77</definedName>
    <definedName name="F_PR_FEAnsprech_Fax">[1]Eingabe_1_bis_4!$F$75</definedName>
    <definedName name="F_PR_FEAnsprech_Telefon">[1]Eingabe_1_bis_4!$F$73</definedName>
    <definedName name="F_PR_FEBLZ">[1]Eingabe_1_bis_4!$F$87</definedName>
    <definedName name="F_PR_FEKontonr">[1]Eingabe_1_bis_4!$F$85</definedName>
    <definedName name="F_PR_FeMWST">[1]Eingabe_1_bis_4!$F$61</definedName>
    <definedName name="F_PR_FEZeichBerecht">[1]Eingabe_1_bis_4!$F$57</definedName>
    <definedName name="F_PR_Grenzland">[1]Eingabe_1_bis_4!$F$67</definedName>
    <definedName name="F_PR_Link">[1]Eingabe_1_bis_4!$F$81</definedName>
    <definedName name="F_PR_Projdf_anf">[1]Eingabe_6!$F$7</definedName>
    <definedName name="F_PR_Projdf_end">[1]Eingabe_6!$F$9</definedName>
    <definedName name="F_PR_Projektbeschreibung1">[1]Eingabe_6!$F$27</definedName>
    <definedName name="F_PR_Projektbeschreibung2">[1]Eingabe_6!$F$28</definedName>
    <definedName name="F_PR_Projinfo">[1]Eingabe_6!$F$25</definedName>
    <definedName name="F_PR_Projtitel">[1]Eingabe_1_bis_4!$F$23</definedName>
    <definedName name="F_PR_Standort">[1]Eingabe_6!$F$44</definedName>
    <definedName name="F_PR_Ziele">[1]Eingabe_6!$F$30</definedName>
    <definedName name="Maßnahmenbereich" localSheetId="1">#REF!</definedName>
    <definedName name="Maßnahmenbereich" localSheetId="3">#REF!</definedName>
    <definedName name="Maßnahmenbereich" localSheetId="2">#REF!</definedName>
    <definedName name="Maßnahmenbereich" localSheetId="4">#REF!</definedName>
    <definedName name="Maßnahmenbereich">#REF!</definedName>
    <definedName name="Version_Dok">[1]Version!$B$1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E16" i="40" l="1"/>
  <c r="AE48" i="40"/>
  <c r="AE49" i="40"/>
  <c r="AE50" i="40"/>
  <c r="AE51" i="40"/>
  <c r="AE52" i="40"/>
  <c r="AE54" i="40"/>
  <c r="AE55" i="40"/>
  <c r="AE56" i="40"/>
  <c r="AE57" i="40"/>
  <c r="AE58" i="40"/>
  <c r="AE60" i="40"/>
  <c r="AE61" i="40"/>
  <c r="AE62" i="40"/>
  <c r="AE63" i="40"/>
  <c r="AE64" i="40"/>
  <c r="AE65" i="40"/>
  <c r="AE66" i="40"/>
  <c r="AE67" i="40"/>
  <c r="AE68" i="40"/>
  <c r="AE69" i="40"/>
  <c r="AC48" i="40"/>
  <c r="AC49" i="40"/>
  <c r="AC50" i="40"/>
  <c r="AC51" i="40"/>
  <c r="AC52" i="40"/>
  <c r="AC54" i="40"/>
  <c r="AC55" i="40"/>
  <c r="AC56" i="40"/>
  <c r="AC57" i="40"/>
  <c r="AC58" i="40"/>
  <c r="AC60" i="40"/>
  <c r="AC61" i="40"/>
  <c r="AC62" i="40"/>
  <c r="AC63" i="40"/>
  <c r="AC64" i="40"/>
  <c r="AC65" i="40"/>
  <c r="AC66" i="40"/>
  <c r="AC67" i="40"/>
  <c r="AC68" i="40"/>
  <c r="AC69" i="40"/>
  <c r="AA48" i="40"/>
  <c r="AA49" i="40"/>
  <c r="AA50" i="40"/>
  <c r="AA51" i="40"/>
  <c r="AA52" i="40"/>
  <c r="AA54" i="40"/>
  <c r="AA55" i="40"/>
  <c r="AA56" i="40"/>
  <c r="AA57" i="40"/>
  <c r="AA58" i="40"/>
  <c r="AA60" i="40"/>
  <c r="AA61" i="40"/>
  <c r="AA62" i="40"/>
  <c r="AA63" i="40"/>
  <c r="AA64" i="40"/>
  <c r="AA65" i="40"/>
  <c r="AA66" i="40"/>
  <c r="AA67" i="40"/>
  <c r="AA68" i="40"/>
  <c r="AA69" i="40"/>
  <c r="Y48" i="40"/>
  <c r="Y49" i="40"/>
  <c r="Y50" i="40"/>
  <c r="Y51" i="40"/>
  <c r="Y52" i="40"/>
  <c r="Y54" i="40"/>
  <c r="Y55" i="40"/>
  <c r="Y56" i="40"/>
  <c r="Y57" i="40"/>
  <c r="Y58" i="40"/>
  <c r="Y60" i="40"/>
  <c r="Y61" i="40"/>
  <c r="Y62" i="40"/>
  <c r="Y63" i="40"/>
  <c r="Y64" i="40"/>
  <c r="Y65" i="40"/>
  <c r="Y66" i="40"/>
  <c r="Y67" i="40"/>
  <c r="Y68" i="40"/>
  <c r="Y69" i="40"/>
  <c r="W48" i="40"/>
  <c r="W49" i="40"/>
  <c r="W50" i="40"/>
  <c r="W51" i="40"/>
  <c r="W52" i="40"/>
  <c r="W54" i="40"/>
  <c r="W55" i="40"/>
  <c r="W56" i="40"/>
  <c r="W57" i="40"/>
  <c r="W58" i="40"/>
  <c r="W60" i="40"/>
  <c r="W61" i="40"/>
  <c r="W62" i="40"/>
  <c r="W63" i="40"/>
  <c r="W64" i="40"/>
  <c r="W65" i="40"/>
  <c r="W66" i="40"/>
  <c r="W67" i="40"/>
  <c r="W68" i="40"/>
  <c r="W69" i="40"/>
  <c r="AE18" i="40"/>
  <c r="AE19" i="40"/>
  <c r="AE20" i="40"/>
  <c r="AE22" i="40"/>
  <c r="AE23" i="40"/>
  <c r="AE25" i="40"/>
  <c r="AE26" i="40"/>
  <c r="AE27" i="40"/>
  <c r="AE29" i="40"/>
  <c r="AE30" i="40"/>
  <c r="AE31" i="40"/>
  <c r="AE32" i="40"/>
  <c r="AE33" i="40"/>
  <c r="AE34" i="40"/>
  <c r="AE35" i="40"/>
  <c r="AE36" i="40"/>
  <c r="AE37" i="40"/>
  <c r="AE38" i="40"/>
  <c r="AE39" i="40"/>
  <c r="AE40" i="40"/>
  <c r="AE41" i="40"/>
  <c r="AE42" i="40"/>
  <c r="AE43" i="40"/>
  <c r="AE44" i="40"/>
  <c r="AC18" i="40"/>
  <c r="AC19" i="40"/>
  <c r="AC20" i="40"/>
  <c r="AC22" i="40"/>
  <c r="AC23" i="40"/>
  <c r="AC25" i="40"/>
  <c r="AC26" i="40"/>
  <c r="AC27" i="40"/>
  <c r="AC29" i="40"/>
  <c r="AC30" i="40"/>
  <c r="AC31" i="40"/>
  <c r="AC32" i="40"/>
  <c r="AC33" i="40"/>
  <c r="AC34" i="40"/>
  <c r="AC35" i="40"/>
  <c r="AC36" i="40"/>
  <c r="AC37" i="40"/>
  <c r="AC38" i="40"/>
  <c r="AC39" i="40"/>
  <c r="AC40" i="40"/>
  <c r="AC41" i="40"/>
  <c r="AC42" i="40"/>
  <c r="AC43" i="40"/>
  <c r="AC44" i="40"/>
  <c r="U17" i="40"/>
  <c r="U18" i="40"/>
  <c r="U19" i="40"/>
  <c r="U20" i="40"/>
  <c r="U21" i="40"/>
  <c r="U22" i="40"/>
  <c r="U23" i="40"/>
  <c r="U24" i="40"/>
  <c r="U25" i="40"/>
  <c r="U26" i="40"/>
  <c r="U27" i="40"/>
  <c r="U28" i="40"/>
  <c r="U29" i="40"/>
  <c r="U30" i="40"/>
  <c r="U31" i="40"/>
  <c r="U32" i="40"/>
  <c r="U33" i="40"/>
  <c r="U34" i="40"/>
  <c r="U35" i="40"/>
  <c r="U36" i="40"/>
  <c r="U37" i="40"/>
  <c r="U38" i="40"/>
  <c r="U39" i="40"/>
  <c r="U40" i="40"/>
  <c r="U41" i="40"/>
  <c r="U42" i="40"/>
  <c r="U43" i="40"/>
  <c r="U44" i="40"/>
  <c r="U16" i="40"/>
  <c r="U11" i="40"/>
  <c r="U9" i="40"/>
  <c r="U10" i="40"/>
  <c r="U8" i="40"/>
  <c r="U7" i="40"/>
  <c r="U6" i="40"/>
  <c r="O49" i="40"/>
  <c r="O50" i="40"/>
  <c r="O51" i="40"/>
  <c r="O52" i="40"/>
  <c r="O54" i="40"/>
  <c r="O55" i="40"/>
  <c r="O56" i="40"/>
  <c r="O57" i="40"/>
  <c r="O58" i="40"/>
  <c r="O60" i="40"/>
  <c r="O61" i="40"/>
  <c r="O62" i="40"/>
  <c r="O63" i="40"/>
  <c r="O64" i="40"/>
  <c r="O65" i="40"/>
  <c r="O66" i="40"/>
  <c r="O67" i="40"/>
  <c r="O68" i="40"/>
  <c r="O69" i="40"/>
  <c r="O48" i="40"/>
  <c r="L49" i="40"/>
  <c r="L50" i="40"/>
  <c r="L51" i="40"/>
  <c r="L52" i="40"/>
  <c r="L54" i="40"/>
  <c r="L55" i="40"/>
  <c r="L56" i="40"/>
  <c r="L57" i="40"/>
  <c r="L58" i="40"/>
  <c r="L60" i="40"/>
  <c r="L61" i="40"/>
  <c r="L62" i="40"/>
  <c r="L63" i="40"/>
  <c r="L64" i="40"/>
  <c r="L65" i="40"/>
  <c r="L66" i="40"/>
  <c r="L67" i="40"/>
  <c r="L68" i="40"/>
  <c r="L69" i="40"/>
  <c r="L48" i="40"/>
  <c r="D43" i="51"/>
  <c r="G43" i="51" s="1"/>
  <c r="D43" i="50"/>
  <c r="G43" i="50" s="1"/>
  <c r="D43" i="49"/>
  <c r="G43" i="49" s="1"/>
  <c r="D43" i="53"/>
  <c r="G43" i="53" s="1"/>
  <c r="I66" i="40"/>
  <c r="I67" i="40"/>
  <c r="I68" i="40"/>
  <c r="I69" i="40"/>
  <c r="F66" i="40"/>
  <c r="F67" i="40"/>
  <c r="F68" i="40"/>
  <c r="F69" i="40"/>
  <c r="I65" i="40"/>
  <c r="F65" i="40"/>
  <c r="I54" i="40"/>
  <c r="I55" i="40"/>
  <c r="I56" i="40"/>
  <c r="F54" i="40"/>
  <c r="F55" i="40"/>
  <c r="F56" i="40"/>
  <c r="O39" i="40"/>
  <c r="P39" i="40"/>
  <c r="L39" i="40"/>
  <c r="M39" i="40"/>
  <c r="I39" i="40"/>
  <c r="Y39" i="40" s="1"/>
  <c r="J39" i="40"/>
  <c r="F39" i="40"/>
  <c r="W39" i="40" s="1"/>
  <c r="G39" i="40"/>
  <c r="D11" i="53"/>
  <c r="D10" i="53"/>
  <c r="D15" i="53" s="1"/>
  <c r="D9" i="53"/>
  <c r="D8" i="53"/>
  <c r="D7" i="53"/>
  <c r="D6" i="53"/>
  <c r="D12" i="40"/>
  <c r="U12" i="40" s="1"/>
  <c r="G40" i="40"/>
  <c r="J40" i="40"/>
  <c r="M40" i="40"/>
  <c r="P40" i="40"/>
  <c r="P35" i="40"/>
  <c r="M35" i="40"/>
  <c r="J35" i="40"/>
  <c r="G35" i="40"/>
  <c r="I61" i="40"/>
  <c r="I62" i="40"/>
  <c r="I63" i="40"/>
  <c r="I64" i="40"/>
  <c r="I58" i="40"/>
  <c r="I60" i="40"/>
  <c r="I57" i="40"/>
  <c r="I52" i="40"/>
  <c r="I51" i="40"/>
  <c r="I49" i="40"/>
  <c r="I50" i="40"/>
  <c r="I48" i="40"/>
  <c r="F61" i="40"/>
  <c r="F62" i="40"/>
  <c r="F63" i="40"/>
  <c r="F64" i="40"/>
  <c r="F60" i="40"/>
  <c r="F57" i="40"/>
  <c r="F58" i="40"/>
  <c r="F52" i="40"/>
  <c r="F51" i="40"/>
  <c r="F50" i="40"/>
  <c r="F49" i="40"/>
  <c r="F48" i="40"/>
  <c r="AA39" i="40" l="1"/>
  <c r="D12" i="53"/>
  <c r="D17" i="53" s="1"/>
  <c r="O18" i="40"/>
  <c r="O19" i="40"/>
  <c r="O20" i="40"/>
  <c r="O22" i="40"/>
  <c r="O23" i="40"/>
  <c r="O25" i="40"/>
  <c r="O26" i="40"/>
  <c r="O27" i="40"/>
  <c r="O29" i="40"/>
  <c r="O30" i="40"/>
  <c r="O31" i="40"/>
  <c r="O32" i="40"/>
  <c r="O33" i="40"/>
  <c r="O34" i="40"/>
  <c r="O35" i="40"/>
  <c r="O36" i="40"/>
  <c r="O37" i="40"/>
  <c r="O38" i="40"/>
  <c r="O40" i="40"/>
  <c r="O41" i="40"/>
  <c r="O42" i="40"/>
  <c r="O43" i="40"/>
  <c r="O44" i="40"/>
  <c r="O16" i="40"/>
  <c r="L18" i="40"/>
  <c r="L19" i="40"/>
  <c r="L20" i="40"/>
  <c r="L22" i="40"/>
  <c r="L23" i="40"/>
  <c r="L25" i="40"/>
  <c r="L26" i="40"/>
  <c r="L27" i="40"/>
  <c r="L29" i="40"/>
  <c r="L30" i="40"/>
  <c r="L31" i="40"/>
  <c r="L32" i="40"/>
  <c r="L33" i="40"/>
  <c r="L34" i="40"/>
  <c r="L35" i="40"/>
  <c r="L36" i="40"/>
  <c r="L37" i="40"/>
  <c r="L38" i="40"/>
  <c r="L40" i="40"/>
  <c r="L41" i="40"/>
  <c r="L42" i="40"/>
  <c r="L43" i="40"/>
  <c r="L44" i="40"/>
  <c r="L16" i="40"/>
  <c r="I18" i="40"/>
  <c r="I19" i="40"/>
  <c r="I20" i="40"/>
  <c r="I22" i="40"/>
  <c r="I23" i="40"/>
  <c r="I25" i="40"/>
  <c r="I26" i="40"/>
  <c r="I27" i="40"/>
  <c r="I29" i="40"/>
  <c r="I30" i="40"/>
  <c r="I31" i="40"/>
  <c r="I32" i="40"/>
  <c r="I33" i="40"/>
  <c r="I34" i="40"/>
  <c r="I35" i="40"/>
  <c r="I36" i="40"/>
  <c r="I37" i="40"/>
  <c r="I38" i="40"/>
  <c r="I40" i="40"/>
  <c r="I41" i="40"/>
  <c r="I42" i="40"/>
  <c r="I43" i="40"/>
  <c r="I44" i="40"/>
  <c r="I16" i="40"/>
  <c r="AA16" i="40" s="1"/>
  <c r="D48" i="51"/>
  <c r="D47" i="51"/>
  <c r="D46" i="51"/>
  <c r="D45" i="51"/>
  <c r="D44" i="51"/>
  <c r="D42" i="51"/>
  <c r="D41" i="51"/>
  <c r="D40" i="51"/>
  <c r="D39" i="51"/>
  <c r="G39" i="51" s="1"/>
  <c r="D38" i="51"/>
  <c r="D37" i="51"/>
  <c r="D36" i="51"/>
  <c r="D35" i="51"/>
  <c r="D34" i="51"/>
  <c r="D33" i="51"/>
  <c r="D31" i="51"/>
  <c r="D30" i="51"/>
  <c r="D29" i="51"/>
  <c r="D27" i="51"/>
  <c r="D26" i="51"/>
  <c r="D24" i="51"/>
  <c r="D23" i="51"/>
  <c r="D22" i="51"/>
  <c r="D20" i="51"/>
  <c r="D48" i="50"/>
  <c r="D47" i="50"/>
  <c r="D46" i="50"/>
  <c r="D45" i="50"/>
  <c r="D44" i="50"/>
  <c r="D42" i="50"/>
  <c r="D41" i="50"/>
  <c r="D40" i="50"/>
  <c r="D39" i="50"/>
  <c r="G39" i="50" s="1"/>
  <c r="D38" i="50"/>
  <c r="D37" i="50"/>
  <c r="D36" i="50"/>
  <c r="D35" i="50"/>
  <c r="D34" i="50"/>
  <c r="D33" i="50"/>
  <c r="D31" i="50"/>
  <c r="D30" i="50"/>
  <c r="D29" i="50"/>
  <c r="D27" i="50"/>
  <c r="D26" i="50"/>
  <c r="D24" i="50"/>
  <c r="D23" i="50"/>
  <c r="D22" i="50"/>
  <c r="D20" i="50"/>
  <c r="D48" i="49"/>
  <c r="D47" i="49"/>
  <c r="D46" i="49"/>
  <c r="D45" i="49"/>
  <c r="D44" i="49"/>
  <c r="D42" i="49"/>
  <c r="D41" i="49"/>
  <c r="D40" i="49"/>
  <c r="D39" i="49"/>
  <c r="G39" i="49" s="1"/>
  <c r="D38" i="49"/>
  <c r="D37" i="49"/>
  <c r="D36" i="49"/>
  <c r="D35" i="49"/>
  <c r="D34" i="49"/>
  <c r="D33" i="49"/>
  <c r="D31" i="49"/>
  <c r="D30" i="49"/>
  <c r="D29" i="49"/>
  <c r="D27" i="49"/>
  <c r="D26" i="49"/>
  <c r="D24" i="49"/>
  <c r="D23" i="49"/>
  <c r="D22" i="49"/>
  <c r="D20" i="49"/>
  <c r="D22" i="53"/>
  <c r="G22" i="53" s="1"/>
  <c r="D23" i="53"/>
  <c r="G23" i="53" s="1"/>
  <c r="D24" i="53"/>
  <c r="G24" i="53" s="1"/>
  <c r="D26" i="53"/>
  <c r="G26" i="53" s="1"/>
  <c r="D27" i="53"/>
  <c r="G27" i="53" s="1"/>
  <c r="D29" i="53"/>
  <c r="G29" i="53" s="1"/>
  <c r="D30" i="53"/>
  <c r="G30" i="53" s="1"/>
  <c r="D31" i="53"/>
  <c r="G31" i="53" s="1"/>
  <c r="D33" i="53"/>
  <c r="G33" i="53" s="1"/>
  <c r="D34" i="53"/>
  <c r="G34" i="53" s="1"/>
  <c r="D35" i="53"/>
  <c r="G35" i="53" s="1"/>
  <c r="D36" i="53"/>
  <c r="G36" i="53" s="1"/>
  <c r="D37" i="53"/>
  <c r="G37" i="53" s="1"/>
  <c r="D38" i="53"/>
  <c r="G38" i="53" s="1"/>
  <c r="D39" i="53"/>
  <c r="G39" i="53" s="1"/>
  <c r="D40" i="53"/>
  <c r="G40" i="53" s="1"/>
  <c r="D41" i="53"/>
  <c r="G41" i="53" s="1"/>
  <c r="D42" i="53"/>
  <c r="G42" i="53" s="1"/>
  <c r="D44" i="53"/>
  <c r="G44" i="53" s="1"/>
  <c r="D45" i="53"/>
  <c r="G45" i="53" s="1"/>
  <c r="D46" i="53"/>
  <c r="G46" i="53" s="1"/>
  <c r="D47" i="53"/>
  <c r="G47" i="53" s="1"/>
  <c r="D48" i="53"/>
  <c r="G48" i="53" s="1"/>
  <c r="D20" i="53"/>
  <c r="G20" i="53" s="1"/>
  <c r="F18" i="40"/>
  <c r="W18" i="40" s="1"/>
  <c r="F19" i="40"/>
  <c r="W19" i="40" s="1"/>
  <c r="F20" i="40"/>
  <c r="W20" i="40" s="1"/>
  <c r="F22" i="40"/>
  <c r="W22" i="40" s="1"/>
  <c r="F23" i="40"/>
  <c r="W23" i="40" s="1"/>
  <c r="F25" i="40"/>
  <c r="W25" i="40" s="1"/>
  <c r="F26" i="40"/>
  <c r="W26" i="40" s="1"/>
  <c r="F27" i="40"/>
  <c r="W27" i="40" s="1"/>
  <c r="F29" i="40"/>
  <c r="W29" i="40" s="1"/>
  <c r="F30" i="40"/>
  <c r="W30" i="40" s="1"/>
  <c r="F31" i="40"/>
  <c r="W31" i="40" s="1"/>
  <c r="F32" i="40"/>
  <c r="W32" i="40" s="1"/>
  <c r="F33" i="40"/>
  <c r="W33" i="40" s="1"/>
  <c r="F34" i="40"/>
  <c r="W34" i="40" s="1"/>
  <c r="F35" i="40"/>
  <c r="W35" i="40" s="1"/>
  <c r="F36" i="40"/>
  <c r="W36" i="40" s="1"/>
  <c r="F37" i="40"/>
  <c r="W37" i="40" s="1"/>
  <c r="F38" i="40"/>
  <c r="W38" i="40" s="1"/>
  <c r="F40" i="40"/>
  <c r="W40" i="40" s="1"/>
  <c r="F41" i="40"/>
  <c r="W41" i="40" s="1"/>
  <c r="F42" i="40"/>
  <c r="W42" i="40" s="1"/>
  <c r="F43" i="40"/>
  <c r="W43" i="40" s="1"/>
  <c r="F44" i="40"/>
  <c r="W44" i="40" s="1"/>
  <c r="F16" i="40"/>
  <c r="AC16" i="40" l="1"/>
  <c r="Y34" i="40"/>
  <c r="Y36" i="40"/>
  <c r="Y27" i="40"/>
  <c r="AA27" i="40"/>
  <c r="Y44" i="40"/>
  <c r="Y35" i="40"/>
  <c r="Y26" i="40"/>
  <c r="AA44" i="40"/>
  <c r="AA35" i="40"/>
  <c r="AA26" i="40"/>
  <c r="Y43" i="40"/>
  <c r="Y25" i="40"/>
  <c r="AA34" i="40"/>
  <c r="Y42" i="40"/>
  <c r="Y33" i="40"/>
  <c r="Y23" i="40"/>
  <c r="AA42" i="40"/>
  <c r="AA33" i="40"/>
  <c r="AA23" i="40"/>
  <c r="Y41" i="40"/>
  <c r="Y32" i="40"/>
  <c r="Y22" i="40"/>
  <c r="AA41" i="40"/>
  <c r="AA32" i="40"/>
  <c r="AA22" i="40"/>
  <c r="AA25" i="40"/>
  <c r="AA43" i="40"/>
  <c r="Y40" i="40"/>
  <c r="Y31" i="40"/>
  <c r="Y20" i="40"/>
  <c r="AA40" i="40"/>
  <c r="AA31" i="40"/>
  <c r="AA20" i="40"/>
  <c r="Y38" i="40"/>
  <c r="Y30" i="40"/>
  <c r="Y19" i="40"/>
  <c r="AA38" i="40"/>
  <c r="AA30" i="40"/>
  <c r="AA19" i="40"/>
  <c r="Y37" i="40"/>
  <c r="Y29" i="40"/>
  <c r="Y18" i="40"/>
  <c r="AA37" i="40"/>
  <c r="AA29" i="40"/>
  <c r="AA18" i="40"/>
  <c r="AA36" i="40"/>
  <c r="J16" i="40"/>
  <c r="G16" i="40"/>
  <c r="W16" i="40"/>
  <c r="Y16" i="40"/>
  <c r="G14" i="40"/>
  <c r="G48" i="51" l="1"/>
  <c r="G47" i="51"/>
  <c r="G46" i="51"/>
  <c r="G45" i="51"/>
  <c r="G44" i="51"/>
  <c r="G42" i="51"/>
  <c r="G41" i="51"/>
  <c r="G40" i="51"/>
  <c r="G38" i="51"/>
  <c r="G37" i="51"/>
  <c r="G36" i="51"/>
  <c r="G35" i="51"/>
  <c r="G34" i="51"/>
  <c r="G33" i="51"/>
  <c r="G31" i="51"/>
  <c r="G30" i="51"/>
  <c r="G29" i="51"/>
  <c r="G27" i="51"/>
  <c r="G26" i="51"/>
  <c r="G24" i="51"/>
  <c r="G23" i="51"/>
  <c r="G22" i="51"/>
  <c r="G20" i="51"/>
  <c r="D11" i="51"/>
  <c r="D10" i="51"/>
  <c r="D15" i="51" s="1"/>
  <c r="D9" i="51"/>
  <c r="D8" i="51"/>
  <c r="D7" i="51"/>
  <c r="D6" i="51"/>
  <c r="G48" i="50"/>
  <c r="G47" i="50"/>
  <c r="G46" i="50"/>
  <c r="G45" i="50"/>
  <c r="G44" i="50"/>
  <c r="G42" i="50"/>
  <c r="G41" i="50"/>
  <c r="G40" i="50"/>
  <c r="G38" i="50"/>
  <c r="G37" i="50"/>
  <c r="G36" i="50"/>
  <c r="G35" i="50"/>
  <c r="G34" i="50"/>
  <c r="G33" i="50"/>
  <c r="G31" i="50"/>
  <c r="G30" i="50"/>
  <c r="G29" i="50"/>
  <c r="G27" i="50"/>
  <c r="G26" i="50"/>
  <c r="G24" i="50"/>
  <c r="G23" i="50"/>
  <c r="G22" i="50"/>
  <c r="G20" i="50"/>
  <c r="D11" i="50"/>
  <c r="D10" i="50"/>
  <c r="D15" i="50" s="1"/>
  <c r="D9" i="50"/>
  <c r="D8" i="50"/>
  <c r="D7" i="50"/>
  <c r="D6" i="50"/>
  <c r="G48" i="49"/>
  <c r="G47" i="49"/>
  <c r="G46" i="49"/>
  <c r="G45" i="49"/>
  <c r="G44" i="49"/>
  <c r="G42" i="49"/>
  <c r="G41" i="49"/>
  <c r="G40" i="49"/>
  <c r="G38" i="49"/>
  <c r="G37" i="49"/>
  <c r="G36" i="49"/>
  <c r="G35" i="49"/>
  <c r="G34" i="49"/>
  <c r="G33" i="49"/>
  <c r="G31" i="49"/>
  <c r="G30" i="49"/>
  <c r="G29" i="49"/>
  <c r="G27" i="49"/>
  <c r="G26" i="49"/>
  <c r="G24" i="49"/>
  <c r="G23" i="49"/>
  <c r="G22" i="49"/>
  <c r="G20" i="49"/>
  <c r="D11" i="49"/>
  <c r="D10" i="49"/>
  <c r="D15" i="49" s="1"/>
  <c r="D9" i="49"/>
  <c r="D8" i="49"/>
  <c r="D7" i="49"/>
  <c r="D6" i="49"/>
  <c r="P43" i="40"/>
  <c r="P44" i="40"/>
  <c r="M43" i="40"/>
  <c r="M44" i="40"/>
  <c r="J43" i="40"/>
  <c r="J44" i="40"/>
  <c r="G43" i="40"/>
  <c r="G44" i="40"/>
  <c r="D12" i="49" l="1"/>
  <c r="D17" i="49" s="1"/>
  <c r="J14" i="40" s="1"/>
  <c r="D12" i="50"/>
  <c r="D17" i="50" s="1"/>
  <c r="M14" i="40" s="1"/>
  <c r="D12" i="51"/>
  <c r="D17" i="51" s="1"/>
  <c r="P14" i="40" s="1"/>
  <c r="G25" i="40" l="1"/>
  <c r="J25" i="40"/>
  <c r="M25" i="40"/>
  <c r="P25" i="40"/>
  <c r="P32" i="40"/>
  <c r="P33" i="40"/>
  <c r="P34" i="40"/>
  <c r="M32" i="40"/>
  <c r="M33" i="40"/>
  <c r="M34" i="40"/>
  <c r="J32" i="40"/>
  <c r="J33" i="40"/>
  <c r="J34" i="40"/>
  <c r="G32" i="40"/>
  <c r="G33" i="40"/>
  <c r="G34" i="40"/>
  <c r="G18" i="40" l="1"/>
  <c r="J18" i="40"/>
  <c r="M18" i="40"/>
  <c r="P18" i="40"/>
  <c r="G19" i="40"/>
  <c r="J19" i="40"/>
  <c r="M19" i="40"/>
  <c r="P19" i="40"/>
  <c r="G20" i="40"/>
  <c r="J20" i="40"/>
  <c r="M20" i="40"/>
  <c r="P20" i="40"/>
  <c r="G22" i="40"/>
  <c r="J22" i="40"/>
  <c r="M22" i="40"/>
  <c r="P22" i="40"/>
  <c r="G23" i="40"/>
  <c r="J23" i="40"/>
  <c r="M23" i="40"/>
  <c r="P23" i="40"/>
  <c r="G26" i="40"/>
  <c r="J26" i="40"/>
  <c r="M26" i="40"/>
  <c r="P26" i="40"/>
  <c r="G27" i="40"/>
  <c r="J27" i="40"/>
  <c r="M27" i="40"/>
  <c r="P27" i="40"/>
  <c r="G29" i="40"/>
  <c r="J29" i="40"/>
  <c r="M29" i="40"/>
  <c r="P29" i="40"/>
  <c r="G30" i="40"/>
  <c r="J30" i="40"/>
  <c r="M30" i="40"/>
  <c r="P30" i="40"/>
  <c r="G31" i="40"/>
  <c r="J31" i="40"/>
  <c r="M31" i="40"/>
  <c r="P31" i="40"/>
  <c r="G36" i="40"/>
  <c r="J36" i="40"/>
  <c r="M36" i="40"/>
  <c r="P36" i="40"/>
  <c r="G37" i="40"/>
  <c r="J37" i="40"/>
  <c r="M37" i="40"/>
  <c r="P37" i="40"/>
  <c r="G38" i="40"/>
  <c r="J38" i="40"/>
  <c r="M38" i="40"/>
  <c r="P38" i="40"/>
  <c r="G41" i="40"/>
  <c r="J41" i="40"/>
  <c r="M41" i="40"/>
  <c r="P41" i="40"/>
  <c r="G42" i="40"/>
  <c r="J42" i="40"/>
  <c r="M42" i="40"/>
  <c r="P42" i="40"/>
  <c r="M16" i="40" l="1"/>
  <c r="P16" i="40"/>
</calcChain>
</file>

<file path=xl/sharedStrings.xml><?xml version="1.0" encoding="utf-8"?>
<sst xmlns="http://schemas.openxmlformats.org/spreadsheetml/2006/main" count="457" uniqueCount="95">
  <si>
    <t>Angaben zum Projekt</t>
  </si>
  <si>
    <t>Laufzeit Beginn</t>
  </si>
  <si>
    <t>Laufzeit Ende</t>
  </si>
  <si>
    <t>Projektdauer (in Monaten)</t>
  </si>
  <si>
    <t>von</t>
  </si>
  <si>
    <t>bis</t>
  </si>
  <si>
    <t>SOLL</t>
  </si>
  <si>
    <t>Erfüllt
in %</t>
  </si>
  <si>
    <t>Gesamt
(nur zur
Überprüfung)</t>
  </si>
  <si>
    <r>
      <rPr>
        <b/>
        <u/>
        <sz val="11"/>
        <rFont val="Arial"/>
        <family val="2"/>
      </rPr>
      <t>Ausfüllhilfe:</t>
    </r>
    <r>
      <rPr>
        <sz val="10"/>
        <rFont val="Arial"/>
        <family val="2"/>
      </rPr>
      <t xml:space="preserve">
Vom Projektträger sind nur die weißen Felder zu befüllen.</t>
    </r>
  </si>
  <si>
    <r>
      <rPr>
        <b/>
        <u/>
        <sz val="11"/>
        <rFont val="Arial"/>
        <family val="2"/>
      </rPr>
      <t>Ausfüllhilfe:</t>
    </r>
    <r>
      <rPr>
        <sz val="10"/>
        <rFont val="Arial"/>
        <family val="2"/>
      </rPr>
      <t xml:space="preserve">
Der Overview befüllt sich automatisch. Für jeden Berichtszeitraum gibt es ein eigenes Tabellenblatt, das vom Projektträger zu befüllen ist.</t>
    </r>
  </si>
  <si>
    <t>Projektträger</t>
  </si>
  <si>
    <t>Projekttitel</t>
  </si>
  <si>
    <t>Projektnummer</t>
  </si>
  <si>
    <t>Maßnahme</t>
  </si>
  <si>
    <t>I1: Sprache und Bildung</t>
  </si>
  <si>
    <t>I2: Vorbereitende Maßnahmen zur Arbeitsmarktintegration</t>
  </si>
  <si>
    <t>Zielindikatoren</t>
  </si>
  <si>
    <t>Evaluierungsindikatoren</t>
  </si>
  <si>
    <t>Anmerkung</t>
  </si>
  <si>
    <t>Zeitraum des Indikatorenberichts</t>
  </si>
  <si>
    <t>Anteil an Laufzeit</t>
  </si>
  <si>
    <t>Anzahl der DSA nach NAG</t>
  </si>
  <si>
    <t>Anzahl der Asylberechtigten</t>
  </si>
  <si>
    <t>Anzahl der erstmalig am Projekt teilnehmenden Personen</t>
  </si>
  <si>
    <t>davon Alpha</t>
  </si>
  <si>
    <t>davon A1</t>
  </si>
  <si>
    <t>davon A2</t>
  </si>
  <si>
    <t>davon B1</t>
  </si>
  <si>
    <t>davon B2</t>
  </si>
  <si>
    <t>Anzahl der Kursplätze gesamt</t>
  </si>
  <si>
    <t>Bereich Lernbetreuung</t>
  </si>
  <si>
    <t>Anzahl der Betreuungsstunden gesamt</t>
  </si>
  <si>
    <t>Anzahl der ehrenamtlichen Personen</t>
  </si>
  <si>
    <t>Bereich Elternbildung</t>
  </si>
  <si>
    <t>Anzahl der Stunden für Elternbildung gesamt</t>
  </si>
  <si>
    <t>I3: Werte und Starthilfe</t>
  </si>
  <si>
    <t xml:space="preserve">I4: Indikatoren, Forschungsarbeiten und wissenschaftliche Analysen zum Thema Integration </t>
  </si>
  <si>
    <t>I5: Zusammenarbeit und Vernetzung relevanter Akteure sowie interkultureller Kapazitätenaufbau</t>
  </si>
  <si>
    <t>Anzahl der subsidiär Schutzberechtigten</t>
  </si>
  <si>
    <t>davon C1</t>
  </si>
  <si>
    <t>davon C2</t>
  </si>
  <si>
    <r>
      <rPr>
        <b/>
        <sz val="16"/>
        <rFont val="Arial"/>
        <family val="2"/>
      </rPr>
      <t>Indikatorenbericht</t>
    </r>
    <r>
      <rPr>
        <sz val="10"/>
        <rFont val="Arial"/>
        <family val="2"/>
      </rPr>
      <t xml:space="preserve">
Asyl-, Migrations- und Integrationsfonds 2023/2024</t>
    </r>
  </si>
  <si>
    <t>Anzahl der Teilnehmenden in Lernbetreuung</t>
  </si>
  <si>
    <t>Anzahl der Teilnehmenden in Elternbildung</t>
  </si>
  <si>
    <t>Bereich Lernangebote (nicht nach GERS)</t>
  </si>
  <si>
    <t>Anzahl der abgeschlossenen Lernangebote gesamt</t>
  </si>
  <si>
    <t>Anzahl der Unterrichtseinheiten gesamt</t>
  </si>
  <si>
    <t>Anzahl der Teilnehmenden</t>
  </si>
  <si>
    <t>Bereich Sprachkurse (nach GERS)</t>
  </si>
  <si>
    <t>Anzahl der Kursteilnehmenden</t>
  </si>
  <si>
    <t>Anzahl der Kursteilnehmenden, die die ÖIF-zertifizierte Abschlussprüfung positiv absolviert haben</t>
  </si>
  <si>
    <t>Anteil, der Kursteilnehmenden, die die ÖIF- zertifizierte Abschlussprüfung positiv absolviert haben in %</t>
  </si>
  <si>
    <t>Anzahl der Kursteilnehmenden, die an einer internen Abschlussprüfung teilgenommen haben</t>
  </si>
  <si>
    <t>Anzahl der Kursteilnehmenden, die die interne Abschlussprüfung positiv absolviert haben</t>
  </si>
  <si>
    <t>Anteil der Kursteilnehmenden, die die interne Abschlussprüfung positiv absolviert haben in %</t>
  </si>
  <si>
    <t>Projektteilnehmende nach Aufenthaltsstatus</t>
  </si>
  <si>
    <t>Projektteilnehmende nach Alter</t>
  </si>
  <si>
    <t>Anzahl der Vertriebenen</t>
  </si>
  <si>
    <t>Anzahl der Projektteilnehmenden gesamt</t>
  </si>
  <si>
    <t>Anzahl der Kursteilnehmenden, die an einer ÖIF-zertifizierte Abschlussprüfung teilgenommen haben</t>
  </si>
  <si>
    <t>Anzahl der Kursteilnehmenden, die an einer ÖIF-zertifizierten Abschlussprüfung teilgenommen haben</t>
  </si>
  <si>
    <r>
      <t xml:space="preserve">IST
</t>
    </r>
    <r>
      <rPr>
        <b/>
        <sz val="9"/>
        <color theme="0"/>
        <rFont val="Arial"/>
        <family val="2"/>
      </rPr>
      <t>bis 30.06.2023</t>
    </r>
  </si>
  <si>
    <r>
      <t xml:space="preserve">IST
</t>
    </r>
    <r>
      <rPr>
        <b/>
        <sz val="9"/>
        <color theme="0"/>
        <rFont val="Arial"/>
        <family val="2"/>
      </rPr>
      <t>bis 31.12.2023</t>
    </r>
  </si>
  <si>
    <r>
      <t xml:space="preserve">IST
</t>
    </r>
    <r>
      <rPr>
        <b/>
        <sz val="9"/>
        <color theme="0"/>
        <rFont val="Arial"/>
        <family val="2"/>
      </rPr>
      <t>bis 30.06.2024</t>
    </r>
  </si>
  <si>
    <r>
      <t xml:space="preserve">IST
</t>
    </r>
    <r>
      <rPr>
        <b/>
        <sz val="9"/>
        <color theme="0"/>
        <rFont val="Arial"/>
        <family val="2"/>
      </rPr>
      <t>bis 31.12.2024</t>
    </r>
  </si>
  <si>
    <t>Anzahl der Personen nicht aus der Zielgruppe mit nächstem Verwandtschaftsgrad zur Zielgruppe</t>
  </si>
  <si>
    <t>Anzahl der Personen unter 15 Jahre</t>
  </si>
  <si>
    <t>Anzahl der Personen unter 18 Jahre</t>
  </si>
  <si>
    <t>Anzahl der Personen unter 30 Jahre</t>
  </si>
  <si>
    <t>Anzahl der Personen unter 60 Jahre</t>
  </si>
  <si>
    <t>Anzahl der Personen über 60 Jahre</t>
  </si>
  <si>
    <t xml:space="preserve">davon nach Geschlecht </t>
  </si>
  <si>
    <t>Anzahl „Frauen“</t>
  </si>
  <si>
    <t>Anzahl „Männer“</t>
  </si>
  <si>
    <t>Anzahl „divers“</t>
  </si>
  <si>
    <t>Anzahl „offen“</t>
  </si>
  <si>
    <t>Anzahl „inter“</t>
  </si>
  <si>
    <t>Anzahl „eigene Angaben“</t>
  </si>
  <si>
    <t>Anzahl der Projektteilnehmenden, die angegeben haben, dass die Maßnahme für ihre Integration hilfreich gewesen ist</t>
  </si>
  <si>
    <t>Anzahl der Projektteilnehmenden mit Anwesenheit über 75%</t>
  </si>
  <si>
    <t>Anzahl der Projektteilnehmenden mit vorzeitigem Kursabbruch</t>
  </si>
  <si>
    <r>
      <t xml:space="preserve">IST
</t>
    </r>
    <r>
      <rPr>
        <b/>
        <sz val="10"/>
        <color theme="0"/>
        <rFont val="Arial"/>
        <family val="2"/>
      </rPr>
      <t>bis 30.06.2023</t>
    </r>
  </si>
  <si>
    <r>
      <t xml:space="preserve">IST
</t>
    </r>
    <r>
      <rPr>
        <b/>
        <sz val="10"/>
        <color theme="0"/>
        <rFont val="Arial"/>
        <family val="2"/>
      </rPr>
      <t>bis 31.12.2023</t>
    </r>
  </si>
  <si>
    <r>
      <t xml:space="preserve">IST
</t>
    </r>
    <r>
      <rPr>
        <b/>
        <sz val="10"/>
        <color theme="0"/>
        <rFont val="Arial"/>
        <family val="2"/>
      </rPr>
      <t>bis 30.06.2024</t>
    </r>
  </si>
  <si>
    <r>
      <t xml:space="preserve">IST
</t>
    </r>
    <r>
      <rPr>
        <b/>
        <sz val="10"/>
        <color theme="0"/>
        <rFont val="Arial"/>
        <family val="2"/>
      </rPr>
      <t>bis 31.12.2024</t>
    </r>
  </si>
  <si>
    <t>IST
bis 30.06.2023</t>
  </si>
  <si>
    <t>IST
bis 31.12.2023</t>
  </si>
  <si>
    <t>IST
bis 30.06.2024</t>
  </si>
  <si>
    <t>IST
bis 31.12.2024</t>
  </si>
  <si>
    <r>
      <rPr>
        <b/>
        <sz val="16"/>
        <rFont val="Arial"/>
        <family val="2"/>
      </rPr>
      <t>Indikatorenbericht EK</t>
    </r>
    <r>
      <rPr>
        <sz val="10"/>
        <rFont val="Arial"/>
        <family val="2"/>
      </rPr>
      <t xml:space="preserve">
Asyl-, Migrations- und Integrationsfonds 2023/2024</t>
    </r>
  </si>
  <si>
    <r>
      <t xml:space="preserve">Indikatorenfortschritt
</t>
    </r>
    <r>
      <rPr>
        <sz val="8"/>
        <color theme="0"/>
        <rFont val="Arial"/>
        <family val="2"/>
      </rPr>
      <t>01.01.2023 - 30.06.2023</t>
    </r>
  </si>
  <si>
    <r>
      <t xml:space="preserve">Indikatorenfortschritt
</t>
    </r>
    <r>
      <rPr>
        <sz val="8"/>
        <color theme="0"/>
        <rFont val="Arial"/>
        <family val="2"/>
      </rPr>
      <t>01.07.2023 - 31.12.2023</t>
    </r>
  </si>
  <si>
    <r>
      <t xml:space="preserve">Indikatorenfortschritt
</t>
    </r>
    <r>
      <rPr>
        <sz val="8"/>
        <color theme="0"/>
        <rFont val="Arial"/>
        <family val="2"/>
      </rPr>
      <t>01.01.2024 - 30.06.2024</t>
    </r>
  </si>
  <si>
    <r>
      <t xml:space="preserve">Indikatorenfortschritt
</t>
    </r>
    <r>
      <rPr>
        <sz val="8"/>
        <color theme="0"/>
        <rFont val="Arial"/>
        <family val="2"/>
      </rPr>
      <t>01.07.2024 - 31.12.2024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</si>
</sst>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€&quot;\ * #,##0.00_-;\-&quot;€&quot;\ * #,##0.00_-;_-&quot;€&quot;\ * &quot;-&quot;??_-;_-@_-"/>
  </numFmts>
  <fonts count="22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b/>
      <sz val="11"/>
      <color theme="0"/>
      <name val="Arial"/>
      <family val="2"/>
    </font>
    <font>
      <b/>
      <sz val="8"/>
      <color theme="0"/>
      <name val="Arial"/>
      <family val="2"/>
    </font>
    <font>
      <sz val="8"/>
      <name val="Arial"/>
      <family val="2"/>
    </font>
    <font>
      <b/>
      <sz val="16"/>
      <name val="Arial"/>
      <family val="2"/>
    </font>
    <font>
      <sz val="10"/>
      <color theme="0" tint="-0.14999847407452621"/>
      <name val="Arial"/>
      <family val="2"/>
    </font>
    <font>
      <b/>
      <sz val="8"/>
      <name val="Arial"/>
      <family val="2"/>
    </font>
    <font>
      <b/>
      <sz val="10"/>
      <color theme="0"/>
      <name val="Arial"/>
      <family val="2"/>
    </font>
    <font>
      <b/>
      <u/>
      <sz val="11"/>
      <name val="Arial"/>
      <family val="2"/>
    </font>
    <font>
      <sz val="9"/>
      <name val="Arial"/>
      <family val="2"/>
    </font>
    <font>
      <sz val="10"/>
      <name val="Arial"/>
      <family val="2"/>
    </font>
    <font>
      <sz val="7"/>
      <name val="Arial"/>
      <family val="2"/>
    </font>
    <font>
      <sz val="8"/>
      <color theme="0" tint="-0.14999847407452621"/>
      <name val="Arial"/>
      <family val="2"/>
    </font>
    <font>
      <sz val="10"/>
      <name val="Calibri"/>
      <family val="2"/>
      <scheme val="minor"/>
    </font>
    <font>
      <b/>
      <sz val="9"/>
      <color theme="0"/>
      <name val="Arial"/>
      <family val="2"/>
    </font>
    <font>
      <sz val="8"/>
      <color theme="0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rgb="FFDDDDD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3870"/>
        <bgColor indexed="64"/>
      </patternFill>
    </fill>
    <fill>
      <patternFill patternType="solid">
        <fgColor rgb="FFD9ECFF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6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164" fontId="1" fillId="0" borderId="0" applyFont="0" applyFill="0" applyBorder="0" applyAlignment="0" applyProtection="0"/>
    <xf numFmtId="0" fontId="2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9" fontId="16" fillId="0" borderId="0" applyFont="0" applyFill="0" applyBorder="0" applyAlignment="0" applyProtection="0"/>
  </cellStyleXfs>
  <cellXfs count="126">
    <xf numFmtId="0" fontId="0" fillId="0" borderId="0" xfId="0"/>
    <xf numFmtId="0" fontId="0" fillId="16" borderId="0" xfId="0" applyFill="1" applyAlignment="1" applyProtection="1">
      <alignment vertical="center" wrapText="1"/>
    </xf>
    <xf numFmtId="0" fontId="9" fillId="16" borderId="0" xfId="0" applyFont="1" applyFill="1" applyAlignment="1" applyProtection="1">
      <alignment vertical="center" wrapText="1"/>
    </xf>
    <xf numFmtId="0" fontId="0" fillId="0" borderId="2" xfId="0" applyFill="1" applyBorder="1" applyAlignment="1" applyProtection="1">
      <alignment vertical="center" wrapText="1"/>
    </xf>
    <xf numFmtId="0" fontId="0" fillId="0" borderId="3" xfId="0" applyFill="1" applyBorder="1" applyAlignment="1" applyProtection="1">
      <alignment vertical="center" wrapText="1"/>
    </xf>
    <xf numFmtId="0" fontId="9" fillId="0" borderId="3" xfId="0" applyFont="1" applyFill="1" applyBorder="1" applyAlignment="1" applyProtection="1">
      <alignment vertical="center" wrapText="1"/>
    </xf>
    <xf numFmtId="0" fontId="0" fillId="0" borderId="4" xfId="0" applyFill="1" applyBorder="1" applyAlignment="1" applyProtection="1">
      <alignment vertical="center" wrapText="1"/>
    </xf>
    <xf numFmtId="0" fontId="0" fillId="0" borderId="5" xfId="0" applyFill="1" applyBorder="1" applyAlignment="1" applyProtection="1">
      <alignment vertical="center" wrapText="1"/>
    </xf>
    <xf numFmtId="0" fontId="0" fillId="0" borderId="1" xfId="0" applyFill="1" applyBorder="1" applyAlignment="1" applyProtection="1">
      <alignment vertical="center" wrapText="1"/>
    </xf>
    <xf numFmtId="0" fontId="0" fillId="0" borderId="0" xfId="0" applyFill="1" applyBorder="1" applyAlignment="1" applyProtection="1">
      <alignment vertical="center" wrapText="1"/>
    </xf>
    <xf numFmtId="0" fontId="9" fillId="0" borderId="0" xfId="0" applyFont="1" applyFill="1" applyBorder="1" applyAlignment="1" applyProtection="1">
      <alignment vertical="center" wrapText="1"/>
    </xf>
    <xf numFmtId="0" fontId="8" fillId="0" borderId="14" xfId="0" applyFont="1" applyFill="1" applyBorder="1" applyAlignment="1" applyProtection="1">
      <alignment horizontal="right" vertical="center" wrapText="1"/>
    </xf>
    <xf numFmtId="9" fontId="9" fillId="0" borderId="14" xfId="22" applyFont="1" applyFill="1" applyBorder="1" applyAlignment="1" applyProtection="1">
      <alignment vertical="center" wrapText="1"/>
    </xf>
    <xf numFmtId="0" fontId="6" fillId="0" borderId="7" xfId="0" applyFont="1" applyFill="1" applyBorder="1" applyAlignment="1" applyProtection="1">
      <alignment vertical="center"/>
    </xf>
    <xf numFmtId="0" fontId="0" fillId="0" borderId="7" xfId="0" applyFill="1" applyBorder="1" applyAlignment="1" applyProtection="1">
      <alignment vertical="center" wrapText="1"/>
    </xf>
    <xf numFmtId="0" fontId="9" fillId="0" borderId="7" xfId="0" applyFont="1" applyFill="1" applyBorder="1" applyAlignment="1" applyProtection="1">
      <alignment vertical="center" wrapText="1"/>
    </xf>
    <xf numFmtId="0" fontId="0" fillId="0" borderId="6" xfId="0" applyFill="1" applyBorder="1" applyAlignment="1" applyProtection="1">
      <alignment vertical="center" wrapText="1"/>
    </xf>
    <xf numFmtId="0" fontId="0" fillId="0" borderId="8" xfId="0" applyFill="1" applyBorder="1" applyAlignment="1" applyProtection="1">
      <alignment vertical="center" wrapText="1"/>
    </xf>
    <xf numFmtId="0" fontId="1" fillId="16" borderId="0" xfId="0" applyFont="1" applyFill="1" applyAlignment="1" applyProtection="1">
      <alignment vertical="center" wrapText="1"/>
    </xf>
    <xf numFmtId="0" fontId="1" fillId="0" borderId="3" xfId="0" applyFont="1" applyFill="1" applyBorder="1" applyAlignment="1" applyProtection="1">
      <alignment vertical="center" wrapText="1"/>
    </xf>
    <xf numFmtId="0" fontId="1" fillId="0" borderId="7" xfId="0" applyFont="1" applyFill="1" applyBorder="1" applyAlignment="1" applyProtection="1">
      <alignment vertical="center"/>
    </xf>
    <xf numFmtId="0" fontId="11" fillId="16" borderId="0" xfId="0" applyFont="1" applyFill="1" applyAlignment="1" applyProtection="1">
      <alignment vertical="center" wrapText="1"/>
    </xf>
    <xf numFmtId="0" fontId="11" fillId="16" borderId="0" xfId="0" applyFont="1" applyFill="1" applyAlignment="1" applyProtection="1">
      <alignment vertical="center"/>
    </xf>
    <xf numFmtId="0" fontId="8" fillId="0" borderId="1" xfId="0" applyFont="1" applyFill="1" applyBorder="1" applyAlignment="1" applyProtection="1">
      <alignment horizontal="right" vertical="center" wrapText="1"/>
    </xf>
    <xf numFmtId="9" fontId="9" fillId="0" borderId="1" xfId="22" applyFont="1" applyFill="1" applyBorder="1" applyAlignment="1" applyProtection="1">
      <alignment vertical="center" wrapText="1"/>
    </xf>
    <xf numFmtId="0" fontId="8" fillId="0" borderId="0" xfId="0" applyFont="1" applyFill="1" applyBorder="1" applyAlignment="1" applyProtection="1">
      <alignment horizontal="right" vertical="center" wrapText="1"/>
    </xf>
    <xf numFmtId="9" fontId="12" fillId="0" borderId="0" xfId="22" applyFont="1" applyFill="1" applyBorder="1" applyAlignment="1" applyProtection="1">
      <alignment vertical="center" wrapText="1"/>
    </xf>
    <xf numFmtId="9" fontId="9" fillId="0" borderId="0" xfId="22" applyFont="1" applyFill="1" applyBorder="1" applyAlignment="1" applyProtection="1">
      <alignment vertical="center" wrapText="1"/>
    </xf>
    <xf numFmtId="0" fontId="0" fillId="0" borderId="12" xfId="0" applyFill="1" applyBorder="1" applyAlignment="1" applyProtection="1">
      <alignment vertical="center" wrapText="1"/>
    </xf>
    <xf numFmtId="0" fontId="9" fillId="0" borderId="12" xfId="0" applyFont="1" applyFill="1" applyBorder="1" applyAlignment="1" applyProtection="1">
      <alignment vertical="center" wrapText="1"/>
    </xf>
    <xf numFmtId="0" fontId="0" fillId="16" borderId="0" xfId="0" applyFill="1" applyBorder="1" applyAlignment="1" applyProtection="1">
      <alignment vertical="center" wrapText="1"/>
    </xf>
    <xf numFmtId="0" fontId="1" fillId="16" borderId="0" xfId="0" applyFont="1" applyFill="1" applyBorder="1" applyAlignment="1" applyProtection="1">
      <alignment vertical="center" wrapText="1"/>
    </xf>
    <xf numFmtId="0" fontId="9" fillId="16" borderId="0" xfId="0" applyFont="1" applyFill="1" applyBorder="1" applyAlignment="1" applyProtection="1">
      <alignment vertical="center" wrapText="1"/>
    </xf>
    <xf numFmtId="0" fontId="1" fillId="16" borderId="0" xfId="0" applyFont="1" applyFill="1" applyBorder="1" applyAlignment="1" applyProtection="1">
      <alignment vertical="center"/>
    </xf>
    <xf numFmtId="49" fontId="15" fillId="0" borderId="10" xfId="22" applyNumberFormat="1" applyFont="1" applyFill="1" applyBorder="1" applyAlignment="1" applyProtection="1">
      <alignment horizontal="left" vertical="center" wrapText="1"/>
      <protection locked="0"/>
    </xf>
    <xf numFmtId="0" fontId="17" fillId="16" borderId="0" xfId="0" applyFont="1" applyFill="1" applyAlignment="1" applyProtection="1">
      <alignment vertical="center" wrapText="1"/>
    </xf>
    <xf numFmtId="9" fontId="9" fillId="0" borderId="0" xfId="0" applyNumberFormat="1" applyFont="1" applyFill="1" applyBorder="1" applyAlignment="1" applyProtection="1">
      <alignment vertical="center" wrapText="1"/>
    </xf>
    <xf numFmtId="0" fontId="18" fillId="16" borderId="0" xfId="0" applyFont="1" applyFill="1" applyAlignment="1" applyProtection="1">
      <alignment vertical="center" wrapText="1"/>
    </xf>
    <xf numFmtId="0" fontId="7" fillId="18" borderId="2" xfId="0" applyFont="1" applyFill="1" applyBorder="1" applyAlignment="1" applyProtection="1">
      <alignment vertical="center" wrapText="1"/>
    </xf>
    <xf numFmtId="0" fontId="7" fillId="18" borderId="9" xfId="0" applyFont="1" applyFill="1" applyBorder="1" applyAlignment="1" applyProtection="1">
      <alignment horizontal="right" vertical="center" wrapText="1"/>
    </xf>
    <xf numFmtId="0" fontId="8" fillId="18" borderId="10" xfId="0" applyFont="1" applyFill="1" applyBorder="1" applyAlignment="1" applyProtection="1">
      <alignment horizontal="right" vertical="center" wrapText="1"/>
    </xf>
    <xf numFmtId="0" fontId="7" fillId="18" borderId="10" xfId="0" applyFont="1" applyFill="1" applyBorder="1" applyAlignment="1" applyProtection="1">
      <alignment horizontal="left" vertical="center" wrapText="1"/>
    </xf>
    <xf numFmtId="0" fontId="5" fillId="19" borderId="10" xfId="0" applyFont="1" applyFill="1" applyBorder="1" applyAlignment="1" applyProtection="1">
      <alignment vertical="center" wrapText="1"/>
    </xf>
    <xf numFmtId="9" fontId="0" fillId="19" borderId="11" xfId="25" applyFont="1" applyFill="1" applyBorder="1" applyAlignment="1" applyProtection="1">
      <alignment horizontal="left" vertical="center" wrapText="1"/>
    </xf>
    <xf numFmtId="9" fontId="0" fillId="19" borderId="12" xfId="25" applyFont="1" applyFill="1" applyBorder="1" applyAlignment="1" applyProtection="1">
      <alignment vertical="center" wrapText="1"/>
    </xf>
    <xf numFmtId="9" fontId="0" fillId="19" borderId="13" xfId="25" applyFont="1" applyFill="1" applyBorder="1" applyAlignment="1" applyProtection="1">
      <alignment vertical="center" wrapText="1"/>
    </xf>
    <xf numFmtId="1" fontId="0" fillId="19" borderId="10" xfId="0" applyNumberFormat="1" applyFill="1" applyBorder="1" applyAlignment="1" applyProtection="1">
      <alignment vertical="center" wrapText="1"/>
    </xf>
    <xf numFmtId="9" fontId="9" fillId="19" borderId="10" xfId="22" applyFont="1" applyFill="1" applyBorder="1" applyAlignment="1" applyProtection="1">
      <alignment vertical="center" wrapText="1"/>
    </xf>
    <xf numFmtId="49" fontId="15" fillId="19" borderId="10" xfId="22" applyNumberFormat="1" applyFont="1" applyFill="1" applyBorder="1" applyAlignment="1" applyProtection="1">
      <alignment horizontal="left" vertical="center" wrapText="1"/>
    </xf>
    <xf numFmtId="9" fontId="9" fillId="19" borderId="9" xfId="22" applyFont="1" applyFill="1" applyBorder="1" applyAlignment="1" applyProtection="1">
      <alignment vertical="center" wrapText="1"/>
    </xf>
    <xf numFmtId="0" fontId="6" fillId="0" borderId="12" xfId="0" applyFont="1" applyFill="1" applyBorder="1" applyAlignment="1" applyProtection="1">
      <alignment vertical="center"/>
    </xf>
    <xf numFmtId="1" fontId="0" fillId="0" borderId="11" xfId="0" applyNumberFormat="1" applyFill="1" applyBorder="1" applyAlignment="1" applyProtection="1">
      <alignment vertical="center" wrapText="1"/>
      <protection locked="0"/>
    </xf>
    <xf numFmtId="1" fontId="0" fillId="19" borderId="11" xfId="0" applyNumberFormat="1" applyFill="1" applyBorder="1" applyAlignment="1" applyProtection="1">
      <alignment vertical="center" wrapText="1"/>
    </xf>
    <xf numFmtId="0" fontId="1" fillId="0" borderId="0" xfId="0" applyFont="1" applyFill="1" applyBorder="1" applyAlignment="1" applyProtection="1">
      <alignment vertical="center" wrapText="1"/>
    </xf>
    <xf numFmtId="1" fontId="0" fillId="0" borderId="2" xfId="0" applyNumberFormat="1" applyFill="1" applyBorder="1" applyAlignment="1" applyProtection="1">
      <alignment vertical="center" wrapText="1"/>
      <protection locked="0"/>
    </xf>
    <xf numFmtId="1" fontId="0" fillId="0" borderId="6" xfId="0" applyNumberFormat="1" applyFill="1" applyBorder="1" applyAlignment="1" applyProtection="1">
      <alignment vertical="center" wrapText="1"/>
      <protection locked="0"/>
    </xf>
    <xf numFmtId="1" fontId="0" fillId="19" borderId="11" xfId="0" applyNumberFormat="1" applyFill="1" applyBorder="1" applyAlignment="1" applyProtection="1">
      <alignment vertical="center" wrapText="1"/>
    </xf>
    <xf numFmtId="0" fontId="7" fillId="18" borderId="11" xfId="0" applyFont="1" applyFill="1" applyBorder="1" applyAlignment="1" applyProtection="1">
      <alignment horizontal="right" vertical="center" wrapText="1"/>
    </xf>
    <xf numFmtId="0" fontId="1" fillId="19" borderId="10" xfId="0" applyFont="1" applyFill="1" applyBorder="1" applyAlignment="1" applyProtection="1">
      <alignment vertical="center" wrapText="1"/>
    </xf>
    <xf numFmtId="0" fontId="19" fillId="19" borderId="10" xfId="0" applyFont="1" applyFill="1" applyBorder="1" applyAlignment="1" applyProtection="1">
      <alignment vertical="center" wrapText="1"/>
    </xf>
    <xf numFmtId="0" fontId="1" fillId="19" borderId="9" xfId="0" applyFont="1" applyFill="1" applyBorder="1" applyAlignment="1" applyProtection="1">
      <alignment vertical="center" wrapText="1"/>
    </xf>
    <xf numFmtId="1" fontId="1" fillId="0" borderId="11" xfId="0" applyNumberFormat="1" applyFont="1" applyFill="1" applyBorder="1" applyAlignment="1" applyProtection="1">
      <alignment horizontal="right" vertical="center" wrapText="1"/>
      <protection locked="0"/>
    </xf>
    <xf numFmtId="1" fontId="0" fillId="19" borderId="11" xfId="0" applyNumberFormat="1" applyFill="1" applyBorder="1" applyAlignment="1" applyProtection="1">
      <alignment horizontal="right" vertical="center" wrapText="1"/>
    </xf>
    <xf numFmtId="1" fontId="0" fillId="0" borderId="11" xfId="0" applyNumberFormat="1" applyFill="1" applyBorder="1" applyAlignment="1" applyProtection="1">
      <alignment horizontal="right" vertical="center" wrapText="1"/>
      <protection locked="0"/>
    </xf>
    <xf numFmtId="0" fontId="7" fillId="18" borderId="11" xfId="0" applyFont="1" applyFill="1" applyBorder="1" applyAlignment="1" applyProtection="1">
      <alignment horizontal="right" vertical="center" wrapText="1"/>
    </xf>
    <xf numFmtId="1" fontId="0" fillId="19" borderId="11" xfId="0" applyNumberFormat="1" applyFill="1" applyBorder="1" applyAlignment="1" applyProtection="1">
      <alignment vertical="center" wrapText="1"/>
    </xf>
    <xf numFmtId="1" fontId="0" fillId="17" borderId="11" xfId="0" applyNumberFormat="1" applyFill="1" applyBorder="1" applyAlignment="1" applyProtection="1">
      <alignment vertical="center" wrapText="1"/>
      <protection locked="0"/>
    </xf>
    <xf numFmtId="0" fontId="0" fillId="17" borderId="5" xfId="0" applyFill="1" applyBorder="1" applyAlignment="1" applyProtection="1">
      <alignment vertical="center" wrapText="1"/>
    </xf>
    <xf numFmtId="0" fontId="9" fillId="17" borderId="0" xfId="0" applyFont="1" applyFill="1" applyBorder="1" applyAlignment="1" applyProtection="1">
      <alignment vertical="center" wrapText="1"/>
    </xf>
    <xf numFmtId="0" fontId="6" fillId="17" borderId="0" xfId="0" applyFont="1" applyFill="1" applyBorder="1" applyAlignment="1" applyProtection="1">
      <alignment vertical="center"/>
    </xf>
    <xf numFmtId="0" fontId="0" fillId="17" borderId="0" xfId="0" applyFill="1" applyBorder="1" applyAlignment="1" applyProtection="1">
      <alignment vertical="center" wrapText="1"/>
    </xf>
    <xf numFmtId="1" fontId="0" fillId="19" borderId="11" xfId="0" applyNumberFormat="1" applyFill="1" applyBorder="1" applyAlignment="1" applyProtection="1">
      <alignment vertical="center" wrapText="1"/>
    </xf>
    <xf numFmtId="1" fontId="0" fillId="19" borderId="13" xfId="0" applyNumberFormat="1" applyFill="1" applyBorder="1" applyAlignment="1" applyProtection="1">
      <alignment vertical="center" wrapText="1"/>
    </xf>
    <xf numFmtId="0" fontId="1" fillId="19" borderId="11" xfId="0" applyNumberFormat="1" applyFont="1" applyFill="1" applyBorder="1" applyAlignment="1" applyProtection="1">
      <alignment horizontal="left" vertical="center" wrapText="1" indent="2"/>
    </xf>
    <xf numFmtId="0" fontId="0" fillId="19" borderId="13" xfId="0" applyNumberFormat="1" applyFill="1" applyBorder="1" applyAlignment="1" applyProtection="1">
      <alignment horizontal="left" vertical="center" wrapText="1" indent="2"/>
    </xf>
    <xf numFmtId="0" fontId="1" fillId="19" borderId="10" xfId="0" applyNumberFormat="1" applyFont="1" applyFill="1" applyBorder="1" applyAlignment="1" applyProtection="1">
      <alignment horizontal="left" vertical="center" wrapText="1" indent="2"/>
    </xf>
    <xf numFmtId="0" fontId="0" fillId="19" borderId="10" xfId="0" applyNumberFormat="1" applyFill="1" applyBorder="1" applyAlignment="1" applyProtection="1">
      <alignment horizontal="left" vertical="center" wrapText="1" indent="2"/>
    </xf>
    <xf numFmtId="0" fontId="1" fillId="19" borderId="11" xfId="0" applyNumberFormat="1" applyFont="1" applyFill="1" applyBorder="1" applyAlignment="1" applyProtection="1">
      <alignment vertical="center" wrapText="1"/>
    </xf>
    <xf numFmtId="0" fontId="1" fillId="19" borderId="13" xfId="0" applyNumberFormat="1" applyFont="1" applyFill="1" applyBorder="1" applyAlignment="1" applyProtection="1">
      <alignment vertical="center" wrapText="1"/>
    </xf>
    <xf numFmtId="0" fontId="5" fillId="19" borderId="11" xfId="0" applyNumberFormat="1" applyFont="1" applyFill="1" applyBorder="1" applyAlignment="1" applyProtection="1">
      <alignment vertical="center" wrapText="1"/>
    </xf>
    <xf numFmtId="0" fontId="5" fillId="19" borderId="13" xfId="0" applyNumberFormat="1" applyFont="1" applyFill="1" applyBorder="1" applyAlignment="1" applyProtection="1">
      <alignment vertical="center" wrapText="1"/>
    </xf>
    <xf numFmtId="0" fontId="1" fillId="0" borderId="0" xfId="0" applyFont="1" applyFill="1" applyBorder="1" applyAlignment="1" applyProtection="1">
      <alignment horizontal="center" vertical="center" wrapText="1"/>
    </xf>
    <xf numFmtId="0" fontId="7" fillId="18" borderId="10" xfId="0" applyFont="1" applyFill="1" applyBorder="1" applyAlignment="1" applyProtection="1">
      <alignment vertical="center" wrapText="1"/>
    </xf>
    <xf numFmtId="0" fontId="0" fillId="19" borderId="10" xfId="0" applyFill="1" applyBorder="1" applyAlignment="1" applyProtection="1">
      <alignment horizontal="left" vertical="center" wrapText="1"/>
    </xf>
    <xf numFmtId="0" fontId="0" fillId="19" borderId="11" xfId="0" applyNumberFormat="1" applyFill="1" applyBorder="1" applyAlignment="1" applyProtection="1">
      <alignment horizontal="left" vertical="center" wrapText="1" indent="2"/>
    </xf>
    <xf numFmtId="14" fontId="0" fillId="19" borderId="10" xfId="0" applyNumberFormat="1" applyFill="1" applyBorder="1" applyAlignment="1" applyProtection="1">
      <alignment horizontal="left" vertical="center" wrapText="1"/>
    </xf>
    <xf numFmtId="1" fontId="0" fillId="19" borderId="11" xfId="0" applyNumberFormat="1" applyFill="1" applyBorder="1" applyAlignment="1" applyProtection="1">
      <alignment horizontal="left" vertical="center" wrapText="1"/>
    </xf>
    <xf numFmtId="1" fontId="0" fillId="19" borderId="12" xfId="0" applyNumberFormat="1" applyFill="1" applyBorder="1" applyAlignment="1" applyProtection="1">
      <alignment horizontal="left" vertical="center" wrapText="1"/>
    </xf>
    <xf numFmtId="1" fontId="0" fillId="19" borderId="13" xfId="0" applyNumberFormat="1" applyFill="1" applyBorder="1" applyAlignment="1" applyProtection="1">
      <alignment horizontal="left" vertical="center" wrapText="1"/>
    </xf>
    <xf numFmtId="0" fontId="7" fillId="18" borderId="6" xfId="0" applyFont="1" applyFill="1" applyBorder="1" applyAlignment="1" applyProtection="1">
      <alignment vertical="center" wrapText="1"/>
    </xf>
    <xf numFmtId="0" fontId="7" fillId="18" borderId="8" xfId="0" applyFont="1" applyFill="1" applyBorder="1" applyAlignment="1" applyProtection="1">
      <alignment vertical="center" wrapText="1"/>
    </xf>
    <xf numFmtId="14" fontId="1" fillId="19" borderId="11" xfId="0" applyNumberFormat="1" applyFont="1" applyFill="1" applyBorder="1" applyAlignment="1" applyProtection="1">
      <alignment horizontal="left" vertical="center" wrapText="1"/>
    </xf>
    <xf numFmtId="14" fontId="1" fillId="19" borderId="12" xfId="0" applyNumberFormat="1" applyFont="1" applyFill="1" applyBorder="1" applyAlignment="1" applyProtection="1">
      <alignment horizontal="left" vertical="center" wrapText="1"/>
    </xf>
    <xf numFmtId="14" fontId="1" fillId="19" borderId="13" xfId="0" applyNumberFormat="1" applyFont="1" applyFill="1" applyBorder="1" applyAlignment="1" applyProtection="1">
      <alignment horizontal="left" vertical="center" wrapText="1"/>
    </xf>
    <xf numFmtId="14" fontId="0" fillId="19" borderId="11" xfId="0" applyNumberFormat="1" applyFill="1" applyBorder="1" applyAlignment="1" applyProtection="1">
      <alignment horizontal="left" vertical="center" wrapText="1"/>
    </xf>
    <xf numFmtId="14" fontId="0" fillId="19" borderId="12" xfId="0" applyNumberFormat="1" applyFill="1" applyBorder="1" applyAlignment="1" applyProtection="1">
      <alignment horizontal="left" vertical="center" wrapText="1"/>
    </xf>
    <xf numFmtId="14" fontId="0" fillId="19" borderId="13" xfId="0" applyNumberFormat="1" applyFill="1" applyBorder="1" applyAlignment="1" applyProtection="1">
      <alignment horizontal="left" vertical="center" wrapText="1"/>
    </xf>
    <xf numFmtId="0" fontId="1" fillId="0" borderId="0" xfId="0" applyFont="1" applyFill="1" applyBorder="1" applyAlignment="1" applyProtection="1">
      <alignment vertical="center" wrapText="1"/>
    </xf>
    <xf numFmtId="0" fontId="7" fillId="18" borderId="11" xfId="0" applyFont="1" applyFill="1" applyBorder="1" applyAlignment="1" applyProtection="1">
      <alignment horizontal="right" vertical="center" wrapText="1"/>
    </xf>
    <xf numFmtId="0" fontId="7" fillId="18" borderId="13" xfId="0" applyFont="1" applyFill="1" applyBorder="1" applyAlignment="1" applyProtection="1">
      <alignment horizontal="right" vertical="center" wrapText="1"/>
    </xf>
    <xf numFmtId="1" fontId="0" fillId="0" borderId="11" xfId="0" applyNumberFormat="1" applyFill="1" applyBorder="1" applyAlignment="1" applyProtection="1">
      <alignment horizontal="left" vertical="center" wrapText="1"/>
      <protection locked="0"/>
    </xf>
    <xf numFmtId="1" fontId="0" fillId="0" borderId="13" xfId="0" applyNumberFormat="1" applyFill="1" applyBorder="1" applyAlignment="1" applyProtection="1">
      <alignment horizontal="left" vertical="center" wrapText="1"/>
      <protection locked="0"/>
    </xf>
    <xf numFmtId="0" fontId="1" fillId="0" borderId="0" xfId="0" applyFont="1" applyFill="1" applyBorder="1" applyAlignment="1" applyProtection="1">
      <alignment horizontal="left" vertical="center" wrapText="1"/>
    </xf>
    <xf numFmtId="0" fontId="7" fillId="18" borderId="11" xfId="0" applyFont="1" applyFill="1" applyBorder="1" applyAlignment="1" applyProtection="1">
      <alignment vertical="center" wrapText="1"/>
    </xf>
    <xf numFmtId="0" fontId="7" fillId="18" borderId="13" xfId="0" applyFont="1" applyFill="1" applyBorder="1" applyAlignment="1" applyProtection="1">
      <alignment vertical="center" wrapText="1"/>
    </xf>
    <xf numFmtId="0" fontId="0" fillId="19" borderId="11" xfId="0" applyFill="1" applyBorder="1" applyAlignment="1" applyProtection="1">
      <alignment horizontal="left" vertical="center" wrapText="1"/>
    </xf>
    <xf numFmtId="0" fontId="0" fillId="19" borderId="12" xfId="0" applyFill="1" applyBorder="1" applyAlignment="1" applyProtection="1">
      <alignment horizontal="left" vertical="center" wrapText="1"/>
    </xf>
    <xf numFmtId="0" fontId="0" fillId="19" borderId="13" xfId="0" applyFill="1" applyBorder="1" applyAlignment="1" applyProtection="1">
      <alignment horizontal="left" vertical="center" wrapText="1"/>
    </xf>
    <xf numFmtId="0" fontId="0" fillId="19" borderId="10" xfId="0" applyFill="1" applyBorder="1" applyAlignment="1" applyProtection="1">
      <alignment vertical="center" wrapText="1"/>
    </xf>
    <xf numFmtId="1" fontId="0" fillId="19" borderId="10" xfId="0" applyNumberFormat="1" applyFill="1" applyBorder="1" applyAlignment="1" applyProtection="1">
      <alignment horizontal="left" vertical="center" wrapText="1"/>
    </xf>
    <xf numFmtId="1" fontId="0" fillId="0" borderId="2" xfId="0" applyNumberFormat="1" applyFill="1" applyBorder="1" applyAlignment="1" applyProtection="1">
      <alignment horizontal="left" vertical="center" wrapText="1"/>
      <protection locked="0"/>
    </xf>
    <xf numFmtId="1" fontId="0" fillId="0" borderId="4" xfId="0" applyNumberFormat="1" applyFill="1" applyBorder="1" applyAlignment="1" applyProtection="1">
      <alignment horizontal="left" vertical="center" wrapText="1"/>
      <protection locked="0"/>
    </xf>
    <xf numFmtId="0" fontId="7" fillId="18" borderId="12" xfId="0" applyFont="1" applyFill="1" applyBorder="1" applyAlignment="1" applyProtection="1">
      <alignment horizontal="left" vertical="center" wrapText="1"/>
    </xf>
    <xf numFmtId="0" fontId="7" fillId="18" borderId="13" xfId="0" applyFont="1" applyFill="1" applyBorder="1" applyAlignment="1" applyProtection="1">
      <alignment horizontal="left" vertical="center" wrapText="1"/>
    </xf>
    <xf numFmtId="1" fontId="0" fillId="17" borderId="11" xfId="0" applyNumberFormat="1" applyFill="1" applyBorder="1" applyAlignment="1" applyProtection="1">
      <alignment horizontal="left" vertical="center" wrapText="1"/>
      <protection locked="0"/>
    </xf>
    <xf numFmtId="1" fontId="0" fillId="17" borderId="13" xfId="0" applyNumberFormat="1" applyFill="1" applyBorder="1" applyAlignment="1" applyProtection="1">
      <alignment horizontal="left" vertical="center" wrapText="1"/>
      <protection locked="0"/>
    </xf>
    <xf numFmtId="1" fontId="0" fillId="0" borderId="6" xfId="0" applyNumberFormat="1" applyFill="1" applyBorder="1" applyAlignment="1" applyProtection="1">
      <alignment horizontal="left" vertical="center" wrapText="1"/>
      <protection locked="0"/>
    </xf>
    <xf numFmtId="1" fontId="0" fillId="0" borderId="8" xfId="0" applyNumberFormat="1" applyFill="1" applyBorder="1" applyAlignment="1" applyProtection="1">
      <alignment horizontal="left" vertical="center" wrapText="1"/>
      <protection locked="0"/>
    </xf>
    <xf numFmtId="0" fontId="1" fillId="17" borderId="11" xfId="0" applyFont="1" applyFill="1" applyBorder="1" applyAlignment="1" applyProtection="1">
      <alignment horizontal="left" vertical="center" wrapText="1"/>
    </xf>
    <xf numFmtId="0" fontId="1" fillId="17" borderId="12" xfId="0" applyFont="1" applyFill="1" applyBorder="1" applyAlignment="1" applyProtection="1">
      <alignment horizontal="left" vertical="center" wrapText="1"/>
    </xf>
    <xf numFmtId="0" fontId="1" fillId="17" borderId="13" xfId="0" applyFont="1" applyFill="1" applyBorder="1" applyAlignment="1" applyProtection="1">
      <alignment horizontal="left" vertical="center" wrapText="1"/>
    </xf>
    <xf numFmtId="14" fontId="0" fillId="17" borderId="11" xfId="0" applyNumberFormat="1" applyFill="1" applyBorder="1" applyAlignment="1" applyProtection="1">
      <alignment horizontal="left" vertical="center" wrapText="1"/>
    </xf>
    <xf numFmtId="14" fontId="0" fillId="17" borderId="12" xfId="0" applyNumberFormat="1" applyFill="1" applyBorder="1" applyAlignment="1" applyProtection="1">
      <alignment horizontal="left" vertical="center" wrapText="1"/>
    </xf>
    <xf numFmtId="14" fontId="0" fillId="17" borderId="13" xfId="0" applyNumberFormat="1" applyFill="1" applyBorder="1" applyAlignment="1" applyProtection="1">
      <alignment horizontal="left" vertical="center" wrapText="1"/>
    </xf>
    <xf numFmtId="1" fontId="0" fillId="17" borderId="10" xfId="0" applyNumberFormat="1" applyFill="1" applyBorder="1" applyAlignment="1" applyProtection="1">
      <alignment vertical="center" wrapText="1"/>
    </xf>
    <xf numFmtId="3" fontId="19" fillId="17" borderId="10" xfId="0" applyNumberFormat="1" applyFont="1" applyFill="1" applyBorder="1" applyAlignment="1" applyProtection="1">
      <alignment vertical="center" wrapText="1"/>
    </xf>
  </cellXfs>
  <cellStyles count="26">
    <cellStyle name="20% - Akzent1" xfId="1" xr:uid="{00000000-0005-0000-0000-000000000000}"/>
    <cellStyle name="20% - Akzent2" xfId="2" xr:uid="{00000000-0005-0000-0000-000001000000}"/>
    <cellStyle name="20% - Akzent3" xfId="3" xr:uid="{00000000-0005-0000-0000-000002000000}"/>
    <cellStyle name="20% - Akzent4" xfId="4" xr:uid="{00000000-0005-0000-0000-000003000000}"/>
    <cellStyle name="20% - Akzent5" xfId="5" xr:uid="{00000000-0005-0000-0000-000004000000}"/>
    <cellStyle name="20% - Akzent6" xfId="6" xr:uid="{00000000-0005-0000-0000-000005000000}"/>
    <cellStyle name="40% - Akzent1" xfId="7" xr:uid="{00000000-0005-0000-0000-000006000000}"/>
    <cellStyle name="40% - Akzent2" xfId="8" xr:uid="{00000000-0005-0000-0000-000007000000}"/>
    <cellStyle name="40% - Akzent3" xfId="9" xr:uid="{00000000-0005-0000-0000-000008000000}"/>
    <cellStyle name="40% - Akzent4" xfId="10" xr:uid="{00000000-0005-0000-0000-000009000000}"/>
    <cellStyle name="40% - Akzent5" xfId="11" xr:uid="{00000000-0005-0000-0000-00000A000000}"/>
    <cellStyle name="40% - Akzent6" xfId="12" xr:uid="{00000000-0005-0000-0000-00000B000000}"/>
    <cellStyle name="60% - Akzent1" xfId="13" xr:uid="{00000000-0005-0000-0000-00000C000000}"/>
    <cellStyle name="60% - Akzent2" xfId="14" xr:uid="{00000000-0005-0000-0000-00000D000000}"/>
    <cellStyle name="60% - Akzent3" xfId="15" xr:uid="{00000000-0005-0000-0000-00000E000000}"/>
    <cellStyle name="60% - Akzent4" xfId="16" xr:uid="{00000000-0005-0000-0000-00000F000000}"/>
    <cellStyle name="60% - Akzent5" xfId="17" xr:uid="{00000000-0005-0000-0000-000010000000}"/>
    <cellStyle name="60% - Akzent6" xfId="18" xr:uid="{00000000-0005-0000-0000-000011000000}"/>
    <cellStyle name="Euro" xfId="19" xr:uid="{00000000-0005-0000-0000-000012000000}"/>
    <cellStyle name="Prozent" xfId="25" builtinId="5"/>
    <cellStyle name="Prozent 2" xfId="22" xr:uid="{00000000-0005-0000-0000-000014000000}"/>
    <cellStyle name="Standard" xfId="0" builtinId="0"/>
    <cellStyle name="Standard 2" xfId="20" xr:uid="{00000000-0005-0000-0000-000016000000}"/>
    <cellStyle name="Standard 2 2" xfId="23" xr:uid="{00000000-0005-0000-0000-000017000000}"/>
    <cellStyle name="Standard 3" xfId="21" xr:uid="{00000000-0005-0000-0000-000018000000}"/>
    <cellStyle name="Währung 2" xfId="24" xr:uid="{00000000-0005-0000-0000-000019000000}"/>
  </cellStyles>
  <dxfs count="124">
    <dxf>
      <font>
        <b/>
        <i val="0"/>
      </font>
    </dxf>
    <dxf>
      <font>
        <b/>
        <i val="0"/>
      </font>
    </dxf>
    <dxf>
      <font>
        <b val="0"/>
        <i/>
      </font>
    </dxf>
    <dxf>
      <font>
        <b val="0"/>
        <i/>
      </font>
    </dxf>
    <dxf>
      <font>
        <b/>
        <i val="0"/>
      </font>
    </dxf>
    <dxf>
      <font>
        <b val="0"/>
        <i/>
      </font>
    </dxf>
    <dxf>
      <font>
        <b/>
        <i val="0"/>
      </font>
    </dxf>
    <dxf>
      <font>
        <b val="0"/>
        <i/>
      </font>
    </dxf>
    <dxf>
      <font>
        <b/>
        <i val="0"/>
      </font>
    </dxf>
    <dxf>
      <font>
        <b/>
        <i val="0"/>
      </font>
    </dxf>
    <dxf>
      <font>
        <b val="0"/>
        <i/>
      </font>
    </dxf>
    <dxf>
      <font>
        <b val="0"/>
        <i/>
      </font>
    </dxf>
    <dxf>
      <font>
        <b/>
        <i val="0"/>
      </font>
    </dxf>
    <dxf>
      <font>
        <b/>
        <i val="0"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/>
        <i val="0"/>
      </font>
    </dxf>
    <dxf>
      <font>
        <b/>
        <i val="0"/>
      </font>
    </dxf>
    <dxf>
      <font>
        <b val="0"/>
        <i/>
      </font>
    </dxf>
    <dxf>
      <font>
        <b val="0"/>
        <i/>
      </font>
    </dxf>
    <dxf>
      <font>
        <b/>
        <i val="0"/>
      </font>
    </dxf>
    <dxf>
      <font>
        <b val="0"/>
        <i/>
      </font>
    </dxf>
    <dxf>
      <font>
        <b/>
        <i val="0"/>
      </font>
    </dxf>
    <dxf>
      <font>
        <b val="0"/>
        <i/>
      </font>
    </dxf>
    <dxf>
      <font>
        <b/>
        <i val="0"/>
      </font>
    </dxf>
    <dxf>
      <font>
        <b/>
        <i val="0"/>
      </font>
    </dxf>
    <dxf>
      <font>
        <b val="0"/>
        <i/>
      </font>
    </dxf>
    <dxf>
      <font>
        <b val="0"/>
        <i/>
      </font>
    </dxf>
    <dxf>
      <font>
        <b/>
        <i val="0"/>
      </font>
    </dxf>
    <dxf>
      <font>
        <b/>
        <i val="0"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/>
        <i val="0"/>
      </font>
    </dxf>
    <dxf>
      <font>
        <b/>
        <i val="0"/>
      </font>
    </dxf>
    <dxf>
      <font>
        <b val="0"/>
        <i/>
      </font>
    </dxf>
    <dxf>
      <font>
        <b val="0"/>
        <i/>
      </font>
    </dxf>
    <dxf>
      <font>
        <b/>
        <i val="0"/>
      </font>
    </dxf>
    <dxf>
      <font>
        <b val="0"/>
        <i/>
      </font>
    </dxf>
    <dxf>
      <font>
        <b/>
        <i val="0"/>
      </font>
    </dxf>
    <dxf>
      <font>
        <b val="0"/>
        <i/>
      </font>
    </dxf>
    <dxf>
      <font>
        <b/>
        <i val="0"/>
      </font>
    </dxf>
    <dxf>
      <font>
        <b/>
        <i val="0"/>
      </font>
    </dxf>
    <dxf>
      <font>
        <b val="0"/>
        <i/>
      </font>
    </dxf>
    <dxf>
      <font>
        <b val="0"/>
        <i/>
      </font>
    </dxf>
    <dxf>
      <font>
        <b/>
        <i val="0"/>
      </font>
    </dxf>
    <dxf>
      <font>
        <b/>
        <i val="0"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/>
        <i val="0"/>
      </font>
    </dxf>
    <dxf>
      <font>
        <b/>
        <i val="0"/>
      </font>
    </dxf>
    <dxf>
      <font>
        <b val="0"/>
        <i/>
      </font>
    </dxf>
    <dxf>
      <font>
        <b val="0"/>
        <i/>
      </font>
    </dxf>
    <dxf>
      <font>
        <b/>
        <i val="0"/>
      </font>
    </dxf>
    <dxf>
      <font>
        <b val="0"/>
        <i/>
      </font>
    </dxf>
    <dxf>
      <font>
        <b/>
        <i val="0"/>
      </font>
    </dxf>
    <dxf>
      <font>
        <b val="0"/>
        <i/>
      </font>
    </dxf>
    <dxf>
      <font>
        <b/>
        <i val="0"/>
      </font>
    </dxf>
    <dxf>
      <font>
        <b/>
        <i val="0"/>
      </font>
    </dxf>
    <dxf>
      <font>
        <b val="0"/>
        <i/>
      </font>
    </dxf>
    <dxf>
      <font>
        <b val="0"/>
        <i/>
      </font>
    </dxf>
    <dxf>
      <font>
        <b/>
        <i val="0"/>
      </font>
    </dxf>
    <dxf>
      <font>
        <b/>
        <i val="0"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/>
        <i val="0"/>
      </font>
    </dxf>
    <dxf>
      <font>
        <b/>
        <i val="0"/>
      </font>
    </dxf>
    <dxf>
      <font>
        <b val="0"/>
        <i/>
      </font>
    </dxf>
    <dxf>
      <font>
        <b val="0"/>
        <i/>
      </font>
    </dxf>
    <dxf>
      <font>
        <b/>
        <i val="0"/>
      </font>
    </dxf>
    <dxf>
      <font>
        <b val="0"/>
        <i/>
      </font>
    </dxf>
    <dxf>
      <font>
        <b/>
        <i val="0"/>
      </font>
    </dxf>
    <dxf>
      <font>
        <b val="0"/>
        <i/>
      </font>
    </dxf>
    <dxf>
      <font>
        <b/>
        <i val="0"/>
      </font>
    </dxf>
    <dxf>
      <font>
        <b/>
        <i val="0"/>
      </font>
    </dxf>
    <dxf>
      <font>
        <b val="0"/>
        <i/>
      </font>
    </dxf>
    <dxf>
      <font>
        <b val="0"/>
        <i/>
      </font>
    </dxf>
    <dxf>
      <font>
        <b/>
        <i val="0"/>
      </font>
    </dxf>
    <dxf>
      <font>
        <b/>
        <i val="0"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/>
        <i val="0"/>
      </font>
    </dxf>
    <dxf>
      <font>
        <b/>
        <i val="0"/>
      </font>
    </dxf>
    <dxf>
      <font>
        <b val="0"/>
        <i/>
      </font>
    </dxf>
    <dxf>
      <font>
        <b val="0"/>
        <i/>
      </font>
    </dxf>
    <dxf>
      <font>
        <b/>
        <i val="0"/>
      </font>
    </dxf>
    <dxf>
      <font>
        <b/>
        <i val="0"/>
      </font>
    </dxf>
    <dxf>
      <font>
        <b val="0"/>
        <i/>
      </font>
    </dxf>
    <dxf>
      <font>
        <b val="0"/>
        <i/>
      </font>
    </dxf>
    <dxf>
      <font>
        <b/>
        <i val="0"/>
      </font>
    </dxf>
    <dxf>
      <font>
        <b/>
        <i val="0"/>
      </font>
    </dxf>
    <dxf>
      <font>
        <b val="0"/>
        <i/>
      </font>
    </dxf>
    <dxf>
      <font>
        <b val="0"/>
        <i/>
      </font>
    </dxf>
    <dxf>
      <font>
        <b/>
        <i val="0"/>
      </font>
    </dxf>
    <dxf>
      <font>
        <b/>
        <i val="0"/>
      </font>
    </dxf>
    <dxf>
      <font>
        <b val="0"/>
        <i/>
      </font>
    </dxf>
    <dxf>
      <font>
        <b val="0"/>
        <i/>
      </font>
    </dxf>
    <dxf>
      <font>
        <b/>
        <i val="0"/>
      </font>
    </dxf>
    <dxf>
      <font>
        <b/>
        <i val="0"/>
      </font>
    </dxf>
    <dxf>
      <font>
        <b val="0"/>
        <i/>
      </font>
    </dxf>
    <dxf>
      <font>
        <b val="0"/>
        <i/>
      </font>
    </dxf>
    <dxf>
      <font>
        <b/>
        <i val="0"/>
      </font>
    </dxf>
    <dxf>
      <font>
        <b val="0"/>
        <i/>
      </font>
    </dxf>
    <dxf>
      <font>
        <b/>
        <i val="0"/>
      </font>
    </dxf>
    <dxf>
      <font>
        <b val="0"/>
        <i/>
      </font>
    </dxf>
    <dxf>
      <font>
        <b/>
        <i val="0"/>
      </font>
    </dxf>
    <dxf>
      <font>
        <b/>
        <i val="0"/>
      </font>
    </dxf>
    <dxf>
      <font>
        <b val="0"/>
        <i/>
      </font>
    </dxf>
    <dxf>
      <font>
        <b val="0"/>
        <i/>
      </font>
    </dxf>
    <dxf>
      <font>
        <b/>
        <i val="0"/>
      </font>
    </dxf>
    <dxf>
      <font>
        <b/>
        <i val="0"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</dxfs>
  <tableStyles count="0" defaultTableStyle="TableStyleMedium2" defaultPivotStyle="PivotStyleLight16"/>
  <colors>
    <mruColors>
      <color rgb="FFD9ECFF"/>
      <color rgb="FF003870"/>
      <color rgb="FFE0ECF0"/>
      <color rgb="FF2D525D"/>
      <color rgb="FFDDDDDD"/>
      <color rgb="FFF5F8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tegrationsfonds.local\&#214;IF\Dokumente%20und%20Einstellungen\haitze1\Lokale%20Einstellungen\Temporary%20Internet%20Files\OLKC4\Anlage_2__Projekteinreichung_zum_EFF_20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nsfer"/>
      <sheetName val="Navigation"/>
      <sheetName val="Hinweise"/>
      <sheetName val="Eingabe_1_bis_4"/>
      <sheetName val="Eingabe_5"/>
      <sheetName val="Eingabe_6"/>
      <sheetName val="Druck0"/>
      <sheetName val="Druck1"/>
      <sheetName val="Druck2"/>
      <sheetName val="sysHilfe"/>
      <sheetName val="sysAuswahl"/>
      <sheetName val="sysTextGen"/>
      <sheetName val="sysGUI"/>
      <sheetName val="Version"/>
    </sheetNames>
    <sheetDataSet>
      <sheetData sheetId="0"/>
      <sheetData sheetId="1"/>
      <sheetData sheetId="2"/>
      <sheetData sheetId="3">
        <row r="15">
          <cell r="F15" t="str">
            <v>EFF 2010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5">
          <cell r="A5" t="str">
            <v>JA</v>
          </cell>
          <cell r="C5" t="str">
            <v>JA</v>
          </cell>
          <cell r="D5">
            <v>1</v>
          </cell>
          <cell r="F5">
            <v>1</v>
          </cell>
          <cell r="G5" t="str">
            <v>JA</v>
          </cell>
        </row>
        <row r="6">
          <cell r="A6" t="str">
            <v>NEIN</v>
          </cell>
          <cell r="C6" t="str">
            <v>NEIN</v>
          </cell>
          <cell r="D6">
            <v>0</v>
          </cell>
          <cell r="F6">
            <v>0</v>
          </cell>
          <cell r="G6" t="str">
            <v>NEIN</v>
          </cell>
        </row>
        <row r="7">
          <cell r="C7">
            <v>0</v>
          </cell>
        </row>
        <row r="14">
          <cell r="A14" t="str">
            <v>Fortsetzungsprojekt</v>
          </cell>
        </row>
        <row r="15">
          <cell r="A15" t="str">
            <v>Erweiterung einer üblichen Aktivität</v>
          </cell>
        </row>
        <row r="16">
          <cell r="A16" t="str">
            <v>neue Aktivität/innovativer Charakter</v>
          </cell>
        </row>
        <row r="23">
          <cell r="A23" t="str">
            <v>Maßnahme zu 1.0: Psychologische und psychotherapeutische Betreuung</v>
          </cell>
          <cell r="C23" t="str">
            <v>Maßnahme zu 1.0: Psychologische und psychotherapeutische Betreuung</v>
          </cell>
          <cell r="D23" t="str">
            <v>M_EFF_1.1.1</v>
          </cell>
          <cell r="F23" t="str">
            <v>M_EFF_1.1.1</v>
          </cell>
          <cell r="G23" t="str">
            <v>Maßnahme zu 1.0: Psychologische und psychotherapeutische Betreuung</v>
          </cell>
        </row>
        <row r="24">
          <cell r="A24" t="str">
            <v>Maßnahme zu 1.0: Unterstützung zur Durchführung von Überstellungen nach der Dublinverordnung</v>
          </cell>
          <cell r="C24" t="str">
            <v>Maßnahme zu 1.0: Unterstützung zur Durchführung von Überstellungen nach der Dublinverordnung</v>
          </cell>
          <cell r="D24" t="str">
            <v>M_EFF_1.1.2</v>
          </cell>
          <cell r="F24" t="str">
            <v>M_EFF_1.1.2</v>
          </cell>
          <cell r="G24" t="str">
            <v>Maßnahme zu 1.0: Unterstützung zur Durchführung von Überstellungen nach der Dublinverordnung</v>
          </cell>
        </row>
        <row r="25">
          <cell r="A25" t="str">
            <v>Maßnahme zu 1.0: Information der ortsansässigen Bevölkerung</v>
          </cell>
          <cell r="C25" t="str">
            <v>Maßnahme zu 1.0: Information der ortsansässigen Bevölkerung</v>
          </cell>
          <cell r="D25" t="str">
            <v>M_EFF_1.1.3</v>
          </cell>
          <cell r="F25" t="str">
            <v>M_EFF_1.1.3</v>
          </cell>
          <cell r="G25" t="str">
            <v>Maßnahme zu 1.0: Information der ortsansässigen Bevölkerung</v>
          </cell>
        </row>
        <row r="26">
          <cell r="A26" t="str">
            <v>Maßnahme zu 1.0: Beratung im asylrechtlichen Verfahren</v>
          </cell>
          <cell r="C26" t="str">
            <v>Maßnahme zu 1.0: Beratung im asylrechtlichen Verfahren</v>
          </cell>
          <cell r="D26" t="str">
            <v>M_EFF_1.1.4</v>
          </cell>
          <cell r="F26" t="str">
            <v>M_EFF_1.1.4</v>
          </cell>
          <cell r="G26" t="str">
            <v>Maßnahme zu 1.0: Beratung im asylrechtlichen Verfahren</v>
          </cell>
        </row>
        <row r="27">
          <cell r="A27" t="str">
            <v>Maßnahme zu 1.0: Starthilfe zur Integration</v>
          </cell>
          <cell r="C27" t="str">
            <v>Maßnahme zu 1.0: Starthilfe zur Integration</v>
          </cell>
          <cell r="D27" t="str">
            <v>M_EFF_1.1.5</v>
          </cell>
          <cell r="F27" t="str">
            <v>M_EFF_1.1.5</v>
          </cell>
          <cell r="G27" t="str">
            <v>Maßnahme zu 1.0: Starthilfe zur Integration</v>
          </cell>
        </row>
        <row r="28">
          <cell r="A28" t="str">
            <v>Maßnahme zu 1.0: Ausbau der sprachlichen Kompetenz</v>
          </cell>
          <cell r="C28" t="str">
            <v>Maßnahme zu 1.0: Ausbau der sprachlichen Kompetenz</v>
          </cell>
          <cell r="D28" t="str">
            <v>M_EFF_1.1.6</v>
          </cell>
          <cell r="F28" t="str">
            <v>M_EFF_1.1.6</v>
          </cell>
          <cell r="G28" t="str">
            <v>Maßnahme zu 1.0: Ausbau der sprachlichen Kompetenz</v>
          </cell>
        </row>
        <row r="29">
          <cell r="A29" t="str">
            <v>Maßnahme zu 1.0: Arbeitsmarktintegration</v>
          </cell>
          <cell r="C29" t="str">
            <v>Maßnahme zu 1.0: Arbeitsmarktintegration</v>
          </cell>
          <cell r="D29" t="str">
            <v>M_EFF_1.1.7</v>
          </cell>
          <cell r="F29" t="str">
            <v>M_EFF_1.1.7</v>
          </cell>
          <cell r="G29" t="str">
            <v>Maßnahme zu 1.0: Arbeitsmarktintegration</v>
          </cell>
        </row>
        <row r="30">
          <cell r="A30" t="str">
            <v>Maßnahme zu 2.0: Qualitätssicherung und Strukturverbesserung der Asylverwaltung</v>
          </cell>
          <cell r="C30" t="str">
            <v>Maßnahme zu 2.0: Qualitätssicherung und Strukturverbesserung der Asylverwaltung</v>
          </cell>
          <cell r="D30" t="str">
            <v>M_EFF_2.1.1</v>
          </cell>
          <cell r="F30" t="str">
            <v>M_EFF_2.1.1</v>
          </cell>
          <cell r="G30" t="str">
            <v>Maßnahme zu 2.0: Qualitätssicherung und Strukturverbesserung der Asylverwaltung</v>
          </cell>
        </row>
        <row r="31">
          <cell r="A31" t="str">
            <v>Maßnahme zu 2.3: Länderdokumentation und Länderinformation zur Unterstützung im Asylverfahren</v>
          </cell>
          <cell r="C31" t="str">
            <v>Maßnahme zu 2.3: Länderdokumentation und Länderinformation zur Unterstützung im Asylverfahren</v>
          </cell>
          <cell r="D31" t="str">
            <v>M_EFF_2.4.1</v>
          </cell>
          <cell r="F31" t="str">
            <v>M_EFF_2.4.1</v>
          </cell>
          <cell r="G31" t="str">
            <v>Maßnahme zu 2.3: Länderdokumentation und Länderinformation zur Unterstützung im Asylverfahren</v>
          </cell>
        </row>
        <row r="32">
          <cell r="C32">
            <v>0</v>
          </cell>
        </row>
      </sheetData>
      <sheetData sheetId="11"/>
      <sheetData sheetId="12"/>
      <sheetData sheetId="13">
        <row r="1">
          <cell r="B1" t="str">
            <v>Version EFF 1.04 (B 73), 03.03.2010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2">
    <tabColor rgb="FF003870"/>
    <pageSetUpPr fitToPage="1"/>
  </sheetPr>
  <dimension ref="A1:AF90"/>
  <sheetViews>
    <sheetView showGridLines="0" tabSelected="1" topLeftCell="A4" zoomScaleNormal="100" workbookViewId="0">
      <selection activeCell="D7" sqref="D7:P7"/>
    </sheetView>
  </sheetViews>
  <sheetFormatPr baseColWidth="10" defaultRowHeight="18.75" customHeight="1" x14ac:dyDescent="0.25"/>
  <cols>
    <col min="1" max="2" width="3.6640625" style="1" customWidth="1"/>
    <col min="3" max="3" width="40.6640625" style="1" customWidth="1"/>
    <col min="4" max="4" width="15.6640625" style="1" customWidth="1"/>
    <col min="5" max="5" width="1.6640625" style="2" customWidth="1"/>
    <col min="6" max="6" width="15.6640625" style="1" customWidth="1"/>
    <col min="7" max="7" width="5.5546875" style="2" customWidth="1"/>
    <col min="8" max="8" width="1.6640625" style="2" customWidth="1"/>
    <col min="9" max="9" width="15.6640625" style="1" customWidth="1"/>
    <col min="10" max="10" width="7.109375" style="2" bestFit="1" customWidth="1"/>
    <col min="11" max="11" width="1.6640625" style="2" customWidth="1"/>
    <col min="12" max="12" width="15.6640625" style="1" customWidth="1"/>
    <col min="13" max="13" width="5.5546875" style="2" bestFit="1" customWidth="1"/>
    <col min="14" max="14" width="1.6640625" style="2" customWidth="1"/>
    <col min="15" max="15" width="15.6640625" style="1" customWidth="1"/>
    <col min="16" max="16" width="5.5546875" style="2" bestFit="1" customWidth="1"/>
    <col min="17" max="17" width="3.6640625" style="1" customWidth="1"/>
    <col min="18" max="18" width="11.44140625" style="1" customWidth="1"/>
    <col min="19" max="19" width="3.6640625" style="1" hidden="1" customWidth="1"/>
    <col min="20" max="20" width="40.6640625" style="1" hidden="1" customWidth="1"/>
    <col min="21" max="21" width="15.6640625" style="1" hidden="1" customWidth="1"/>
    <col min="22" max="22" width="1.6640625" style="2" hidden="1" customWidth="1"/>
    <col min="23" max="23" width="17.6640625" style="1" hidden="1" customWidth="1"/>
    <col min="24" max="24" width="1.6640625" style="2" hidden="1" customWidth="1"/>
    <col min="25" max="25" width="17.6640625" style="1" hidden="1" customWidth="1"/>
    <col min="26" max="26" width="1.6640625" style="2" hidden="1" customWidth="1"/>
    <col min="27" max="27" width="17.6640625" style="1" hidden="1" customWidth="1"/>
    <col min="28" max="28" width="1.6640625" style="2" hidden="1" customWidth="1"/>
    <col min="29" max="29" width="17.6640625" style="2" hidden="1" customWidth="1"/>
    <col min="30" max="30" width="1.6640625" style="2" hidden="1" customWidth="1"/>
    <col min="31" max="31" width="17.6640625" style="1" hidden="1" customWidth="1"/>
    <col min="32" max="32" width="3.6640625" style="1" hidden="1" customWidth="1"/>
    <col min="33" max="33" width="11.44140625" style="1" customWidth="1"/>
    <col min="34" max="266" width="11.44140625" style="1"/>
    <col min="267" max="268" width="3.6640625" style="1" customWidth="1"/>
    <col min="269" max="269" width="25" style="1" customWidth="1"/>
    <col min="270" max="270" width="34" style="1" customWidth="1"/>
    <col min="271" max="271" width="4.5546875" style="1" bestFit="1" customWidth="1"/>
    <col min="272" max="272" width="20.6640625" style="1" customWidth="1"/>
    <col min="273" max="273" width="20.44140625" style="1" customWidth="1"/>
    <col min="274" max="274" width="3.6640625" style="1" customWidth="1"/>
    <col min="275" max="522" width="11.44140625" style="1"/>
    <col min="523" max="524" width="3.6640625" style="1" customWidth="1"/>
    <col min="525" max="525" width="25" style="1" customWidth="1"/>
    <col min="526" max="526" width="34" style="1" customWidth="1"/>
    <col min="527" max="527" width="4.5546875" style="1" bestFit="1" customWidth="1"/>
    <col min="528" max="528" width="20.6640625" style="1" customWidth="1"/>
    <col min="529" max="529" width="20.44140625" style="1" customWidth="1"/>
    <col min="530" max="530" width="3.6640625" style="1" customWidth="1"/>
    <col min="531" max="778" width="11.44140625" style="1"/>
    <col min="779" max="780" width="3.6640625" style="1" customWidth="1"/>
    <col min="781" max="781" width="25" style="1" customWidth="1"/>
    <col min="782" max="782" width="34" style="1" customWidth="1"/>
    <col min="783" max="783" width="4.5546875" style="1" bestFit="1" customWidth="1"/>
    <col min="784" max="784" width="20.6640625" style="1" customWidth="1"/>
    <col min="785" max="785" width="20.44140625" style="1" customWidth="1"/>
    <col min="786" max="786" width="3.6640625" style="1" customWidth="1"/>
    <col min="787" max="1034" width="11.44140625" style="1"/>
    <col min="1035" max="1036" width="3.6640625" style="1" customWidth="1"/>
    <col min="1037" max="1037" width="25" style="1" customWidth="1"/>
    <col min="1038" max="1038" width="34" style="1" customWidth="1"/>
    <col min="1039" max="1039" width="4.5546875" style="1" bestFit="1" customWidth="1"/>
    <col min="1040" max="1040" width="20.6640625" style="1" customWidth="1"/>
    <col min="1041" max="1041" width="20.44140625" style="1" customWidth="1"/>
    <col min="1042" max="1042" width="3.6640625" style="1" customWidth="1"/>
    <col min="1043" max="1290" width="11.44140625" style="1"/>
    <col min="1291" max="1292" width="3.6640625" style="1" customWidth="1"/>
    <col min="1293" max="1293" width="25" style="1" customWidth="1"/>
    <col min="1294" max="1294" width="34" style="1" customWidth="1"/>
    <col min="1295" max="1295" width="4.5546875" style="1" bestFit="1" customWidth="1"/>
    <col min="1296" max="1296" width="20.6640625" style="1" customWidth="1"/>
    <col min="1297" max="1297" width="20.44140625" style="1" customWidth="1"/>
    <col min="1298" max="1298" width="3.6640625" style="1" customWidth="1"/>
    <col min="1299" max="1546" width="11.44140625" style="1"/>
    <col min="1547" max="1548" width="3.6640625" style="1" customWidth="1"/>
    <col min="1549" max="1549" width="25" style="1" customWidth="1"/>
    <col min="1550" max="1550" width="34" style="1" customWidth="1"/>
    <col min="1551" max="1551" width="4.5546875" style="1" bestFit="1" customWidth="1"/>
    <col min="1552" max="1552" width="20.6640625" style="1" customWidth="1"/>
    <col min="1553" max="1553" width="20.44140625" style="1" customWidth="1"/>
    <col min="1554" max="1554" width="3.6640625" style="1" customWidth="1"/>
    <col min="1555" max="1802" width="11.44140625" style="1"/>
    <col min="1803" max="1804" width="3.6640625" style="1" customWidth="1"/>
    <col min="1805" max="1805" width="25" style="1" customWidth="1"/>
    <col min="1806" max="1806" width="34" style="1" customWidth="1"/>
    <col min="1807" max="1807" width="4.5546875" style="1" bestFit="1" customWidth="1"/>
    <col min="1808" max="1808" width="20.6640625" style="1" customWidth="1"/>
    <col min="1809" max="1809" width="20.44140625" style="1" customWidth="1"/>
    <col min="1810" max="1810" width="3.6640625" style="1" customWidth="1"/>
    <col min="1811" max="2058" width="11.44140625" style="1"/>
    <col min="2059" max="2060" width="3.6640625" style="1" customWidth="1"/>
    <col min="2061" max="2061" width="25" style="1" customWidth="1"/>
    <col min="2062" max="2062" width="34" style="1" customWidth="1"/>
    <col min="2063" max="2063" width="4.5546875" style="1" bestFit="1" customWidth="1"/>
    <col min="2064" max="2064" width="20.6640625" style="1" customWidth="1"/>
    <col min="2065" max="2065" width="20.44140625" style="1" customWidth="1"/>
    <col min="2066" max="2066" width="3.6640625" style="1" customWidth="1"/>
    <col min="2067" max="2314" width="11.44140625" style="1"/>
    <col min="2315" max="2316" width="3.6640625" style="1" customWidth="1"/>
    <col min="2317" max="2317" width="25" style="1" customWidth="1"/>
    <col min="2318" max="2318" width="34" style="1" customWidth="1"/>
    <col min="2319" max="2319" width="4.5546875" style="1" bestFit="1" customWidth="1"/>
    <col min="2320" max="2320" width="20.6640625" style="1" customWidth="1"/>
    <col min="2321" max="2321" width="20.44140625" style="1" customWidth="1"/>
    <col min="2322" max="2322" width="3.6640625" style="1" customWidth="1"/>
    <col min="2323" max="2570" width="11.44140625" style="1"/>
    <col min="2571" max="2572" width="3.6640625" style="1" customWidth="1"/>
    <col min="2573" max="2573" width="25" style="1" customWidth="1"/>
    <col min="2574" max="2574" width="34" style="1" customWidth="1"/>
    <col min="2575" max="2575" width="4.5546875" style="1" bestFit="1" customWidth="1"/>
    <col min="2576" max="2576" width="20.6640625" style="1" customWidth="1"/>
    <col min="2577" max="2577" width="20.44140625" style="1" customWidth="1"/>
    <col min="2578" max="2578" width="3.6640625" style="1" customWidth="1"/>
    <col min="2579" max="2826" width="11.44140625" style="1"/>
    <col min="2827" max="2828" width="3.6640625" style="1" customWidth="1"/>
    <col min="2829" max="2829" width="25" style="1" customWidth="1"/>
    <col min="2830" max="2830" width="34" style="1" customWidth="1"/>
    <col min="2831" max="2831" width="4.5546875" style="1" bestFit="1" customWidth="1"/>
    <col min="2832" max="2832" width="20.6640625" style="1" customWidth="1"/>
    <col min="2833" max="2833" width="20.44140625" style="1" customWidth="1"/>
    <col min="2834" max="2834" width="3.6640625" style="1" customWidth="1"/>
    <col min="2835" max="3082" width="11.44140625" style="1"/>
    <col min="3083" max="3084" width="3.6640625" style="1" customWidth="1"/>
    <col min="3085" max="3085" width="25" style="1" customWidth="1"/>
    <col min="3086" max="3086" width="34" style="1" customWidth="1"/>
    <col min="3087" max="3087" width="4.5546875" style="1" bestFit="1" customWidth="1"/>
    <col min="3088" max="3088" width="20.6640625" style="1" customWidth="1"/>
    <col min="3089" max="3089" width="20.44140625" style="1" customWidth="1"/>
    <col min="3090" max="3090" width="3.6640625" style="1" customWidth="1"/>
    <col min="3091" max="3338" width="11.44140625" style="1"/>
    <col min="3339" max="3340" width="3.6640625" style="1" customWidth="1"/>
    <col min="3341" max="3341" width="25" style="1" customWidth="1"/>
    <col min="3342" max="3342" width="34" style="1" customWidth="1"/>
    <col min="3343" max="3343" width="4.5546875" style="1" bestFit="1" customWidth="1"/>
    <col min="3344" max="3344" width="20.6640625" style="1" customWidth="1"/>
    <col min="3345" max="3345" width="20.44140625" style="1" customWidth="1"/>
    <col min="3346" max="3346" width="3.6640625" style="1" customWidth="1"/>
    <col min="3347" max="3594" width="11.44140625" style="1"/>
    <col min="3595" max="3596" width="3.6640625" style="1" customWidth="1"/>
    <col min="3597" max="3597" width="25" style="1" customWidth="1"/>
    <col min="3598" max="3598" width="34" style="1" customWidth="1"/>
    <col min="3599" max="3599" width="4.5546875" style="1" bestFit="1" customWidth="1"/>
    <col min="3600" max="3600" width="20.6640625" style="1" customWidth="1"/>
    <col min="3601" max="3601" width="20.44140625" style="1" customWidth="1"/>
    <col min="3602" max="3602" width="3.6640625" style="1" customWidth="1"/>
    <col min="3603" max="3850" width="11.44140625" style="1"/>
    <col min="3851" max="3852" width="3.6640625" style="1" customWidth="1"/>
    <col min="3853" max="3853" width="25" style="1" customWidth="1"/>
    <col min="3854" max="3854" width="34" style="1" customWidth="1"/>
    <col min="3855" max="3855" width="4.5546875" style="1" bestFit="1" customWidth="1"/>
    <col min="3856" max="3856" width="20.6640625" style="1" customWidth="1"/>
    <col min="3857" max="3857" width="20.44140625" style="1" customWidth="1"/>
    <col min="3858" max="3858" width="3.6640625" style="1" customWidth="1"/>
    <col min="3859" max="4106" width="11.44140625" style="1"/>
    <col min="4107" max="4108" width="3.6640625" style="1" customWidth="1"/>
    <col min="4109" max="4109" width="25" style="1" customWidth="1"/>
    <col min="4110" max="4110" width="34" style="1" customWidth="1"/>
    <col min="4111" max="4111" width="4.5546875" style="1" bestFit="1" customWidth="1"/>
    <col min="4112" max="4112" width="20.6640625" style="1" customWidth="1"/>
    <col min="4113" max="4113" width="20.44140625" style="1" customWidth="1"/>
    <col min="4114" max="4114" width="3.6640625" style="1" customWidth="1"/>
    <col min="4115" max="4362" width="11.44140625" style="1"/>
    <col min="4363" max="4364" width="3.6640625" style="1" customWidth="1"/>
    <col min="4365" max="4365" width="25" style="1" customWidth="1"/>
    <col min="4366" max="4366" width="34" style="1" customWidth="1"/>
    <col min="4367" max="4367" width="4.5546875" style="1" bestFit="1" customWidth="1"/>
    <col min="4368" max="4368" width="20.6640625" style="1" customWidth="1"/>
    <col min="4369" max="4369" width="20.44140625" style="1" customWidth="1"/>
    <col min="4370" max="4370" width="3.6640625" style="1" customWidth="1"/>
    <col min="4371" max="4618" width="11.44140625" style="1"/>
    <col min="4619" max="4620" width="3.6640625" style="1" customWidth="1"/>
    <col min="4621" max="4621" width="25" style="1" customWidth="1"/>
    <col min="4622" max="4622" width="34" style="1" customWidth="1"/>
    <col min="4623" max="4623" width="4.5546875" style="1" bestFit="1" customWidth="1"/>
    <col min="4624" max="4624" width="20.6640625" style="1" customWidth="1"/>
    <col min="4625" max="4625" width="20.44140625" style="1" customWidth="1"/>
    <col min="4626" max="4626" width="3.6640625" style="1" customWidth="1"/>
    <col min="4627" max="4874" width="11.44140625" style="1"/>
    <col min="4875" max="4876" width="3.6640625" style="1" customWidth="1"/>
    <col min="4877" max="4877" width="25" style="1" customWidth="1"/>
    <col min="4878" max="4878" width="34" style="1" customWidth="1"/>
    <col min="4879" max="4879" width="4.5546875" style="1" bestFit="1" customWidth="1"/>
    <col min="4880" max="4880" width="20.6640625" style="1" customWidth="1"/>
    <col min="4881" max="4881" width="20.44140625" style="1" customWidth="1"/>
    <col min="4882" max="4882" width="3.6640625" style="1" customWidth="1"/>
    <col min="4883" max="5130" width="11.44140625" style="1"/>
    <col min="5131" max="5132" width="3.6640625" style="1" customWidth="1"/>
    <col min="5133" max="5133" width="25" style="1" customWidth="1"/>
    <col min="5134" max="5134" width="34" style="1" customWidth="1"/>
    <col min="5135" max="5135" width="4.5546875" style="1" bestFit="1" customWidth="1"/>
    <col min="5136" max="5136" width="20.6640625" style="1" customWidth="1"/>
    <col min="5137" max="5137" width="20.44140625" style="1" customWidth="1"/>
    <col min="5138" max="5138" width="3.6640625" style="1" customWidth="1"/>
    <col min="5139" max="5386" width="11.44140625" style="1"/>
    <col min="5387" max="5388" width="3.6640625" style="1" customWidth="1"/>
    <col min="5389" max="5389" width="25" style="1" customWidth="1"/>
    <col min="5390" max="5390" width="34" style="1" customWidth="1"/>
    <col min="5391" max="5391" width="4.5546875" style="1" bestFit="1" customWidth="1"/>
    <col min="5392" max="5392" width="20.6640625" style="1" customWidth="1"/>
    <col min="5393" max="5393" width="20.44140625" style="1" customWidth="1"/>
    <col min="5394" max="5394" width="3.6640625" style="1" customWidth="1"/>
    <col min="5395" max="5642" width="11.44140625" style="1"/>
    <col min="5643" max="5644" width="3.6640625" style="1" customWidth="1"/>
    <col min="5645" max="5645" width="25" style="1" customWidth="1"/>
    <col min="5646" max="5646" width="34" style="1" customWidth="1"/>
    <col min="5647" max="5647" width="4.5546875" style="1" bestFit="1" customWidth="1"/>
    <col min="5648" max="5648" width="20.6640625" style="1" customWidth="1"/>
    <col min="5649" max="5649" width="20.44140625" style="1" customWidth="1"/>
    <col min="5650" max="5650" width="3.6640625" style="1" customWidth="1"/>
    <col min="5651" max="5898" width="11.44140625" style="1"/>
    <col min="5899" max="5900" width="3.6640625" style="1" customWidth="1"/>
    <col min="5901" max="5901" width="25" style="1" customWidth="1"/>
    <col min="5902" max="5902" width="34" style="1" customWidth="1"/>
    <col min="5903" max="5903" width="4.5546875" style="1" bestFit="1" customWidth="1"/>
    <col min="5904" max="5904" width="20.6640625" style="1" customWidth="1"/>
    <col min="5905" max="5905" width="20.44140625" style="1" customWidth="1"/>
    <col min="5906" max="5906" width="3.6640625" style="1" customWidth="1"/>
    <col min="5907" max="6154" width="11.44140625" style="1"/>
    <col min="6155" max="6156" width="3.6640625" style="1" customWidth="1"/>
    <col min="6157" max="6157" width="25" style="1" customWidth="1"/>
    <col min="6158" max="6158" width="34" style="1" customWidth="1"/>
    <col min="6159" max="6159" width="4.5546875" style="1" bestFit="1" customWidth="1"/>
    <col min="6160" max="6160" width="20.6640625" style="1" customWidth="1"/>
    <col min="6161" max="6161" width="20.44140625" style="1" customWidth="1"/>
    <col min="6162" max="6162" width="3.6640625" style="1" customWidth="1"/>
    <col min="6163" max="6410" width="11.44140625" style="1"/>
    <col min="6411" max="6412" width="3.6640625" style="1" customWidth="1"/>
    <col min="6413" max="6413" width="25" style="1" customWidth="1"/>
    <col min="6414" max="6414" width="34" style="1" customWidth="1"/>
    <col min="6415" max="6415" width="4.5546875" style="1" bestFit="1" customWidth="1"/>
    <col min="6416" max="6416" width="20.6640625" style="1" customWidth="1"/>
    <col min="6417" max="6417" width="20.44140625" style="1" customWidth="1"/>
    <col min="6418" max="6418" width="3.6640625" style="1" customWidth="1"/>
    <col min="6419" max="6666" width="11.44140625" style="1"/>
    <col min="6667" max="6668" width="3.6640625" style="1" customWidth="1"/>
    <col min="6669" max="6669" width="25" style="1" customWidth="1"/>
    <col min="6670" max="6670" width="34" style="1" customWidth="1"/>
    <col min="6671" max="6671" width="4.5546875" style="1" bestFit="1" customWidth="1"/>
    <col min="6672" max="6672" width="20.6640625" style="1" customWidth="1"/>
    <col min="6673" max="6673" width="20.44140625" style="1" customWidth="1"/>
    <col min="6674" max="6674" width="3.6640625" style="1" customWidth="1"/>
    <col min="6675" max="6922" width="11.44140625" style="1"/>
    <col min="6923" max="6924" width="3.6640625" style="1" customWidth="1"/>
    <col min="6925" max="6925" width="25" style="1" customWidth="1"/>
    <col min="6926" max="6926" width="34" style="1" customWidth="1"/>
    <col min="6927" max="6927" width="4.5546875" style="1" bestFit="1" customWidth="1"/>
    <col min="6928" max="6928" width="20.6640625" style="1" customWidth="1"/>
    <col min="6929" max="6929" width="20.44140625" style="1" customWidth="1"/>
    <col min="6930" max="6930" width="3.6640625" style="1" customWidth="1"/>
    <col min="6931" max="7178" width="11.44140625" style="1"/>
    <col min="7179" max="7180" width="3.6640625" style="1" customWidth="1"/>
    <col min="7181" max="7181" width="25" style="1" customWidth="1"/>
    <col min="7182" max="7182" width="34" style="1" customWidth="1"/>
    <col min="7183" max="7183" width="4.5546875" style="1" bestFit="1" customWidth="1"/>
    <col min="7184" max="7184" width="20.6640625" style="1" customWidth="1"/>
    <col min="7185" max="7185" width="20.44140625" style="1" customWidth="1"/>
    <col min="7186" max="7186" width="3.6640625" style="1" customWidth="1"/>
    <col min="7187" max="7434" width="11.44140625" style="1"/>
    <col min="7435" max="7436" width="3.6640625" style="1" customWidth="1"/>
    <col min="7437" max="7437" width="25" style="1" customWidth="1"/>
    <col min="7438" max="7438" width="34" style="1" customWidth="1"/>
    <col min="7439" max="7439" width="4.5546875" style="1" bestFit="1" customWidth="1"/>
    <col min="7440" max="7440" width="20.6640625" style="1" customWidth="1"/>
    <col min="7441" max="7441" width="20.44140625" style="1" customWidth="1"/>
    <col min="7442" max="7442" width="3.6640625" style="1" customWidth="1"/>
    <col min="7443" max="7690" width="11.44140625" style="1"/>
    <col min="7691" max="7692" width="3.6640625" style="1" customWidth="1"/>
    <col min="7693" max="7693" width="25" style="1" customWidth="1"/>
    <col min="7694" max="7694" width="34" style="1" customWidth="1"/>
    <col min="7695" max="7695" width="4.5546875" style="1" bestFit="1" customWidth="1"/>
    <col min="7696" max="7696" width="20.6640625" style="1" customWidth="1"/>
    <col min="7697" max="7697" width="20.44140625" style="1" customWidth="1"/>
    <col min="7698" max="7698" width="3.6640625" style="1" customWidth="1"/>
    <col min="7699" max="7946" width="11.44140625" style="1"/>
    <col min="7947" max="7948" width="3.6640625" style="1" customWidth="1"/>
    <col min="7949" max="7949" width="25" style="1" customWidth="1"/>
    <col min="7950" max="7950" width="34" style="1" customWidth="1"/>
    <col min="7951" max="7951" width="4.5546875" style="1" bestFit="1" customWidth="1"/>
    <col min="7952" max="7952" width="20.6640625" style="1" customWidth="1"/>
    <col min="7953" max="7953" width="20.44140625" style="1" customWidth="1"/>
    <col min="7954" max="7954" width="3.6640625" style="1" customWidth="1"/>
    <col min="7955" max="8202" width="11.44140625" style="1"/>
    <col min="8203" max="8204" width="3.6640625" style="1" customWidth="1"/>
    <col min="8205" max="8205" width="25" style="1" customWidth="1"/>
    <col min="8206" max="8206" width="34" style="1" customWidth="1"/>
    <col min="8207" max="8207" width="4.5546875" style="1" bestFit="1" customWidth="1"/>
    <col min="8208" max="8208" width="20.6640625" style="1" customWidth="1"/>
    <col min="8209" max="8209" width="20.44140625" style="1" customWidth="1"/>
    <col min="8210" max="8210" width="3.6640625" style="1" customWidth="1"/>
    <col min="8211" max="8458" width="11.44140625" style="1"/>
    <col min="8459" max="8460" width="3.6640625" style="1" customWidth="1"/>
    <col min="8461" max="8461" width="25" style="1" customWidth="1"/>
    <col min="8462" max="8462" width="34" style="1" customWidth="1"/>
    <col min="8463" max="8463" width="4.5546875" style="1" bestFit="1" customWidth="1"/>
    <col min="8464" max="8464" width="20.6640625" style="1" customWidth="1"/>
    <col min="8465" max="8465" width="20.44140625" style="1" customWidth="1"/>
    <col min="8466" max="8466" width="3.6640625" style="1" customWidth="1"/>
    <col min="8467" max="8714" width="11.44140625" style="1"/>
    <col min="8715" max="8716" width="3.6640625" style="1" customWidth="1"/>
    <col min="8717" max="8717" width="25" style="1" customWidth="1"/>
    <col min="8718" max="8718" width="34" style="1" customWidth="1"/>
    <col min="8719" max="8719" width="4.5546875" style="1" bestFit="1" customWidth="1"/>
    <col min="8720" max="8720" width="20.6640625" style="1" customWidth="1"/>
    <col min="8721" max="8721" width="20.44140625" style="1" customWidth="1"/>
    <col min="8722" max="8722" width="3.6640625" style="1" customWidth="1"/>
    <col min="8723" max="8970" width="11.44140625" style="1"/>
    <col min="8971" max="8972" width="3.6640625" style="1" customWidth="1"/>
    <col min="8973" max="8973" width="25" style="1" customWidth="1"/>
    <col min="8974" max="8974" width="34" style="1" customWidth="1"/>
    <col min="8975" max="8975" width="4.5546875" style="1" bestFit="1" customWidth="1"/>
    <col min="8976" max="8976" width="20.6640625" style="1" customWidth="1"/>
    <col min="8977" max="8977" width="20.44140625" style="1" customWidth="1"/>
    <col min="8978" max="8978" width="3.6640625" style="1" customWidth="1"/>
    <col min="8979" max="9226" width="11.44140625" style="1"/>
    <col min="9227" max="9228" width="3.6640625" style="1" customWidth="1"/>
    <col min="9229" max="9229" width="25" style="1" customWidth="1"/>
    <col min="9230" max="9230" width="34" style="1" customWidth="1"/>
    <col min="9231" max="9231" width="4.5546875" style="1" bestFit="1" customWidth="1"/>
    <col min="9232" max="9232" width="20.6640625" style="1" customWidth="1"/>
    <col min="9233" max="9233" width="20.44140625" style="1" customWidth="1"/>
    <col min="9234" max="9234" width="3.6640625" style="1" customWidth="1"/>
    <col min="9235" max="9482" width="11.44140625" style="1"/>
    <col min="9483" max="9484" width="3.6640625" style="1" customWidth="1"/>
    <col min="9485" max="9485" width="25" style="1" customWidth="1"/>
    <col min="9486" max="9486" width="34" style="1" customWidth="1"/>
    <col min="9487" max="9487" width="4.5546875" style="1" bestFit="1" customWidth="1"/>
    <col min="9488" max="9488" width="20.6640625" style="1" customWidth="1"/>
    <col min="9489" max="9489" width="20.44140625" style="1" customWidth="1"/>
    <col min="9490" max="9490" width="3.6640625" style="1" customWidth="1"/>
    <col min="9491" max="9738" width="11.44140625" style="1"/>
    <col min="9739" max="9740" width="3.6640625" style="1" customWidth="1"/>
    <col min="9741" max="9741" width="25" style="1" customWidth="1"/>
    <col min="9742" max="9742" width="34" style="1" customWidth="1"/>
    <col min="9743" max="9743" width="4.5546875" style="1" bestFit="1" customWidth="1"/>
    <col min="9744" max="9744" width="20.6640625" style="1" customWidth="1"/>
    <col min="9745" max="9745" width="20.44140625" style="1" customWidth="1"/>
    <col min="9746" max="9746" width="3.6640625" style="1" customWidth="1"/>
    <col min="9747" max="9994" width="11.44140625" style="1"/>
    <col min="9995" max="9996" width="3.6640625" style="1" customWidth="1"/>
    <col min="9997" max="9997" width="25" style="1" customWidth="1"/>
    <col min="9998" max="9998" width="34" style="1" customWidth="1"/>
    <col min="9999" max="9999" width="4.5546875" style="1" bestFit="1" customWidth="1"/>
    <col min="10000" max="10000" width="20.6640625" style="1" customWidth="1"/>
    <col min="10001" max="10001" width="20.44140625" style="1" customWidth="1"/>
    <col min="10002" max="10002" width="3.6640625" style="1" customWidth="1"/>
    <col min="10003" max="10250" width="11.44140625" style="1"/>
    <col min="10251" max="10252" width="3.6640625" style="1" customWidth="1"/>
    <col min="10253" max="10253" width="25" style="1" customWidth="1"/>
    <col min="10254" max="10254" width="34" style="1" customWidth="1"/>
    <col min="10255" max="10255" width="4.5546875" style="1" bestFit="1" customWidth="1"/>
    <col min="10256" max="10256" width="20.6640625" style="1" customWidth="1"/>
    <col min="10257" max="10257" width="20.44140625" style="1" customWidth="1"/>
    <col min="10258" max="10258" width="3.6640625" style="1" customWidth="1"/>
    <col min="10259" max="10506" width="11.44140625" style="1"/>
    <col min="10507" max="10508" width="3.6640625" style="1" customWidth="1"/>
    <col min="10509" max="10509" width="25" style="1" customWidth="1"/>
    <col min="10510" max="10510" width="34" style="1" customWidth="1"/>
    <col min="10511" max="10511" width="4.5546875" style="1" bestFit="1" customWidth="1"/>
    <col min="10512" max="10512" width="20.6640625" style="1" customWidth="1"/>
    <col min="10513" max="10513" width="20.44140625" style="1" customWidth="1"/>
    <col min="10514" max="10514" width="3.6640625" style="1" customWidth="1"/>
    <col min="10515" max="10762" width="11.44140625" style="1"/>
    <col min="10763" max="10764" width="3.6640625" style="1" customWidth="1"/>
    <col min="10765" max="10765" width="25" style="1" customWidth="1"/>
    <col min="10766" max="10766" width="34" style="1" customWidth="1"/>
    <col min="10767" max="10767" width="4.5546875" style="1" bestFit="1" customWidth="1"/>
    <col min="10768" max="10768" width="20.6640625" style="1" customWidth="1"/>
    <col min="10769" max="10769" width="20.44140625" style="1" customWidth="1"/>
    <col min="10770" max="10770" width="3.6640625" style="1" customWidth="1"/>
    <col min="10771" max="11018" width="11.44140625" style="1"/>
    <col min="11019" max="11020" width="3.6640625" style="1" customWidth="1"/>
    <col min="11021" max="11021" width="25" style="1" customWidth="1"/>
    <col min="11022" max="11022" width="34" style="1" customWidth="1"/>
    <col min="11023" max="11023" width="4.5546875" style="1" bestFit="1" customWidth="1"/>
    <col min="11024" max="11024" width="20.6640625" style="1" customWidth="1"/>
    <col min="11025" max="11025" width="20.44140625" style="1" customWidth="1"/>
    <col min="11026" max="11026" width="3.6640625" style="1" customWidth="1"/>
    <col min="11027" max="11274" width="11.44140625" style="1"/>
    <col min="11275" max="11276" width="3.6640625" style="1" customWidth="1"/>
    <col min="11277" max="11277" width="25" style="1" customWidth="1"/>
    <col min="11278" max="11278" width="34" style="1" customWidth="1"/>
    <col min="11279" max="11279" width="4.5546875" style="1" bestFit="1" customWidth="1"/>
    <col min="11280" max="11280" width="20.6640625" style="1" customWidth="1"/>
    <col min="11281" max="11281" width="20.44140625" style="1" customWidth="1"/>
    <col min="11282" max="11282" width="3.6640625" style="1" customWidth="1"/>
    <col min="11283" max="11530" width="11.44140625" style="1"/>
    <col min="11531" max="11532" width="3.6640625" style="1" customWidth="1"/>
    <col min="11533" max="11533" width="25" style="1" customWidth="1"/>
    <col min="11534" max="11534" width="34" style="1" customWidth="1"/>
    <col min="11535" max="11535" width="4.5546875" style="1" bestFit="1" customWidth="1"/>
    <col min="11536" max="11536" width="20.6640625" style="1" customWidth="1"/>
    <col min="11537" max="11537" width="20.44140625" style="1" customWidth="1"/>
    <col min="11538" max="11538" width="3.6640625" style="1" customWidth="1"/>
    <col min="11539" max="11786" width="11.44140625" style="1"/>
    <col min="11787" max="11788" width="3.6640625" style="1" customWidth="1"/>
    <col min="11789" max="11789" width="25" style="1" customWidth="1"/>
    <col min="11790" max="11790" width="34" style="1" customWidth="1"/>
    <col min="11791" max="11791" width="4.5546875" style="1" bestFit="1" customWidth="1"/>
    <col min="11792" max="11792" width="20.6640625" style="1" customWidth="1"/>
    <col min="11793" max="11793" width="20.44140625" style="1" customWidth="1"/>
    <col min="11794" max="11794" width="3.6640625" style="1" customWidth="1"/>
    <col min="11795" max="12042" width="11.44140625" style="1"/>
    <col min="12043" max="12044" width="3.6640625" style="1" customWidth="1"/>
    <col min="12045" max="12045" width="25" style="1" customWidth="1"/>
    <col min="12046" max="12046" width="34" style="1" customWidth="1"/>
    <col min="12047" max="12047" width="4.5546875" style="1" bestFit="1" customWidth="1"/>
    <col min="12048" max="12048" width="20.6640625" style="1" customWidth="1"/>
    <col min="12049" max="12049" width="20.44140625" style="1" customWidth="1"/>
    <col min="12050" max="12050" width="3.6640625" style="1" customWidth="1"/>
    <col min="12051" max="12298" width="11.44140625" style="1"/>
    <col min="12299" max="12300" width="3.6640625" style="1" customWidth="1"/>
    <col min="12301" max="12301" width="25" style="1" customWidth="1"/>
    <col min="12302" max="12302" width="34" style="1" customWidth="1"/>
    <col min="12303" max="12303" width="4.5546875" style="1" bestFit="1" customWidth="1"/>
    <col min="12304" max="12304" width="20.6640625" style="1" customWidth="1"/>
    <col min="12305" max="12305" width="20.44140625" style="1" customWidth="1"/>
    <col min="12306" max="12306" width="3.6640625" style="1" customWidth="1"/>
    <col min="12307" max="12554" width="11.44140625" style="1"/>
    <col min="12555" max="12556" width="3.6640625" style="1" customWidth="1"/>
    <col min="12557" max="12557" width="25" style="1" customWidth="1"/>
    <col min="12558" max="12558" width="34" style="1" customWidth="1"/>
    <col min="12559" max="12559" width="4.5546875" style="1" bestFit="1" customWidth="1"/>
    <col min="12560" max="12560" width="20.6640625" style="1" customWidth="1"/>
    <col min="12561" max="12561" width="20.44140625" style="1" customWidth="1"/>
    <col min="12562" max="12562" width="3.6640625" style="1" customWidth="1"/>
    <col min="12563" max="12810" width="11.44140625" style="1"/>
    <col min="12811" max="12812" width="3.6640625" style="1" customWidth="1"/>
    <col min="12813" max="12813" width="25" style="1" customWidth="1"/>
    <col min="12814" max="12814" width="34" style="1" customWidth="1"/>
    <col min="12815" max="12815" width="4.5546875" style="1" bestFit="1" customWidth="1"/>
    <col min="12816" max="12816" width="20.6640625" style="1" customWidth="1"/>
    <col min="12817" max="12817" width="20.44140625" style="1" customWidth="1"/>
    <col min="12818" max="12818" width="3.6640625" style="1" customWidth="1"/>
    <col min="12819" max="13066" width="11.44140625" style="1"/>
    <col min="13067" max="13068" width="3.6640625" style="1" customWidth="1"/>
    <col min="13069" max="13069" width="25" style="1" customWidth="1"/>
    <col min="13070" max="13070" width="34" style="1" customWidth="1"/>
    <col min="13071" max="13071" width="4.5546875" style="1" bestFit="1" customWidth="1"/>
    <col min="13072" max="13072" width="20.6640625" style="1" customWidth="1"/>
    <col min="13073" max="13073" width="20.44140625" style="1" customWidth="1"/>
    <col min="13074" max="13074" width="3.6640625" style="1" customWidth="1"/>
    <col min="13075" max="13322" width="11.44140625" style="1"/>
    <col min="13323" max="13324" width="3.6640625" style="1" customWidth="1"/>
    <col min="13325" max="13325" width="25" style="1" customWidth="1"/>
    <col min="13326" max="13326" width="34" style="1" customWidth="1"/>
    <col min="13327" max="13327" width="4.5546875" style="1" bestFit="1" customWidth="1"/>
    <col min="13328" max="13328" width="20.6640625" style="1" customWidth="1"/>
    <col min="13329" max="13329" width="20.44140625" style="1" customWidth="1"/>
    <col min="13330" max="13330" width="3.6640625" style="1" customWidth="1"/>
    <col min="13331" max="13578" width="11.44140625" style="1"/>
    <col min="13579" max="13580" width="3.6640625" style="1" customWidth="1"/>
    <col min="13581" max="13581" width="25" style="1" customWidth="1"/>
    <col min="13582" max="13582" width="34" style="1" customWidth="1"/>
    <col min="13583" max="13583" width="4.5546875" style="1" bestFit="1" customWidth="1"/>
    <col min="13584" max="13584" width="20.6640625" style="1" customWidth="1"/>
    <col min="13585" max="13585" width="20.44140625" style="1" customWidth="1"/>
    <col min="13586" max="13586" width="3.6640625" style="1" customWidth="1"/>
    <col min="13587" max="13834" width="11.44140625" style="1"/>
    <col min="13835" max="13836" width="3.6640625" style="1" customWidth="1"/>
    <col min="13837" max="13837" width="25" style="1" customWidth="1"/>
    <col min="13838" max="13838" width="34" style="1" customWidth="1"/>
    <col min="13839" max="13839" width="4.5546875" style="1" bestFit="1" customWidth="1"/>
    <col min="13840" max="13840" width="20.6640625" style="1" customWidth="1"/>
    <col min="13841" max="13841" width="20.44140625" style="1" customWidth="1"/>
    <col min="13842" max="13842" width="3.6640625" style="1" customWidth="1"/>
    <col min="13843" max="14090" width="11.44140625" style="1"/>
    <col min="14091" max="14092" width="3.6640625" style="1" customWidth="1"/>
    <col min="14093" max="14093" width="25" style="1" customWidth="1"/>
    <col min="14094" max="14094" width="34" style="1" customWidth="1"/>
    <col min="14095" max="14095" width="4.5546875" style="1" bestFit="1" customWidth="1"/>
    <col min="14096" max="14096" width="20.6640625" style="1" customWidth="1"/>
    <col min="14097" max="14097" width="20.44140625" style="1" customWidth="1"/>
    <col min="14098" max="14098" width="3.6640625" style="1" customWidth="1"/>
    <col min="14099" max="14346" width="11.44140625" style="1"/>
    <col min="14347" max="14348" width="3.6640625" style="1" customWidth="1"/>
    <col min="14349" max="14349" width="25" style="1" customWidth="1"/>
    <col min="14350" max="14350" width="34" style="1" customWidth="1"/>
    <col min="14351" max="14351" width="4.5546875" style="1" bestFit="1" customWidth="1"/>
    <col min="14352" max="14352" width="20.6640625" style="1" customWidth="1"/>
    <col min="14353" max="14353" width="20.44140625" style="1" customWidth="1"/>
    <col min="14354" max="14354" width="3.6640625" style="1" customWidth="1"/>
    <col min="14355" max="14602" width="11.44140625" style="1"/>
    <col min="14603" max="14604" width="3.6640625" style="1" customWidth="1"/>
    <col min="14605" max="14605" width="25" style="1" customWidth="1"/>
    <col min="14606" max="14606" width="34" style="1" customWidth="1"/>
    <col min="14607" max="14607" width="4.5546875" style="1" bestFit="1" customWidth="1"/>
    <col min="14608" max="14608" width="20.6640625" style="1" customWidth="1"/>
    <col min="14609" max="14609" width="20.44140625" style="1" customWidth="1"/>
    <col min="14610" max="14610" width="3.6640625" style="1" customWidth="1"/>
    <col min="14611" max="14858" width="11.44140625" style="1"/>
    <col min="14859" max="14860" width="3.6640625" style="1" customWidth="1"/>
    <col min="14861" max="14861" width="25" style="1" customWidth="1"/>
    <col min="14862" max="14862" width="34" style="1" customWidth="1"/>
    <col min="14863" max="14863" width="4.5546875" style="1" bestFit="1" customWidth="1"/>
    <col min="14864" max="14864" width="20.6640625" style="1" customWidth="1"/>
    <col min="14865" max="14865" width="20.44140625" style="1" customWidth="1"/>
    <col min="14866" max="14866" width="3.6640625" style="1" customWidth="1"/>
    <col min="14867" max="15114" width="11.44140625" style="1"/>
    <col min="15115" max="15116" width="3.6640625" style="1" customWidth="1"/>
    <col min="15117" max="15117" width="25" style="1" customWidth="1"/>
    <col min="15118" max="15118" width="34" style="1" customWidth="1"/>
    <col min="15119" max="15119" width="4.5546875" style="1" bestFit="1" customWidth="1"/>
    <col min="15120" max="15120" width="20.6640625" style="1" customWidth="1"/>
    <col min="15121" max="15121" width="20.44140625" style="1" customWidth="1"/>
    <col min="15122" max="15122" width="3.6640625" style="1" customWidth="1"/>
    <col min="15123" max="15370" width="11.44140625" style="1"/>
    <col min="15371" max="15372" width="3.6640625" style="1" customWidth="1"/>
    <col min="15373" max="15373" width="25" style="1" customWidth="1"/>
    <col min="15374" max="15374" width="34" style="1" customWidth="1"/>
    <col min="15375" max="15375" width="4.5546875" style="1" bestFit="1" customWidth="1"/>
    <col min="15376" max="15376" width="20.6640625" style="1" customWidth="1"/>
    <col min="15377" max="15377" width="20.44140625" style="1" customWidth="1"/>
    <col min="15378" max="15378" width="3.6640625" style="1" customWidth="1"/>
    <col min="15379" max="15626" width="11.44140625" style="1"/>
    <col min="15627" max="15628" width="3.6640625" style="1" customWidth="1"/>
    <col min="15629" max="15629" width="25" style="1" customWidth="1"/>
    <col min="15630" max="15630" width="34" style="1" customWidth="1"/>
    <col min="15631" max="15631" width="4.5546875" style="1" bestFit="1" customWidth="1"/>
    <col min="15632" max="15632" width="20.6640625" style="1" customWidth="1"/>
    <col min="15633" max="15633" width="20.44140625" style="1" customWidth="1"/>
    <col min="15634" max="15634" width="3.6640625" style="1" customWidth="1"/>
    <col min="15635" max="15882" width="11.44140625" style="1"/>
    <col min="15883" max="15884" width="3.6640625" style="1" customWidth="1"/>
    <col min="15885" max="15885" width="25" style="1" customWidth="1"/>
    <col min="15886" max="15886" width="34" style="1" customWidth="1"/>
    <col min="15887" max="15887" width="4.5546875" style="1" bestFit="1" customWidth="1"/>
    <col min="15888" max="15888" width="20.6640625" style="1" customWidth="1"/>
    <col min="15889" max="15889" width="20.44140625" style="1" customWidth="1"/>
    <col min="15890" max="15890" width="3.6640625" style="1" customWidth="1"/>
    <col min="15891" max="16138" width="11.44140625" style="1"/>
    <col min="16139" max="16140" width="3.6640625" style="1" customWidth="1"/>
    <col min="16141" max="16141" width="25" style="1" customWidth="1"/>
    <col min="16142" max="16142" width="34" style="1" customWidth="1"/>
    <col min="16143" max="16143" width="4.5546875" style="1" bestFit="1" customWidth="1"/>
    <col min="16144" max="16144" width="20.6640625" style="1" customWidth="1"/>
    <col min="16145" max="16145" width="20.44140625" style="1" customWidth="1"/>
    <col min="16146" max="16146" width="3.6640625" style="1" customWidth="1"/>
    <col min="16147" max="16383" width="11.44140625" style="1"/>
    <col min="16384" max="16384" width="11.44140625" style="1" customWidth="1"/>
  </cols>
  <sheetData>
    <row r="1" spans="1:32" ht="13.2" x14ac:dyDescent="0.25"/>
    <row r="2" spans="1:32" ht="18.75" customHeight="1" x14ac:dyDescent="0.25">
      <c r="B2" s="3"/>
      <c r="C2" s="4"/>
      <c r="D2" s="4"/>
      <c r="E2" s="5"/>
      <c r="F2" s="4"/>
      <c r="G2" s="5"/>
      <c r="H2" s="5"/>
      <c r="I2" s="4"/>
      <c r="J2" s="5"/>
      <c r="K2" s="5"/>
      <c r="L2" s="4"/>
      <c r="M2" s="5"/>
      <c r="N2" s="5"/>
      <c r="O2" s="4"/>
      <c r="P2" s="5"/>
      <c r="Q2" s="6"/>
      <c r="S2" s="3"/>
      <c r="T2" s="4"/>
      <c r="U2" s="4"/>
      <c r="V2" s="5"/>
      <c r="W2" s="4"/>
      <c r="X2" s="5"/>
      <c r="Y2" s="4"/>
      <c r="Z2" s="5"/>
      <c r="AA2" s="4"/>
      <c r="AB2" s="5"/>
      <c r="AC2" s="5"/>
      <c r="AD2" s="5"/>
      <c r="AE2" s="4"/>
      <c r="AF2" s="6"/>
    </row>
    <row r="3" spans="1:32" ht="44.25" customHeight="1" x14ac:dyDescent="0.25">
      <c r="B3" s="7"/>
      <c r="C3" s="81" t="s">
        <v>42</v>
      </c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"/>
      <c r="S3" s="7"/>
      <c r="T3" s="81" t="s">
        <v>90</v>
      </c>
      <c r="U3" s="81"/>
      <c r="V3" s="81"/>
      <c r="W3" s="81"/>
      <c r="X3" s="81"/>
      <c r="Y3" s="81"/>
      <c r="Z3" s="81"/>
      <c r="AA3" s="81"/>
      <c r="AB3" s="81"/>
      <c r="AC3" s="81"/>
      <c r="AD3" s="81"/>
      <c r="AE3" s="81"/>
      <c r="AF3" s="8"/>
    </row>
    <row r="4" spans="1:32" ht="13.2" x14ac:dyDescent="0.25">
      <c r="B4" s="7"/>
      <c r="C4" s="9"/>
      <c r="D4" s="9"/>
      <c r="E4" s="10"/>
      <c r="F4" s="9"/>
      <c r="G4" s="10"/>
      <c r="H4" s="10"/>
      <c r="I4" s="9"/>
      <c r="J4" s="10"/>
      <c r="K4" s="10"/>
      <c r="L4" s="9"/>
      <c r="M4" s="10"/>
      <c r="N4" s="10"/>
      <c r="O4" s="9"/>
      <c r="P4" s="10"/>
      <c r="Q4" s="8"/>
      <c r="S4" s="7"/>
      <c r="T4" s="9"/>
      <c r="U4" s="9"/>
      <c r="V4" s="10"/>
      <c r="W4" s="9"/>
      <c r="X4" s="10"/>
      <c r="Y4" s="9"/>
      <c r="Z4" s="10"/>
      <c r="AA4" s="9"/>
      <c r="AB4" s="10"/>
      <c r="AC4" s="10"/>
      <c r="AD4" s="10"/>
      <c r="AE4" s="9"/>
      <c r="AF4" s="8"/>
    </row>
    <row r="5" spans="1:32" ht="23.25" customHeight="1" x14ac:dyDescent="0.25">
      <c r="B5" s="7"/>
      <c r="C5" s="82" t="s">
        <v>0</v>
      </c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  <c r="P5" s="82"/>
      <c r="Q5" s="8"/>
      <c r="S5" s="7"/>
      <c r="T5" s="82" t="s">
        <v>0</v>
      </c>
      <c r="U5" s="82"/>
      <c r="V5" s="82"/>
      <c r="W5" s="82"/>
      <c r="X5" s="82"/>
      <c r="Y5" s="82"/>
      <c r="Z5" s="82"/>
      <c r="AA5" s="82"/>
      <c r="AB5" s="82"/>
      <c r="AC5" s="82"/>
      <c r="AD5" s="82"/>
      <c r="AE5" s="82"/>
      <c r="AF5" s="8"/>
    </row>
    <row r="6" spans="1:32" ht="18.75" customHeight="1" x14ac:dyDescent="0.25">
      <c r="B6" s="7"/>
      <c r="C6" s="42" t="s">
        <v>11</v>
      </c>
      <c r="D6" s="118"/>
      <c r="E6" s="119"/>
      <c r="F6" s="119"/>
      <c r="G6" s="119"/>
      <c r="H6" s="119"/>
      <c r="I6" s="119"/>
      <c r="J6" s="119"/>
      <c r="K6" s="119"/>
      <c r="L6" s="119"/>
      <c r="M6" s="119"/>
      <c r="N6" s="119"/>
      <c r="O6" s="119"/>
      <c r="P6" s="120"/>
      <c r="Q6" s="8"/>
      <c r="S6" s="7"/>
      <c r="T6" s="42" t="s">
        <v>11</v>
      </c>
      <c r="U6" s="83" t="str">
        <f t="shared" ref="U6:U12" si="0">IF(D6="","",D6)</f>
        <v/>
      </c>
      <c r="V6" s="83"/>
      <c r="W6" s="83"/>
      <c r="X6" s="83"/>
      <c r="Y6" s="83"/>
      <c r="Z6" s="83"/>
      <c r="AA6" s="83"/>
      <c r="AB6" s="83"/>
      <c r="AC6" s="83"/>
      <c r="AD6" s="83"/>
      <c r="AE6" s="83"/>
      <c r="AF6" s="8"/>
    </row>
    <row r="7" spans="1:32" ht="19.2" customHeight="1" x14ac:dyDescent="0.25">
      <c r="B7" s="7"/>
      <c r="C7" s="42" t="s">
        <v>12</v>
      </c>
      <c r="D7" s="118"/>
      <c r="E7" s="119"/>
      <c r="F7" s="119"/>
      <c r="G7" s="119"/>
      <c r="H7" s="119"/>
      <c r="I7" s="119"/>
      <c r="J7" s="119"/>
      <c r="K7" s="119"/>
      <c r="L7" s="119"/>
      <c r="M7" s="119"/>
      <c r="N7" s="119"/>
      <c r="O7" s="119"/>
      <c r="P7" s="120"/>
      <c r="Q7" s="8"/>
      <c r="S7" s="7"/>
      <c r="T7" s="42" t="s">
        <v>12</v>
      </c>
      <c r="U7" s="83" t="str">
        <f t="shared" si="0"/>
        <v/>
      </c>
      <c r="V7" s="83"/>
      <c r="W7" s="83"/>
      <c r="X7" s="83"/>
      <c r="Y7" s="83"/>
      <c r="Z7" s="83"/>
      <c r="AA7" s="83"/>
      <c r="AB7" s="83"/>
      <c r="AC7" s="83"/>
      <c r="AD7" s="83"/>
      <c r="AE7" s="83"/>
      <c r="AF7" s="8"/>
    </row>
    <row r="8" spans="1:32" ht="18.75" customHeight="1" x14ac:dyDescent="0.25">
      <c r="B8" s="7"/>
      <c r="C8" s="42" t="s">
        <v>13</v>
      </c>
      <c r="D8" s="118"/>
      <c r="E8" s="119"/>
      <c r="F8" s="119"/>
      <c r="G8" s="119"/>
      <c r="H8" s="119"/>
      <c r="I8" s="119"/>
      <c r="J8" s="119"/>
      <c r="K8" s="119"/>
      <c r="L8" s="119"/>
      <c r="M8" s="119"/>
      <c r="N8" s="119"/>
      <c r="O8" s="119"/>
      <c r="P8" s="120"/>
      <c r="Q8" s="8"/>
      <c r="S8" s="7"/>
      <c r="T8" s="42" t="s">
        <v>13</v>
      </c>
      <c r="U8" s="83" t="str">
        <f t="shared" si="0"/>
        <v/>
      </c>
      <c r="V8" s="83"/>
      <c r="W8" s="83"/>
      <c r="X8" s="83"/>
      <c r="Y8" s="83"/>
      <c r="Z8" s="83"/>
      <c r="AA8" s="83"/>
      <c r="AB8" s="83"/>
      <c r="AC8" s="83"/>
      <c r="AD8" s="83"/>
      <c r="AE8" s="83"/>
      <c r="AF8" s="8"/>
    </row>
    <row r="9" spans="1:32" ht="18.75" customHeight="1" x14ac:dyDescent="0.25">
      <c r="B9" s="7"/>
      <c r="C9" s="42" t="s">
        <v>14</v>
      </c>
      <c r="D9" s="91" t="s">
        <v>15</v>
      </c>
      <c r="E9" s="92"/>
      <c r="F9" s="92"/>
      <c r="G9" s="92"/>
      <c r="H9" s="92"/>
      <c r="I9" s="92"/>
      <c r="J9" s="92"/>
      <c r="K9" s="92"/>
      <c r="L9" s="92"/>
      <c r="M9" s="92"/>
      <c r="N9" s="92"/>
      <c r="O9" s="92"/>
      <c r="P9" s="93"/>
      <c r="Q9" s="8"/>
      <c r="S9" s="7"/>
      <c r="T9" s="42" t="s">
        <v>14</v>
      </c>
      <c r="U9" s="83" t="str">
        <f t="shared" si="0"/>
        <v>I1: Sprache und Bildung</v>
      </c>
      <c r="V9" s="83"/>
      <c r="W9" s="83"/>
      <c r="X9" s="83"/>
      <c r="Y9" s="83"/>
      <c r="Z9" s="83"/>
      <c r="AA9" s="83"/>
      <c r="AB9" s="83"/>
      <c r="AC9" s="83"/>
      <c r="AD9" s="83"/>
      <c r="AE9" s="83"/>
      <c r="AF9" s="8"/>
    </row>
    <row r="10" spans="1:32" ht="18.75" customHeight="1" x14ac:dyDescent="0.25">
      <c r="B10" s="7"/>
      <c r="C10" s="42" t="s">
        <v>1</v>
      </c>
      <c r="D10" s="121"/>
      <c r="E10" s="122"/>
      <c r="F10" s="122"/>
      <c r="G10" s="122"/>
      <c r="H10" s="122"/>
      <c r="I10" s="122"/>
      <c r="J10" s="122"/>
      <c r="K10" s="122"/>
      <c r="L10" s="122"/>
      <c r="M10" s="122"/>
      <c r="N10" s="122"/>
      <c r="O10" s="122"/>
      <c r="P10" s="123"/>
      <c r="Q10" s="8"/>
      <c r="S10" s="7"/>
      <c r="T10" s="42" t="s">
        <v>1</v>
      </c>
      <c r="U10" s="85" t="str">
        <f t="shared" si="0"/>
        <v/>
      </c>
      <c r="V10" s="85"/>
      <c r="W10" s="85"/>
      <c r="X10" s="85"/>
      <c r="Y10" s="85"/>
      <c r="Z10" s="85"/>
      <c r="AA10" s="85"/>
      <c r="AB10" s="85"/>
      <c r="AC10" s="85"/>
      <c r="AD10" s="85"/>
      <c r="AE10" s="85"/>
      <c r="AF10" s="8"/>
    </row>
    <row r="11" spans="1:32" ht="18.75" customHeight="1" x14ac:dyDescent="0.25">
      <c r="B11" s="7"/>
      <c r="C11" s="42" t="s">
        <v>2</v>
      </c>
      <c r="D11" s="121"/>
      <c r="E11" s="122"/>
      <c r="F11" s="122"/>
      <c r="G11" s="122"/>
      <c r="H11" s="122"/>
      <c r="I11" s="122"/>
      <c r="J11" s="122"/>
      <c r="K11" s="122"/>
      <c r="L11" s="122"/>
      <c r="M11" s="122"/>
      <c r="N11" s="122"/>
      <c r="O11" s="122"/>
      <c r="P11" s="123"/>
      <c r="Q11" s="8"/>
      <c r="S11" s="7"/>
      <c r="T11" s="42" t="s">
        <v>2</v>
      </c>
      <c r="U11" s="85" t="str">
        <f t="shared" si="0"/>
        <v/>
      </c>
      <c r="V11" s="85"/>
      <c r="W11" s="85"/>
      <c r="X11" s="85"/>
      <c r="Y11" s="85"/>
      <c r="Z11" s="85"/>
      <c r="AA11" s="85"/>
      <c r="AB11" s="85"/>
      <c r="AC11" s="85"/>
      <c r="AD11" s="85"/>
      <c r="AE11" s="85"/>
      <c r="AF11" s="8"/>
    </row>
    <row r="12" spans="1:32" ht="18.75" customHeight="1" x14ac:dyDescent="0.25">
      <c r="B12" s="7"/>
      <c r="C12" s="42" t="s">
        <v>3</v>
      </c>
      <c r="D12" s="86" t="str">
        <f>IF(IF(OR(D11="",D10=""),"",(D11-D10)/30)="","befüllt sich automatisch",IF(OR(D11="",D10=""),"",(D11-D10)/30))</f>
        <v>befüllt sich automatisch</v>
      </c>
      <c r="E12" s="87"/>
      <c r="F12" s="87"/>
      <c r="G12" s="87"/>
      <c r="H12" s="87"/>
      <c r="I12" s="87"/>
      <c r="J12" s="87"/>
      <c r="K12" s="87"/>
      <c r="L12" s="87"/>
      <c r="M12" s="87"/>
      <c r="N12" s="87"/>
      <c r="O12" s="87"/>
      <c r="P12" s="88"/>
      <c r="Q12" s="8"/>
      <c r="S12" s="7"/>
      <c r="T12" s="42" t="s">
        <v>3</v>
      </c>
      <c r="U12" s="86" t="str">
        <f t="shared" si="0"/>
        <v>befüllt sich automatisch</v>
      </c>
      <c r="V12" s="87"/>
      <c r="W12" s="87"/>
      <c r="X12" s="87"/>
      <c r="Y12" s="87"/>
      <c r="Z12" s="87"/>
      <c r="AA12" s="87"/>
      <c r="AB12" s="87"/>
      <c r="AC12" s="87"/>
      <c r="AD12" s="87"/>
      <c r="AE12" s="88"/>
      <c r="AF12" s="8"/>
    </row>
    <row r="13" spans="1:32" ht="13.2" x14ac:dyDescent="0.25">
      <c r="B13" s="7"/>
      <c r="C13" s="9"/>
      <c r="D13" s="9"/>
      <c r="E13" s="10"/>
      <c r="F13" s="9"/>
      <c r="G13" s="10"/>
      <c r="H13" s="10"/>
      <c r="I13" s="9"/>
      <c r="J13" s="10"/>
      <c r="K13" s="10"/>
      <c r="L13" s="9"/>
      <c r="M13" s="10"/>
      <c r="N13" s="10"/>
      <c r="O13" s="9"/>
      <c r="P13" s="10"/>
      <c r="Q13" s="8"/>
      <c r="S13" s="7"/>
      <c r="T13" s="9"/>
      <c r="U13" s="9"/>
      <c r="V13" s="10"/>
      <c r="W13" s="9"/>
      <c r="X13" s="10"/>
      <c r="Y13" s="9"/>
      <c r="Z13" s="10"/>
      <c r="AA13" s="9"/>
      <c r="AB13" s="10"/>
      <c r="AC13" s="10"/>
      <c r="AD13" s="10"/>
      <c r="AE13" s="9"/>
      <c r="AF13" s="8"/>
    </row>
    <row r="14" spans="1:32" ht="13.2" x14ac:dyDescent="0.25">
      <c r="B14" s="7"/>
      <c r="C14" s="9"/>
      <c r="D14" s="9"/>
      <c r="E14" s="10"/>
      <c r="F14" s="53" t="s">
        <v>21</v>
      </c>
      <c r="G14" s="36">
        <f>'Indikatorenbericht 30.06.2023'!D17</f>
        <v>0</v>
      </c>
      <c r="H14" s="10"/>
      <c r="I14" s="53" t="s">
        <v>21</v>
      </c>
      <c r="J14" s="36">
        <f>'Indikatorenbericht 31.12.2023'!D17</f>
        <v>0</v>
      </c>
      <c r="K14" s="10"/>
      <c r="L14" s="53" t="s">
        <v>21</v>
      </c>
      <c r="M14" s="36">
        <f>'Indikatorenbericht 30.06.2024'!D17</f>
        <v>0</v>
      </c>
      <c r="N14" s="10"/>
      <c r="O14" s="53" t="s">
        <v>21</v>
      </c>
      <c r="P14" s="36">
        <f>'Indikatorenbericht 31.12.2024'!D17</f>
        <v>0</v>
      </c>
      <c r="Q14" s="8"/>
      <c r="S14" s="7"/>
      <c r="T14" s="9"/>
      <c r="U14" s="9"/>
      <c r="V14" s="10"/>
      <c r="W14" s="9"/>
      <c r="X14" s="10"/>
      <c r="Y14" s="9"/>
      <c r="Z14" s="10"/>
      <c r="AA14" s="9"/>
      <c r="AB14" s="10"/>
      <c r="AC14" s="10"/>
      <c r="AD14" s="10"/>
      <c r="AE14" s="9"/>
      <c r="AF14" s="8"/>
    </row>
    <row r="15" spans="1:32" ht="33.75" customHeight="1" x14ac:dyDescent="0.25">
      <c r="B15" s="7"/>
      <c r="C15" s="38" t="s">
        <v>17</v>
      </c>
      <c r="D15" s="39" t="s">
        <v>6</v>
      </c>
      <c r="E15" s="25"/>
      <c r="F15" s="64" t="s">
        <v>82</v>
      </c>
      <c r="G15" s="40" t="s">
        <v>7</v>
      </c>
      <c r="H15" s="23"/>
      <c r="I15" s="64" t="s">
        <v>83</v>
      </c>
      <c r="J15" s="40" t="s">
        <v>7</v>
      </c>
      <c r="K15" s="11"/>
      <c r="L15" s="64" t="s">
        <v>84</v>
      </c>
      <c r="M15" s="40" t="s">
        <v>7</v>
      </c>
      <c r="N15" s="11"/>
      <c r="O15" s="64" t="s">
        <v>85</v>
      </c>
      <c r="P15" s="40" t="s">
        <v>7</v>
      </c>
      <c r="Q15" s="8"/>
      <c r="S15" s="7"/>
      <c r="T15" s="38" t="s">
        <v>17</v>
      </c>
      <c r="U15" s="39" t="s">
        <v>6</v>
      </c>
      <c r="V15" s="25"/>
      <c r="W15" s="40" t="s">
        <v>91</v>
      </c>
      <c r="X15" s="23"/>
      <c r="Y15" s="40" t="s">
        <v>92</v>
      </c>
      <c r="Z15" s="23"/>
      <c r="AA15" s="40" t="s">
        <v>93</v>
      </c>
      <c r="AB15" s="23"/>
      <c r="AC15" s="40" t="s">
        <v>94</v>
      </c>
      <c r="AD15" s="23"/>
      <c r="AE15" s="40" t="s">
        <v>8</v>
      </c>
      <c r="AF15" s="8"/>
    </row>
    <row r="16" spans="1:32" ht="30.6" customHeight="1" x14ac:dyDescent="0.25">
      <c r="A16" s="35"/>
      <c r="B16" s="7"/>
      <c r="C16" s="58" t="s">
        <v>59</v>
      </c>
      <c r="D16" s="124"/>
      <c r="E16" s="27"/>
      <c r="F16" s="52">
        <f>'Indikatorenbericht 30.06.2023'!F20</f>
        <v>0</v>
      </c>
      <c r="G16" s="47">
        <f>IF(D16=0,0,F16/D16)</f>
        <v>0</v>
      </c>
      <c r="H16" s="24"/>
      <c r="I16" s="52">
        <f>'Indikatorenbericht 31.12.2023'!F20</f>
        <v>0</v>
      </c>
      <c r="J16" s="47">
        <f>IF(D16=0,0,I16/D16)</f>
        <v>0</v>
      </c>
      <c r="K16" s="12"/>
      <c r="L16" s="52">
        <f>'Indikatorenbericht 30.06.2024'!F20</f>
        <v>0</v>
      </c>
      <c r="M16" s="47">
        <f>IF(D16=0,0,L16/D16)</f>
        <v>0</v>
      </c>
      <c r="N16" s="12"/>
      <c r="O16" s="52">
        <f>'Indikatorenbericht 31.12.2024'!F20</f>
        <v>0</v>
      </c>
      <c r="P16" s="47">
        <f>IF(D16=0,0,O16/D16)</f>
        <v>0</v>
      </c>
      <c r="Q16" s="8"/>
      <c r="S16" s="7"/>
      <c r="T16" s="58" t="s">
        <v>59</v>
      </c>
      <c r="U16" s="46" t="str">
        <f>IF(D16="","",D16)</f>
        <v/>
      </c>
      <c r="V16" s="27"/>
      <c r="W16" s="46">
        <f>F16</f>
        <v>0</v>
      </c>
      <c r="X16" s="24"/>
      <c r="Y16" s="46">
        <f>I16-F16</f>
        <v>0</v>
      </c>
      <c r="Z16" s="24"/>
      <c r="AA16" s="46">
        <f>L16-I16</f>
        <v>0</v>
      </c>
      <c r="AB16" s="24"/>
      <c r="AC16" s="46">
        <f>O16-L16</f>
        <v>0</v>
      </c>
      <c r="AD16" s="24"/>
      <c r="AE16" s="46">
        <f>SUM(W16,Y16,AA16,AC16)</f>
        <v>0</v>
      </c>
      <c r="AF16" s="8"/>
    </row>
    <row r="17" spans="1:32" ht="17.399999999999999" customHeight="1" x14ac:dyDescent="0.25">
      <c r="A17" s="35"/>
      <c r="B17" s="7"/>
      <c r="C17" s="58" t="s">
        <v>31</v>
      </c>
      <c r="D17" s="59"/>
      <c r="E17" s="27"/>
      <c r="F17" s="52"/>
      <c r="G17" s="47"/>
      <c r="H17" s="24"/>
      <c r="I17" s="52"/>
      <c r="J17" s="47"/>
      <c r="K17" s="12"/>
      <c r="L17" s="52"/>
      <c r="M17" s="47"/>
      <c r="N17" s="12"/>
      <c r="O17" s="52"/>
      <c r="P17" s="47"/>
      <c r="Q17" s="8"/>
      <c r="S17" s="7"/>
      <c r="T17" s="58" t="s">
        <v>31</v>
      </c>
      <c r="U17" s="46" t="str">
        <f t="shared" ref="U17:U44" si="1">IF(D17="","",D17)</f>
        <v/>
      </c>
      <c r="V17" s="27"/>
      <c r="W17" s="46"/>
      <c r="X17" s="24"/>
      <c r="Y17" s="46"/>
      <c r="Z17" s="24"/>
      <c r="AA17" s="46"/>
      <c r="AB17" s="24"/>
      <c r="AC17" s="46"/>
      <c r="AD17" s="24"/>
      <c r="AE17" s="46"/>
      <c r="AF17" s="8"/>
    </row>
    <row r="18" spans="1:32" ht="17.399999999999999" customHeight="1" x14ac:dyDescent="0.25">
      <c r="A18" s="35"/>
      <c r="B18" s="7"/>
      <c r="C18" s="58" t="s">
        <v>32</v>
      </c>
      <c r="D18" s="125"/>
      <c r="E18" s="27"/>
      <c r="F18" s="52">
        <f>'Indikatorenbericht 30.06.2023'!F22</f>
        <v>0</v>
      </c>
      <c r="G18" s="47">
        <f t="shared" ref="G18:G44" si="2">IF(D18=0,0,F18/D18)</f>
        <v>0</v>
      </c>
      <c r="H18" s="24"/>
      <c r="I18" s="52">
        <f>'Indikatorenbericht 31.12.2023'!F22</f>
        <v>0</v>
      </c>
      <c r="J18" s="47">
        <f t="shared" ref="J18:J44" si="3">IF(D18=0,0,I18/D18)</f>
        <v>0</v>
      </c>
      <c r="K18" s="12"/>
      <c r="L18" s="52">
        <f>'Indikatorenbericht 30.06.2024'!F22</f>
        <v>0</v>
      </c>
      <c r="M18" s="47">
        <f t="shared" ref="M18:M44" si="4">IF(D18=0,0,L18/D18)</f>
        <v>0</v>
      </c>
      <c r="N18" s="12"/>
      <c r="O18" s="52">
        <f>'Indikatorenbericht 31.12.2024'!F22</f>
        <v>0</v>
      </c>
      <c r="P18" s="47">
        <f t="shared" ref="P18:P44" si="5">IF(D18=0,0,O18/D18)</f>
        <v>0</v>
      </c>
      <c r="Q18" s="8"/>
      <c r="S18" s="7"/>
      <c r="T18" s="58" t="s">
        <v>32</v>
      </c>
      <c r="U18" s="46" t="str">
        <f t="shared" si="1"/>
        <v/>
      </c>
      <c r="V18" s="27"/>
      <c r="W18" s="46">
        <f t="shared" ref="W18:W44" si="6">F18</f>
        <v>0</v>
      </c>
      <c r="X18" s="24"/>
      <c r="Y18" s="46">
        <f t="shared" ref="Y18:Y44" si="7">I18-F18</f>
        <v>0</v>
      </c>
      <c r="Z18" s="24"/>
      <c r="AA18" s="46">
        <f t="shared" ref="AA18:AA44" si="8">L18-I18</f>
        <v>0</v>
      </c>
      <c r="AB18" s="24"/>
      <c r="AC18" s="46">
        <f t="shared" ref="AC18:AC44" si="9">O18-L18</f>
        <v>0</v>
      </c>
      <c r="AD18" s="24"/>
      <c r="AE18" s="46">
        <f t="shared" ref="AE18:AE44" si="10">SUM(W18,Y18,AA18,AC18)</f>
        <v>0</v>
      </c>
      <c r="AF18" s="8"/>
    </row>
    <row r="19" spans="1:32" ht="17.399999999999999" customHeight="1" x14ac:dyDescent="0.25">
      <c r="A19" s="35"/>
      <c r="B19" s="7"/>
      <c r="C19" s="58" t="s">
        <v>43</v>
      </c>
      <c r="D19" s="125"/>
      <c r="E19" s="27"/>
      <c r="F19" s="52">
        <f>'Indikatorenbericht 30.06.2023'!F23</f>
        <v>0</v>
      </c>
      <c r="G19" s="47">
        <f t="shared" si="2"/>
        <v>0</v>
      </c>
      <c r="H19" s="24"/>
      <c r="I19" s="52">
        <f>'Indikatorenbericht 31.12.2023'!F23</f>
        <v>0</v>
      </c>
      <c r="J19" s="47">
        <f t="shared" si="3"/>
        <v>0</v>
      </c>
      <c r="K19" s="12"/>
      <c r="L19" s="52">
        <f>'Indikatorenbericht 30.06.2024'!F23</f>
        <v>0</v>
      </c>
      <c r="M19" s="47">
        <f t="shared" si="4"/>
        <v>0</v>
      </c>
      <c r="N19" s="12"/>
      <c r="O19" s="52">
        <f>'Indikatorenbericht 31.12.2024'!F23</f>
        <v>0</v>
      </c>
      <c r="P19" s="47">
        <f t="shared" si="5"/>
        <v>0</v>
      </c>
      <c r="Q19" s="8"/>
      <c r="S19" s="7"/>
      <c r="T19" s="58" t="s">
        <v>43</v>
      </c>
      <c r="U19" s="46" t="str">
        <f t="shared" si="1"/>
        <v/>
      </c>
      <c r="V19" s="27"/>
      <c r="W19" s="46">
        <f t="shared" si="6"/>
        <v>0</v>
      </c>
      <c r="X19" s="24"/>
      <c r="Y19" s="46">
        <f t="shared" si="7"/>
        <v>0</v>
      </c>
      <c r="Z19" s="24"/>
      <c r="AA19" s="46">
        <f t="shared" si="8"/>
        <v>0</v>
      </c>
      <c r="AB19" s="24"/>
      <c r="AC19" s="46">
        <f t="shared" si="9"/>
        <v>0</v>
      </c>
      <c r="AD19" s="24"/>
      <c r="AE19" s="46">
        <f t="shared" si="10"/>
        <v>0</v>
      </c>
      <c r="AF19" s="8"/>
    </row>
    <row r="20" spans="1:32" ht="17.399999999999999" customHeight="1" x14ac:dyDescent="0.25">
      <c r="A20" s="35"/>
      <c r="B20" s="7"/>
      <c r="C20" s="58" t="s">
        <v>33</v>
      </c>
      <c r="D20" s="125"/>
      <c r="E20" s="27"/>
      <c r="F20" s="52">
        <f>'Indikatorenbericht 30.06.2023'!F24</f>
        <v>0</v>
      </c>
      <c r="G20" s="47">
        <f t="shared" si="2"/>
        <v>0</v>
      </c>
      <c r="H20" s="24"/>
      <c r="I20" s="52">
        <f>'Indikatorenbericht 31.12.2023'!F24</f>
        <v>0</v>
      </c>
      <c r="J20" s="47">
        <f t="shared" si="3"/>
        <v>0</v>
      </c>
      <c r="K20" s="12"/>
      <c r="L20" s="52">
        <f>'Indikatorenbericht 30.06.2024'!F24</f>
        <v>0</v>
      </c>
      <c r="M20" s="47">
        <f t="shared" si="4"/>
        <v>0</v>
      </c>
      <c r="N20" s="12"/>
      <c r="O20" s="52">
        <f>'Indikatorenbericht 31.12.2024'!F24</f>
        <v>0</v>
      </c>
      <c r="P20" s="47">
        <f t="shared" si="5"/>
        <v>0</v>
      </c>
      <c r="Q20" s="8"/>
      <c r="S20" s="7"/>
      <c r="T20" s="58" t="s">
        <v>33</v>
      </c>
      <c r="U20" s="46" t="str">
        <f t="shared" si="1"/>
        <v/>
      </c>
      <c r="V20" s="27"/>
      <c r="W20" s="46">
        <f t="shared" si="6"/>
        <v>0</v>
      </c>
      <c r="X20" s="24"/>
      <c r="Y20" s="46">
        <f t="shared" si="7"/>
        <v>0</v>
      </c>
      <c r="Z20" s="24"/>
      <c r="AA20" s="46">
        <f t="shared" si="8"/>
        <v>0</v>
      </c>
      <c r="AB20" s="24"/>
      <c r="AC20" s="46">
        <f t="shared" si="9"/>
        <v>0</v>
      </c>
      <c r="AD20" s="24"/>
      <c r="AE20" s="46">
        <f t="shared" si="10"/>
        <v>0</v>
      </c>
      <c r="AF20" s="8"/>
    </row>
    <row r="21" spans="1:32" ht="17.399999999999999" customHeight="1" x14ac:dyDescent="0.25">
      <c r="A21" s="35"/>
      <c r="B21" s="7"/>
      <c r="C21" s="58" t="s">
        <v>34</v>
      </c>
      <c r="D21" s="59"/>
      <c r="E21" s="27"/>
      <c r="F21" s="52"/>
      <c r="G21" s="47"/>
      <c r="H21" s="24"/>
      <c r="I21" s="52"/>
      <c r="J21" s="47"/>
      <c r="K21" s="12"/>
      <c r="L21" s="52"/>
      <c r="M21" s="47"/>
      <c r="N21" s="12"/>
      <c r="O21" s="52"/>
      <c r="P21" s="47"/>
      <c r="Q21" s="8"/>
      <c r="S21" s="7"/>
      <c r="T21" s="58" t="s">
        <v>34</v>
      </c>
      <c r="U21" s="46" t="str">
        <f t="shared" si="1"/>
        <v/>
      </c>
      <c r="V21" s="27"/>
      <c r="W21" s="46"/>
      <c r="X21" s="24"/>
      <c r="Y21" s="46"/>
      <c r="Z21" s="24"/>
      <c r="AA21" s="46"/>
      <c r="AB21" s="24"/>
      <c r="AC21" s="46"/>
      <c r="AD21" s="24"/>
      <c r="AE21" s="46"/>
      <c r="AF21" s="8"/>
    </row>
    <row r="22" spans="1:32" ht="17.399999999999999" customHeight="1" x14ac:dyDescent="0.25">
      <c r="A22" s="35"/>
      <c r="B22" s="7"/>
      <c r="C22" s="58" t="s">
        <v>35</v>
      </c>
      <c r="D22" s="125"/>
      <c r="E22" s="27"/>
      <c r="F22" s="52">
        <f>'Indikatorenbericht 30.06.2023'!F26</f>
        <v>0</v>
      </c>
      <c r="G22" s="47">
        <f t="shared" si="2"/>
        <v>0</v>
      </c>
      <c r="H22" s="24"/>
      <c r="I22" s="52">
        <f>'Indikatorenbericht 31.12.2023'!F26</f>
        <v>0</v>
      </c>
      <c r="J22" s="47">
        <f t="shared" si="3"/>
        <v>0</v>
      </c>
      <c r="K22" s="12"/>
      <c r="L22" s="52">
        <f>'Indikatorenbericht 30.06.2024'!F26</f>
        <v>0</v>
      </c>
      <c r="M22" s="47">
        <f t="shared" si="4"/>
        <v>0</v>
      </c>
      <c r="N22" s="12"/>
      <c r="O22" s="52">
        <f>'Indikatorenbericht 31.12.2024'!F26</f>
        <v>0</v>
      </c>
      <c r="P22" s="47">
        <f t="shared" si="5"/>
        <v>0</v>
      </c>
      <c r="Q22" s="8"/>
      <c r="S22" s="7"/>
      <c r="T22" s="58" t="s">
        <v>35</v>
      </c>
      <c r="U22" s="46" t="str">
        <f t="shared" si="1"/>
        <v/>
      </c>
      <c r="V22" s="27"/>
      <c r="W22" s="46">
        <f t="shared" si="6"/>
        <v>0</v>
      </c>
      <c r="X22" s="24"/>
      <c r="Y22" s="46">
        <f t="shared" si="7"/>
        <v>0</v>
      </c>
      <c r="Z22" s="24"/>
      <c r="AA22" s="46">
        <f t="shared" si="8"/>
        <v>0</v>
      </c>
      <c r="AB22" s="24"/>
      <c r="AC22" s="46">
        <f t="shared" si="9"/>
        <v>0</v>
      </c>
      <c r="AD22" s="24"/>
      <c r="AE22" s="46">
        <f t="shared" si="10"/>
        <v>0</v>
      </c>
      <c r="AF22" s="8"/>
    </row>
    <row r="23" spans="1:32" ht="17.399999999999999" customHeight="1" x14ac:dyDescent="0.25">
      <c r="A23" s="35"/>
      <c r="B23" s="7"/>
      <c r="C23" s="58" t="s">
        <v>44</v>
      </c>
      <c r="D23" s="125"/>
      <c r="E23" s="27"/>
      <c r="F23" s="52">
        <f>'Indikatorenbericht 30.06.2023'!F27</f>
        <v>0</v>
      </c>
      <c r="G23" s="47">
        <f t="shared" si="2"/>
        <v>0</v>
      </c>
      <c r="H23" s="24"/>
      <c r="I23" s="52">
        <f>'Indikatorenbericht 31.12.2023'!F27</f>
        <v>0</v>
      </c>
      <c r="J23" s="47">
        <f t="shared" si="3"/>
        <v>0</v>
      </c>
      <c r="K23" s="12"/>
      <c r="L23" s="52">
        <f>'Indikatorenbericht 30.06.2024'!F27</f>
        <v>0</v>
      </c>
      <c r="M23" s="47">
        <f t="shared" si="4"/>
        <v>0</v>
      </c>
      <c r="N23" s="12"/>
      <c r="O23" s="52">
        <f>'Indikatorenbericht 31.12.2024'!F27</f>
        <v>0</v>
      </c>
      <c r="P23" s="47">
        <f t="shared" si="5"/>
        <v>0</v>
      </c>
      <c r="Q23" s="8"/>
      <c r="S23" s="7"/>
      <c r="T23" s="58" t="s">
        <v>44</v>
      </c>
      <c r="U23" s="46" t="str">
        <f t="shared" si="1"/>
        <v/>
      </c>
      <c r="V23" s="27"/>
      <c r="W23" s="46">
        <f t="shared" si="6"/>
        <v>0</v>
      </c>
      <c r="X23" s="24"/>
      <c r="Y23" s="46">
        <f t="shared" si="7"/>
        <v>0</v>
      </c>
      <c r="Z23" s="24"/>
      <c r="AA23" s="46">
        <f t="shared" si="8"/>
        <v>0</v>
      </c>
      <c r="AB23" s="24"/>
      <c r="AC23" s="46">
        <f t="shared" si="9"/>
        <v>0</v>
      </c>
      <c r="AD23" s="24"/>
      <c r="AE23" s="46">
        <f t="shared" si="10"/>
        <v>0</v>
      </c>
      <c r="AF23" s="8"/>
    </row>
    <row r="24" spans="1:32" ht="17.399999999999999" customHeight="1" x14ac:dyDescent="0.25">
      <c r="A24" s="35"/>
      <c r="B24" s="7"/>
      <c r="C24" s="58" t="s">
        <v>45</v>
      </c>
      <c r="D24" s="59"/>
      <c r="E24" s="27"/>
      <c r="F24" s="52"/>
      <c r="G24" s="47"/>
      <c r="H24" s="24"/>
      <c r="I24" s="52"/>
      <c r="J24" s="47"/>
      <c r="K24" s="12"/>
      <c r="L24" s="52"/>
      <c r="M24" s="47"/>
      <c r="N24" s="12"/>
      <c r="O24" s="52"/>
      <c r="P24" s="47"/>
      <c r="Q24" s="8"/>
      <c r="S24" s="7"/>
      <c r="T24" s="58" t="s">
        <v>45</v>
      </c>
      <c r="U24" s="46" t="str">
        <f t="shared" si="1"/>
        <v/>
      </c>
      <c r="V24" s="27"/>
      <c r="W24" s="46"/>
      <c r="X24" s="24"/>
      <c r="Y24" s="46"/>
      <c r="Z24" s="24"/>
      <c r="AA24" s="46"/>
      <c r="AB24" s="24"/>
      <c r="AC24" s="46"/>
      <c r="AD24" s="24"/>
      <c r="AE24" s="46"/>
      <c r="AF24" s="8"/>
    </row>
    <row r="25" spans="1:32" ht="30" customHeight="1" x14ac:dyDescent="0.25">
      <c r="A25" s="35"/>
      <c r="B25" s="7"/>
      <c r="C25" s="58" t="s">
        <v>46</v>
      </c>
      <c r="D25" s="125"/>
      <c r="E25" s="27"/>
      <c r="F25" s="52">
        <f>'Indikatorenbericht 30.06.2023'!F29</f>
        <v>0</v>
      </c>
      <c r="G25" s="47">
        <f t="shared" si="2"/>
        <v>0</v>
      </c>
      <c r="H25" s="24"/>
      <c r="I25" s="52">
        <f>'Indikatorenbericht 31.12.2023'!F29</f>
        <v>0</v>
      </c>
      <c r="J25" s="47">
        <f t="shared" si="3"/>
        <v>0</v>
      </c>
      <c r="K25" s="12"/>
      <c r="L25" s="52">
        <f>'Indikatorenbericht 30.06.2024'!F29</f>
        <v>0</v>
      </c>
      <c r="M25" s="47">
        <f t="shared" si="4"/>
        <v>0</v>
      </c>
      <c r="N25" s="12"/>
      <c r="O25" s="52">
        <f>'Indikatorenbericht 31.12.2024'!F29</f>
        <v>0</v>
      </c>
      <c r="P25" s="47">
        <f t="shared" si="5"/>
        <v>0</v>
      </c>
      <c r="Q25" s="8"/>
      <c r="S25" s="7"/>
      <c r="T25" s="58" t="s">
        <v>46</v>
      </c>
      <c r="U25" s="46" t="str">
        <f t="shared" si="1"/>
        <v/>
      </c>
      <c r="V25" s="27"/>
      <c r="W25" s="46">
        <f t="shared" si="6"/>
        <v>0</v>
      </c>
      <c r="X25" s="24"/>
      <c r="Y25" s="46">
        <f t="shared" si="7"/>
        <v>0</v>
      </c>
      <c r="Z25" s="24"/>
      <c r="AA25" s="46">
        <f t="shared" si="8"/>
        <v>0</v>
      </c>
      <c r="AB25" s="24"/>
      <c r="AC25" s="46">
        <f t="shared" si="9"/>
        <v>0</v>
      </c>
      <c r="AD25" s="24"/>
      <c r="AE25" s="46">
        <f t="shared" si="10"/>
        <v>0</v>
      </c>
      <c r="AF25" s="8"/>
    </row>
    <row r="26" spans="1:32" ht="17.399999999999999" customHeight="1" x14ac:dyDescent="0.25">
      <c r="A26" s="35"/>
      <c r="B26" s="7"/>
      <c r="C26" s="58" t="s">
        <v>47</v>
      </c>
      <c r="D26" s="125"/>
      <c r="E26" s="27"/>
      <c r="F26" s="52">
        <f>'Indikatorenbericht 30.06.2023'!F30</f>
        <v>0</v>
      </c>
      <c r="G26" s="47">
        <f t="shared" si="2"/>
        <v>0</v>
      </c>
      <c r="H26" s="24"/>
      <c r="I26" s="52">
        <f>'Indikatorenbericht 31.12.2023'!F30</f>
        <v>0</v>
      </c>
      <c r="J26" s="47">
        <f t="shared" si="3"/>
        <v>0</v>
      </c>
      <c r="K26" s="12"/>
      <c r="L26" s="52">
        <f>'Indikatorenbericht 30.06.2024'!F30</f>
        <v>0</v>
      </c>
      <c r="M26" s="47">
        <f t="shared" si="4"/>
        <v>0</v>
      </c>
      <c r="N26" s="12"/>
      <c r="O26" s="52">
        <f>'Indikatorenbericht 31.12.2024'!F30</f>
        <v>0</v>
      </c>
      <c r="P26" s="47">
        <f t="shared" si="5"/>
        <v>0</v>
      </c>
      <c r="Q26" s="8"/>
      <c r="S26" s="7"/>
      <c r="T26" s="58" t="s">
        <v>47</v>
      </c>
      <c r="U26" s="46" t="str">
        <f t="shared" si="1"/>
        <v/>
      </c>
      <c r="V26" s="27"/>
      <c r="W26" s="46">
        <f t="shared" si="6"/>
        <v>0</v>
      </c>
      <c r="X26" s="24"/>
      <c r="Y26" s="46">
        <f t="shared" si="7"/>
        <v>0</v>
      </c>
      <c r="Z26" s="24"/>
      <c r="AA26" s="46">
        <f t="shared" si="8"/>
        <v>0</v>
      </c>
      <c r="AB26" s="24"/>
      <c r="AC26" s="46">
        <f t="shared" si="9"/>
        <v>0</v>
      </c>
      <c r="AD26" s="24"/>
      <c r="AE26" s="46">
        <f t="shared" si="10"/>
        <v>0</v>
      </c>
      <c r="AF26" s="8"/>
    </row>
    <row r="27" spans="1:32" ht="17.399999999999999" customHeight="1" x14ac:dyDescent="0.25">
      <c r="A27" s="35"/>
      <c r="B27" s="7"/>
      <c r="C27" s="58" t="s">
        <v>48</v>
      </c>
      <c r="D27" s="125"/>
      <c r="E27" s="27"/>
      <c r="F27" s="52">
        <f>'Indikatorenbericht 30.06.2023'!F31</f>
        <v>0</v>
      </c>
      <c r="G27" s="47">
        <f t="shared" si="2"/>
        <v>0</v>
      </c>
      <c r="H27" s="24"/>
      <c r="I27" s="52">
        <f>'Indikatorenbericht 31.12.2023'!F31</f>
        <v>0</v>
      </c>
      <c r="J27" s="47">
        <f t="shared" si="3"/>
        <v>0</v>
      </c>
      <c r="K27" s="12"/>
      <c r="L27" s="52">
        <f>'Indikatorenbericht 30.06.2024'!F31</f>
        <v>0</v>
      </c>
      <c r="M27" s="47">
        <f t="shared" si="4"/>
        <v>0</v>
      </c>
      <c r="N27" s="12"/>
      <c r="O27" s="52">
        <f>'Indikatorenbericht 31.12.2024'!F31</f>
        <v>0</v>
      </c>
      <c r="P27" s="47">
        <f t="shared" si="5"/>
        <v>0</v>
      </c>
      <c r="Q27" s="8"/>
      <c r="S27" s="7"/>
      <c r="T27" s="58" t="s">
        <v>48</v>
      </c>
      <c r="U27" s="46" t="str">
        <f t="shared" si="1"/>
        <v/>
      </c>
      <c r="V27" s="27"/>
      <c r="W27" s="46">
        <f t="shared" si="6"/>
        <v>0</v>
      </c>
      <c r="X27" s="24"/>
      <c r="Y27" s="46">
        <f t="shared" si="7"/>
        <v>0</v>
      </c>
      <c r="Z27" s="24"/>
      <c r="AA27" s="46">
        <f t="shared" si="8"/>
        <v>0</v>
      </c>
      <c r="AB27" s="24"/>
      <c r="AC27" s="46">
        <f t="shared" si="9"/>
        <v>0</v>
      </c>
      <c r="AD27" s="24"/>
      <c r="AE27" s="46">
        <f t="shared" si="10"/>
        <v>0</v>
      </c>
      <c r="AF27" s="8"/>
    </row>
    <row r="28" spans="1:32" ht="17.399999999999999" customHeight="1" x14ac:dyDescent="0.25">
      <c r="A28" s="35"/>
      <c r="B28" s="7"/>
      <c r="C28" s="58" t="s">
        <v>49</v>
      </c>
      <c r="D28" s="59"/>
      <c r="E28" s="27"/>
      <c r="F28" s="52"/>
      <c r="G28" s="47"/>
      <c r="H28" s="24"/>
      <c r="I28" s="52"/>
      <c r="J28" s="47"/>
      <c r="K28" s="12"/>
      <c r="L28" s="52"/>
      <c r="M28" s="47"/>
      <c r="N28" s="12"/>
      <c r="O28" s="52"/>
      <c r="P28" s="47"/>
      <c r="Q28" s="8"/>
      <c r="S28" s="7"/>
      <c r="T28" s="58" t="s">
        <v>49</v>
      </c>
      <c r="U28" s="46" t="str">
        <f t="shared" si="1"/>
        <v/>
      </c>
      <c r="V28" s="27"/>
      <c r="W28" s="46"/>
      <c r="X28" s="24"/>
      <c r="Y28" s="46"/>
      <c r="Z28" s="24"/>
      <c r="AA28" s="46"/>
      <c r="AB28" s="24"/>
      <c r="AC28" s="46"/>
      <c r="AD28" s="24"/>
      <c r="AE28" s="46"/>
      <c r="AF28" s="8"/>
    </row>
    <row r="29" spans="1:32" ht="17.399999999999999" customHeight="1" x14ac:dyDescent="0.25">
      <c r="A29" s="35"/>
      <c r="B29" s="7"/>
      <c r="C29" s="58" t="s">
        <v>25</v>
      </c>
      <c r="D29" s="125"/>
      <c r="E29" s="27"/>
      <c r="F29" s="52">
        <f>'Indikatorenbericht 30.06.2023'!F33</f>
        <v>0</v>
      </c>
      <c r="G29" s="47">
        <f t="shared" si="2"/>
        <v>0</v>
      </c>
      <c r="H29" s="24"/>
      <c r="I29" s="52">
        <f>'Indikatorenbericht 31.12.2023'!F33</f>
        <v>0</v>
      </c>
      <c r="J29" s="47">
        <f t="shared" si="3"/>
        <v>0</v>
      </c>
      <c r="K29" s="12"/>
      <c r="L29" s="52">
        <f>'Indikatorenbericht 30.06.2024'!F33</f>
        <v>0</v>
      </c>
      <c r="M29" s="47">
        <f t="shared" si="4"/>
        <v>0</v>
      </c>
      <c r="N29" s="12"/>
      <c r="O29" s="52">
        <f>'Indikatorenbericht 31.12.2024'!F33</f>
        <v>0</v>
      </c>
      <c r="P29" s="47">
        <f t="shared" si="5"/>
        <v>0</v>
      </c>
      <c r="Q29" s="8"/>
      <c r="S29" s="7"/>
      <c r="T29" s="58" t="s">
        <v>25</v>
      </c>
      <c r="U29" s="46" t="str">
        <f t="shared" si="1"/>
        <v/>
      </c>
      <c r="V29" s="27"/>
      <c r="W29" s="46">
        <f t="shared" si="6"/>
        <v>0</v>
      </c>
      <c r="X29" s="24"/>
      <c r="Y29" s="46">
        <f t="shared" si="7"/>
        <v>0</v>
      </c>
      <c r="Z29" s="24"/>
      <c r="AA29" s="46">
        <f t="shared" si="8"/>
        <v>0</v>
      </c>
      <c r="AB29" s="24"/>
      <c r="AC29" s="46">
        <f t="shared" si="9"/>
        <v>0</v>
      </c>
      <c r="AD29" s="24"/>
      <c r="AE29" s="46">
        <f t="shared" si="10"/>
        <v>0</v>
      </c>
      <c r="AF29" s="8"/>
    </row>
    <row r="30" spans="1:32" ht="17.399999999999999" customHeight="1" x14ac:dyDescent="0.25">
      <c r="A30" s="35"/>
      <c r="B30" s="7"/>
      <c r="C30" s="58" t="s">
        <v>26</v>
      </c>
      <c r="D30" s="125"/>
      <c r="E30" s="27"/>
      <c r="F30" s="52">
        <f>'Indikatorenbericht 30.06.2023'!F34</f>
        <v>0</v>
      </c>
      <c r="G30" s="47">
        <f t="shared" si="2"/>
        <v>0</v>
      </c>
      <c r="H30" s="24"/>
      <c r="I30" s="52">
        <f>'Indikatorenbericht 31.12.2023'!F34</f>
        <v>0</v>
      </c>
      <c r="J30" s="47">
        <f t="shared" si="3"/>
        <v>0</v>
      </c>
      <c r="K30" s="12"/>
      <c r="L30" s="52">
        <f>'Indikatorenbericht 30.06.2024'!F34</f>
        <v>0</v>
      </c>
      <c r="M30" s="47">
        <f t="shared" si="4"/>
        <v>0</v>
      </c>
      <c r="N30" s="12"/>
      <c r="O30" s="52">
        <f>'Indikatorenbericht 31.12.2024'!F34</f>
        <v>0</v>
      </c>
      <c r="P30" s="47">
        <f t="shared" si="5"/>
        <v>0</v>
      </c>
      <c r="Q30" s="8"/>
      <c r="S30" s="7"/>
      <c r="T30" s="58" t="s">
        <v>26</v>
      </c>
      <c r="U30" s="46" t="str">
        <f t="shared" si="1"/>
        <v/>
      </c>
      <c r="V30" s="27"/>
      <c r="W30" s="46">
        <f t="shared" si="6"/>
        <v>0</v>
      </c>
      <c r="X30" s="24"/>
      <c r="Y30" s="46">
        <f t="shared" si="7"/>
        <v>0</v>
      </c>
      <c r="Z30" s="24"/>
      <c r="AA30" s="46">
        <f t="shared" si="8"/>
        <v>0</v>
      </c>
      <c r="AB30" s="24"/>
      <c r="AC30" s="46">
        <f t="shared" si="9"/>
        <v>0</v>
      </c>
      <c r="AD30" s="24"/>
      <c r="AE30" s="46">
        <f t="shared" si="10"/>
        <v>0</v>
      </c>
      <c r="AF30" s="8"/>
    </row>
    <row r="31" spans="1:32" ht="17.399999999999999" customHeight="1" x14ac:dyDescent="0.25">
      <c r="A31" s="35"/>
      <c r="B31" s="7"/>
      <c r="C31" s="58" t="s">
        <v>27</v>
      </c>
      <c r="D31" s="125"/>
      <c r="E31" s="27"/>
      <c r="F31" s="52">
        <f>'Indikatorenbericht 30.06.2023'!F35</f>
        <v>0</v>
      </c>
      <c r="G31" s="47">
        <f t="shared" si="2"/>
        <v>0</v>
      </c>
      <c r="H31" s="24"/>
      <c r="I31" s="52">
        <f>'Indikatorenbericht 31.12.2023'!F35</f>
        <v>0</v>
      </c>
      <c r="J31" s="47">
        <f t="shared" si="3"/>
        <v>0</v>
      </c>
      <c r="K31" s="12"/>
      <c r="L31" s="52">
        <f>'Indikatorenbericht 30.06.2024'!F35</f>
        <v>0</v>
      </c>
      <c r="M31" s="47">
        <f t="shared" si="4"/>
        <v>0</v>
      </c>
      <c r="N31" s="12"/>
      <c r="O31" s="52">
        <f>'Indikatorenbericht 31.12.2024'!F35</f>
        <v>0</v>
      </c>
      <c r="P31" s="47">
        <f t="shared" si="5"/>
        <v>0</v>
      </c>
      <c r="Q31" s="8"/>
      <c r="S31" s="7"/>
      <c r="T31" s="58" t="s">
        <v>27</v>
      </c>
      <c r="U31" s="46" t="str">
        <f t="shared" si="1"/>
        <v/>
      </c>
      <c r="V31" s="27"/>
      <c r="W31" s="46">
        <f t="shared" si="6"/>
        <v>0</v>
      </c>
      <c r="X31" s="24"/>
      <c r="Y31" s="46">
        <f t="shared" si="7"/>
        <v>0</v>
      </c>
      <c r="Z31" s="24"/>
      <c r="AA31" s="46">
        <f t="shared" si="8"/>
        <v>0</v>
      </c>
      <c r="AB31" s="24"/>
      <c r="AC31" s="46">
        <f t="shared" si="9"/>
        <v>0</v>
      </c>
      <c r="AD31" s="24"/>
      <c r="AE31" s="46">
        <f t="shared" si="10"/>
        <v>0</v>
      </c>
      <c r="AF31" s="8"/>
    </row>
    <row r="32" spans="1:32" ht="17.399999999999999" customHeight="1" x14ac:dyDescent="0.25">
      <c r="A32" s="35"/>
      <c r="B32" s="7"/>
      <c r="C32" s="58" t="s">
        <v>28</v>
      </c>
      <c r="D32" s="125"/>
      <c r="E32" s="27"/>
      <c r="F32" s="52">
        <f>'Indikatorenbericht 30.06.2023'!F36</f>
        <v>0</v>
      </c>
      <c r="G32" s="47">
        <f t="shared" si="2"/>
        <v>0</v>
      </c>
      <c r="H32" s="24"/>
      <c r="I32" s="52">
        <f>'Indikatorenbericht 31.12.2023'!F36</f>
        <v>0</v>
      </c>
      <c r="J32" s="47">
        <f t="shared" si="3"/>
        <v>0</v>
      </c>
      <c r="K32" s="12"/>
      <c r="L32" s="52">
        <f>'Indikatorenbericht 30.06.2024'!F36</f>
        <v>0</v>
      </c>
      <c r="M32" s="47">
        <f t="shared" si="4"/>
        <v>0</v>
      </c>
      <c r="N32" s="12"/>
      <c r="O32" s="52">
        <f>'Indikatorenbericht 31.12.2024'!F36</f>
        <v>0</v>
      </c>
      <c r="P32" s="47">
        <f t="shared" si="5"/>
        <v>0</v>
      </c>
      <c r="Q32" s="8"/>
      <c r="S32" s="7"/>
      <c r="T32" s="58" t="s">
        <v>28</v>
      </c>
      <c r="U32" s="46" t="str">
        <f t="shared" si="1"/>
        <v/>
      </c>
      <c r="V32" s="27"/>
      <c r="W32" s="46">
        <f t="shared" si="6"/>
        <v>0</v>
      </c>
      <c r="X32" s="24"/>
      <c r="Y32" s="46">
        <f t="shared" si="7"/>
        <v>0</v>
      </c>
      <c r="Z32" s="24"/>
      <c r="AA32" s="46">
        <f t="shared" si="8"/>
        <v>0</v>
      </c>
      <c r="AB32" s="24"/>
      <c r="AC32" s="46">
        <f t="shared" si="9"/>
        <v>0</v>
      </c>
      <c r="AD32" s="24"/>
      <c r="AE32" s="46">
        <f t="shared" si="10"/>
        <v>0</v>
      </c>
      <c r="AF32" s="8"/>
    </row>
    <row r="33" spans="1:32" ht="17.399999999999999" customHeight="1" x14ac:dyDescent="0.25">
      <c r="A33" s="35"/>
      <c r="B33" s="7"/>
      <c r="C33" s="58" t="s">
        <v>29</v>
      </c>
      <c r="D33" s="125"/>
      <c r="E33" s="27"/>
      <c r="F33" s="52">
        <f>'Indikatorenbericht 30.06.2023'!F37</f>
        <v>0</v>
      </c>
      <c r="G33" s="47">
        <f t="shared" si="2"/>
        <v>0</v>
      </c>
      <c r="H33" s="24"/>
      <c r="I33" s="52">
        <f>'Indikatorenbericht 31.12.2023'!F37</f>
        <v>0</v>
      </c>
      <c r="J33" s="47">
        <f t="shared" si="3"/>
        <v>0</v>
      </c>
      <c r="K33" s="12"/>
      <c r="L33" s="52">
        <f>'Indikatorenbericht 30.06.2024'!F37</f>
        <v>0</v>
      </c>
      <c r="M33" s="47">
        <f t="shared" si="4"/>
        <v>0</v>
      </c>
      <c r="N33" s="12"/>
      <c r="O33" s="52">
        <f>'Indikatorenbericht 31.12.2024'!F37</f>
        <v>0</v>
      </c>
      <c r="P33" s="47">
        <f t="shared" si="5"/>
        <v>0</v>
      </c>
      <c r="Q33" s="8"/>
      <c r="S33" s="7"/>
      <c r="T33" s="58" t="s">
        <v>29</v>
      </c>
      <c r="U33" s="46" t="str">
        <f t="shared" si="1"/>
        <v/>
      </c>
      <c r="V33" s="27"/>
      <c r="W33" s="46">
        <f t="shared" si="6"/>
        <v>0</v>
      </c>
      <c r="X33" s="24"/>
      <c r="Y33" s="46">
        <f t="shared" si="7"/>
        <v>0</v>
      </c>
      <c r="Z33" s="24"/>
      <c r="AA33" s="46">
        <f t="shared" si="8"/>
        <v>0</v>
      </c>
      <c r="AB33" s="24"/>
      <c r="AC33" s="46">
        <f t="shared" si="9"/>
        <v>0</v>
      </c>
      <c r="AD33" s="24"/>
      <c r="AE33" s="46">
        <f t="shared" si="10"/>
        <v>0</v>
      </c>
      <c r="AF33" s="8"/>
    </row>
    <row r="34" spans="1:32" ht="17.399999999999999" customHeight="1" x14ac:dyDescent="0.25">
      <c r="A34" s="35"/>
      <c r="B34" s="7"/>
      <c r="C34" s="58" t="s">
        <v>40</v>
      </c>
      <c r="D34" s="125"/>
      <c r="E34" s="27"/>
      <c r="F34" s="52">
        <f>'Indikatorenbericht 30.06.2023'!F38</f>
        <v>0</v>
      </c>
      <c r="G34" s="47">
        <f t="shared" si="2"/>
        <v>0</v>
      </c>
      <c r="H34" s="24"/>
      <c r="I34" s="52">
        <f>'Indikatorenbericht 31.12.2023'!F38</f>
        <v>0</v>
      </c>
      <c r="J34" s="47">
        <f t="shared" si="3"/>
        <v>0</v>
      </c>
      <c r="K34" s="12"/>
      <c r="L34" s="52">
        <f>'Indikatorenbericht 30.06.2024'!F38</f>
        <v>0</v>
      </c>
      <c r="M34" s="47">
        <f t="shared" si="4"/>
        <v>0</v>
      </c>
      <c r="N34" s="12"/>
      <c r="O34" s="52">
        <f>'Indikatorenbericht 31.12.2024'!F38</f>
        <v>0</v>
      </c>
      <c r="P34" s="47">
        <f t="shared" si="5"/>
        <v>0</v>
      </c>
      <c r="Q34" s="8"/>
      <c r="S34" s="7"/>
      <c r="T34" s="58" t="s">
        <v>40</v>
      </c>
      <c r="U34" s="46" t="str">
        <f t="shared" si="1"/>
        <v/>
      </c>
      <c r="V34" s="27"/>
      <c r="W34" s="46">
        <f t="shared" si="6"/>
        <v>0</v>
      </c>
      <c r="X34" s="24"/>
      <c r="Y34" s="46">
        <f t="shared" si="7"/>
        <v>0</v>
      </c>
      <c r="Z34" s="24"/>
      <c r="AA34" s="46">
        <f t="shared" si="8"/>
        <v>0</v>
      </c>
      <c r="AB34" s="24"/>
      <c r="AC34" s="46">
        <f t="shared" si="9"/>
        <v>0</v>
      </c>
      <c r="AD34" s="24"/>
      <c r="AE34" s="46">
        <f t="shared" si="10"/>
        <v>0</v>
      </c>
      <c r="AF34" s="8"/>
    </row>
    <row r="35" spans="1:32" ht="17.399999999999999" customHeight="1" x14ac:dyDescent="0.25">
      <c r="A35" s="35"/>
      <c r="B35" s="7"/>
      <c r="C35" s="58" t="s">
        <v>41</v>
      </c>
      <c r="D35" s="125"/>
      <c r="E35" s="27"/>
      <c r="F35" s="52">
        <f>'Indikatorenbericht 30.06.2023'!F39</f>
        <v>0</v>
      </c>
      <c r="G35" s="47">
        <f t="shared" si="2"/>
        <v>0</v>
      </c>
      <c r="H35" s="24"/>
      <c r="I35" s="52">
        <f>'Indikatorenbericht 31.12.2023'!F39</f>
        <v>0</v>
      </c>
      <c r="J35" s="47">
        <f t="shared" si="3"/>
        <v>0</v>
      </c>
      <c r="K35" s="12"/>
      <c r="L35" s="52">
        <f>'Indikatorenbericht 30.06.2024'!F39</f>
        <v>0</v>
      </c>
      <c r="M35" s="47">
        <f t="shared" si="4"/>
        <v>0</v>
      </c>
      <c r="N35" s="12"/>
      <c r="O35" s="52">
        <f>'Indikatorenbericht 31.12.2024'!F39</f>
        <v>0</v>
      </c>
      <c r="P35" s="47">
        <f t="shared" si="5"/>
        <v>0</v>
      </c>
      <c r="Q35" s="8"/>
      <c r="S35" s="7"/>
      <c r="T35" s="58" t="s">
        <v>41</v>
      </c>
      <c r="U35" s="46" t="str">
        <f t="shared" si="1"/>
        <v/>
      </c>
      <c r="V35" s="27"/>
      <c r="W35" s="46">
        <f t="shared" si="6"/>
        <v>0</v>
      </c>
      <c r="X35" s="24"/>
      <c r="Y35" s="46">
        <f t="shared" si="7"/>
        <v>0</v>
      </c>
      <c r="Z35" s="24"/>
      <c r="AA35" s="46">
        <f t="shared" si="8"/>
        <v>0</v>
      </c>
      <c r="AB35" s="24"/>
      <c r="AC35" s="46">
        <f t="shared" si="9"/>
        <v>0</v>
      </c>
      <c r="AD35" s="24"/>
      <c r="AE35" s="46">
        <f t="shared" si="10"/>
        <v>0</v>
      </c>
      <c r="AF35" s="8"/>
    </row>
    <row r="36" spans="1:32" ht="17.399999999999999" customHeight="1" x14ac:dyDescent="0.25">
      <c r="A36" s="35"/>
      <c r="B36" s="7"/>
      <c r="C36" s="58" t="s">
        <v>47</v>
      </c>
      <c r="D36" s="125"/>
      <c r="E36" s="27"/>
      <c r="F36" s="52">
        <f>'Indikatorenbericht 30.06.2023'!F40</f>
        <v>0</v>
      </c>
      <c r="G36" s="47">
        <f t="shared" si="2"/>
        <v>0</v>
      </c>
      <c r="H36" s="24"/>
      <c r="I36" s="52">
        <f>'Indikatorenbericht 31.12.2023'!F40</f>
        <v>0</v>
      </c>
      <c r="J36" s="47">
        <f t="shared" si="3"/>
        <v>0</v>
      </c>
      <c r="K36" s="12"/>
      <c r="L36" s="52">
        <f>'Indikatorenbericht 30.06.2024'!F40</f>
        <v>0</v>
      </c>
      <c r="M36" s="47">
        <f t="shared" si="4"/>
        <v>0</v>
      </c>
      <c r="N36" s="12"/>
      <c r="O36" s="52">
        <f>'Indikatorenbericht 31.12.2024'!F40</f>
        <v>0</v>
      </c>
      <c r="P36" s="47">
        <f t="shared" si="5"/>
        <v>0</v>
      </c>
      <c r="Q36" s="8"/>
      <c r="S36" s="7"/>
      <c r="T36" s="58" t="s">
        <v>47</v>
      </c>
      <c r="U36" s="46" t="str">
        <f t="shared" si="1"/>
        <v/>
      </c>
      <c r="V36" s="27"/>
      <c r="W36" s="46">
        <f t="shared" si="6"/>
        <v>0</v>
      </c>
      <c r="X36" s="24"/>
      <c r="Y36" s="46">
        <f t="shared" si="7"/>
        <v>0</v>
      </c>
      <c r="Z36" s="24"/>
      <c r="AA36" s="46">
        <f t="shared" si="8"/>
        <v>0</v>
      </c>
      <c r="AB36" s="24"/>
      <c r="AC36" s="46">
        <f t="shared" si="9"/>
        <v>0</v>
      </c>
      <c r="AD36" s="24"/>
      <c r="AE36" s="46">
        <f t="shared" si="10"/>
        <v>0</v>
      </c>
      <c r="AF36" s="8"/>
    </row>
    <row r="37" spans="1:32" ht="17.399999999999999" customHeight="1" x14ac:dyDescent="0.25">
      <c r="A37" s="35"/>
      <c r="B37" s="7"/>
      <c r="C37" s="58" t="s">
        <v>30</v>
      </c>
      <c r="D37" s="125"/>
      <c r="E37" s="27"/>
      <c r="F37" s="52">
        <f>'Indikatorenbericht 30.06.2023'!F41</f>
        <v>0</v>
      </c>
      <c r="G37" s="47">
        <f t="shared" si="2"/>
        <v>0</v>
      </c>
      <c r="H37" s="24"/>
      <c r="I37" s="52">
        <f>'Indikatorenbericht 31.12.2023'!F41</f>
        <v>0</v>
      </c>
      <c r="J37" s="47">
        <f t="shared" si="3"/>
        <v>0</v>
      </c>
      <c r="K37" s="12"/>
      <c r="L37" s="52">
        <f>'Indikatorenbericht 30.06.2024'!F41</f>
        <v>0</v>
      </c>
      <c r="M37" s="47">
        <f t="shared" si="4"/>
        <v>0</v>
      </c>
      <c r="N37" s="12"/>
      <c r="O37" s="52">
        <f>'Indikatorenbericht 31.12.2024'!F41</f>
        <v>0</v>
      </c>
      <c r="P37" s="47">
        <f t="shared" si="5"/>
        <v>0</v>
      </c>
      <c r="Q37" s="8"/>
      <c r="S37" s="7"/>
      <c r="T37" s="58" t="s">
        <v>30</v>
      </c>
      <c r="U37" s="46" t="str">
        <f t="shared" si="1"/>
        <v/>
      </c>
      <c r="V37" s="27"/>
      <c r="W37" s="46">
        <f t="shared" si="6"/>
        <v>0</v>
      </c>
      <c r="X37" s="24"/>
      <c r="Y37" s="46">
        <f t="shared" si="7"/>
        <v>0</v>
      </c>
      <c r="Z37" s="24"/>
      <c r="AA37" s="46">
        <f t="shared" si="8"/>
        <v>0</v>
      </c>
      <c r="AB37" s="24"/>
      <c r="AC37" s="46">
        <f t="shared" si="9"/>
        <v>0</v>
      </c>
      <c r="AD37" s="24"/>
      <c r="AE37" s="46">
        <f t="shared" si="10"/>
        <v>0</v>
      </c>
      <c r="AF37" s="8"/>
    </row>
    <row r="38" spans="1:32" ht="17.399999999999999" customHeight="1" x14ac:dyDescent="0.25">
      <c r="A38" s="35"/>
      <c r="B38" s="7"/>
      <c r="C38" s="58" t="s">
        <v>50</v>
      </c>
      <c r="D38" s="125"/>
      <c r="E38" s="27"/>
      <c r="F38" s="52">
        <f>'Indikatorenbericht 30.06.2023'!F42</f>
        <v>0</v>
      </c>
      <c r="G38" s="47">
        <f t="shared" si="2"/>
        <v>0</v>
      </c>
      <c r="H38" s="24"/>
      <c r="I38" s="52">
        <f>'Indikatorenbericht 31.12.2023'!F42</f>
        <v>0</v>
      </c>
      <c r="J38" s="47">
        <f t="shared" si="3"/>
        <v>0</v>
      </c>
      <c r="K38" s="12"/>
      <c r="L38" s="52">
        <f>'Indikatorenbericht 30.06.2024'!F42</f>
        <v>0</v>
      </c>
      <c r="M38" s="47">
        <f t="shared" si="4"/>
        <v>0</v>
      </c>
      <c r="N38" s="12"/>
      <c r="O38" s="52">
        <f>'Indikatorenbericht 31.12.2024'!F42</f>
        <v>0</v>
      </c>
      <c r="P38" s="47">
        <f t="shared" si="5"/>
        <v>0</v>
      </c>
      <c r="Q38" s="8"/>
      <c r="S38" s="7"/>
      <c r="T38" s="58" t="s">
        <v>50</v>
      </c>
      <c r="U38" s="46" t="str">
        <f t="shared" si="1"/>
        <v/>
      </c>
      <c r="V38" s="27"/>
      <c r="W38" s="46">
        <f t="shared" si="6"/>
        <v>0</v>
      </c>
      <c r="X38" s="24"/>
      <c r="Y38" s="46">
        <f t="shared" si="7"/>
        <v>0</v>
      </c>
      <c r="Z38" s="24"/>
      <c r="AA38" s="46">
        <f t="shared" si="8"/>
        <v>0</v>
      </c>
      <c r="AB38" s="24"/>
      <c r="AC38" s="46">
        <f t="shared" si="9"/>
        <v>0</v>
      </c>
      <c r="AD38" s="24"/>
      <c r="AE38" s="46">
        <f t="shared" si="10"/>
        <v>0</v>
      </c>
      <c r="AF38" s="8"/>
    </row>
    <row r="39" spans="1:32" ht="41.4" customHeight="1" x14ac:dyDescent="0.25">
      <c r="A39" s="35"/>
      <c r="B39" s="7"/>
      <c r="C39" s="58" t="s">
        <v>61</v>
      </c>
      <c r="D39" s="125"/>
      <c r="E39" s="27"/>
      <c r="F39" s="56">
        <f>'Indikatorenbericht 30.06.2023'!F43</f>
        <v>0</v>
      </c>
      <c r="G39" s="47">
        <f t="shared" ref="G39" si="11">IF(D39=0,0,F39/D39)</f>
        <v>0</v>
      </c>
      <c r="H39" s="24"/>
      <c r="I39" s="56">
        <f>'Indikatorenbericht 31.12.2023'!F43</f>
        <v>0</v>
      </c>
      <c r="J39" s="47">
        <f t="shared" ref="J39" si="12">IF(D39=0,0,I39/D39)</f>
        <v>0</v>
      </c>
      <c r="K39" s="12"/>
      <c r="L39" s="56">
        <f>'Indikatorenbericht 30.06.2024'!F43</f>
        <v>0</v>
      </c>
      <c r="M39" s="47">
        <f t="shared" ref="M39" si="13">IF(D39=0,0,L39/D39)</f>
        <v>0</v>
      </c>
      <c r="N39" s="12"/>
      <c r="O39" s="56">
        <f>'Indikatorenbericht 31.12.2024'!F43</f>
        <v>0</v>
      </c>
      <c r="P39" s="47">
        <f t="shared" ref="P39" si="14">IF(D39=0,0,O39/D39)</f>
        <v>0</v>
      </c>
      <c r="Q39" s="8"/>
      <c r="S39" s="7"/>
      <c r="T39" s="58" t="s">
        <v>61</v>
      </c>
      <c r="U39" s="46" t="str">
        <f t="shared" si="1"/>
        <v/>
      </c>
      <c r="V39" s="27"/>
      <c r="W39" s="46">
        <f t="shared" si="6"/>
        <v>0</v>
      </c>
      <c r="X39" s="24"/>
      <c r="Y39" s="46">
        <f t="shared" si="7"/>
        <v>0</v>
      </c>
      <c r="Z39" s="24"/>
      <c r="AA39" s="46">
        <f t="shared" si="8"/>
        <v>0</v>
      </c>
      <c r="AB39" s="24"/>
      <c r="AC39" s="46">
        <f t="shared" si="9"/>
        <v>0</v>
      </c>
      <c r="AD39" s="24"/>
      <c r="AE39" s="46">
        <f t="shared" si="10"/>
        <v>0</v>
      </c>
      <c r="AF39" s="8"/>
    </row>
    <row r="40" spans="1:32" ht="41.4" customHeight="1" x14ac:dyDescent="0.25">
      <c r="A40" s="35"/>
      <c r="B40" s="7"/>
      <c r="C40" s="58" t="s">
        <v>51</v>
      </c>
      <c r="D40" s="125"/>
      <c r="E40" s="27"/>
      <c r="F40" s="52">
        <f>'Indikatorenbericht 30.06.2023'!F44</f>
        <v>0</v>
      </c>
      <c r="G40" s="47">
        <f t="shared" si="2"/>
        <v>0</v>
      </c>
      <c r="H40" s="24"/>
      <c r="I40" s="52">
        <f>'Indikatorenbericht 31.12.2023'!F44</f>
        <v>0</v>
      </c>
      <c r="J40" s="47">
        <f t="shared" si="3"/>
        <v>0</v>
      </c>
      <c r="K40" s="12"/>
      <c r="L40" s="52">
        <f>'Indikatorenbericht 30.06.2024'!F44</f>
        <v>0</v>
      </c>
      <c r="M40" s="47">
        <f t="shared" si="4"/>
        <v>0</v>
      </c>
      <c r="N40" s="12"/>
      <c r="O40" s="52">
        <f>'Indikatorenbericht 31.12.2024'!F44</f>
        <v>0</v>
      </c>
      <c r="P40" s="47">
        <f t="shared" si="5"/>
        <v>0</v>
      </c>
      <c r="Q40" s="8"/>
      <c r="S40" s="7"/>
      <c r="T40" s="58" t="s">
        <v>51</v>
      </c>
      <c r="U40" s="46" t="str">
        <f t="shared" si="1"/>
        <v/>
      </c>
      <c r="V40" s="27"/>
      <c r="W40" s="46">
        <f t="shared" si="6"/>
        <v>0</v>
      </c>
      <c r="X40" s="24"/>
      <c r="Y40" s="46">
        <f t="shared" si="7"/>
        <v>0</v>
      </c>
      <c r="Z40" s="24"/>
      <c r="AA40" s="46">
        <f t="shared" si="8"/>
        <v>0</v>
      </c>
      <c r="AB40" s="24"/>
      <c r="AC40" s="46">
        <f t="shared" si="9"/>
        <v>0</v>
      </c>
      <c r="AD40" s="24"/>
      <c r="AE40" s="46">
        <f t="shared" si="10"/>
        <v>0</v>
      </c>
      <c r="AF40" s="8"/>
    </row>
    <row r="41" spans="1:32" ht="41.4" customHeight="1" x14ac:dyDescent="0.25">
      <c r="A41" s="35"/>
      <c r="B41" s="7"/>
      <c r="C41" s="58" t="s">
        <v>52</v>
      </c>
      <c r="D41" s="125"/>
      <c r="E41" s="27"/>
      <c r="F41" s="52">
        <f>'Indikatorenbericht 30.06.2023'!F45</f>
        <v>0</v>
      </c>
      <c r="G41" s="47">
        <f t="shared" si="2"/>
        <v>0</v>
      </c>
      <c r="H41" s="24"/>
      <c r="I41" s="52">
        <f>'Indikatorenbericht 31.12.2023'!F45</f>
        <v>0</v>
      </c>
      <c r="J41" s="47">
        <f t="shared" si="3"/>
        <v>0</v>
      </c>
      <c r="K41" s="12"/>
      <c r="L41" s="52">
        <f>'Indikatorenbericht 30.06.2024'!F45</f>
        <v>0</v>
      </c>
      <c r="M41" s="47">
        <f t="shared" si="4"/>
        <v>0</v>
      </c>
      <c r="N41" s="12"/>
      <c r="O41" s="52">
        <f>'Indikatorenbericht 31.12.2024'!F45</f>
        <v>0</v>
      </c>
      <c r="P41" s="47">
        <f t="shared" si="5"/>
        <v>0</v>
      </c>
      <c r="Q41" s="8"/>
      <c r="S41" s="7"/>
      <c r="T41" s="58" t="s">
        <v>52</v>
      </c>
      <c r="U41" s="46" t="str">
        <f t="shared" si="1"/>
        <v/>
      </c>
      <c r="V41" s="27"/>
      <c r="W41" s="46">
        <f t="shared" si="6"/>
        <v>0</v>
      </c>
      <c r="X41" s="24"/>
      <c r="Y41" s="46">
        <f t="shared" si="7"/>
        <v>0</v>
      </c>
      <c r="Z41" s="24"/>
      <c r="AA41" s="46">
        <f t="shared" si="8"/>
        <v>0</v>
      </c>
      <c r="AB41" s="24"/>
      <c r="AC41" s="46">
        <f t="shared" si="9"/>
        <v>0</v>
      </c>
      <c r="AD41" s="24"/>
      <c r="AE41" s="46">
        <f t="shared" si="10"/>
        <v>0</v>
      </c>
      <c r="AF41" s="8"/>
    </row>
    <row r="42" spans="1:32" ht="30" customHeight="1" x14ac:dyDescent="0.25">
      <c r="A42" s="35"/>
      <c r="B42" s="7"/>
      <c r="C42" s="58" t="s">
        <v>53</v>
      </c>
      <c r="D42" s="125"/>
      <c r="E42" s="27"/>
      <c r="F42" s="52">
        <f>'Indikatorenbericht 30.06.2023'!F46</f>
        <v>0</v>
      </c>
      <c r="G42" s="47">
        <f t="shared" si="2"/>
        <v>0</v>
      </c>
      <c r="H42" s="24"/>
      <c r="I42" s="52">
        <f>'Indikatorenbericht 31.12.2023'!F46</f>
        <v>0</v>
      </c>
      <c r="J42" s="47">
        <f t="shared" si="3"/>
        <v>0</v>
      </c>
      <c r="K42" s="12"/>
      <c r="L42" s="52">
        <f>'Indikatorenbericht 30.06.2024'!F46</f>
        <v>0</v>
      </c>
      <c r="M42" s="47">
        <f t="shared" si="4"/>
        <v>0</v>
      </c>
      <c r="N42" s="12"/>
      <c r="O42" s="52">
        <f>'Indikatorenbericht 31.12.2024'!F46</f>
        <v>0</v>
      </c>
      <c r="P42" s="47">
        <f t="shared" si="5"/>
        <v>0</v>
      </c>
      <c r="Q42" s="8"/>
      <c r="S42" s="7"/>
      <c r="T42" s="58" t="s">
        <v>53</v>
      </c>
      <c r="U42" s="46" t="str">
        <f t="shared" si="1"/>
        <v/>
      </c>
      <c r="V42" s="27"/>
      <c r="W42" s="46">
        <f t="shared" si="6"/>
        <v>0</v>
      </c>
      <c r="X42" s="24"/>
      <c r="Y42" s="46">
        <f t="shared" si="7"/>
        <v>0</v>
      </c>
      <c r="Z42" s="24"/>
      <c r="AA42" s="46">
        <f t="shared" si="8"/>
        <v>0</v>
      </c>
      <c r="AB42" s="24"/>
      <c r="AC42" s="46">
        <f t="shared" si="9"/>
        <v>0</v>
      </c>
      <c r="AD42" s="24"/>
      <c r="AE42" s="46">
        <f t="shared" si="10"/>
        <v>0</v>
      </c>
      <c r="AF42" s="8"/>
    </row>
    <row r="43" spans="1:32" ht="30" customHeight="1" x14ac:dyDescent="0.25">
      <c r="B43" s="7"/>
      <c r="C43" s="58" t="s">
        <v>54</v>
      </c>
      <c r="D43" s="125"/>
      <c r="E43" s="10"/>
      <c r="F43" s="52">
        <f>'Indikatorenbericht 30.06.2023'!F47</f>
        <v>0</v>
      </c>
      <c r="G43" s="47">
        <f t="shared" si="2"/>
        <v>0</v>
      </c>
      <c r="H43" s="10"/>
      <c r="I43" s="52">
        <f>'Indikatorenbericht 31.12.2023'!F47</f>
        <v>0</v>
      </c>
      <c r="J43" s="47">
        <f t="shared" si="3"/>
        <v>0</v>
      </c>
      <c r="K43" s="10"/>
      <c r="L43" s="52">
        <f>'Indikatorenbericht 30.06.2024'!F47</f>
        <v>0</v>
      </c>
      <c r="M43" s="47">
        <f t="shared" si="4"/>
        <v>0</v>
      </c>
      <c r="N43" s="10"/>
      <c r="O43" s="52">
        <f>'Indikatorenbericht 31.12.2024'!F47</f>
        <v>0</v>
      </c>
      <c r="P43" s="47">
        <f t="shared" si="5"/>
        <v>0</v>
      </c>
      <c r="Q43" s="8"/>
      <c r="S43" s="7"/>
      <c r="T43" s="58" t="s">
        <v>54</v>
      </c>
      <c r="U43" s="46" t="str">
        <f t="shared" si="1"/>
        <v/>
      </c>
      <c r="V43" s="10"/>
      <c r="W43" s="46">
        <f t="shared" si="6"/>
        <v>0</v>
      </c>
      <c r="X43" s="10"/>
      <c r="Y43" s="46">
        <f t="shared" si="7"/>
        <v>0</v>
      </c>
      <c r="Z43" s="10"/>
      <c r="AA43" s="46">
        <f t="shared" si="8"/>
        <v>0</v>
      </c>
      <c r="AB43" s="10"/>
      <c r="AC43" s="46">
        <f t="shared" si="9"/>
        <v>0</v>
      </c>
      <c r="AD43" s="10"/>
      <c r="AE43" s="46">
        <f t="shared" si="10"/>
        <v>0</v>
      </c>
      <c r="AF43" s="8"/>
    </row>
    <row r="44" spans="1:32" ht="30" customHeight="1" x14ac:dyDescent="0.25">
      <c r="B44" s="7"/>
      <c r="C44" s="60" t="s">
        <v>55</v>
      </c>
      <c r="D44" s="125"/>
      <c r="E44" s="10"/>
      <c r="F44" s="52">
        <f>'Indikatorenbericht 30.06.2023'!F48</f>
        <v>0</v>
      </c>
      <c r="G44" s="49">
        <f t="shared" si="2"/>
        <v>0</v>
      </c>
      <c r="H44" s="10"/>
      <c r="I44" s="52">
        <f>'Indikatorenbericht 31.12.2023'!F48</f>
        <v>0</v>
      </c>
      <c r="J44" s="49">
        <f t="shared" si="3"/>
        <v>0</v>
      </c>
      <c r="K44" s="10"/>
      <c r="L44" s="52">
        <f>'Indikatorenbericht 30.06.2024'!F48</f>
        <v>0</v>
      </c>
      <c r="M44" s="49">
        <f t="shared" si="4"/>
        <v>0</v>
      </c>
      <c r="N44" s="10"/>
      <c r="O44" s="52">
        <f>'Indikatorenbericht 31.12.2024'!F48</f>
        <v>0</v>
      </c>
      <c r="P44" s="49">
        <f t="shared" si="5"/>
        <v>0</v>
      </c>
      <c r="Q44" s="8"/>
      <c r="S44" s="7"/>
      <c r="T44" s="58" t="s">
        <v>55</v>
      </c>
      <c r="U44" s="46" t="str">
        <f t="shared" si="1"/>
        <v/>
      </c>
      <c r="V44" s="10"/>
      <c r="W44" s="46">
        <f t="shared" si="6"/>
        <v>0</v>
      </c>
      <c r="X44" s="10"/>
      <c r="Y44" s="46">
        <f t="shared" si="7"/>
        <v>0</v>
      </c>
      <c r="Z44" s="10"/>
      <c r="AA44" s="46">
        <f t="shared" si="8"/>
        <v>0</v>
      </c>
      <c r="AB44" s="10"/>
      <c r="AC44" s="46">
        <f t="shared" si="9"/>
        <v>0</v>
      </c>
      <c r="AD44" s="10"/>
      <c r="AE44" s="46">
        <f t="shared" si="10"/>
        <v>0</v>
      </c>
      <c r="AF44" s="8"/>
    </row>
    <row r="45" spans="1:32" ht="18.75" customHeight="1" x14ac:dyDescent="0.25">
      <c r="B45" s="7"/>
      <c r="C45" s="50"/>
      <c r="D45" s="28"/>
      <c r="E45" s="10"/>
      <c r="F45" s="28"/>
      <c r="G45" s="29"/>
      <c r="H45" s="10"/>
      <c r="I45" s="28"/>
      <c r="J45" s="29"/>
      <c r="K45" s="10"/>
      <c r="L45" s="28"/>
      <c r="M45" s="29"/>
      <c r="N45" s="10"/>
      <c r="O45" s="28"/>
      <c r="P45" s="29"/>
      <c r="Q45" s="8"/>
      <c r="S45" s="67"/>
      <c r="T45" s="69"/>
      <c r="U45" s="70"/>
      <c r="V45" s="68"/>
      <c r="W45" s="70"/>
      <c r="X45" s="68"/>
      <c r="Y45" s="70"/>
      <c r="Z45" s="68"/>
      <c r="AA45" s="70"/>
      <c r="AB45" s="68"/>
      <c r="AC45" s="68"/>
      <c r="AD45" s="68"/>
      <c r="AE45" s="70"/>
      <c r="AF45" s="70"/>
    </row>
    <row r="46" spans="1:32" ht="32.25" customHeight="1" x14ac:dyDescent="0.25">
      <c r="B46" s="7"/>
      <c r="C46" s="89" t="s">
        <v>18</v>
      </c>
      <c r="D46" s="90"/>
      <c r="E46" s="25"/>
      <c r="F46" s="98" t="s">
        <v>86</v>
      </c>
      <c r="G46" s="99"/>
      <c r="H46" s="23"/>
      <c r="I46" s="98" t="s">
        <v>87</v>
      </c>
      <c r="J46" s="99"/>
      <c r="K46" s="11"/>
      <c r="L46" s="98" t="s">
        <v>88</v>
      </c>
      <c r="M46" s="99"/>
      <c r="N46" s="11"/>
      <c r="O46" s="98" t="s">
        <v>89</v>
      </c>
      <c r="P46" s="99"/>
      <c r="Q46" s="8"/>
      <c r="S46" s="7"/>
      <c r="T46" s="89" t="s">
        <v>18</v>
      </c>
      <c r="U46" s="90"/>
      <c r="V46" s="25"/>
      <c r="W46" s="40" t="s">
        <v>91</v>
      </c>
      <c r="X46" s="23"/>
      <c r="Y46" s="40" t="s">
        <v>92</v>
      </c>
      <c r="Z46" s="23"/>
      <c r="AA46" s="40" t="s">
        <v>93</v>
      </c>
      <c r="AB46" s="23"/>
      <c r="AC46" s="40" t="s">
        <v>94</v>
      </c>
      <c r="AD46" s="23"/>
      <c r="AE46" s="40" t="s">
        <v>8</v>
      </c>
      <c r="AF46" s="8"/>
    </row>
    <row r="47" spans="1:32" ht="27.75" customHeight="1" x14ac:dyDescent="0.25">
      <c r="A47" s="35"/>
      <c r="B47" s="7"/>
      <c r="C47" s="79" t="s">
        <v>56</v>
      </c>
      <c r="D47" s="80"/>
      <c r="E47" s="27"/>
      <c r="F47" s="71"/>
      <c r="G47" s="72"/>
      <c r="H47" s="24"/>
      <c r="I47" s="71"/>
      <c r="J47" s="72"/>
      <c r="K47" s="12"/>
      <c r="L47" s="71"/>
      <c r="M47" s="72"/>
      <c r="N47" s="12"/>
      <c r="O47" s="71"/>
      <c r="P47" s="72"/>
      <c r="Q47" s="8"/>
      <c r="S47" s="7"/>
      <c r="T47" s="79" t="s">
        <v>56</v>
      </c>
      <c r="U47" s="80"/>
      <c r="V47" s="27"/>
      <c r="W47" s="46"/>
      <c r="X47" s="24"/>
      <c r="Y47" s="46"/>
      <c r="Z47" s="24"/>
      <c r="AA47" s="46"/>
      <c r="AB47" s="24"/>
      <c r="AC47" s="46"/>
      <c r="AD47" s="24"/>
      <c r="AE47" s="46"/>
      <c r="AF47" s="8"/>
    </row>
    <row r="48" spans="1:32" ht="18.75" customHeight="1" x14ac:dyDescent="0.25">
      <c r="A48" s="35"/>
      <c r="B48" s="7"/>
      <c r="C48" s="84" t="s">
        <v>22</v>
      </c>
      <c r="D48" s="74"/>
      <c r="E48" s="27"/>
      <c r="F48" s="71">
        <f>'Indikatorenbericht 30.06.2023'!F52</f>
        <v>0</v>
      </c>
      <c r="G48" s="72"/>
      <c r="H48" s="24"/>
      <c r="I48" s="71">
        <f>'Indikatorenbericht 31.12.2023'!F52</f>
        <v>0</v>
      </c>
      <c r="J48" s="72"/>
      <c r="K48" s="12"/>
      <c r="L48" s="71">
        <f>'Indikatorenbericht 30.06.2024'!F52</f>
        <v>0</v>
      </c>
      <c r="M48" s="72"/>
      <c r="N48" s="12"/>
      <c r="O48" s="71">
        <f>'Indikatorenbericht 31.12.2024'!F52</f>
        <v>0</v>
      </c>
      <c r="P48" s="72"/>
      <c r="Q48" s="8"/>
      <c r="S48" s="7"/>
      <c r="T48" s="84" t="s">
        <v>22</v>
      </c>
      <c r="U48" s="74"/>
      <c r="V48" s="27"/>
      <c r="W48" s="46">
        <f t="shared" ref="W48:W69" si="15">F48</f>
        <v>0</v>
      </c>
      <c r="X48" s="24"/>
      <c r="Y48" s="46">
        <f t="shared" ref="Y48:Y69" si="16">I48-F48</f>
        <v>0</v>
      </c>
      <c r="Z48" s="24"/>
      <c r="AA48" s="46">
        <f t="shared" ref="AA48:AA69" si="17">L48-I48</f>
        <v>0</v>
      </c>
      <c r="AB48" s="24"/>
      <c r="AC48" s="46">
        <f t="shared" ref="AC48:AC69" si="18">O48-L48</f>
        <v>0</v>
      </c>
      <c r="AD48" s="24"/>
      <c r="AE48" s="46">
        <f t="shared" ref="AE48:AE69" si="19">SUM(W48,Y48,AA48,AC48)</f>
        <v>0</v>
      </c>
      <c r="AF48" s="8"/>
    </row>
    <row r="49" spans="1:32" ht="18.75" customHeight="1" x14ac:dyDescent="0.25">
      <c r="A49" s="35"/>
      <c r="B49" s="7"/>
      <c r="C49" s="84" t="s">
        <v>23</v>
      </c>
      <c r="D49" s="74"/>
      <c r="E49" s="27"/>
      <c r="F49" s="71">
        <f>'Indikatorenbericht 30.06.2023'!F53</f>
        <v>0</v>
      </c>
      <c r="G49" s="72"/>
      <c r="H49" s="24"/>
      <c r="I49" s="71">
        <f>'Indikatorenbericht 31.12.2023'!F53</f>
        <v>0</v>
      </c>
      <c r="J49" s="72"/>
      <c r="K49" s="12"/>
      <c r="L49" s="71">
        <f>'Indikatorenbericht 30.06.2024'!F53</f>
        <v>0</v>
      </c>
      <c r="M49" s="72"/>
      <c r="N49" s="12"/>
      <c r="O49" s="71">
        <f>'Indikatorenbericht 31.12.2024'!F53</f>
        <v>0</v>
      </c>
      <c r="P49" s="72"/>
      <c r="Q49" s="8"/>
      <c r="S49" s="7"/>
      <c r="T49" s="84" t="s">
        <v>23</v>
      </c>
      <c r="U49" s="74"/>
      <c r="V49" s="27"/>
      <c r="W49" s="46">
        <f t="shared" si="15"/>
        <v>0</v>
      </c>
      <c r="X49" s="24"/>
      <c r="Y49" s="46">
        <f t="shared" si="16"/>
        <v>0</v>
      </c>
      <c r="Z49" s="24"/>
      <c r="AA49" s="46">
        <f t="shared" si="17"/>
        <v>0</v>
      </c>
      <c r="AB49" s="24"/>
      <c r="AC49" s="46">
        <f t="shared" si="18"/>
        <v>0</v>
      </c>
      <c r="AD49" s="24"/>
      <c r="AE49" s="46">
        <f t="shared" si="19"/>
        <v>0</v>
      </c>
      <c r="AF49" s="8"/>
    </row>
    <row r="50" spans="1:32" ht="18.75" customHeight="1" x14ac:dyDescent="0.25">
      <c r="A50" s="35"/>
      <c r="B50" s="7"/>
      <c r="C50" s="73" t="s">
        <v>39</v>
      </c>
      <c r="D50" s="74"/>
      <c r="E50" s="27"/>
      <c r="F50" s="71">
        <f>'Indikatorenbericht 30.06.2023'!F54</f>
        <v>0</v>
      </c>
      <c r="G50" s="72"/>
      <c r="H50" s="24"/>
      <c r="I50" s="71">
        <f>'Indikatorenbericht 31.12.2023'!F54</f>
        <v>0</v>
      </c>
      <c r="J50" s="72"/>
      <c r="K50" s="12"/>
      <c r="L50" s="71">
        <f>'Indikatorenbericht 30.06.2024'!F54</f>
        <v>0</v>
      </c>
      <c r="M50" s="72"/>
      <c r="N50" s="12"/>
      <c r="O50" s="71">
        <f>'Indikatorenbericht 31.12.2024'!F54</f>
        <v>0</v>
      </c>
      <c r="P50" s="72"/>
      <c r="Q50" s="8"/>
      <c r="S50" s="7"/>
      <c r="T50" s="73" t="s">
        <v>39</v>
      </c>
      <c r="U50" s="74"/>
      <c r="V50" s="27"/>
      <c r="W50" s="46">
        <f t="shared" si="15"/>
        <v>0</v>
      </c>
      <c r="X50" s="24"/>
      <c r="Y50" s="46">
        <f t="shared" si="16"/>
        <v>0</v>
      </c>
      <c r="Z50" s="24"/>
      <c r="AA50" s="46">
        <f t="shared" si="17"/>
        <v>0</v>
      </c>
      <c r="AB50" s="24"/>
      <c r="AC50" s="46">
        <f t="shared" si="18"/>
        <v>0</v>
      </c>
      <c r="AD50" s="24"/>
      <c r="AE50" s="46">
        <f t="shared" si="19"/>
        <v>0</v>
      </c>
      <c r="AF50" s="8"/>
    </row>
    <row r="51" spans="1:32" ht="18.75" customHeight="1" x14ac:dyDescent="0.25">
      <c r="A51" s="35"/>
      <c r="B51" s="7"/>
      <c r="C51" s="73" t="s">
        <v>58</v>
      </c>
      <c r="D51" s="74"/>
      <c r="E51" s="27"/>
      <c r="F51" s="71">
        <f>'Indikatorenbericht 30.06.2023'!F55</f>
        <v>0</v>
      </c>
      <c r="G51" s="72"/>
      <c r="H51" s="24"/>
      <c r="I51" s="71">
        <f>'Indikatorenbericht 31.12.2023'!F55</f>
        <v>0</v>
      </c>
      <c r="J51" s="72"/>
      <c r="K51" s="12"/>
      <c r="L51" s="71">
        <f>'Indikatorenbericht 30.06.2024'!F55</f>
        <v>0</v>
      </c>
      <c r="M51" s="72"/>
      <c r="N51" s="12"/>
      <c r="O51" s="71">
        <f>'Indikatorenbericht 31.12.2024'!F55</f>
        <v>0</v>
      </c>
      <c r="P51" s="72"/>
      <c r="Q51" s="8"/>
      <c r="S51" s="7"/>
      <c r="T51" s="73" t="s">
        <v>58</v>
      </c>
      <c r="U51" s="74"/>
      <c r="V51" s="27"/>
      <c r="W51" s="46">
        <f t="shared" si="15"/>
        <v>0</v>
      </c>
      <c r="X51" s="24"/>
      <c r="Y51" s="46">
        <f t="shared" si="16"/>
        <v>0</v>
      </c>
      <c r="Z51" s="24"/>
      <c r="AA51" s="46">
        <f t="shared" si="17"/>
        <v>0</v>
      </c>
      <c r="AB51" s="24"/>
      <c r="AC51" s="46">
        <f t="shared" si="18"/>
        <v>0</v>
      </c>
      <c r="AD51" s="24"/>
      <c r="AE51" s="46">
        <f t="shared" si="19"/>
        <v>0</v>
      </c>
      <c r="AF51" s="8"/>
    </row>
    <row r="52" spans="1:32" ht="29.25" customHeight="1" x14ac:dyDescent="0.25">
      <c r="A52" s="35"/>
      <c r="B52" s="7"/>
      <c r="C52" s="84" t="s">
        <v>66</v>
      </c>
      <c r="D52" s="74"/>
      <c r="E52" s="27"/>
      <c r="F52" s="71">
        <f>'Indikatorenbericht 30.06.2023'!F56</f>
        <v>0</v>
      </c>
      <c r="G52" s="72"/>
      <c r="H52" s="24"/>
      <c r="I52" s="71">
        <f>'Indikatorenbericht 31.12.2023'!F56</f>
        <v>0</v>
      </c>
      <c r="J52" s="72"/>
      <c r="K52" s="12"/>
      <c r="L52" s="71">
        <f>'Indikatorenbericht 30.06.2024'!F56</f>
        <v>0</v>
      </c>
      <c r="M52" s="72"/>
      <c r="N52" s="12"/>
      <c r="O52" s="71">
        <f>'Indikatorenbericht 31.12.2024'!F56</f>
        <v>0</v>
      </c>
      <c r="P52" s="72"/>
      <c r="Q52" s="8"/>
      <c r="S52" s="7"/>
      <c r="T52" s="84" t="s">
        <v>66</v>
      </c>
      <c r="U52" s="74"/>
      <c r="V52" s="27"/>
      <c r="W52" s="46">
        <f t="shared" si="15"/>
        <v>0</v>
      </c>
      <c r="X52" s="24"/>
      <c r="Y52" s="46">
        <f t="shared" si="16"/>
        <v>0</v>
      </c>
      <c r="Z52" s="24"/>
      <c r="AA52" s="46">
        <f t="shared" si="17"/>
        <v>0</v>
      </c>
      <c r="AB52" s="24"/>
      <c r="AC52" s="46">
        <f t="shared" si="18"/>
        <v>0</v>
      </c>
      <c r="AD52" s="24"/>
      <c r="AE52" s="46">
        <f t="shared" si="19"/>
        <v>0</v>
      </c>
      <c r="AF52" s="8"/>
    </row>
    <row r="53" spans="1:32" ht="26.25" customHeight="1" x14ac:dyDescent="0.25">
      <c r="A53" s="35"/>
      <c r="B53" s="7"/>
      <c r="C53" s="79" t="s">
        <v>57</v>
      </c>
      <c r="D53" s="80"/>
      <c r="E53" s="27"/>
      <c r="F53" s="71"/>
      <c r="G53" s="72"/>
      <c r="H53" s="24"/>
      <c r="I53" s="71"/>
      <c r="J53" s="72"/>
      <c r="K53" s="12"/>
      <c r="L53" s="71"/>
      <c r="M53" s="72"/>
      <c r="N53" s="12"/>
      <c r="O53" s="71"/>
      <c r="P53" s="72"/>
      <c r="Q53" s="8"/>
      <c r="S53" s="7"/>
      <c r="T53" s="79" t="s">
        <v>57</v>
      </c>
      <c r="U53" s="80"/>
      <c r="V53" s="27"/>
      <c r="W53" s="46"/>
      <c r="X53" s="24"/>
      <c r="Y53" s="46"/>
      <c r="Z53" s="24"/>
      <c r="AA53" s="46"/>
      <c r="AB53" s="24"/>
      <c r="AC53" s="46"/>
      <c r="AD53" s="24"/>
      <c r="AE53" s="46"/>
      <c r="AF53" s="8"/>
    </row>
    <row r="54" spans="1:32" ht="18.600000000000001" customHeight="1" x14ac:dyDescent="0.25">
      <c r="A54" s="35"/>
      <c r="B54" s="7"/>
      <c r="C54" s="73" t="s">
        <v>67</v>
      </c>
      <c r="D54" s="74"/>
      <c r="E54" s="27"/>
      <c r="F54" s="71">
        <f>'Indikatorenbericht 30.06.2023'!F58</f>
        <v>0</v>
      </c>
      <c r="G54" s="72"/>
      <c r="H54" s="24"/>
      <c r="I54" s="71">
        <f>'Indikatorenbericht 31.12.2023'!F58</f>
        <v>0</v>
      </c>
      <c r="J54" s="72"/>
      <c r="K54" s="12"/>
      <c r="L54" s="71">
        <f>'Indikatorenbericht 30.06.2024'!F58</f>
        <v>0</v>
      </c>
      <c r="M54" s="72"/>
      <c r="N54" s="12"/>
      <c r="O54" s="71">
        <f>'Indikatorenbericht 31.12.2024'!F58</f>
        <v>0</v>
      </c>
      <c r="P54" s="72"/>
      <c r="Q54" s="8"/>
      <c r="S54" s="7"/>
      <c r="T54" s="73" t="s">
        <v>67</v>
      </c>
      <c r="U54" s="74"/>
      <c r="V54" s="27"/>
      <c r="W54" s="46">
        <f t="shared" si="15"/>
        <v>0</v>
      </c>
      <c r="X54" s="24"/>
      <c r="Y54" s="46">
        <f t="shared" si="16"/>
        <v>0</v>
      </c>
      <c r="Z54" s="24"/>
      <c r="AA54" s="46">
        <f t="shared" si="17"/>
        <v>0</v>
      </c>
      <c r="AB54" s="24"/>
      <c r="AC54" s="46">
        <f t="shared" si="18"/>
        <v>0</v>
      </c>
      <c r="AD54" s="24"/>
      <c r="AE54" s="46">
        <f t="shared" si="19"/>
        <v>0</v>
      </c>
      <c r="AF54" s="8"/>
    </row>
    <row r="55" spans="1:32" ht="18.600000000000001" customHeight="1" x14ac:dyDescent="0.25">
      <c r="A55" s="35"/>
      <c r="B55" s="7"/>
      <c r="C55" s="73" t="s">
        <v>68</v>
      </c>
      <c r="D55" s="74"/>
      <c r="E55" s="27"/>
      <c r="F55" s="71">
        <f>'Indikatorenbericht 30.06.2023'!F59</f>
        <v>0</v>
      </c>
      <c r="G55" s="72"/>
      <c r="H55" s="24"/>
      <c r="I55" s="71">
        <f>'Indikatorenbericht 31.12.2023'!F59</f>
        <v>0</v>
      </c>
      <c r="J55" s="72"/>
      <c r="K55" s="12"/>
      <c r="L55" s="71">
        <f>'Indikatorenbericht 30.06.2024'!F59</f>
        <v>0</v>
      </c>
      <c r="M55" s="72"/>
      <c r="N55" s="12"/>
      <c r="O55" s="71">
        <f>'Indikatorenbericht 31.12.2024'!F59</f>
        <v>0</v>
      </c>
      <c r="P55" s="72"/>
      <c r="Q55" s="8"/>
      <c r="S55" s="7"/>
      <c r="T55" s="73" t="s">
        <v>68</v>
      </c>
      <c r="U55" s="74"/>
      <c r="V55" s="27"/>
      <c r="W55" s="46">
        <f t="shared" si="15"/>
        <v>0</v>
      </c>
      <c r="X55" s="24"/>
      <c r="Y55" s="46">
        <f t="shared" si="16"/>
        <v>0</v>
      </c>
      <c r="Z55" s="24"/>
      <c r="AA55" s="46">
        <f t="shared" si="17"/>
        <v>0</v>
      </c>
      <c r="AB55" s="24"/>
      <c r="AC55" s="46">
        <f t="shared" si="18"/>
        <v>0</v>
      </c>
      <c r="AD55" s="24"/>
      <c r="AE55" s="46">
        <f t="shared" si="19"/>
        <v>0</v>
      </c>
      <c r="AF55" s="8"/>
    </row>
    <row r="56" spans="1:32" ht="18.600000000000001" customHeight="1" x14ac:dyDescent="0.25">
      <c r="A56" s="35"/>
      <c r="B56" s="7"/>
      <c r="C56" s="73" t="s">
        <v>69</v>
      </c>
      <c r="D56" s="74"/>
      <c r="E56" s="27"/>
      <c r="F56" s="71">
        <f>'Indikatorenbericht 30.06.2023'!F60</f>
        <v>0</v>
      </c>
      <c r="G56" s="72"/>
      <c r="H56" s="24"/>
      <c r="I56" s="71">
        <f>'Indikatorenbericht 31.12.2023'!F60</f>
        <v>0</v>
      </c>
      <c r="J56" s="72"/>
      <c r="K56" s="12"/>
      <c r="L56" s="71">
        <f>'Indikatorenbericht 30.06.2024'!F60</f>
        <v>0</v>
      </c>
      <c r="M56" s="72"/>
      <c r="N56" s="12"/>
      <c r="O56" s="71">
        <f>'Indikatorenbericht 31.12.2024'!F60</f>
        <v>0</v>
      </c>
      <c r="P56" s="72"/>
      <c r="Q56" s="8"/>
      <c r="S56" s="7"/>
      <c r="T56" s="73" t="s">
        <v>69</v>
      </c>
      <c r="U56" s="74"/>
      <c r="V56" s="27"/>
      <c r="W56" s="46">
        <f t="shared" si="15"/>
        <v>0</v>
      </c>
      <c r="X56" s="24"/>
      <c r="Y56" s="46">
        <f t="shared" si="16"/>
        <v>0</v>
      </c>
      <c r="Z56" s="24"/>
      <c r="AA56" s="46">
        <f t="shared" si="17"/>
        <v>0</v>
      </c>
      <c r="AB56" s="24"/>
      <c r="AC56" s="46">
        <f t="shared" si="18"/>
        <v>0</v>
      </c>
      <c r="AD56" s="24"/>
      <c r="AE56" s="46">
        <f t="shared" si="19"/>
        <v>0</v>
      </c>
      <c r="AF56" s="8"/>
    </row>
    <row r="57" spans="1:32" ht="18.600000000000001" customHeight="1" x14ac:dyDescent="0.25">
      <c r="A57" s="35"/>
      <c r="B57" s="7"/>
      <c r="C57" s="73" t="s">
        <v>70</v>
      </c>
      <c r="D57" s="74"/>
      <c r="E57" s="27"/>
      <c r="F57" s="71">
        <f>'Indikatorenbericht 30.06.2023'!F61</f>
        <v>0</v>
      </c>
      <c r="G57" s="72"/>
      <c r="H57" s="24"/>
      <c r="I57" s="71">
        <f>'Indikatorenbericht 31.12.2023'!F61</f>
        <v>0</v>
      </c>
      <c r="J57" s="72"/>
      <c r="K57" s="12"/>
      <c r="L57" s="71">
        <f>'Indikatorenbericht 30.06.2024'!F61</f>
        <v>0</v>
      </c>
      <c r="M57" s="72"/>
      <c r="N57" s="12"/>
      <c r="O57" s="71">
        <f>'Indikatorenbericht 31.12.2024'!F61</f>
        <v>0</v>
      </c>
      <c r="P57" s="72"/>
      <c r="Q57" s="8"/>
      <c r="S57" s="7"/>
      <c r="T57" s="73" t="s">
        <v>70</v>
      </c>
      <c r="U57" s="74"/>
      <c r="V57" s="27"/>
      <c r="W57" s="46">
        <f t="shared" si="15"/>
        <v>0</v>
      </c>
      <c r="X57" s="24"/>
      <c r="Y57" s="46">
        <f t="shared" si="16"/>
        <v>0</v>
      </c>
      <c r="Z57" s="24"/>
      <c r="AA57" s="46">
        <f t="shared" si="17"/>
        <v>0</v>
      </c>
      <c r="AB57" s="24"/>
      <c r="AC57" s="46">
        <f t="shared" si="18"/>
        <v>0</v>
      </c>
      <c r="AD57" s="24"/>
      <c r="AE57" s="46">
        <f t="shared" si="19"/>
        <v>0</v>
      </c>
      <c r="AF57" s="8"/>
    </row>
    <row r="58" spans="1:32" ht="18.600000000000001" customHeight="1" x14ac:dyDescent="0.25">
      <c r="A58" s="35"/>
      <c r="B58" s="7"/>
      <c r="C58" s="73" t="s">
        <v>71</v>
      </c>
      <c r="D58" s="74"/>
      <c r="E58" s="27"/>
      <c r="F58" s="71">
        <f>'Indikatorenbericht 30.06.2023'!F62</f>
        <v>0</v>
      </c>
      <c r="G58" s="72"/>
      <c r="H58" s="24"/>
      <c r="I58" s="71">
        <f>'Indikatorenbericht 31.12.2023'!F62</f>
        <v>0</v>
      </c>
      <c r="J58" s="72"/>
      <c r="K58" s="12"/>
      <c r="L58" s="71">
        <f>'Indikatorenbericht 30.06.2024'!F62</f>
        <v>0</v>
      </c>
      <c r="M58" s="72"/>
      <c r="N58" s="12"/>
      <c r="O58" s="71">
        <f>'Indikatorenbericht 31.12.2024'!F62</f>
        <v>0</v>
      </c>
      <c r="P58" s="72"/>
      <c r="Q58" s="8"/>
      <c r="S58" s="7"/>
      <c r="T58" s="73" t="s">
        <v>71</v>
      </c>
      <c r="U58" s="74"/>
      <c r="V58" s="27"/>
      <c r="W58" s="46">
        <f t="shared" si="15"/>
        <v>0</v>
      </c>
      <c r="X58" s="24"/>
      <c r="Y58" s="46">
        <f t="shared" si="16"/>
        <v>0</v>
      </c>
      <c r="Z58" s="24"/>
      <c r="AA58" s="46">
        <f t="shared" si="17"/>
        <v>0</v>
      </c>
      <c r="AB58" s="24"/>
      <c r="AC58" s="46">
        <f t="shared" si="18"/>
        <v>0</v>
      </c>
      <c r="AD58" s="24"/>
      <c r="AE58" s="46">
        <f t="shared" si="19"/>
        <v>0</v>
      </c>
      <c r="AF58" s="8"/>
    </row>
    <row r="59" spans="1:32" ht="27.75" customHeight="1" x14ac:dyDescent="0.25">
      <c r="A59" s="35"/>
      <c r="B59" s="7"/>
      <c r="C59" s="79" t="s">
        <v>72</v>
      </c>
      <c r="D59" s="80"/>
      <c r="E59" s="27"/>
      <c r="F59" s="71"/>
      <c r="G59" s="72"/>
      <c r="H59" s="24"/>
      <c r="I59" s="71"/>
      <c r="J59" s="72"/>
      <c r="K59" s="12"/>
      <c r="L59" s="71"/>
      <c r="M59" s="72"/>
      <c r="N59" s="12"/>
      <c r="O59" s="71"/>
      <c r="P59" s="72"/>
      <c r="Q59" s="8"/>
      <c r="S59" s="7"/>
      <c r="T59" s="79" t="s">
        <v>72</v>
      </c>
      <c r="U59" s="80"/>
      <c r="V59" s="27"/>
      <c r="W59" s="46"/>
      <c r="X59" s="24"/>
      <c r="Y59" s="46"/>
      <c r="Z59" s="24"/>
      <c r="AA59" s="46"/>
      <c r="AB59" s="24"/>
      <c r="AC59" s="46"/>
      <c r="AD59" s="24"/>
      <c r="AE59" s="46"/>
      <c r="AF59" s="8"/>
    </row>
    <row r="60" spans="1:32" ht="18.75" customHeight="1" x14ac:dyDescent="0.25">
      <c r="A60" s="35"/>
      <c r="B60" s="7"/>
      <c r="C60" s="73" t="s">
        <v>73</v>
      </c>
      <c r="D60" s="74"/>
      <c r="E60" s="27"/>
      <c r="F60" s="71">
        <f>'Indikatorenbericht 30.06.2023'!F64</f>
        <v>0</v>
      </c>
      <c r="G60" s="72"/>
      <c r="H60" s="24"/>
      <c r="I60" s="71">
        <f>'Indikatorenbericht 31.12.2023'!F64</f>
        <v>0</v>
      </c>
      <c r="J60" s="72"/>
      <c r="K60" s="12"/>
      <c r="L60" s="71">
        <f>'Indikatorenbericht 30.06.2024'!F64</f>
        <v>0</v>
      </c>
      <c r="M60" s="72"/>
      <c r="N60" s="12"/>
      <c r="O60" s="71">
        <f>'Indikatorenbericht 31.12.2024'!F64</f>
        <v>0</v>
      </c>
      <c r="P60" s="72"/>
      <c r="Q60" s="8"/>
      <c r="S60" s="7"/>
      <c r="T60" s="73" t="s">
        <v>73</v>
      </c>
      <c r="U60" s="74"/>
      <c r="V60" s="27"/>
      <c r="W60" s="46">
        <f t="shared" si="15"/>
        <v>0</v>
      </c>
      <c r="X60" s="24"/>
      <c r="Y60" s="46">
        <f t="shared" si="16"/>
        <v>0</v>
      </c>
      <c r="Z60" s="24"/>
      <c r="AA60" s="46">
        <f t="shared" si="17"/>
        <v>0</v>
      </c>
      <c r="AB60" s="24"/>
      <c r="AC60" s="46">
        <f t="shared" si="18"/>
        <v>0</v>
      </c>
      <c r="AD60" s="24"/>
      <c r="AE60" s="46">
        <f t="shared" si="19"/>
        <v>0</v>
      </c>
      <c r="AF60" s="8"/>
    </row>
    <row r="61" spans="1:32" ht="18.75" customHeight="1" x14ac:dyDescent="0.25">
      <c r="A61" s="35"/>
      <c r="B61" s="7"/>
      <c r="C61" s="75" t="s">
        <v>74</v>
      </c>
      <c r="D61" s="76"/>
      <c r="E61" s="27"/>
      <c r="F61" s="71">
        <f>'Indikatorenbericht 30.06.2023'!F65</f>
        <v>0</v>
      </c>
      <c r="G61" s="72"/>
      <c r="H61" s="24"/>
      <c r="I61" s="71">
        <f>'Indikatorenbericht 31.12.2023'!F65</f>
        <v>0</v>
      </c>
      <c r="J61" s="72"/>
      <c r="K61" s="12"/>
      <c r="L61" s="71">
        <f>'Indikatorenbericht 30.06.2024'!F65</f>
        <v>0</v>
      </c>
      <c r="M61" s="72"/>
      <c r="N61" s="12"/>
      <c r="O61" s="71">
        <f>'Indikatorenbericht 31.12.2024'!F65</f>
        <v>0</v>
      </c>
      <c r="P61" s="72"/>
      <c r="Q61" s="8"/>
      <c r="S61" s="7"/>
      <c r="T61" s="75" t="s">
        <v>74</v>
      </c>
      <c r="U61" s="76"/>
      <c r="V61" s="27"/>
      <c r="W61" s="46">
        <f t="shared" si="15"/>
        <v>0</v>
      </c>
      <c r="X61" s="24"/>
      <c r="Y61" s="46">
        <f t="shared" si="16"/>
        <v>0</v>
      </c>
      <c r="Z61" s="24"/>
      <c r="AA61" s="46">
        <f t="shared" si="17"/>
        <v>0</v>
      </c>
      <c r="AB61" s="24"/>
      <c r="AC61" s="46">
        <f t="shared" si="18"/>
        <v>0</v>
      </c>
      <c r="AD61" s="24"/>
      <c r="AE61" s="46">
        <f t="shared" si="19"/>
        <v>0</v>
      </c>
      <c r="AF61" s="8"/>
    </row>
    <row r="62" spans="1:32" ht="18.75" customHeight="1" x14ac:dyDescent="0.25">
      <c r="A62" s="35"/>
      <c r="B62" s="7"/>
      <c r="C62" s="75" t="s">
        <v>75</v>
      </c>
      <c r="D62" s="76"/>
      <c r="E62" s="27"/>
      <c r="F62" s="71">
        <f>'Indikatorenbericht 30.06.2023'!F66</f>
        <v>0</v>
      </c>
      <c r="G62" s="72"/>
      <c r="H62" s="27"/>
      <c r="I62" s="71">
        <f>'Indikatorenbericht 31.12.2023'!F66</f>
        <v>0</v>
      </c>
      <c r="J62" s="72"/>
      <c r="K62" s="27"/>
      <c r="L62" s="71">
        <f>'Indikatorenbericht 30.06.2024'!F66</f>
        <v>0</v>
      </c>
      <c r="M62" s="72"/>
      <c r="N62" s="27"/>
      <c r="O62" s="71">
        <f>'Indikatorenbericht 31.12.2024'!F66</f>
        <v>0</v>
      </c>
      <c r="P62" s="72"/>
      <c r="Q62" s="8"/>
      <c r="S62" s="7"/>
      <c r="T62" s="75" t="s">
        <v>75</v>
      </c>
      <c r="U62" s="76"/>
      <c r="V62" s="27"/>
      <c r="W62" s="46">
        <f t="shared" si="15"/>
        <v>0</v>
      </c>
      <c r="X62" s="27"/>
      <c r="Y62" s="46">
        <f t="shared" si="16"/>
        <v>0</v>
      </c>
      <c r="Z62" s="27"/>
      <c r="AA62" s="46">
        <f t="shared" si="17"/>
        <v>0</v>
      </c>
      <c r="AB62" s="27"/>
      <c r="AC62" s="46">
        <f t="shared" si="18"/>
        <v>0</v>
      </c>
      <c r="AD62" s="27"/>
      <c r="AE62" s="46">
        <f t="shared" si="19"/>
        <v>0</v>
      </c>
      <c r="AF62" s="8"/>
    </row>
    <row r="63" spans="1:32" ht="18.75" customHeight="1" x14ac:dyDescent="0.25">
      <c r="A63" s="35"/>
      <c r="B63" s="7"/>
      <c r="C63" s="75" t="s">
        <v>76</v>
      </c>
      <c r="D63" s="76"/>
      <c r="E63" s="27"/>
      <c r="F63" s="71">
        <f>'Indikatorenbericht 30.06.2023'!F67</f>
        <v>0</v>
      </c>
      <c r="G63" s="72"/>
      <c r="H63" s="27"/>
      <c r="I63" s="71">
        <f>'Indikatorenbericht 31.12.2023'!F67</f>
        <v>0</v>
      </c>
      <c r="J63" s="72"/>
      <c r="K63" s="27"/>
      <c r="L63" s="71">
        <f>'Indikatorenbericht 30.06.2024'!F67</f>
        <v>0</v>
      </c>
      <c r="M63" s="72"/>
      <c r="N63" s="27"/>
      <c r="O63" s="71">
        <f>'Indikatorenbericht 31.12.2024'!F67</f>
        <v>0</v>
      </c>
      <c r="P63" s="72"/>
      <c r="Q63" s="8"/>
      <c r="S63" s="7"/>
      <c r="T63" s="75" t="s">
        <v>76</v>
      </c>
      <c r="U63" s="76"/>
      <c r="V63" s="27"/>
      <c r="W63" s="46">
        <f t="shared" si="15"/>
        <v>0</v>
      </c>
      <c r="X63" s="27"/>
      <c r="Y63" s="46">
        <f t="shared" si="16"/>
        <v>0</v>
      </c>
      <c r="Z63" s="27"/>
      <c r="AA63" s="46">
        <f t="shared" si="17"/>
        <v>0</v>
      </c>
      <c r="AB63" s="27"/>
      <c r="AC63" s="46">
        <f t="shared" si="18"/>
        <v>0</v>
      </c>
      <c r="AD63" s="27"/>
      <c r="AE63" s="46">
        <f t="shared" si="19"/>
        <v>0</v>
      </c>
      <c r="AF63" s="8"/>
    </row>
    <row r="64" spans="1:32" ht="18.75" customHeight="1" x14ac:dyDescent="0.25">
      <c r="A64" s="35"/>
      <c r="B64" s="7"/>
      <c r="C64" s="75" t="s">
        <v>77</v>
      </c>
      <c r="D64" s="76"/>
      <c r="E64" s="27"/>
      <c r="F64" s="71">
        <f>'Indikatorenbericht 30.06.2023'!F68</f>
        <v>0</v>
      </c>
      <c r="G64" s="72"/>
      <c r="H64" s="27"/>
      <c r="I64" s="71">
        <f>'Indikatorenbericht 31.12.2023'!F68</f>
        <v>0</v>
      </c>
      <c r="J64" s="72"/>
      <c r="K64" s="27"/>
      <c r="L64" s="71">
        <f>'Indikatorenbericht 30.06.2024'!F68</f>
        <v>0</v>
      </c>
      <c r="M64" s="72"/>
      <c r="N64" s="27"/>
      <c r="O64" s="71">
        <f>'Indikatorenbericht 31.12.2024'!F68</f>
        <v>0</v>
      </c>
      <c r="P64" s="72"/>
      <c r="Q64" s="8"/>
      <c r="S64" s="7"/>
      <c r="T64" s="75" t="s">
        <v>77</v>
      </c>
      <c r="U64" s="76"/>
      <c r="V64" s="27"/>
      <c r="W64" s="46">
        <f t="shared" si="15"/>
        <v>0</v>
      </c>
      <c r="X64" s="27"/>
      <c r="Y64" s="46">
        <f t="shared" si="16"/>
        <v>0</v>
      </c>
      <c r="Z64" s="27"/>
      <c r="AA64" s="46">
        <f t="shared" si="17"/>
        <v>0</v>
      </c>
      <c r="AB64" s="27"/>
      <c r="AC64" s="46">
        <f t="shared" si="18"/>
        <v>0</v>
      </c>
      <c r="AD64" s="27"/>
      <c r="AE64" s="46">
        <f t="shared" si="19"/>
        <v>0</v>
      </c>
      <c r="AF64" s="8"/>
    </row>
    <row r="65" spans="1:32" ht="18.75" customHeight="1" x14ac:dyDescent="0.25">
      <c r="A65" s="35"/>
      <c r="B65" s="7"/>
      <c r="C65" s="75" t="s">
        <v>78</v>
      </c>
      <c r="D65" s="76"/>
      <c r="E65" s="27"/>
      <c r="F65" s="71">
        <f>'Indikatorenbericht 30.06.2023'!F69</f>
        <v>0</v>
      </c>
      <c r="G65" s="72"/>
      <c r="H65" s="27"/>
      <c r="I65" s="71">
        <f>'Indikatorenbericht 31.12.2023'!F69</f>
        <v>0</v>
      </c>
      <c r="J65" s="72"/>
      <c r="K65" s="27"/>
      <c r="L65" s="71">
        <f>'Indikatorenbericht 30.06.2024'!F69</f>
        <v>0</v>
      </c>
      <c r="M65" s="72"/>
      <c r="N65" s="27"/>
      <c r="O65" s="71">
        <f>'Indikatorenbericht 31.12.2024'!F69</f>
        <v>0</v>
      </c>
      <c r="P65" s="72"/>
      <c r="Q65" s="8"/>
      <c r="S65" s="7"/>
      <c r="T65" s="75" t="s">
        <v>78</v>
      </c>
      <c r="U65" s="76"/>
      <c r="V65" s="27"/>
      <c r="W65" s="46">
        <f t="shared" si="15"/>
        <v>0</v>
      </c>
      <c r="X65" s="27"/>
      <c r="Y65" s="46">
        <f t="shared" si="16"/>
        <v>0</v>
      </c>
      <c r="Z65" s="27"/>
      <c r="AA65" s="46">
        <f t="shared" si="17"/>
        <v>0</v>
      </c>
      <c r="AB65" s="27"/>
      <c r="AC65" s="46">
        <f t="shared" si="18"/>
        <v>0</v>
      </c>
      <c r="AD65" s="27"/>
      <c r="AE65" s="46">
        <f t="shared" si="19"/>
        <v>0</v>
      </c>
      <c r="AF65" s="8"/>
    </row>
    <row r="66" spans="1:32" ht="18.75" customHeight="1" x14ac:dyDescent="0.25">
      <c r="A66" s="35"/>
      <c r="B66" s="7"/>
      <c r="C66" s="77" t="s">
        <v>24</v>
      </c>
      <c r="D66" s="78"/>
      <c r="E66" s="27"/>
      <c r="F66" s="71">
        <f>'Indikatorenbericht 30.06.2023'!F70</f>
        <v>0</v>
      </c>
      <c r="G66" s="72"/>
      <c r="H66" s="27"/>
      <c r="I66" s="71">
        <f>'Indikatorenbericht 31.12.2023'!F70</f>
        <v>0</v>
      </c>
      <c r="J66" s="72"/>
      <c r="K66" s="27"/>
      <c r="L66" s="71">
        <f>'Indikatorenbericht 30.06.2024'!F70</f>
        <v>0</v>
      </c>
      <c r="M66" s="72"/>
      <c r="N66" s="27"/>
      <c r="O66" s="71">
        <f>'Indikatorenbericht 31.12.2024'!F70</f>
        <v>0</v>
      </c>
      <c r="P66" s="72"/>
      <c r="Q66" s="8"/>
      <c r="S66" s="7"/>
      <c r="T66" s="77" t="s">
        <v>24</v>
      </c>
      <c r="U66" s="78"/>
      <c r="V66" s="27"/>
      <c r="W66" s="46">
        <f t="shared" si="15"/>
        <v>0</v>
      </c>
      <c r="X66" s="27"/>
      <c r="Y66" s="46">
        <f t="shared" si="16"/>
        <v>0</v>
      </c>
      <c r="Z66" s="27"/>
      <c r="AA66" s="46">
        <f t="shared" si="17"/>
        <v>0</v>
      </c>
      <c r="AB66" s="27"/>
      <c r="AC66" s="46">
        <f t="shared" si="18"/>
        <v>0</v>
      </c>
      <c r="AD66" s="27"/>
      <c r="AE66" s="46">
        <f t="shared" si="19"/>
        <v>0</v>
      </c>
      <c r="AF66" s="8"/>
    </row>
    <row r="67" spans="1:32" ht="30.6" customHeight="1" x14ac:dyDescent="0.25">
      <c r="A67" s="35"/>
      <c r="B67" s="7"/>
      <c r="C67" s="77" t="s">
        <v>79</v>
      </c>
      <c r="D67" s="78"/>
      <c r="E67" s="27"/>
      <c r="F67" s="71">
        <f>'Indikatorenbericht 30.06.2023'!F71</f>
        <v>0</v>
      </c>
      <c r="G67" s="72"/>
      <c r="H67" s="27"/>
      <c r="I67" s="71">
        <f>'Indikatorenbericht 31.12.2023'!F71</f>
        <v>0</v>
      </c>
      <c r="J67" s="72"/>
      <c r="K67" s="27"/>
      <c r="L67" s="71">
        <f>'Indikatorenbericht 30.06.2024'!F71</f>
        <v>0</v>
      </c>
      <c r="M67" s="72"/>
      <c r="N67" s="27"/>
      <c r="O67" s="71">
        <f>'Indikatorenbericht 31.12.2024'!F71</f>
        <v>0</v>
      </c>
      <c r="P67" s="72"/>
      <c r="Q67" s="8"/>
      <c r="S67" s="7"/>
      <c r="T67" s="77" t="s">
        <v>79</v>
      </c>
      <c r="U67" s="78"/>
      <c r="V67" s="27"/>
      <c r="W67" s="46">
        <f t="shared" si="15"/>
        <v>0</v>
      </c>
      <c r="X67" s="27"/>
      <c r="Y67" s="46">
        <f t="shared" si="16"/>
        <v>0</v>
      </c>
      <c r="Z67" s="27"/>
      <c r="AA67" s="46">
        <f t="shared" si="17"/>
        <v>0</v>
      </c>
      <c r="AB67" s="27"/>
      <c r="AC67" s="46">
        <f t="shared" si="18"/>
        <v>0</v>
      </c>
      <c r="AD67" s="27"/>
      <c r="AE67" s="46">
        <f t="shared" si="19"/>
        <v>0</v>
      </c>
      <c r="AF67" s="8"/>
    </row>
    <row r="68" spans="1:32" ht="18.75" customHeight="1" x14ac:dyDescent="0.25">
      <c r="A68" s="35"/>
      <c r="B68" s="7"/>
      <c r="C68" s="77" t="s">
        <v>80</v>
      </c>
      <c r="D68" s="78"/>
      <c r="E68" s="27"/>
      <c r="F68" s="71">
        <f>'Indikatorenbericht 30.06.2023'!F72</f>
        <v>0</v>
      </c>
      <c r="G68" s="72"/>
      <c r="H68" s="27"/>
      <c r="I68" s="71">
        <f>'Indikatorenbericht 31.12.2023'!F72</f>
        <v>0</v>
      </c>
      <c r="J68" s="72"/>
      <c r="K68" s="27"/>
      <c r="L68" s="71">
        <f>'Indikatorenbericht 30.06.2024'!F72</f>
        <v>0</v>
      </c>
      <c r="M68" s="72"/>
      <c r="N68" s="27"/>
      <c r="O68" s="71">
        <f>'Indikatorenbericht 31.12.2024'!F72</f>
        <v>0</v>
      </c>
      <c r="P68" s="72"/>
      <c r="Q68" s="8"/>
      <c r="S68" s="7"/>
      <c r="T68" s="77" t="s">
        <v>80</v>
      </c>
      <c r="U68" s="78"/>
      <c r="V68" s="27"/>
      <c r="W68" s="46">
        <f t="shared" si="15"/>
        <v>0</v>
      </c>
      <c r="X68" s="27"/>
      <c r="Y68" s="46">
        <f t="shared" si="16"/>
        <v>0</v>
      </c>
      <c r="Z68" s="27"/>
      <c r="AA68" s="46">
        <f t="shared" si="17"/>
        <v>0</v>
      </c>
      <c r="AB68" s="27"/>
      <c r="AC68" s="46">
        <f t="shared" si="18"/>
        <v>0</v>
      </c>
      <c r="AD68" s="27"/>
      <c r="AE68" s="46">
        <f t="shared" si="19"/>
        <v>0</v>
      </c>
      <c r="AF68" s="8"/>
    </row>
    <row r="69" spans="1:32" ht="18.600000000000001" customHeight="1" x14ac:dyDescent="0.25">
      <c r="A69" s="35"/>
      <c r="B69" s="7"/>
      <c r="C69" s="77" t="s">
        <v>81</v>
      </c>
      <c r="D69" s="78"/>
      <c r="E69" s="27"/>
      <c r="F69" s="71">
        <f>'Indikatorenbericht 30.06.2023'!F73</f>
        <v>0</v>
      </c>
      <c r="G69" s="72"/>
      <c r="H69" s="27"/>
      <c r="I69" s="71">
        <f>'Indikatorenbericht 31.12.2023'!F73</f>
        <v>0</v>
      </c>
      <c r="J69" s="72"/>
      <c r="K69" s="27"/>
      <c r="L69" s="71">
        <f>'Indikatorenbericht 30.06.2024'!F73</f>
        <v>0</v>
      </c>
      <c r="M69" s="72"/>
      <c r="N69" s="27"/>
      <c r="O69" s="71">
        <f>'Indikatorenbericht 31.12.2024'!F73</f>
        <v>0</v>
      </c>
      <c r="P69" s="72"/>
      <c r="Q69" s="8"/>
      <c r="S69" s="7"/>
      <c r="T69" s="77" t="s">
        <v>81</v>
      </c>
      <c r="U69" s="78"/>
      <c r="V69" s="27"/>
      <c r="W69" s="46">
        <f t="shared" si="15"/>
        <v>0</v>
      </c>
      <c r="X69" s="27"/>
      <c r="Y69" s="46">
        <f t="shared" si="16"/>
        <v>0</v>
      </c>
      <c r="Z69" s="27"/>
      <c r="AA69" s="46">
        <f t="shared" si="17"/>
        <v>0</v>
      </c>
      <c r="AB69" s="27"/>
      <c r="AC69" s="46">
        <f t="shared" si="18"/>
        <v>0</v>
      </c>
      <c r="AD69" s="27"/>
      <c r="AE69" s="46">
        <f t="shared" si="19"/>
        <v>0</v>
      </c>
      <c r="AF69" s="8"/>
    </row>
    <row r="70" spans="1:32" ht="18.75" customHeight="1" x14ac:dyDescent="0.25">
      <c r="B70" s="16"/>
      <c r="C70" s="13"/>
      <c r="D70" s="14"/>
      <c r="E70" s="15"/>
      <c r="F70" s="14"/>
      <c r="G70" s="15"/>
      <c r="H70" s="15"/>
      <c r="I70" s="14"/>
      <c r="J70" s="15"/>
      <c r="K70" s="15"/>
      <c r="L70" s="14"/>
      <c r="M70" s="15"/>
      <c r="N70" s="15"/>
      <c r="O70" s="14"/>
      <c r="P70" s="15"/>
      <c r="Q70" s="17"/>
      <c r="S70" s="16"/>
      <c r="T70" s="13"/>
      <c r="U70" s="14"/>
      <c r="V70" s="15"/>
      <c r="W70" s="14"/>
      <c r="X70" s="15"/>
      <c r="Y70" s="14"/>
      <c r="Z70" s="15"/>
      <c r="AA70" s="14"/>
      <c r="AB70" s="15"/>
      <c r="AC70" s="15"/>
      <c r="AD70" s="15"/>
      <c r="AE70" s="14"/>
      <c r="AF70" s="17"/>
    </row>
    <row r="71" spans="1:32" ht="18.75" customHeight="1" x14ac:dyDescent="0.25">
      <c r="C71" s="18"/>
      <c r="T71" s="18"/>
    </row>
    <row r="72" spans="1:32" ht="18.75" customHeight="1" x14ac:dyDescent="0.25">
      <c r="B72" s="3"/>
      <c r="C72" s="19"/>
      <c r="D72" s="4"/>
      <c r="E72" s="5"/>
      <c r="F72" s="4"/>
      <c r="G72" s="5"/>
      <c r="H72" s="5"/>
      <c r="I72" s="4"/>
      <c r="J72" s="5"/>
      <c r="K72" s="5"/>
      <c r="L72" s="4"/>
      <c r="M72" s="5"/>
      <c r="N72" s="5"/>
      <c r="O72" s="4"/>
      <c r="P72" s="5"/>
      <c r="Q72" s="6"/>
      <c r="S72" s="30"/>
      <c r="T72" s="31"/>
      <c r="U72" s="30"/>
      <c r="V72" s="32"/>
      <c r="W72" s="30"/>
      <c r="X72" s="32"/>
      <c r="Y72" s="30"/>
      <c r="Z72" s="32"/>
      <c r="AA72" s="30"/>
      <c r="AB72" s="32"/>
      <c r="AC72" s="32"/>
      <c r="AD72" s="32"/>
      <c r="AE72" s="30"/>
      <c r="AF72" s="30"/>
    </row>
    <row r="73" spans="1:32" ht="35.25" customHeight="1" x14ac:dyDescent="0.25">
      <c r="B73" s="7"/>
      <c r="C73" s="97" t="s">
        <v>10</v>
      </c>
      <c r="D73" s="97"/>
      <c r="E73" s="97"/>
      <c r="F73" s="97"/>
      <c r="G73" s="97"/>
      <c r="H73" s="97"/>
      <c r="I73" s="97"/>
      <c r="J73" s="97"/>
      <c r="K73" s="97"/>
      <c r="L73" s="97"/>
      <c r="M73" s="97"/>
      <c r="N73" s="97"/>
      <c r="O73" s="97"/>
      <c r="P73" s="97"/>
      <c r="Q73" s="8"/>
      <c r="S73" s="30"/>
      <c r="T73" s="31"/>
      <c r="U73" s="30"/>
      <c r="V73" s="32"/>
      <c r="W73" s="30"/>
      <c r="X73" s="32"/>
      <c r="Y73" s="30"/>
      <c r="Z73" s="32"/>
      <c r="AA73" s="30"/>
      <c r="AB73" s="32"/>
      <c r="AC73" s="32"/>
      <c r="AD73" s="32"/>
      <c r="AE73" s="30"/>
      <c r="AF73" s="30"/>
    </row>
    <row r="74" spans="1:32" ht="18.75" customHeight="1" x14ac:dyDescent="0.25">
      <c r="B74" s="16"/>
      <c r="C74" s="20"/>
      <c r="D74" s="14"/>
      <c r="E74" s="15"/>
      <c r="F74" s="14"/>
      <c r="G74" s="15"/>
      <c r="H74" s="15"/>
      <c r="I74" s="14"/>
      <c r="J74" s="15"/>
      <c r="K74" s="15"/>
      <c r="L74" s="14"/>
      <c r="M74" s="15"/>
      <c r="N74" s="15"/>
      <c r="O74" s="14"/>
      <c r="P74" s="15"/>
      <c r="Q74" s="17"/>
      <c r="S74" s="30"/>
      <c r="T74" s="33"/>
      <c r="U74" s="30"/>
      <c r="V74" s="32"/>
      <c r="W74" s="30"/>
      <c r="X74" s="32"/>
      <c r="Y74" s="30"/>
      <c r="Z74" s="32"/>
      <c r="AA74" s="30"/>
      <c r="AB74" s="32"/>
      <c r="AC74" s="32"/>
      <c r="AD74" s="32"/>
      <c r="AE74" s="30"/>
      <c r="AF74" s="30"/>
    </row>
    <row r="75" spans="1:32" ht="18.75" customHeight="1" x14ac:dyDescent="0.25">
      <c r="C75" s="18"/>
      <c r="D75" s="18"/>
      <c r="F75" s="18"/>
      <c r="I75" s="18"/>
      <c r="T75" s="21"/>
    </row>
    <row r="76" spans="1:32" ht="18.75" hidden="1" customHeight="1" x14ac:dyDescent="0.25">
      <c r="C76" s="22" t="s">
        <v>15</v>
      </c>
      <c r="D76" s="21"/>
      <c r="E76" s="37"/>
      <c r="F76" s="21"/>
      <c r="G76" s="37"/>
      <c r="H76" s="37"/>
      <c r="I76" s="21"/>
      <c r="J76" s="37"/>
      <c r="K76" s="37"/>
      <c r="L76" s="21"/>
      <c r="T76" s="22"/>
    </row>
    <row r="77" spans="1:32" ht="18.75" hidden="1" customHeight="1" x14ac:dyDescent="0.25">
      <c r="C77" s="22" t="s">
        <v>16</v>
      </c>
      <c r="D77" s="21"/>
      <c r="E77" s="37"/>
      <c r="F77" s="21"/>
      <c r="G77" s="37"/>
      <c r="H77" s="37"/>
      <c r="I77" s="21"/>
      <c r="J77" s="37"/>
      <c r="K77" s="37"/>
      <c r="L77" s="21"/>
      <c r="T77" s="22"/>
    </row>
    <row r="78" spans="1:32" ht="18.75" hidden="1" customHeight="1" x14ac:dyDescent="0.25">
      <c r="C78" s="22" t="s">
        <v>36</v>
      </c>
      <c r="D78" s="21"/>
      <c r="E78" s="37"/>
      <c r="F78" s="21"/>
      <c r="G78" s="37"/>
      <c r="H78" s="37"/>
      <c r="I78" s="21"/>
      <c r="J78" s="37"/>
      <c r="K78" s="37"/>
      <c r="L78" s="21"/>
      <c r="T78" s="22"/>
    </row>
    <row r="79" spans="1:32" ht="18.75" hidden="1" customHeight="1" x14ac:dyDescent="0.25">
      <c r="C79" s="22" t="s">
        <v>37</v>
      </c>
      <c r="D79" s="21"/>
      <c r="E79" s="37"/>
      <c r="F79" s="21"/>
      <c r="G79" s="37"/>
      <c r="H79" s="37"/>
      <c r="I79" s="21"/>
      <c r="J79" s="37"/>
      <c r="K79" s="37"/>
      <c r="L79" s="21"/>
      <c r="T79" s="22"/>
    </row>
    <row r="80" spans="1:32" ht="18.75" hidden="1" customHeight="1" x14ac:dyDescent="0.25">
      <c r="C80" s="22" t="s">
        <v>38</v>
      </c>
      <c r="D80" s="21"/>
      <c r="E80" s="37"/>
      <c r="F80" s="21"/>
      <c r="G80" s="37"/>
      <c r="H80" s="37"/>
      <c r="I80" s="21"/>
      <c r="J80" s="37"/>
      <c r="K80" s="37"/>
      <c r="L80" s="21"/>
      <c r="T80" s="22"/>
    </row>
    <row r="81" spans="2:12" ht="18.75" customHeight="1" x14ac:dyDescent="0.25">
      <c r="B81" s="18"/>
      <c r="C81" s="18"/>
      <c r="D81" s="18"/>
      <c r="F81" s="18"/>
      <c r="I81" s="18"/>
      <c r="L81" s="18"/>
    </row>
    <row r="82" spans="2:12" ht="18.75" customHeight="1" x14ac:dyDescent="0.25">
      <c r="B82" s="18"/>
      <c r="C82" s="18"/>
      <c r="D82" s="18"/>
      <c r="F82" s="18"/>
      <c r="I82" s="18"/>
      <c r="L82" s="18"/>
    </row>
    <row r="83" spans="2:12" ht="18.75" customHeight="1" x14ac:dyDescent="0.25">
      <c r="B83" s="18"/>
      <c r="C83" s="18"/>
      <c r="D83" s="18"/>
      <c r="F83" s="18"/>
      <c r="I83" s="18"/>
      <c r="L83" s="18"/>
    </row>
    <row r="84" spans="2:12" ht="18.75" customHeight="1" x14ac:dyDescent="0.25">
      <c r="B84" s="18"/>
      <c r="C84" s="18"/>
      <c r="D84" s="18"/>
      <c r="F84" s="18"/>
      <c r="I84" s="18"/>
      <c r="L84" s="18"/>
    </row>
    <row r="85" spans="2:12" ht="18.75" customHeight="1" x14ac:dyDescent="0.25">
      <c r="B85" s="18"/>
      <c r="C85" s="18"/>
      <c r="D85" s="18"/>
      <c r="F85" s="18"/>
      <c r="I85" s="18"/>
      <c r="L85" s="18"/>
    </row>
    <row r="86" spans="2:12" ht="18.75" customHeight="1" x14ac:dyDescent="0.25">
      <c r="B86" s="18"/>
      <c r="C86" s="18"/>
      <c r="D86" s="18"/>
      <c r="F86" s="18"/>
      <c r="I86" s="18"/>
      <c r="L86" s="18"/>
    </row>
    <row r="87" spans="2:12" ht="18.75" customHeight="1" x14ac:dyDescent="0.25">
      <c r="B87" s="18"/>
      <c r="C87" s="18"/>
      <c r="D87" s="18"/>
      <c r="F87" s="18"/>
      <c r="I87" s="18"/>
      <c r="L87" s="18"/>
    </row>
    <row r="88" spans="2:12" ht="18.75" customHeight="1" x14ac:dyDescent="0.25">
      <c r="B88" s="18"/>
      <c r="C88" s="18"/>
      <c r="D88" s="18"/>
      <c r="F88" s="18"/>
      <c r="I88" s="18"/>
      <c r="L88" s="18"/>
    </row>
    <row r="89" spans="2:12" ht="18.75" customHeight="1" x14ac:dyDescent="0.25">
      <c r="B89" s="18"/>
      <c r="C89" s="18"/>
      <c r="D89" s="18"/>
      <c r="F89" s="18"/>
      <c r="I89" s="18"/>
      <c r="L89" s="18"/>
    </row>
    <row r="90" spans="2:12" ht="18.75" customHeight="1" x14ac:dyDescent="0.25">
      <c r="B90" s="18"/>
      <c r="C90" s="18"/>
      <c r="D90" s="18"/>
      <c r="F90" s="18"/>
      <c r="I90" s="18"/>
      <c r="L90" s="18"/>
    </row>
  </sheetData>
  <sheetProtection formatRows="0" selectLockedCells="1"/>
  <mergeCells count="163">
    <mergeCell ref="T68:U68"/>
    <mergeCell ref="T69:U69"/>
    <mergeCell ref="T54:U54"/>
    <mergeCell ref="T55:U55"/>
    <mergeCell ref="T56:U56"/>
    <mergeCell ref="T62:U62"/>
    <mergeCell ref="T63:U63"/>
    <mergeCell ref="T64:U64"/>
    <mergeCell ref="T65:U65"/>
    <mergeCell ref="T66:U66"/>
    <mergeCell ref="T67:U67"/>
    <mergeCell ref="T58:U58"/>
    <mergeCell ref="D12:P12"/>
    <mergeCell ref="L62:M62"/>
    <mergeCell ref="L63:M63"/>
    <mergeCell ref="I49:J49"/>
    <mergeCell ref="O46:P46"/>
    <mergeCell ref="I48:J48"/>
    <mergeCell ref="F54:G54"/>
    <mergeCell ref="I54:J54"/>
    <mergeCell ref="L54:M54"/>
    <mergeCell ref="O54:P54"/>
    <mergeCell ref="C61:D61"/>
    <mergeCell ref="F61:G61"/>
    <mergeCell ref="I61:J61"/>
    <mergeCell ref="L61:M61"/>
    <mergeCell ref="O61:P61"/>
    <mergeCell ref="C54:D54"/>
    <mergeCell ref="C55:D55"/>
    <mergeCell ref="C47:D47"/>
    <mergeCell ref="I63:J63"/>
    <mergeCell ref="I58:J58"/>
    <mergeCell ref="L58:M58"/>
    <mergeCell ref="O58:P58"/>
    <mergeCell ref="C57:D57"/>
    <mergeCell ref="F57:G57"/>
    <mergeCell ref="I64:J64"/>
    <mergeCell ref="I69:J69"/>
    <mergeCell ref="C67:D67"/>
    <mergeCell ref="C68:D68"/>
    <mergeCell ref="F67:G67"/>
    <mergeCell ref="F68:G68"/>
    <mergeCell ref="I67:J67"/>
    <mergeCell ref="I68:J68"/>
    <mergeCell ref="T50:U50"/>
    <mergeCell ref="T52:U52"/>
    <mergeCell ref="C53:D53"/>
    <mergeCell ref="F53:G53"/>
    <mergeCell ref="I53:J53"/>
    <mergeCell ref="L53:M53"/>
    <mergeCell ref="O53:P53"/>
    <mergeCell ref="T53:U53"/>
    <mergeCell ref="F55:G55"/>
    <mergeCell ref="I55:J55"/>
    <mergeCell ref="L55:M55"/>
    <mergeCell ref="O55:P55"/>
    <mergeCell ref="T61:U61"/>
    <mergeCell ref="T57:U57"/>
    <mergeCell ref="C58:D58"/>
    <mergeCell ref="F58:G58"/>
    <mergeCell ref="T48:U48"/>
    <mergeCell ref="T49:U49"/>
    <mergeCell ref="T46:U46"/>
    <mergeCell ref="T47:U47"/>
    <mergeCell ref="O50:P50"/>
    <mergeCell ref="O52:P52"/>
    <mergeCell ref="F52:G52"/>
    <mergeCell ref="I52:J52"/>
    <mergeCell ref="I50:J50"/>
    <mergeCell ref="F50:G50"/>
    <mergeCell ref="F46:G46"/>
    <mergeCell ref="F47:G47"/>
    <mergeCell ref="F48:G48"/>
    <mergeCell ref="I46:J46"/>
    <mergeCell ref="I47:J47"/>
    <mergeCell ref="O51:P51"/>
    <mergeCell ref="T51:U51"/>
    <mergeCell ref="C73:P73"/>
    <mergeCell ref="L46:M46"/>
    <mergeCell ref="L47:M47"/>
    <mergeCell ref="L48:M48"/>
    <mergeCell ref="L49:M49"/>
    <mergeCell ref="L50:M50"/>
    <mergeCell ref="L52:M52"/>
    <mergeCell ref="L64:M64"/>
    <mergeCell ref="L69:M69"/>
    <mergeCell ref="O62:P62"/>
    <mergeCell ref="O63:P63"/>
    <mergeCell ref="O64:P64"/>
    <mergeCell ref="O69:P69"/>
    <mergeCell ref="C62:D62"/>
    <mergeCell ref="C63:D63"/>
    <mergeCell ref="C64:D64"/>
    <mergeCell ref="C69:D69"/>
    <mergeCell ref="C50:D50"/>
    <mergeCell ref="F69:G69"/>
    <mergeCell ref="C52:D52"/>
    <mergeCell ref="C51:D51"/>
    <mergeCell ref="F51:G51"/>
    <mergeCell ref="I51:J51"/>
    <mergeCell ref="L51:M51"/>
    <mergeCell ref="T3:AE3"/>
    <mergeCell ref="T5:AE5"/>
    <mergeCell ref="U6:AE6"/>
    <mergeCell ref="U7:AE7"/>
    <mergeCell ref="F49:G49"/>
    <mergeCell ref="C3:P3"/>
    <mergeCell ref="C5:P5"/>
    <mergeCell ref="C49:D49"/>
    <mergeCell ref="U8:AE8"/>
    <mergeCell ref="U9:AE9"/>
    <mergeCell ref="U10:AE10"/>
    <mergeCell ref="U11:AE11"/>
    <mergeCell ref="U12:AE12"/>
    <mergeCell ref="O47:P47"/>
    <mergeCell ref="O48:P48"/>
    <mergeCell ref="O49:P49"/>
    <mergeCell ref="C46:D46"/>
    <mergeCell ref="C48:D48"/>
    <mergeCell ref="D6:P6"/>
    <mergeCell ref="D7:P7"/>
    <mergeCell ref="D8:P8"/>
    <mergeCell ref="D9:P9"/>
    <mergeCell ref="D10:P10"/>
    <mergeCell ref="D11:P11"/>
    <mergeCell ref="I57:J57"/>
    <mergeCell ref="L57:M57"/>
    <mergeCell ref="O57:P57"/>
    <mergeCell ref="T59:U59"/>
    <mergeCell ref="C60:D60"/>
    <mergeCell ref="F60:G60"/>
    <mergeCell ref="I60:J60"/>
    <mergeCell ref="L60:M60"/>
    <mergeCell ref="O60:P60"/>
    <mergeCell ref="T60:U60"/>
    <mergeCell ref="C59:D59"/>
    <mergeCell ref="F59:G59"/>
    <mergeCell ref="I59:J59"/>
    <mergeCell ref="L59:M59"/>
    <mergeCell ref="L67:M67"/>
    <mergeCell ref="L68:M68"/>
    <mergeCell ref="O67:P67"/>
    <mergeCell ref="O68:P68"/>
    <mergeCell ref="C56:D56"/>
    <mergeCell ref="C65:D65"/>
    <mergeCell ref="C66:D66"/>
    <mergeCell ref="F56:G56"/>
    <mergeCell ref="I56:J56"/>
    <mergeCell ref="L56:M56"/>
    <mergeCell ref="O56:P56"/>
    <mergeCell ref="F65:G65"/>
    <mergeCell ref="F66:G66"/>
    <mergeCell ref="I65:J65"/>
    <mergeCell ref="I66:J66"/>
    <mergeCell ref="L65:M65"/>
    <mergeCell ref="L66:M66"/>
    <mergeCell ref="O65:P65"/>
    <mergeCell ref="O66:P66"/>
    <mergeCell ref="O59:P59"/>
    <mergeCell ref="F62:G62"/>
    <mergeCell ref="F63:G63"/>
    <mergeCell ref="F64:G64"/>
    <mergeCell ref="I62:J62"/>
  </mergeCells>
  <conditionalFormatting sqref="C17">
    <cfRule type="expression" dxfId="123" priority="52" stopIfTrue="1">
      <formula>LEFT(C17,5)="davon"</formula>
    </cfRule>
  </conditionalFormatting>
  <conditionalFormatting sqref="C18">
    <cfRule type="expression" dxfId="122" priority="51" stopIfTrue="1">
      <formula>LEFT(C18,5)="davon"</formula>
    </cfRule>
  </conditionalFormatting>
  <conditionalFormatting sqref="C19">
    <cfRule type="expression" dxfId="121" priority="50" stopIfTrue="1">
      <formula>LEFT(C19,5)="davon"</formula>
    </cfRule>
  </conditionalFormatting>
  <conditionalFormatting sqref="C17:C23">
    <cfRule type="expression" dxfId="120" priority="49" stopIfTrue="1">
      <formula>LEFT(C17,5)="davon"</formula>
    </cfRule>
  </conditionalFormatting>
  <conditionalFormatting sqref="C17:C23">
    <cfRule type="expression" dxfId="119" priority="48" stopIfTrue="1">
      <formula>LEFT(C17,7)="Bereich"</formula>
    </cfRule>
  </conditionalFormatting>
  <conditionalFormatting sqref="C17:C23">
    <cfRule type="expression" dxfId="118" priority="47" stopIfTrue="1">
      <formula>LEFT(C17,7)="Bereich"</formula>
    </cfRule>
  </conditionalFormatting>
  <conditionalFormatting sqref="C42:C44 C38:C40">
    <cfRule type="expression" dxfId="117" priority="46" stopIfTrue="1">
      <formula>LEFT(C38,5)="davon"</formula>
    </cfRule>
  </conditionalFormatting>
  <conditionalFormatting sqref="C24:C44">
    <cfRule type="expression" dxfId="116" priority="45" stopIfTrue="1">
      <formula>LEFT(C24,5)="davon"</formula>
    </cfRule>
  </conditionalFormatting>
  <conditionalFormatting sqref="C24:C44">
    <cfRule type="expression" dxfId="115" priority="44" stopIfTrue="1">
      <formula>LEFT(C24,7)="Bereich"</formula>
    </cfRule>
  </conditionalFormatting>
  <conditionalFormatting sqref="C24:C44">
    <cfRule type="expression" dxfId="114" priority="43" stopIfTrue="1">
      <formula>LEFT(C24,7)="Bereich"</formula>
    </cfRule>
  </conditionalFormatting>
  <conditionalFormatting sqref="C32:C44">
    <cfRule type="expression" dxfId="113" priority="42" stopIfTrue="1">
      <formula>LEFT(C32,5)="davon"</formula>
    </cfRule>
  </conditionalFormatting>
  <conditionalFormatting sqref="C32:C44">
    <cfRule type="expression" dxfId="112" priority="41" stopIfTrue="1">
      <formula>LEFT(C32,7)="Bereich"</formula>
    </cfRule>
  </conditionalFormatting>
  <conditionalFormatting sqref="C41">
    <cfRule type="expression" dxfId="111" priority="40" stopIfTrue="1">
      <formula>LEFT(C41,5)="davon"</formula>
    </cfRule>
  </conditionalFormatting>
  <conditionalFormatting sqref="C41">
    <cfRule type="expression" dxfId="110" priority="39" stopIfTrue="1">
      <formula>LEFT(C41,7)="Bereich"</formula>
    </cfRule>
  </conditionalFormatting>
  <conditionalFormatting sqref="C16">
    <cfRule type="expression" dxfId="109" priority="38" stopIfTrue="1">
      <formula>LEFT(C16,5)="davon"</formula>
    </cfRule>
  </conditionalFormatting>
  <conditionalFormatting sqref="C16">
    <cfRule type="expression" dxfId="108" priority="37" stopIfTrue="1">
      <formula>LEFT(C16,5)="davon"</formula>
    </cfRule>
  </conditionalFormatting>
  <conditionalFormatting sqref="C16">
    <cfRule type="expression" dxfId="107" priority="36" stopIfTrue="1">
      <formula>LEFT(C16,7)="Bereich"</formula>
    </cfRule>
  </conditionalFormatting>
  <conditionalFormatting sqref="C16">
    <cfRule type="expression" dxfId="106" priority="35" stopIfTrue="1">
      <formula>LEFT(C16,7)="Bereich"</formula>
    </cfRule>
  </conditionalFormatting>
  <conditionalFormatting sqref="D17">
    <cfRule type="expression" dxfId="105" priority="34" stopIfTrue="1">
      <formula>LEFT(D17,5)="davon"</formula>
    </cfRule>
  </conditionalFormatting>
  <conditionalFormatting sqref="D17">
    <cfRule type="expression" dxfId="104" priority="33" stopIfTrue="1">
      <formula>LEFT(D17,5)="davon"</formula>
    </cfRule>
  </conditionalFormatting>
  <conditionalFormatting sqref="D17">
    <cfRule type="expression" dxfId="103" priority="32" stopIfTrue="1">
      <formula>LEFT(D17,7)="Bereich"</formula>
    </cfRule>
  </conditionalFormatting>
  <conditionalFormatting sqref="D17">
    <cfRule type="expression" dxfId="102" priority="31" stopIfTrue="1">
      <formula>LEFT(D17,7)="Bereich"</formula>
    </cfRule>
  </conditionalFormatting>
  <conditionalFormatting sqref="D21">
    <cfRule type="expression" dxfId="101" priority="30" stopIfTrue="1">
      <formula>LEFT(D21,5)="davon"</formula>
    </cfRule>
  </conditionalFormatting>
  <conditionalFormatting sqref="D21">
    <cfRule type="expression" dxfId="100" priority="29" stopIfTrue="1">
      <formula>LEFT(D21,5)="davon"</formula>
    </cfRule>
  </conditionalFormatting>
  <conditionalFormatting sqref="D21">
    <cfRule type="expression" dxfId="99" priority="28" stopIfTrue="1">
      <formula>LEFT(D21,7)="Bereich"</formula>
    </cfRule>
  </conditionalFormatting>
  <conditionalFormatting sqref="D21">
    <cfRule type="expression" dxfId="98" priority="27" stopIfTrue="1">
      <formula>LEFT(D21,7)="Bereich"</formula>
    </cfRule>
  </conditionalFormatting>
  <conditionalFormatting sqref="D24">
    <cfRule type="expression" dxfId="97" priority="26" stopIfTrue="1">
      <formula>LEFT(D24,5)="davon"</formula>
    </cfRule>
  </conditionalFormatting>
  <conditionalFormatting sqref="D24">
    <cfRule type="expression" dxfId="96" priority="25" stopIfTrue="1">
      <formula>LEFT(D24,5)="davon"</formula>
    </cfRule>
  </conditionalFormatting>
  <conditionalFormatting sqref="D24">
    <cfRule type="expression" dxfId="95" priority="24" stopIfTrue="1">
      <formula>LEFT(D24,7)="Bereich"</formula>
    </cfRule>
  </conditionalFormatting>
  <conditionalFormatting sqref="D24">
    <cfRule type="expression" dxfId="94" priority="23" stopIfTrue="1">
      <formula>LEFT(D24,7)="Bereich"</formula>
    </cfRule>
  </conditionalFormatting>
  <conditionalFormatting sqref="D28">
    <cfRule type="expression" dxfId="93" priority="22" stopIfTrue="1">
      <formula>LEFT(D28,5)="davon"</formula>
    </cfRule>
  </conditionalFormatting>
  <conditionalFormatting sqref="D28">
    <cfRule type="expression" dxfId="92" priority="21" stopIfTrue="1">
      <formula>LEFT(D28,5)="davon"</formula>
    </cfRule>
  </conditionalFormatting>
  <conditionalFormatting sqref="D28">
    <cfRule type="expression" dxfId="91" priority="20" stopIfTrue="1">
      <formula>LEFT(D28,7)="Bereich"</formula>
    </cfRule>
  </conditionalFormatting>
  <conditionalFormatting sqref="D28">
    <cfRule type="expression" dxfId="90" priority="19" stopIfTrue="1">
      <formula>LEFT(D28,7)="Bereich"</formula>
    </cfRule>
  </conditionalFormatting>
  <conditionalFormatting sqref="T17">
    <cfRule type="expression" dxfId="89" priority="18" stopIfTrue="1">
      <formula>LEFT(T17,5)="davon"</formula>
    </cfRule>
  </conditionalFormatting>
  <conditionalFormatting sqref="T18">
    <cfRule type="expression" dxfId="88" priority="17" stopIfTrue="1">
      <formula>LEFT(T18,5)="davon"</formula>
    </cfRule>
  </conditionalFormatting>
  <conditionalFormatting sqref="T19">
    <cfRule type="expression" dxfId="87" priority="16" stopIfTrue="1">
      <formula>LEFT(T19,5)="davon"</formula>
    </cfRule>
  </conditionalFormatting>
  <conditionalFormatting sqref="T17:T23">
    <cfRule type="expression" dxfId="86" priority="15" stopIfTrue="1">
      <formula>LEFT(T17,5)="davon"</formula>
    </cfRule>
  </conditionalFormatting>
  <conditionalFormatting sqref="T17:T23">
    <cfRule type="expression" dxfId="85" priority="14" stopIfTrue="1">
      <formula>LEFT(T17,7)="Bereich"</formula>
    </cfRule>
  </conditionalFormatting>
  <conditionalFormatting sqref="T17:T23">
    <cfRule type="expression" dxfId="84" priority="13" stopIfTrue="1">
      <formula>LEFT(T17,7)="Bereich"</formula>
    </cfRule>
  </conditionalFormatting>
  <conditionalFormatting sqref="T42:T44 T38:T40">
    <cfRule type="expression" dxfId="83" priority="12" stopIfTrue="1">
      <formula>LEFT(T38,5)="davon"</formula>
    </cfRule>
  </conditionalFormatting>
  <conditionalFormatting sqref="T24:T44">
    <cfRule type="expression" dxfId="82" priority="11" stopIfTrue="1">
      <formula>LEFT(T24,5)="davon"</formula>
    </cfRule>
  </conditionalFormatting>
  <conditionalFormatting sqref="T24:T44">
    <cfRule type="expression" dxfId="81" priority="10" stopIfTrue="1">
      <formula>LEFT(T24,7)="Bereich"</formula>
    </cfRule>
  </conditionalFormatting>
  <conditionalFormatting sqref="T24:T44">
    <cfRule type="expression" dxfId="80" priority="9" stopIfTrue="1">
      <formula>LEFT(T24,7)="Bereich"</formula>
    </cfRule>
  </conditionalFormatting>
  <conditionalFormatting sqref="T32:T44">
    <cfRule type="expression" dxfId="79" priority="8" stopIfTrue="1">
      <formula>LEFT(T32,5)="davon"</formula>
    </cfRule>
  </conditionalFormatting>
  <conditionalFormatting sqref="T32:T44">
    <cfRule type="expression" dxfId="78" priority="7" stopIfTrue="1">
      <formula>LEFT(T32,7)="Bereich"</formula>
    </cfRule>
  </conditionalFormatting>
  <conditionalFormatting sqref="T41">
    <cfRule type="expression" dxfId="77" priority="6" stopIfTrue="1">
      <formula>LEFT(T41,5)="davon"</formula>
    </cfRule>
  </conditionalFormatting>
  <conditionalFormatting sqref="T41">
    <cfRule type="expression" dxfId="76" priority="5" stopIfTrue="1">
      <formula>LEFT(T41,7)="Bereich"</formula>
    </cfRule>
  </conditionalFormatting>
  <conditionalFormatting sqref="T16">
    <cfRule type="expression" dxfId="75" priority="4" stopIfTrue="1">
      <formula>LEFT(T16,5)="davon"</formula>
    </cfRule>
  </conditionalFormatting>
  <conditionalFormatting sqref="T16">
    <cfRule type="expression" dxfId="74" priority="3" stopIfTrue="1">
      <formula>LEFT(T16,5)="davon"</formula>
    </cfRule>
  </conditionalFormatting>
  <conditionalFormatting sqref="T16">
    <cfRule type="expression" dxfId="73" priority="2" stopIfTrue="1">
      <formula>LEFT(T16,7)="Bereich"</formula>
    </cfRule>
  </conditionalFormatting>
  <conditionalFormatting sqref="T16">
    <cfRule type="expression" dxfId="72" priority="1" stopIfTrue="1">
      <formula>LEFT(T16,7)="Bereich"</formula>
    </cfRule>
  </conditionalFormatting>
  <dataValidations xWindow="1260" yWindow="384" count="2">
    <dataValidation type="list" allowBlank="1" showInputMessage="1" showErrorMessage="1" promptTitle="Dropdown-Menü" prompt="Bitte aus dem Dropdown-Menü auswählen!" sqref="WVV983046:WVY983047 U851974:AE851975 U786438:AE786439 U720902:AE720903 U655366:AE655367 U589830:AE589831 U524294:AE524295 U458758:AE458759 U393222:AE393223 U327686:AE327687 U262150:AE262151 U196614:AE196615 U131078:AE131079 U65542:AE65543 U983046:AE983047 U917510:AE917511 TF8:TI9 WCD983046:WCG983047 VSH983046:VSK983047 VIL983046:VIO983047 UYP983046:UYS983047 UOT983046:UOW983047 UEX983046:UFA983047 TVB983046:TVE983047 TLF983046:TLI983047 TBJ983046:TBM983047 SRN983046:SRQ983047 SHR983046:SHU983047 RXV983046:RXY983047 RNZ983046:ROC983047 RED983046:REG983047 QUH983046:QUK983047 QKL983046:QKO983047 QAP983046:QAS983047 PQT983046:PQW983047 PGX983046:PHA983047 OXB983046:OXE983047 ONF983046:ONI983047 ODJ983046:ODM983047 NTN983046:NTQ983047 NJR983046:NJU983047 MZV983046:MZY983047 MPZ983046:MQC983047 MGD983046:MGG983047 LWH983046:LWK983047 LML983046:LMO983047 LCP983046:LCS983047 KST983046:KSW983047 KIX983046:KJA983047 JZB983046:JZE983047 JPF983046:JPI983047 JFJ983046:JFM983047 IVN983046:IVQ983047 ILR983046:ILU983047 IBV983046:IBY983047 HRZ983046:HSC983047 HID983046:HIG983047 GYH983046:GYK983047 GOL983046:GOO983047 GEP983046:GES983047 FUT983046:FUW983047 FKX983046:FLA983047 FBB983046:FBE983047 ERF983046:ERI983047 EHJ983046:EHM983047 DXN983046:DXQ983047 DNR983046:DNU983047 DDV983046:DDY983047 CTZ983046:CUC983047 CKD983046:CKG983047 CAH983046:CAK983047 BQL983046:BQO983047 BGP983046:BGS983047 AWT983046:AWW983047 AMX983046:ANA983047 ADB983046:ADE983047 TF983046:TI983047 JJ983046:JM983047 WVV917510:WVY917511 WLZ917510:WMC917511 WCD917510:WCG917511 VSH917510:VSK917511 VIL917510:VIO917511 UYP917510:UYS917511 UOT917510:UOW917511 UEX917510:UFA917511 TVB917510:TVE917511 TLF917510:TLI917511 TBJ917510:TBM917511 SRN917510:SRQ917511 SHR917510:SHU917511 RXV917510:RXY917511 RNZ917510:ROC917511 RED917510:REG917511 QUH917510:QUK917511 QKL917510:QKO917511 QAP917510:QAS917511 PQT917510:PQW917511 PGX917510:PHA917511 OXB917510:OXE917511 ONF917510:ONI917511 ODJ917510:ODM917511 NTN917510:NTQ917511 NJR917510:NJU917511 MZV917510:MZY917511 MPZ917510:MQC917511 MGD917510:MGG917511 LWH917510:LWK917511 LML917510:LMO917511 LCP917510:LCS917511 KST917510:KSW917511 KIX917510:KJA917511 JZB917510:JZE917511 JPF917510:JPI917511 JFJ917510:JFM917511 IVN917510:IVQ917511 ILR917510:ILU917511 IBV917510:IBY917511 HRZ917510:HSC917511 HID917510:HIG917511 GYH917510:GYK917511 GOL917510:GOO917511 GEP917510:GES917511 FUT917510:FUW917511 FKX917510:FLA917511 FBB917510:FBE917511 ERF917510:ERI917511 EHJ917510:EHM917511 DXN917510:DXQ917511 DNR917510:DNU917511 DDV917510:DDY917511 CTZ917510:CUC917511 CKD917510:CKG917511 CAH917510:CAK917511 BQL917510:BQO917511 BGP917510:BGS917511 AWT917510:AWW917511 AMX917510:ANA917511 ADB917510:ADE917511 TF917510:TI917511 JJ917510:JM917511 WVV851974:WVY851975 WLZ851974:WMC851975 WCD851974:WCG851975 VSH851974:VSK851975 VIL851974:VIO851975 UYP851974:UYS851975 UOT851974:UOW851975 UEX851974:UFA851975 TVB851974:TVE851975 TLF851974:TLI851975 TBJ851974:TBM851975 SRN851974:SRQ851975 SHR851974:SHU851975 RXV851974:RXY851975 RNZ851974:ROC851975 RED851974:REG851975 QUH851974:QUK851975 QKL851974:QKO851975 QAP851974:QAS851975 PQT851974:PQW851975 PGX851974:PHA851975 OXB851974:OXE851975 ONF851974:ONI851975 ODJ851974:ODM851975 NTN851974:NTQ851975 NJR851974:NJU851975 MZV851974:MZY851975 MPZ851974:MQC851975 MGD851974:MGG851975 LWH851974:LWK851975 LML851974:LMO851975 LCP851974:LCS851975 KST851974:KSW851975 KIX851974:KJA851975 JZB851974:JZE851975 JPF851974:JPI851975 JFJ851974:JFM851975 IVN851974:IVQ851975 ILR851974:ILU851975 IBV851974:IBY851975 HRZ851974:HSC851975 HID851974:HIG851975 GYH851974:GYK851975 GOL851974:GOO851975 GEP851974:GES851975 FUT851974:FUW851975 FKX851974:FLA851975 FBB851974:FBE851975 ERF851974:ERI851975 EHJ851974:EHM851975 DXN851974:DXQ851975 DNR851974:DNU851975 DDV851974:DDY851975 CTZ851974:CUC851975 CKD851974:CKG851975 CAH851974:CAK851975 BQL851974:BQO851975 BGP851974:BGS851975 AWT851974:AWW851975 AMX851974:ANA851975 ADB851974:ADE851975 TF851974:TI851975 JJ851974:JM851975 WVV786438:WVY786439 WLZ786438:WMC786439 WCD786438:WCG786439 VSH786438:VSK786439 VIL786438:VIO786439 UYP786438:UYS786439 UOT786438:UOW786439 UEX786438:UFA786439 TVB786438:TVE786439 TLF786438:TLI786439 TBJ786438:TBM786439 SRN786438:SRQ786439 SHR786438:SHU786439 RXV786438:RXY786439 RNZ786438:ROC786439 RED786438:REG786439 QUH786438:QUK786439 QKL786438:QKO786439 QAP786438:QAS786439 PQT786438:PQW786439 PGX786438:PHA786439 OXB786438:OXE786439 ONF786438:ONI786439 ODJ786438:ODM786439 NTN786438:NTQ786439 NJR786438:NJU786439 MZV786438:MZY786439 MPZ786438:MQC786439 MGD786438:MGG786439 LWH786438:LWK786439 LML786438:LMO786439 LCP786438:LCS786439 KST786438:KSW786439 KIX786438:KJA786439 JZB786438:JZE786439 JPF786438:JPI786439 JFJ786438:JFM786439 IVN786438:IVQ786439 ILR786438:ILU786439 IBV786438:IBY786439 HRZ786438:HSC786439 HID786438:HIG786439 GYH786438:GYK786439 GOL786438:GOO786439 GEP786438:GES786439 FUT786438:FUW786439 FKX786438:FLA786439 FBB786438:FBE786439 ERF786438:ERI786439 EHJ786438:EHM786439 DXN786438:DXQ786439 DNR786438:DNU786439 DDV786438:DDY786439 CTZ786438:CUC786439 CKD786438:CKG786439 CAH786438:CAK786439 BQL786438:BQO786439 BGP786438:BGS786439 AWT786438:AWW786439 AMX786438:ANA786439 ADB786438:ADE786439 TF786438:TI786439 JJ786438:JM786439 WVV720902:WVY720903 WLZ720902:WMC720903 WCD720902:WCG720903 VSH720902:VSK720903 VIL720902:VIO720903 UYP720902:UYS720903 UOT720902:UOW720903 UEX720902:UFA720903 TVB720902:TVE720903 TLF720902:TLI720903 TBJ720902:TBM720903 SRN720902:SRQ720903 SHR720902:SHU720903 RXV720902:RXY720903 RNZ720902:ROC720903 RED720902:REG720903 QUH720902:QUK720903 QKL720902:QKO720903 QAP720902:QAS720903 PQT720902:PQW720903 PGX720902:PHA720903 OXB720902:OXE720903 ONF720902:ONI720903 ODJ720902:ODM720903 NTN720902:NTQ720903 NJR720902:NJU720903 MZV720902:MZY720903 MPZ720902:MQC720903 MGD720902:MGG720903 LWH720902:LWK720903 LML720902:LMO720903 LCP720902:LCS720903 KST720902:KSW720903 KIX720902:KJA720903 JZB720902:JZE720903 JPF720902:JPI720903 JFJ720902:JFM720903 IVN720902:IVQ720903 ILR720902:ILU720903 IBV720902:IBY720903 HRZ720902:HSC720903 HID720902:HIG720903 GYH720902:GYK720903 GOL720902:GOO720903 GEP720902:GES720903 FUT720902:FUW720903 FKX720902:FLA720903 FBB720902:FBE720903 ERF720902:ERI720903 EHJ720902:EHM720903 DXN720902:DXQ720903 DNR720902:DNU720903 DDV720902:DDY720903 CTZ720902:CUC720903 CKD720902:CKG720903 CAH720902:CAK720903 BQL720902:BQO720903 BGP720902:BGS720903 AWT720902:AWW720903 AMX720902:ANA720903 ADB720902:ADE720903 TF720902:TI720903 JJ720902:JM720903 WVV655366:WVY655367 WLZ655366:WMC655367 WCD655366:WCG655367 VSH655366:VSK655367 VIL655366:VIO655367 UYP655366:UYS655367 UOT655366:UOW655367 UEX655366:UFA655367 TVB655366:TVE655367 TLF655366:TLI655367 TBJ655366:TBM655367 SRN655366:SRQ655367 SHR655366:SHU655367 RXV655366:RXY655367 RNZ655366:ROC655367 RED655366:REG655367 QUH655366:QUK655367 QKL655366:QKO655367 QAP655366:QAS655367 PQT655366:PQW655367 PGX655366:PHA655367 OXB655366:OXE655367 ONF655366:ONI655367 ODJ655366:ODM655367 NTN655366:NTQ655367 NJR655366:NJU655367 MZV655366:MZY655367 MPZ655366:MQC655367 MGD655366:MGG655367 LWH655366:LWK655367 LML655366:LMO655367 LCP655366:LCS655367 KST655366:KSW655367 KIX655366:KJA655367 JZB655366:JZE655367 JPF655366:JPI655367 JFJ655366:JFM655367 IVN655366:IVQ655367 ILR655366:ILU655367 IBV655366:IBY655367 HRZ655366:HSC655367 HID655366:HIG655367 GYH655366:GYK655367 GOL655366:GOO655367 GEP655366:GES655367 FUT655366:FUW655367 FKX655366:FLA655367 FBB655366:FBE655367 ERF655366:ERI655367 EHJ655366:EHM655367 DXN655366:DXQ655367 DNR655366:DNU655367 DDV655366:DDY655367 CTZ655366:CUC655367 CKD655366:CKG655367 CAH655366:CAK655367 BQL655366:BQO655367 BGP655366:BGS655367 AWT655366:AWW655367 AMX655366:ANA655367 ADB655366:ADE655367 TF655366:TI655367 JJ655366:JM655367 WVV589830:WVY589831 WLZ589830:WMC589831 WCD589830:WCG589831 VSH589830:VSK589831 VIL589830:VIO589831 UYP589830:UYS589831 UOT589830:UOW589831 UEX589830:UFA589831 TVB589830:TVE589831 TLF589830:TLI589831 TBJ589830:TBM589831 SRN589830:SRQ589831 SHR589830:SHU589831 RXV589830:RXY589831 RNZ589830:ROC589831 RED589830:REG589831 QUH589830:QUK589831 QKL589830:QKO589831 QAP589830:QAS589831 PQT589830:PQW589831 PGX589830:PHA589831 OXB589830:OXE589831 ONF589830:ONI589831 ODJ589830:ODM589831 NTN589830:NTQ589831 NJR589830:NJU589831 MZV589830:MZY589831 MPZ589830:MQC589831 MGD589830:MGG589831 LWH589830:LWK589831 LML589830:LMO589831 LCP589830:LCS589831 KST589830:KSW589831 KIX589830:KJA589831 JZB589830:JZE589831 JPF589830:JPI589831 JFJ589830:JFM589831 IVN589830:IVQ589831 ILR589830:ILU589831 IBV589830:IBY589831 HRZ589830:HSC589831 HID589830:HIG589831 GYH589830:GYK589831 GOL589830:GOO589831 GEP589830:GES589831 FUT589830:FUW589831 FKX589830:FLA589831 FBB589830:FBE589831 ERF589830:ERI589831 EHJ589830:EHM589831 DXN589830:DXQ589831 DNR589830:DNU589831 DDV589830:DDY589831 CTZ589830:CUC589831 CKD589830:CKG589831 CAH589830:CAK589831 BQL589830:BQO589831 BGP589830:BGS589831 AWT589830:AWW589831 AMX589830:ANA589831 ADB589830:ADE589831 TF589830:TI589831 JJ589830:JM589831 WVV524294:WVY524295 WLZ524294:WMC524295 WCD524294:WCG524295 VSH524294:VSK524295 VIL524294:VIO524295 UYP524294:UYS524295 UOT524294:UOW524295 UEX524294:UFA524295 TVB524294:TVE524295 TLF524294:TLI524295 TBJ524294:TBM524295 SRN524294:SRQ524295 SHR524294:SHU524295 RXV524294:RXY524295 RNZ524294:ROC524295 RED524294:REG524295 QUH524294:QUK524295 QKL524294:QKO524295 QAP524294:QAS524295 PQT524294:PQW524295 PGX524294:PHA524295 OXB524294:OXE524295 ONF524294:ONI524295 ODJ524294:ODM524295 NTN524294:NTQ524295 NJR524294:NJU524295 MZV524294:MZY524295 MPZ524294:MQC524295 MGD524294:MGG524295 LWH524294:LWK524295 LML524294:LMO524295 LCP524294:LCS524295 KST524294:KSW524295 KIX524294:KJA524295 JZB524294:JZE524295 JPF524294:JPI524295 JFJ524294:JFM524295 IVN524294:IVQ524295 ILR524294:ILU524295 IBV524294:IBY524295 HRZ524294:HSC524295 HID524294:HIG524295 GYH524294:GYK524295 GOL524294:GOO524295 GEP524294:GES524295 FUT524294:FUW524295 FKX524294:FLA524295 FBB524294:FBE524295 ERF524294:ERI524295 EHJ524294:EHM524295 DXN524294:DXQ524295 DNR524294:DNU524295 DDV524294:DDY524295 CTZ524294:CUC524295 CKD524294:CKG524295 CAH524294:CAK524295 BQL524294:BQO524295 BGP524294:BGS524295 AWT524294:AWW524295 AMX524294:ANA524295 ADB524294:ADE524295 TF524294:TI524295 JJ524294:JM524295 WVV458758:WVY458759 WLZ458758:WMC458759 WCD458758:WCG458759 VSH458758:VSK458759 VIL458758:VIO458759 UYP458758:UYS458759 UOT458758:UOW458759 UEX458758:UFA458759 TVB458758:TVE458759 TLF458758:TLI458759 TBJ458758:TBM458759 SRN458758:SRQ458759 SHR458758:SHU458759 RXV458758:RXY458759 RNZ458758:ROC458759 RED458758:REG458759 QUH458758:QUK458759 QKL458758:QKO458759 QAP458758:QAS458759 PQT458758:PQW458759 PGX458758:PHA458759 OXB458758:OXE458759 ONF458758:ONI458759 ODJ458758:ODM458759 NTN458758:NTQ458759 NJR458758:NJU458759 MZV458758:MZY458759 MPZ458758:MQC458759 MGD458758:MGG458759 LWH458758:LWK458759 LML458758:LMO458759 LCP458758:LCS458759 KST458758:KSW458759 KIX458758:KJA458759 JZB458758:JZE458759 JPF458758:JPI458759 JFJ458758:JFM458759 IVN458758:IVQ458759 ILR458758:ILU458759 IBV458758:IBY458759 HRZ458758:HSC458759 HID458758:HIG458759 GYH458758:GYK458759 GOL458758:GOO458759 GEP458758:GES458759 FUT458758:FUW458759 FKX458758:FLA458759 FBB458758:FBE458759 ERF458758:ERI458759 EHJ458758:EHM458759 DXN458758:DXQ458759 DNR458758:DNU458759 DDV458758:DDY458759 CTZ458758:CUC458759 CKD458758:CKG458759 CAH458758:CAK458759 BQL458758:BQO458759 BGP458758:BGS458759 AWT458758:AWW458759 AMX458758:ANA458759 ADB458758:ADE458759 TF458758:TI458759 JJ458758:JM458759 WVV393222:WVY393223 WLZ393222:WMC393223 WCD393222:WCG393223 VSH393222:VSK393223 VIL393222:VIO393223 UYP393222:UYS393223 UOT393222:UOW393223 UEX393222:UFA393223 TVB393222:TVE393223 TLF393222:TLI393223 TBJ393222:TBM393223 SRN393222:SRQ393223 SHR393222:SHU393223 RXV393222:RXY393223 RNZ393222:ROC393223 RED393222:REG393223 QUH393222:QUK393223 QKL393222:QKO393223 QAP393222:QAS393223 PQT393222:PQW393223 PGX393222:PHA393223 OXB393222:OXE393223 ONF393222:ONI393223 ODJ393222:ODM393223 NTN393222:NTQ393223 NJR393222:NJU393223 MZV393222:MZY393223 MPZ393222:MQC393223 MGD393222:MGG393223 LWH393222:LWK393223 LML393222:LMO393223 LCP393222:LCS393223 KST393222:KSW393223 KIX393222:KJA393223 JZB393222:JZE393223 JPF393222:JPI393223 JFJ393222:JFM393223 IVN393222:IVQ393223 ILR393222:ILU393223 IBV393222:IBY393223 HRZ393222:HSC393223 HID393222:HIG393223 GYH393222:GYK393223 GOL393222:GOO393223 GEP393222:GES393223 FUT393222:FUW393223 FKX393222:FLA393223 FBB393222:FBE393223 ERF393222:ERI393223 EHJ393222:EHM393223 DXN393222:DXQ393223 DNR393222:DNU393223 DDV393222:DDY393223 CTZ393222:CUC393223 CKD393222:CKG393223 CAH393222:CAK393223 BQL393222:BQO393223 BGP393222:BGS393223 AWT393222:AWW393223 AMX393222:ANA393223 ADB393222:ADE393223 TF393222:TI393223 JJ393222:JM393223 WVV327686:WVY327687 WLZ327686:WMC327687 WCD327686:WCG327687 VSH327686:VSK327687 VIL327686:VIO327687 UYP327686:UYS327687 UOT327686:UOW327687 UEX327686:UFA327687 TVB327686:TVE327687 TLF327686:TLI327687 TBJ327686:TBM327687 SRN327686:SRQ327687 SHR327686:SHU327687 RXV327686:RXY327687 RNZ327686:ROC327687 RED327686:REG327687 QUH327686:QUK327687 QKL327686:QKO327687 QAP327686:QAS327687 PQT327686:PQW327687 PGX327686:PHA327687 OXB327686:OXE327687 ONF327686:ONI327687 ODJ327686:ODM327687 NTN327686:NTQ327687 NJR327686:NJU327687 MZV327686:MZY327687 MPZ327686:MQC327687 MGD327686:MGG327687 LWH327686:LWK327687 LML327686:LMO327687 LCP327686:LCS327687 KST327686:KSW327687 KIX327686:KJA327687 JZB327686:JZE327687 JPF327686:JPI327687 JFJ327686:JFM327687 IVN327686:IVQ327687 ILR327686:ILU327687 IBV327686:IBY327687 HRZ327686:HSC327687 HID327686:HIG327687 GYH327686:GYK327687 GOL327686:GOO327687 GEP327686:GES327687 FUT327686:FUW327687 FKX327686:FLA327687 FBB327686:FBE327687 ERF327686:ERI327687 EHJ327686:EHM327687 DXN327686:DXQ327687 DNR327686:DNU327687 DDV327686:DDY327687 CTZ327686:CUC327687 CKD327686:CKG327687 CAH327686:CAK327687 BQL327686:BQO327687 BGP327686:BGS327687 AWT327686:AWW327687 AMX327686:ANA327687 ADB327686:ADE327687 TF327686:TI327687 JJ327686:JM327687 WVV262150:WVY262151 WLZ262150:WMC262151 WCD262150:WCG262151 VSH262150:VSK262151 VIL262150:VIO262151 UYP262150:UYS262151 UOT262150:UOW262151 UEX262150:UFA262151 TVB262150:TVE262151 TLF262150:TLI262151 TBJ262150:TBM262151 SRN262150:SRQ262151 SHR262150:SHU262151 RXV262150:RXY262151 RNZ262150:ROC262151 RED262150:REG262151 QUH262150:QUK262151 QKL262150:QKO262151 QAP262150:QAS262151 PQT262150:PQW262151 PGX262150:PHA262151 OXB262150:OXE262151 ONF262150:ONI262151 ODJ262150:ODM262151 NTN262150:NTQ262151 NJR262150:NJU262151 MZV262150:MZY262151 MPZ262150:MQC262151 MGD262150:MGG262151 LWH262150:LWK262151 LML262150:LMO262151 LCP262150:LCS262151 KST262150:KSW262151 KIX262150:KJA262151 JZB262150:JZE262151 JPF262150:JPI262151 JFJ262150:JFM262151 IVN262150:IVQ262151 ILR262150:ILU262151 IBV262150:IBY262151 HRZ262150:HSC262151 HID262150:HIG262151 GYH262150:GYK262151 GOL262150:GOO262151 GEP262150:GES262151 FUT262150:FUW262151 FKX262150:FLA262151 FBB262150:FBE262151 ERF262150:ERI262151 EHJ262150:EHM262151 DXN262150:DXQ262151 DNR262150:DNU262151 DDV262150:DDY262151 CTZ262150:CUC262151 CKD262150:CKG262151 CAH262150:CAK262151 BQL262150:BQO262151 BGP262150:BGS262151 AWT262150:AWW262151 AMX262150:ANA262151 ADB262150:ADE262151 TF262150:TI262151 JJ262150:JM262151 WVV196614:WVY196615 WLZ196614:WMC196615 WCD196614:WCG196615 VSH196614:VSK196615 VIL196614:VIO196615 UYP196614:UYS196615 UOT196614:UOW196615 UEX196614:UFA196615 TVB196614:TVE196615 TLF196614:TLI196615 TBJ196614:TBM196615 SRN196614:SRQ196615 SHR196614:SHU196615 RXV196614:RXY196615 RNZ196614:ROC196615 RED196614:REG196615 QUH196614:QUK196615 QKL196614:QKO196615 QAP196614:QAS196615 PQT196614:PQW196615 PGX196614:PHA196615 OXB196614:OXE196615 ONF196614:ONI196615 ODJ196614:ODM196615 NTN196614:NTQ196615 NJR196614:NJU196615 MZV196614:MZY196615 MPZ196614:MQC196615 MGD196614:MGG196615 LWH196614:LWK196615 LML196614:LMO196615 LCP196614:LCS196615 KST196614:KSW196615 KIX196614:KJA196615 JZB196614:JZE196615 JPF196614:JPI196615 JFJ196614:JFM196615 IVN196614:IVQ196615 ILR196614:ILU196615 IBV196614:IBY196615 HRZ196614:HSC196615 HID196614:HIG196615 GYH196614:GYK196615 GOL196614:GOO196615 GEP196614:GES196615 FUT196614:FUW196615 FKX196614:FLA196615 FBB196614:FBE196615 ERF196614:ERI196615 EHJ196614:EHM196615 DXN196614:DXQ196615 DNR196614:DNU196615 DDV196614:DDY196615 CTZ196614:CUC196615 CKD196614:CKG196615 CAH196614:CAK196615 BQL196614:BQO196615 BGP196614:BGS196615 AWT196614:AWW196615 AMX196614:ANA196615 ADB196614:ADE196615 TF196614:TI196615 JJ196614:JM196615 WVV131078:WVY131079 WLZ131078:WMC131079 WCD131078:WCG131079 VSH131078:VSK131079 VIL131078:VIO131079 UYP131078:UYS131079 UOT131078:UOW131079 UEX131078:UFA131079 TVB131078:TVE131079 TLF131078:TLI131079 TBJ131078:TBM131079 SRN131078:SRQ131079 SHR131078:SHU131079 RXV131078:RXY131079 RNZ131078:ROC131079 RED131078:REG131079 QUH131078:QUK131079 QKL131078:QKO131079 QAP131078:QAS131079 PQT131078:PQW131079 PGX131078:PHA131079 OXB131078:OXE131079 ONF131078:ONI131079 ODJ131078:ODM131079 NTN131078:NTQ131079 NJR131078:NJU131079 MZV131078:MZY131079 MPZ131078:MQC131079 MGD131078:MGG131079 LWH131078:LWK131079 LML131078:LMO131079 LCP131078:LCS131079 KST131078:KSW131079 KIX131078:KJA131079 JZB131078:JZE131079 JPF131078:JPI131079 JFJ131078:JFM131079 IVN131078:IVQ131079 ILR131078:ILU131079 IBV131078:IBY131079 HRZ131078:HSC131079 HID131078:HIG131079 GYH131078:GYK131079 GOL131078:GOO131079 GEP131078:GES131079 FUT131078:FUW131079 FKX131078:FLA131079 FBB131078:FBE131079 ERF131078:ERI131079 EHJ131078:EHM131079 DXN131078:DXQ131079 DNR131078:DNU131079 DDV131078:DDY131079 CTZ131078:CUC131079 CKD131078:CKG131079 CAH131078:CAK131079 BQL131078:BQO131079 BGP131078:BGS131079 AWT131078:AWW131079 AMX131078:ANA131079 ADB131078:ADE131079 TF131078:TI131079 JJ131078:JM131079 WLZ983046:WMC983047 WVV65542:WVY65543 WLZ65542:WMC65543 WCD65542:WCG65543 VSH65542:VSK65543 VIL65542:VIO65543 UYP65542:UYS65543 UOT65542:UOW65543 UEX65542:UFA65543 TVB65542:TVE65543 TLF65542:TLI65543 TBJ65542:TBM65543 SRN65542:SRQ65543 SHR65542:SHU65543 RXV65542:RXY65543 RNZ65542:ROC65543 RED65542:REG65543 QUH65542:QUK65543 QKL65542:QKO65543 QAP65542:QAS65543 PQT65542:PQW65543 PGX65542:PHA65543 OXB65542:OXE65543 ONF65542:ONI65543 ODJ65542:ODM65543 NTN65542:NTQ65543 NJR65542:NJU65543 MZV65542:MZY65543 MPZ65542:MQC65543 MGD65542:MGG65543 LWH65542:LWK65543 LML65542:LMO65543 LCP65542:LCS65543 KST65542:KSW65543 KIX65542:KJA65543 JZB65542:JZE65543 JPF65542:JPI65543 JFJ65542:JFM65543 IVN65542:IVQ65543 ILR65542:ILU65543 IBV65542:IBY65543 HRZ65542:HSC65543 HID65542:HIG65543 GYH65542:GYK65543 GOL65542:GOO65543 GEP65542:GES65543 FUT65542:FUW65543 FKX65542:FLA65543 FBB65542:FBE65543 ERF65542:ERI65543 EHJ65542:EHM65543 DXN65542:DXQ65543 DNR65542:DNU65543 DDV65542:DDY65543 CTZ65542:CUC65543 CKD65542:CKG65543 CAH65542:CAK65543 BQL65542:BQO65543 BGP65542:BGS65543 AWT65542:AWW65543 AMX65542:ANA65543 ADB65542:ADE65543 TF65542:TI65543 JJ65542:JM65543 JJ8:JM9 WVV8:WVY9 WLZ8:WMC9 WCD8:WCG9 VSH8:VSK9 VIL8:VIO9 UYP8:UYS9 UOT8:UOW9 UEX8:UFA9 TVB8:TVE9 TLF8:TLI9 TBJ8:TBM9 SRN8:SRQ9 SHR8:SHU9 RXV8:RXY9 RNZ8:ROC9 RED8:REG9 QUH8:QUK9 QKL8:QKO9 QAP8:QAS9 PQT8:PQW9 PGX8:PHA9 OXB8:OXE9 ONF8:ONI9 ODJ8:ODM9 NTN8:NTQ9 NJR8:NJU9 MZV8:MZY9 MPZ8:MQC9 MGD8:MGG9 LWH8:LWK9 LML8:LMO9 LCP8:LCS9 KST8:KSW9 KIX8:KJA9 JZB8:JZE9 JPF8:JPI9 JFJ8:JFM9 IVN8:IVQ9 ILR8:ILU9 IBV8:IBY9 HRZ8:HSC9 HID8:HIG9 GYH8:GYK9 GOL8:GOO9 GEP8:GES9 FUT8:FUW9 FKX8:FLA9 FBB8:FBE9 ERF8:ERI9 EHJ8:EHM9 DXN8:DXQ9 DNR8:DNU9 DDV8:DDY9 CTZ8:CUC9 CKD8:CKG9 CAH8:CAK9 BQL8:BQO9 BGP8:BGS9 AWT8:AWW9 AMX8:ANA9 ADB8:ADE9 D786438:P786439 D851974:P851975 D917510:P917511 D983046:P983047 D65542:P65543 D131078:P131079 D196614:P196615 D262150:P262151 D327686:P327687 D393222:P393223 D458758:P458759 D524294:P524295 D589830:P589831 D655366:P655367 D720902:P720903" xr:uid="{00000000-0002-0000-0000-000000000000}">
      <formula1>#REF!</formula1>
    </dataValidation>
    <dataValidation type="decimal" allowBlank="1" showInputMessage="1" showErrorMessage="1" sqref="D17:D44" xr:uid="{974E7FD2-30C2-4FEA-BEE4-F3AA6A6DE702}">
      <formula1>0</formula1>
      <formula2>1000000000000</formula2>
    </dataValidation>
  </dataValidations>
  <pageMargins left="0.7" right="0.7" top="0.78740157499999996" bottom="0.78740157499999996" header="0.3" footer="0.3"/>
  <pageSetup paperSize="9" scale="7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4B851E-28FC-48F2-9F23-C63D6F764FDE}">
  <sheetPr>
    <tabColor rgb="FFD9ECFF"/>
    <pageSetUpPr fitToPage="1"/>
  </sheetPr>
  <dimension ref="B1:I83"/>
  <sheetViews>
    <sheetView showGridLines="0" topLeftCell="A4" zoomScaleNormal="100" workbookViewId="0">
      <selection activeCell="F20" sqref="F20"/>
    </sheetView>
  </sheetViews>
  <sheetFormatPr baseColWidth="10" defaultRowHeight="18.75" customHeight="1" x14ac:dyDescent="0.25"/>
  <cols>
    <col min="1" max="2" width="3.6640625" style="1" customWidth="1"/>
    <col min="3" max="3" width="40.6640625" style="1" customWidth="1"/>
    <col min="4" max="4" width="15.6640625" style="1" customWidth="1"/>
    <col min="5" max="5" width="1.6640625" style="2" customWidth="1"/>
    <col min="6" max="6" width="15.6640625" style="1" customWidth="1"/>
    <col min="7" max="7" width="7.44140625" style="2" bestFit="1" customWidth="1"/>
    <col min="8" max="8" width="36.109375" style="2" customWidth="1"/>
    <col min="9" max="9" width="3.6640625" style="1" customWidth="1"/>
    <col min="10" max="257" width="11.5546875" style="1"/>
    <col min="258" max="259" width="3.6640625" style="1" customWidth="1"/>
    <col min="260" max="260" width="25" style="1" customWidth="1"/>
    <col min="261" max="261" width="34" style="1" customWidth="1"/>
    <col min="262" max="262" width="4.5546875" style="1" bestFit="1" customWidth="1"/>
    <col min="263" max="263" width="20.6640625" style="1" customWidth="1"/>
    <col min="264" max="264" width="20.44140625" style="1" customWidth="1"/>
    <col min="265" max="265" width="3.6640625" style="1" customWidth="1"/>
    <col min="266" max="513" width="11.5546875" style="1"/>
    <col min="514" max="515" width="3.6640625" style="1" customWidth="1"/>
    <col min="516" max="516" width="25" style="1" customWidth="1"/>
    <col min="517" max="517" width="34" style="1" customWidth="1"/>
    <col min="518" max="518" width="4.5546875" style="1" bestFit="1" customWidth="1"/>
    <col min="519" max="519" width="20.6640625" style="1" customWidth="1"/>
    <col min="520" max="520" width="20.44140625" style="1" customWidth="1"/>
    <col min="521" max="521" width="3.6640625" style="1" customWidth="1"/>
    <col min="522" max="769" width="11.5546875" style="1"/>
    <col min="770" max="771" width="3.6640625" style="1" customWidth="1"/>
    <col min="772" max="772" width="25" style="1" customWidth="1"/>
    <col min="773" max="773" width="34" style="1" customWidth="1"/>
    <col min="774" max="774" width="4.5546875" style="1" bestFit="1" customWidth="1"/>
    <col min="775" max="775" width="20.6640625" style="1" customWidth="1"/>
    <col min="776" max="776" width="20.44140625" style="1" customWidth="1"/>
    <col min="777" max="777" width="3.6640625" style="1" customWidth="1"/>
    <col min="778" max="1025" width="11.5546875" style="1"/>
    <col min="1026" max="1027" width="3.6640625" style="1" customWidth="1"/>
    <col min="1028" max="1028" width="25" style="1" customWidth="1"/>
    <col min="1029" max="1029" width="34" style="1" customWidth="1"/>
    <col min="1030" max="1030" width="4.5546875" style="1" bestFit="1" customWidth="1"/>
    <col min="1031" max="1031" width="20.6640625" style="1" customWidth="1"/>
    <col min="1032" max="1032" width="20.44140625" style="1" customWidth="1"/>
    <col min="1033" max="1033" width="3.6640625" style="1" customWidth="1"/>
    <col min="1034" max="1281" width="11.5546875" style="1"/>
    <col min="1282" max="1283" width="3.6640625" style="1" customWidth="1"/>
    <col min="1284" max="1284" width="25" style="1" customWidth="1"/>
    <col min="1285" max="1285" width="34" style="1" customWidth="1"/>
    <col min="1286" max="1286" width="4.5546875" style="1" bestFit="1" customWidth="1"/>
    <col min="1287" max="1287" width="20.6640625" style="1" customWidth="1"/>
    <col min="1288" max="1288" width="20.44140625" style="1" customWidth="1"/>
    <col min="1289" max="1289" width="3.6640625" style="1" customWidth="1"/>
    <col min="1290" max="1537" width="11.5546875" style="1"/>
    <col min="1538" max="1539" width="3.6640625" style="1" customWidth="1"/>
    <col min="1540" max="1540" width="25" style="1" customWidth="1"/>
    <col min="1541" max="1541" width="34" style="1" customWidth="1"/>
    <col min="1542" max="1542" width="4.5546875" style="1" bestFit="1" customWidth="1"/>
    <col min="1543" max="1543" width="20.6640625" style="1" customWidth="1"/>
    <col min="1544" max="1544" width="20.44140625" style="1" customWidth="1"/>
    <col min="1545" max="1545" width="3.6640625" style="1" customWidth="1"/>
    <col min="1546" max="1793" width="11.5546875" style="1"/>
    <col min="1794" max="1795" width="3.6640625" style="1" customWidth="1"/>
    <col min="1796" max="1796" width="25" style="1" customWidth="1"/>
    <col min="1797" max="1797" width="34" style="1" customWidth="1"/>
    <col min="1798" max="1798" width="4.5546875" style="1" bestFit="1" customWidth="1"/>
    <col min="1799" max="1799" width="20.6640625" style="1" customWidth="1"/>
    <col min="1800" max="1800" width="20.44140625" style="1" customWidth="1"/>
    <col min="1801" max="1801" width="3.6640625" style="1" customWidth="1"/>
    <col min="1802" max="2049" width="11.5546875" style="1"/>
    <col min="2050" max="2051" width="3.6640625" style="1" customWidth="1"/>
    <col min="2052" max="2052" width="25" style="1" customWidth="1"/>
    <col min="2053" max="2053" width="34" style="1" customWidth="1"/>
    <col min="2054" max="2054" width="4.5546875" style="1" bestFit="1" customWidth="1"/>
    <col min="2055" max="2055" width="20.6640625" style="1" customWidth="1"/>
    <col min="2056" max="2056" width="20.44140625" style="1" customWidth="1"/>
    <col min="2057" max="2057" width="3.6640625" style="1" customWidth="1"/>
    <col min="2058" max="2305" width="11.5546875" style="1"/>
    <col min="2306" max="2307" width="3.6640625" style="1" customWidth="1"/>
    <col min="2308" max="2308" width="25" style="1" customWidth="1"/>
    <col min="2309" max="2309" width="34" style="1" customWidth="1"/>
    <col min="2310" max="2310" width="4.5546875" style="1" bestFit="1" customWidth="1"/>
    <col min="2311" max="2311" width="20.6640625" style="1" customWidth="1"/>
    <col min="2312" max="2312" width="20.44140625" style="1" customWidth="1"/>
    <col min="2313" max="2313" width="3.6640625" style="1" customWidth="1"/>
    <col min="2314" max="2561" width="11.5546875" style="1"/>
    <col min="2562" max="2563" width="3.6640625" style="1" customWidth="1"/>
    <col min="2564" max="2564" width="25" style="1" customWidth="1"/>
    <col min="2565" max="2565" width="34" style="1" customWidth="1"/>
    <col min="2566" max="2566" width="4.5546875" style="1" bestFit="1" customWidth="1"/>
    <col min="2567" max="2567" width="20.6640625" style="1" customWidth="1"/>
    <col min="2568" max="2568" width="20.44140625" style="1" customWidth="1"/>
    <col min="2569" max="2569" width="3.6640625" style="1" customWidth="1"/>
    <col min="2570" max="2817" width="11.5546875" style="1"/>
    <col min="2818" max="2819" width="3.6640625" style="1" customWidth="1"/>
    <col min="2820" max="2820" width="25" style="1" customWidth="1"/>
    <col min="2821" max="2821" width="34" style="1" customWidth="1"/>
    <col min="2822" max="2822" width="4.5546875" style="1" bestFit="1" customWidth="1"/>
    <col min="2823" max="2823" width="20.6640625" style="1" customWidth="1"/>
    <col min="2824" max="2824" width="20.44140625" style="1" customWidth="1"/>
    <col min="2825" max="2825" width="3.6640625" style="1" customWidth="1"/>
    <col min="2826" max="3073" width="11.5546875" style="1"/>
    <col min="3074" max="3075" width="3.6640625" style="1" customWidth="1"/>
    <col min="3076" max="3076" width="25" style="1" customWidth="1"/>
    <col min="3077" max="3077" width="34" style="1" customWidth="1"/>
    <col min="3078" max="3078" width="4.5546875" style="1" bestFit="1" customWidth="1"/>
    <col min="3079" max="3079" width="20.6640625" style="1" customWidth="1"/>
    <col min="3080" max="3080" width="20.44140625" style="1" customWidth="1"/>
    <col min="3081" max="3081" width="3.6640625" style="1" customWidth="1"/>
    <col min="3082" max="3329" width="11.5546875" style="1"/>
    <col min="3330" max="3331" width="3.6640625" style="1" customWidth="1"/>
    <col min="3332" max="3332" width="25" style="1" customWidth="1"/>
    <col min="3333" max="3333" width="34" style="1" customWidth="1"/>
    <col min="3334" max="3334" width="4.5546875" style="1" bestFit="1" customWidth="1"/>
    <col min="3335" max="3335" width="20.6640625" style="1" customWidth="1"/>
    <col min="3336" max="3336" width="20.44140625" style="1" customWidth="1"/>
    <col min="3337" max="3337" width="3.6640625" style="1" customWidth="1"/>
    <col min="3338" max="3585" width="11.5546875" style="1"/>
    <col min="3586" max="3587" width="3.6640625" style="1" customWidth="1"/>
    <col min="3588" max="3588" width="25" style="1" customWidth="1"/>
    <col min="3589" max="3589" width="34" style="1" customWidth="1"/>
    <col min="3590" max="3590" width="4.5546875" style="1" bestFit="1" customWidth="1"/>
    <col min="3591" max="3591" width="20.6640625" style="1" customWidth="1"/>
    <col min="3592" max="3592" width="20.44140625" style="1" customWidth="1"/>
    <col min="3593" max="3593" width="3.6640625" style="1" customWidth="1"/>
    <col min="3594" max="3841" width="11.5546875" style="1"/>
    <col min="3842" max="3843" width="3.6640625" style="1" customWidth="1"/>
    <col min="3844" max="3844" width="25" style="1" customWidth="1"/>
    <col min="3845" max="3845" width="34" style="1" customWidth="1"/>
    <col min="3846" max="3846" width="4.5546875" style="1" bestFit="1" customWidth="1"/>
    <col min="3847" max="3847" width="20.6640625" style="1" customWidth="1"/>
    <col min="3848" max="3848" width="20.44140625" style="1" customWidth="1"/>
    <col min="3849" max="3849" width="3.6640625" style="1" customWidth="1"/>
    <col min="3850" max="4097" width="11.5546875" style="1"/>
    <col min="4098" max="4099" width="3.6640625" style="1" customWidth="1"/>
    <col min="4100" max="4100" width="25" style="1" customWidth="1"/>
    <col min="4101" max="4101" width="34" style="1" customWidth="1"/>
    <col min="4102" max="4102" width="4.5546875" style="1" bestFit="1" customWidth="1"/>
    <col min="4103" max="4103" width="20.6640625" style="1" customWidth="1"/>
    <col min="4104" max="4104" width="20.44140625" style="1" customWidth="1"/>
    <col min="4105" max="4105" width="3.6640625" style="1" customWidth="1"/>
    <col min="4106" max="4353" width="11.5546875" style="1"/>
    <col min="4354" max="4355" width="3.6640625" style="1" customWidth="1"/>
    <col min="4356" max="4356" width="25" style="1" customWidth="1"/>
    <col min="4357" max="4357" width="34" style="1" customWidth="1"/>
    <col min="4358" max="4358" width="4.5546875" style="1" bestFit="1" customWidth="1"/>
    <col min="4359" max="4359" width="20.6640625" style="1" customWidth="1"/>
    <col min="4360" max="4360" width="20.44140625" style="1" customWidth="1"/>
    <col min="4361" max="4361" width="3.6640625" style="1" customWidth="1"/>
    <col min="4362" max="4609" width="11.5546875" style="1"/>
    <col min="4610" max="4611" width="3.6640625" style="1" customWidth="1"/>
    <col min="4612" max="4612" width="25" style="1" customWidth="1"/>
    <col min="4613" max="4613" width="34" style="1" customWidth="1"/>
    <col min="4614" max="4614" width="4.5546875" style="1" bestFit="1" customWidth="1"/>
    <col min="4615" max="4615" width="20.6640625" style="1" customWidth="1"/>
    <col min="4616" max="4616" width="20.44140625" style="1" customWidth="1"/>
    <col min="4617" max="4617" width="3.6640625" style="1" customWidth="1"/>
    <col min="4618" max="4865" width="11.5546875" style="1"/>
    <col min="4866" max="4867" width="3.6640625" style="1" customWidth="1"/>
    <col min="4868" max="4868" width="25" style="1" customWidth="1"/>
    <col min="4869" max="4869" width="34" style="1" customWidth="1"/>
    <col min="4870" max="4870" width="4.5546875" style="1" bestFit="1" customWidth="1"/>
    <col min="4871" max="4871" width="20.6640625" style="1" customWidth="1"/>
    <col min="4872" max="4872" width="20.44140625" style="1" customWidth="1"/>
    <col min="4873" max="4873" width="3.6640625" style="1" customWidth="1"/>
    <col min="4874" max="5121" width="11.5546875" style="1"/>
    <col min="5122" max="5123" width="3.6640625" style="1" customWidth="1"/>
    <col min="5124" max="5124" width="25" style="1" customWidth="1"/>
    <col min="5125" max="5125" width="34" style="1" customWidth="1"/>
    <col min="5126" max="5126" width="4.5546875" style="1" bestFit="1" customWidth="1"/>
    <col min="5127" max="5127" width="20.6640625" style="1" customWidth="1"/>
    <col min="5128" max="5128" width="20.44140625" style="1" customWidth="1"/>
    <col min="5129" max="5129" width="3.6640625" style="1" customWidth="1"/>
    <col min="5130" max="5377" width="11.5546875" style="1"/>
    <col min="5378" max="5379" width="3.6640625" style="1" customWidth="1"/>
    <col min="5380" max="5380" width="25" style="1" customWidth="1"/>
    <col min="5381" max="5381" width="34" style="1" customWidth="1"/>
    <col min="5382" max="5382" width="4.5546875" style="1" bestFit="1" customWidth="1"/>
    <col min="5383" max="5383" width="20.6640625" style="1" customWidth="1"/>
    <col min="5384" max="5384" width="20.44140625" style="1" customWidth="1"/>
    <col min="5385" max="5385" width="3.6640625" style="1" customWidth="1"/>
    <col min="5386" max="5633" width="11.5546875" style="1"/>
    <col min="5634" max="5635" width="3.6640625" style="1" customWidth="1"/>
    <col min="5636" max="5636" width="25" style="1" customWidth="1"/>
    <col min="5637" max="5637" width="34" style="1" customWidth="1"/>
    <col min="5638" max="5638" width="4.5546875" style="1" bestFit="1" customWidth="1"/>
    <col min="5639" max="5639" width="20.6640625" style="1" customWidth="1"/>
    <col min="5640" max="5640" width="20.44140625" style="1" customWidth="1"/>
    <col min="5641" max="5641" width="3.6640625" style="1" customWidth="1"/>
    <col min="5642" max="5889" width="11.5546875" style="1"/>
    <col min="5890" max="5891" width="3.6640625" style="1" customWidth="1"/>
    <col min="5892" max="5892" width="25" style="1" customWidth="1"/>
    <col min="5893" max="5893" width="34" style="1" customWidth="1"/>
    <col min="5894" max="5894" width="4.5546875" style="1" bestFit="1" customWidth="1"/>
    <col min="5895" max="5895" width="20.6640625" style="1" customWidth="1"/>
    <col min="5896" max="5896" width="20.44140625" style="1" customWidth="1"/>
    <col min="5897" max="5897" width="3.6640625" style="1" customWidth="1"/>
    <col min="5898" max="6145" width="11.5546875" style="1"/>
    <col min="6146" max="6147" width="3.6640625" style="1" customWidth="1"/>
    <col min="6148" max="6148" width="25" style="1" customWidth="1"/>
    <col min="6149" max="6149" width="34" style="1" customWidth="1"/>
    <col min="6150" max="6150" width="4.5546875" style="1" bestFit="1" customWidth="1"/>
    <col min="6151" max="6151" width="20.6640625" style="1" customWidth="1"/>
    <col min="6152" max="6152" width="20.44140625" style="1" customWidth="1"/>
    <col min="6153" max="6153" width="3.6640625" style="1" customWidth="1"/>
    <col min="6154" max="6401" width="11.5546875" style="1"/>
    <col min="6402" max="6403" width="3.6640625" style="1" customWidth="1"/>
    <col min="6404" max="6404" width="25" style="1" customWidth="1"/>
    <col min="6405" max="6405" width="34" style="1" customWidth="1"/>
    <col min="6406" max="6406" width="4.5546875" style="1" bestFit="1" customWidth="1"/>
    <col min="6407" max="6407" width="20.6640625" style="1" customWidth="1"/>
    <col min="6408" max="6408" width="20.44140625" style="1" customWidth="1"/>
    <col min="6409" max="6409" width="3.6640625" style="1" customWidth="1"/>
    <col min="6410" max="6657" width="11.5546875" style="1"/>
    <col min="6658" max="6659" width="3.6640625" style="1" customWidth="1"/>
    <col min="6660" max="6660" width="25" style="1" customWidth="1"/>
    <col min="6661" max="6661" width="34" style="1" customWidth="1"/>
    <col min="6662" max="6662" width="4.5546875" style="1" bestFit="1" customWidth="1"/>
    <col min="6663" max="6663" width="20.6640625" style="1" customWidth="1"/>
    <col min="6664" max="6664" width="20.44140625" style="1" customWidth="1"/>
    <col min="6665" max="6665" width="3.6640625" style="1" customWidth="1"/>
    <col min="6666" max="6913" width="11.5546875" style="1"/>
    <col min="6914" max="6915" width="3.6640625" style="1" customWidth="1"/>
    <col min="6916" max="6916" width="25" style="1" customWidth="1"/>
    <col min="6917" max="6917" width="34" style="1" customWidth="1"/>
    <col min="6918" max="6918" width="4.5546875" style="1" bestFit="1" customWidth="1"/>
    <col min="6919" max="6919" width="20.6640625" style="1" customWidth="1"/>
    <col min="6920" max="6920" width="20.44140625" style="1" customWidth="1"/>
    <col min="6921" max="6921" width="3.6640625" style="1" customWidth="1"/>
    <col min="6922" max="7169" width="11.5546875" style="1"/>
    <col min="7170" max="7171" width="3.6640625" style="1" customWidth="1"/>
    <col min="7172" max="7172" width="25" style="1" customWidth="1"/>
    <col min="7173" max="7173" width="34" style="1" customWidth="1"/>
    <col min="7174" max="7174" width="4.5546875" style="1" bestFit="1" customWidth="1"/>
    <col min="7175" max="7175" width="20.6640625" style="1" customWidth="1"/>
    <col min="7176" max="7176" width="20.44140625" style="1" customWidth="1"/>
    <col min="7177" max="7177" width="3.6640625" style="1" customWidth="1"/>
    <col min="7178" max="7425" width="11.5546875" style="1"/>
    <col min="7426" max="7427" width="3.6640625" style="1" customWidth="1"/>
    <col min="7428" max="7428" width="25" style="1" customWidth="1"/>
    <col min="7429" max="7429" width="34" style="1" customWidth="1"/>
    <col min="7430" max="7430" width="4.5546875" style="1" bestFit="1" customWidth="1"/>
    <col min="7431" max="7431" width="20.6640625" style="1" customWidth="1"/>
    <col min="7432" max="7432" width="20.44140625" style="1" customWidth="1"/>
    <col min="7433" max="7433" width="3.6640625" style="1" customWidth="1"/>
    <col min="7434" max="7681" width="11.5546875" style="1"/>
    <col min="7682" max="7683" width="3.6640625" style="1" customWidth="1"/>
    <col min="7684" max="7684" width="25" style="1" customWidth="1"/>
    <col min="7685" max="7685" width="34" style="1" customWidth="1"/>
    <col min="7686" max="7686" width="4.5546875" style="1" bestFit="1" customWidth="1"/>
    <col min="7687" max="7687" width="20.6640625" style="1" customWidth="1"/>
    <col min="7688" max="7688" width="20.44140625" style="1" customWidth="1"/>
    <col min="7689" max="7689" width="3.6640625" style="1" customWidth="1"/>
    <col min="7690" max="7937" width="11.5546875" style="1"/>
    <col min="7938" max="7939" width="3.6640625" style="1" customWidth="1"/>
    <col min="7940" max="7940" width="25" style="1" customWidth="1"/>
    <col min="7941" max="7941" width="34" style="1" customWidth="1"/>
    <col min="7942" max="7942" width="4.5546875" style="1" bestFit="1" customWidth="1"/>
    <col min="7943" max="7943" width="20.6640625" style="1" customWidth="1"/>
    <col min="7944" max="7944" width="20.44140625" style="1" customWidth="1"/>
    <col min="7945" max="7945" width="3.6640625" style="1" customWidth="1"/>
    <col min="7946" max="8193" width="11.5546875" style="1"/>
    <col min="8194" max="8195" width="3.6640625" style="1" customWidth="1"/>
    <col min="8196" max="8196" width="25" style="1" customWidth="1"/>
    <col min="8197" max="8197" width="34" style="1" customWidth="1"/>
    <col min="8198" max="8198" width="4.5546875" style="1" bestFit="1" customWidth="1"/>
    <col min="8199" max="8199" width="20.6640625" style="1" customWidth="1"/>
    <col min="8200" max="8200" width="20.44140625" style="1" customWidth="1"/>
    <col min="8201" max="8201" width="3.6640625" style="1" customWidth="1"/>
    <col min="8202" max="8449" width="11.5546875" style="1"/>
    <col min="8450" max="8451" width="3.6640625" style="1" customWidth="1"/>
    <col min="8452" max="8452" width="25" style="1" customWidth="1"/>
    <col min="8453" max="8453" width="34" style="1" customWidth="1"/>
    <col min="8454" max="8454" width="4.5546875" style="1" bestFit="1" customWidth="1"/>
    <col min="8455" max="8455" width="20.6640625" style="1" customWidth="1"/>
    <col min="8456" max="8456" width="20.44140625" style="1" customWidth="1"/>
    <col min="8457" max="8457" width="3.6640625" style="1" customWidth="1"/>
    <col min="8458" max="8705" width="11.5546875" style="1"/>
    <col min="8706" max="8707" width="3.6640625" style="1" customWidth="1"/>
    <col min="8708" max="8708" width="25" style="1" customWidth="1"/>
    <col min="8709" max="8709" width="34" style="1" customWidth="1"/>
    <col min="8710" max="8710" width="4.5546875" style="1" bestFit="1" customWidth="1"/>
    <col min="8711" max="8711" width="20.6640625" style="1" customWidth="1"/>
    <col min="8712" max="8712" width="20.44140625" style="1" customWidth="1"/>
    <col min="8713" max="8713" width="3.6640625" style="1" customWidth="1"/>
    <col min="8714" max="8961" width="11.5546875" style="1"/>
    <col min="8962" max="8963" width="3.6640625" style="1" customWidth="1"/>
    <col min="8964" max="8964" width="25" style="1" customWidth="1"/>
    <col min="8965" max="8965" width="34" style="1" customWidth="1"/>
    <col min="8966" max="8966" width="4.5546875" style="1" bestFit="1" customWidth="1"/>
    <col min="8967" max="8967" width="20.6640625" style="1" customWidth="1"/>
    <col min="8968" max="8968" width="20.44140625" style="1" customWidth="1"/>
    <col min="8969" max="8969" width="3.6640625" style="1" customWidth="1"/>
    <col min="8970" max="9217" width="11.5546875" style="1"/>
    <col min="9218" max="9219" width="3.6640625" style="1" customWidth="1"/>
    <col min="9220" max="9220" width="25" style="1" customWidth="1"/>
    <col min="9221" max="9221" width="34" style="1" customWidth="1"/>
    <col min="9222" max="9222" width="4.5546875" style="1" bestFit="1" customWidth="1"/>
    <col min="9223" max="9223" width="20.6640625" style="1" customWidth="1"/>
    <col min="9224" max="9224" width="20.44140625" style="1" customWidth="1"/>
    <col min="9225" max="9225" width="3.6640625" style="1" customWidth="1"/>
    <col min="9226" max="9473" width="11.5546875" style="1"/>
    <col min="9474" max="9475" width="3.6640625" style="1" customWidth="1"/>
    <col min="9476" max="9476" width="25" style="1" customWidth="1"/>
    <col min="9477" max="9477" width="34" style="1" customWidth="1"/>
    <col min="9478" max="9478" width="4.5546875" style="1" bestFit="1" customWidth="1"/>
    <col min="9479" max="9479" width="20.6640625" style="1" customWidth="1"/>
    <col min="9480" max="9480" width="20.44140625" style="1" customWidth="1"/>
    <col min="9481" max="9481" width="3.6640625" style="1" customWidth="1"/>
    <col min="9482" max="9729" width="11.5546875" style="1"/>
    <col min="9730" max="9731" width="3.6640625" style="1" customWidth="1"/>
    <col min="9732" max="9732" width="25" style="1" customWidth="1"/>
    <col min="9733" max="9733" width="34" style="1" customWidth="1"/>
    <col min="9734" max="9734" width="4.5546875" style="1" bestFit="1" customWidth="1"/>
    <col min="9735" max="9735" width="20.6640625" style="1" customWidth="1"/>
    <col min="9736" max="9736" width="20.44140625" style="1" customWidth="1"/>
    <col min="9737" max="9737" width="3.6640625" style="1" customWidth="1"/>
    <col min="9738" max="9985" width="11.5546875" style="1"/>
    <col min="9986" max="9987" width="3.6640625" style="1" customWidth="1"/>
    <col min="9988" max="9988" width="25" style="1" customWidth="1"/>
    <col min="9989" max="9989" width="34" style="1" customWidth="1"/>
    <col min="9990" max="9990" width="4.5546875" style="1" bestFit="1" customWidth="1"/>
    <col min="9991" max="9991" width="20.6640625" style="1" customWidth="1"/>
    <col min="9992" max="9992" width="20.44140625" style="1" customWidth="1"/>
    <col min="9993" max="9993" width="3.6640625" style="1" customWidth="1"/>
    <col min="9994" max="10241" width="11.5546875" style="1"/>
    <col min="10242" max="10243" width="3.6640625" style="1" customWidth="1"/>
    <col min="10244" max="10244" width="25" style="1" customWidth="1"/>
    <col min="10245" max="10245" width="34" style="1" customWidth="1"/>
    <col min="10246" max="10246" width="4.5546875" style="1" bestFit="1" customWidth="1"/>
    <col min="10247" max="10247" width="20.6640625" style="1" customWidth="1"/>
    <col min="10248" max="10248" width="20.44140625" style="1" customWidth="1"/>
    <col min="10249" max="10249" width="3.6640625" style="1" customWidth="1"/>
    <col min="10250" max="10497" width="11.5546875" style="1"/>
    <col min="10498" max="10499" width="3.6640625" style="1" customWidth="1"/>
    <col min="10500" max="10500" width="25" style="1" customWidth="1"/>
    <col min="10501" max="10501" width="34" style="1" customWidth="1"/>
    <col min="10502" max="10502" width="4.5546875" style="1" bestFit="1" customWidth="1"/>
    <col min="10503" max="10503" width="20.6640625" style="1" customWidth="1"/>
    <col min="10504" max="10504" width="20.44140625" style="1" customWidth="1"/>
    <col min="10505" max="10505" width="3.6640625" style="1" customWidth="1"/>
    <col min="10506" max="10753" width="11.5546875" style="1"/>
    <col min="10754" max="10755" width="3.6640625" style="1" customWidth="1"/>
    <col min="10756" max="10756" width="25" style="1" customWidth="1"/>
    <col min="10757" max="10757" width="34" style="1" customWidth="1"/>
    <col min="10758" max="10758" width="4.5546875" style="1" bestFit="1" customWidth="1"/>
    <col min="10759" max="10759" width="20.6640625" style="1" customWidth="1"/>
    <col min="10760" max="10760" width="20.44140625" style="1" customWidth="1"/>
    <col min="10761" max="10761" width="3.6640625" style="1" customWidth="1"/>
    <col min="10762" max="11009" width="11.5546875" style="1"/>
    <col min="11010" max="11011" width="3.6640625" style="1" customWidth="1"/>
    <col min="11012" max="11012" width="25" style="1" customWidth="1"/>
    <col min="11013" max="11013" width="34" style="1" customWidth="1"/>
    <col min="11014" max="11014" width="4.5546875" style="1" bestFit="1" customWidth="1"/>
    <col min="11015" max="11015" width="20.6640625" style="1" customWidth="1"/>
    <col min="11016" max="11016" width="20.44140625" style="1" customWidth="1"/>
    <col min="11017" max="11017" width="3.6640625" style="1" customWidth="1"/>
    <col min="11018" max="11265" width="11.5546875" style="1"/>
    <col min="11266" max="11267" width="3.6640625" style="1" customWidth="1"/>
    <col min="11268" max="11268" width="25" style="1" customWidth="1"/>
    <col min="11269" max="11269" width="34" style="1" customWidth="1"/>
    <col min="11270" max="11270" width="4.5546875" style="1" bestFit="1" customWidth="1"/>
    <col min="11271" max="11271" width="20.6640625" style="1" customWidth="1"/>
    <col min="11272" max="11272" width="20.44140625" style="1" customWidth="1"/>
    <col min="11273" max="11273" width="3.6640625" style="1" customWidth="1"/>
    <col min="11274" max="11521" width="11.5546875" style="1"/>
    <col min="11522" max="11523" width="3.6640625" style="1" customWidth="1"/>
    <col min="11524" max="11524" width="25" style="1" customWidth="1"/>
    <col min="11525" max="11525" width="34" style="1" customWidth="1"/>
    <col min="11526" max="11526" width="4.5546875" style="1" bestFit="1" customWidth="1"/>
    <col min="11527" max="11527" width="20.6640625" style="1" customWidth="1"/>
    <col min="11528" max="11528" width="20.44140625" style="1" customWidth="1"/>
    <col min="11529" max="11529" width="3.6640625" style="1" customWidth="1"/>
    <col min="11530" max="11777" width="11.5546875" style="1"/>
    <col min="11778" max="11779" width="3.6640625" style="1" customWidth="1"/>
    <col min="11780" max="11780" width="25" style="1" customWidth="1"/>
    <col min="11781" max="11781" width="34" style="1" customWidth="1"/>
    <col min="11782" max="11782" width="4.5546875" style="1" bestFit="1" customWidth="1"/>
    <col min="11783" max="11783" width="20.6640625" style="1" customWidth="1"/>
    <col min="11784" max="11784" width="20.44140625" style="1" customWidth="1"/>
    <col min="11785" max="11785" width="3.6640625" style="1" customWidth="1"/>
    <col min="11786" max="12033" width="11.5546875" style="1"/>
    <col min="12034" max="12035" width="3.6640625" style="1" customWidth="1"/>
    <col min="12036" max="12036" width="25" style="1" customWidth="1"/>
    <col min="12037" max="12037" width="34" style="1" customWidth="1"/>
    <col min="12038" max="12038" width="4.5546875" style="1" bestFit="1" customWidth="1"/>
    <col min="12039" max="12039" width="20.6640625" style="1" customWidth="1"/>
    <col min="12040" max="12040" width="20.44140625" style="1" customWidth="1"/>
    <col min="12041" max="12041" width="3.6640625" style="1" customWidth="1"/>
    <col min="12042" max="12289" width="11.5546875" style="1"/>
    <col min="12290" max="12291" width="3.6640625" style="1" customWidth="1"/>
    <col min="12292" max="12292" width="25" style="1" customWidth="1"/>
    <col min="12293" max="12293" width="34" style="1" customWidth="1"/>
    <col min="12294" max="12294" width="4.5546875" style="1" bestFit="1" customWidth="1"/>
    <col min="12295" max="12295" width="20.6640625" style="1" customWidth="1"/>
    <col min="12296" max="12296" width="20.44140625" style="1" customWidth="1"/>
    <col min="12297" max="12297" width="3.6640625" style="1" customWidth="1"/>
    <col min="12298" max="12545" width="11.5546875" style="1"/>
    <col min="12546" max="12547" width="3.6640625" style="1" customWidth="1"/>
    <col min="12548" max="12548" width="25" style="1" customWidth="1"/>
    <col min="12549" max="12549" width="34" style="1" customWidth="1"/>
    <col min="12550" max="12550" width="4.5546875" style="1" bestFit="1" customWidth="1"/>
    <col min="12551" max="12551" width="20.6640625" style="1" customWidth="1"/>
    <col min="12552" max="12552" width="20.44140625" style="1" customWidth="1"/>
    <col min="12553" max="12553" width="3.6640625" style="1" customWidth="1"/>
    <col min="12554" max="12801" width="11.5546875" style="1"/>
    <col min="12802" max="12803" width="3.6640625" style="1" customWidth="1"/>
    <col min="12804" max="12804" width="25" style="1" customWidth="1"/>
    <col min="12805" max="12805" width="34" style="1" customWidth="1"/>
    <col min="12806" max="12806" width="4.5546875" style="1" bestFit="1" customWidth="1"/>
    <col min="12807" max="12807" width="20.6640625" style="1" customWidth="1"/>
    <col min="12808" max="12808" width="20.44140625" style="1" customWidth="1"/>
    <col min="12809" max="12809" width="3.6640625" style="1" customWidth="1"/>
    <col min="12810" max="13057" width="11.5546875" style="1"/>
    <col min="13058" max="13059" width="3.6640625" style="1" customWidth="1"/>
    <col min="13060" max="13060" width="25" style="1" customWidth="1"/>
    <col min="13061" max="13061" width="34" style="1" customWidth="1"/>
    <col min="13062" max="13062" width="4.5546875" style="1" bestFit="1" customWidth="1"/>
    <col min="13063" max="13063" width="20.6640625" style="1" customWidth="1"/>
    <col min="13064" max="13064" width="20.44140625" style="1" customWidth="1"/>
    <col min="13065" max="13065" width="3.6640625" style="1" customWidth="1"/>
    <col min="13066" max="13313" width="11.5546875" style="1"/>
    <col min="13314" max="13315" width="3.6640625" style="1" customWidth="1"/>
    <col min="13316" max="13316" width="25" style="1" customWidth="1"/>
    <col min="13317" max="13317" width="34" style="1" customWidth="1"/>
    <col min="13318" max="13318" width="4.5546875" style="1" bestFit="1" customWidth="1"/>
    <col min="13319" max="13319" width="20.6640625" style="1" customWidth="1"/>
    <col min="13320" max="13320" width="20.44140625" style="1" customWidth="1"/>
    <col min="13321" max="13321" width="3.6640625" style="1" customWidth="1"/>
    <col min="13322" max="13569" width="11.5546875" style="1"/>
    <col min="13570" max="13571" width="3.6640625" style="1" customWidth="1"/>
    <col min="13572" max="13572" width="25" style="1" customWidth="1"/>
    <col min="13573" max="13573" width="34" style="1" customWidth="1"/>
    <col min="13574" max="13574" width="4.5546875" style="1" bestFit="1" customWidth="1"/>
    <col min="13575" max="13575" width="20.6640625" style="1" customWidth="1"/>
    <col min="13576" max="13576" width="20.44140625" style="1" customWidth="1"/>
    <col min="13577" max="13577" width="3.6640625" style="1" customWidth="1"/>
    <col min="13578" max="13825" width="11.5546875" style="1"/>
    <col min="13826" max="13827" width="3.6640625" style="1" customWidth="1"/>
    <col min="13828" max="13828" width="25" style="1" customWidth="1"/>
    <col min="13829" max="13829" width="34" style="1" customWidth="1"/>
    <col min="13830" max="13830" width="4.5546875" style="1" bestFit="1" customWidth="1"/>
    <col min="13831" max="13831" width="20.6640625" style="1" customWidth="1"/>
    <col min="13832" max="13832" width="20.44140625" style="1" customWidth="1"/>
    <col min="13833" max="13833" width="3.6640625" style="1" customWidth="1"/>
    <col min="13834" max="14081" width="11.5546875" style="1"/>
    <col min="14082" max="14083" width="3.6640625" style="1" customWidth="1"/>
    <col min="14084" max="14084" width="25" style="1" customWidth="1"/>
    <col min="14085" max="14085" width="34" style="1" customWidth="1"/>
    <col min="14086" max="14086" width="4.5546875" style="1" bestFit="1" customWidth="1"/>
    <col min="14087" max="14087" width="20.6640625" style="1" customWidth="1"/>
    <col min="14088" max="14088" width="20.44140625" style="1" customWidth="1"/>
    <col min="14089" max="14089" width="3.6640625" style="1" customWidth="1"/>
    <col min="14090" max="14337" width="11.5546875" style="1"/>
    <col min="14338" max="14339" width="3.6640625" style="1" customWidth="1"/>
    <col min="14340" max="14340" width="25" style="1" customWidth="1"/>
    <col min="14341" max="14341" width="34" style="1" customWidth="1"/>
    <col min="14342" max="14342" width="4.5546875" style="1" bestFit="1" customWidth="1"/>
    <col min="14343" max="14343" width="20.6640625" style="1" customWidth="1"/>
    <col min="14344" max="14344" width="20.44140625" style="1" customWidth="1"/>
    <col min="14345" max="14345" width="3.6640625" style="1" customWidth="1"/>
    <col min="14346" max="14593" width="11.5546875" style="1"/>
    <col min="14594" max="14595" width="3.6640625" style="1" customWidth="1"/>
    <col min="14596" max="14596" width="25" style="1" customWidth="1"/>
    <col min="14597" max="14597" width="34" style="1" customWidth="1"/>
    <col min="14598" max="14598" width="4.5546875" style="1" bestFit="1" customWidth="1"/>
    <col min="14599" max="14599" width="20.6640625" style="1" customWidth="1"/>
    <col min="14600" max="14600" width="20.44140625" style="1" customWidth="1"/>
    <col min="14601" max="14601" width="3.6640625" style="1" customWidth="1"/>
    <col min="14602" max="14849" width="11.5546875" style="1"/>
    <col min="14850" max="14851" width="3.6640625" style="1" customWidth="1"/>
    <col min="14852" max="14852" width="25" style="1" customWidth="1"/>
    <col min="14853" max="14853" width="34" style="1" customWidth="1"/>
    <col min="14854" max="14854" width="4.5546875" style="1" bestFit="1" customWidth="1"/>
    <col min="14855" max="14855" width="20.6640625" style="1" customWidth="1"/>
    <col min="14856" max="14856" width="20.44140625" style="1" customWidth="1"/>
    <col min="14857" max="14857" width="3.6640625" style="1" customWidth="1"/>
    <col min="14858" max="15105" width="11.5546875" style="1"/>
    <col min="15106" max="15107" width="3.6640625" style="1" customWidth="1"/>
    <col min="15108" max="15108" width="25" style="1" customWidth="1"/>
    <col min="15109" max="15109" width="34" style="1" customWidth="1"/>
    <col min="15110" max="15110" width="4.5546875" style="1" bestFit="1" customWidth="1"/>
    <col min="15111" max="15111" width="20.6640625" style="1" customWidth="1"/>
    <col min="15112" max="15112" width="20.44140625" style="1" customWidth="1"/>
    <col min="15113" max="15113" width="3.6640625" style="1" customWidth="1"/>
    <col min="15114" max="15361" width="11.5546875" style="1"/>
    <col min="15362" max="15363" width="3.6640625" style="1" customWidth="1"/>
    <col min="15364" max="15364" width="25" style="1" customWidth="1"/>
    <col min="15365" max="15365" width="34" style="1" customWidth="1"/>
    <col min="15366" max="15366" width="4.5546875" style="1" bestFit="1" customWidth="1"/>
    <col min="15367" max="15367" width="20.6640625" style="1" customWidth="1"/>
    <col min="15368" max="15368" width="20.44140625" style="1" customWidth="1"/>
    <col min="15369" max="15369" width="3.6640625" style="1" customWidth="1"/>
    <col min="15370" max="15617" width="11.5546875" style="1"/>
    <col min="15618" max="15619" width="3.6640625" style="1" customWidth="1"/>
    <col min="15620" max="15620" width="25" style="1" customWidth="1"/>
    <col min="15621" max="15621" width="34" style="1" customWidth="1"/>
    <col min="15622" max="15622" width="4.5546875" style="1" bestFit="1" customWidth="1"/>
    <col min="15623" max="15623" width="20.6640625" style="1" customWidth="1"/>
    <col min="15624" max="15624" width="20.44140625" style="1" customWidth="1"/>
    <col min="15625" max="15625" width="3.6640625" style="1" customWidth="1"/>
    <col min="15626" max="15873" width="11.5546875" style="1"/>
    <col min="15874" max="15875" width="3.6640625" style="1" customWidth="1"/>
    <col min="15876" max="15876" width="25" style="1" customWidth="1"/>
    <col min="15877" max="15877" width="34" style="1" customWidth="1"/>
    <col min="15878" max="15878" width="4.5546875" style="1" bestFit="1" customWidth="1"/>
    <col min="15879" max="15879" width="20.6640625" style="1" customWidth="1"/>
    <col min="15880" max="15880" width="20.44140625" style="1" customWidth="1"/>
    <col min="15881" max="15881" width="3.6640625" style="1" customWidth="1"/>
    <col min="15882" max="16129" width="11.5546875" style="1"/>
    <col min="16130" max="16131" width="3.6640625" style="1" customWidth="1"/>
    <col min="16132" max="16132" width="25" style="1" customWidth="1"/>
    <col min="16133" max="16133" width="34" style="1" customWidth="1"/>
    <col min="16134" max="16134" width="4.5546875" style="1" bestFit="1" customWidth="1"/>
    <col min="16135" max="16135" width="20.6640625" style="1" customWidth="1"/>
    <col min="16136" max="16136" width="20.44140625" style="1" customWidth="1"/>
    <col min="16137" max="16137" width="3.6640625" style="1" customWidth="1"/>
    <col min="16138" max="16384" width="11.5546875" style="1"/>
  </cols>
  <sheetData>
    <row r="1" spans="2:9" ht="13.2" x14ac:dyDescent="0.25"/>
    <row r="2" spans="2:9" ht="18.75" customHeight="1" x14ac:dyDescent="0.25">
      <c r="B2" s="3"/>
      <c r="C2" s="4"/>
      <c r="D2" s="4"/>
      <c r="E2" s="5"/>
      <c r="F2" s="4"/>
      <c r="G2" s="5"/>
      <c r="H2" s="5"/>
      <c r="I2" s="6"/>
    </row>
    <row r="3" spans="2:9" ht="44.25" customHeight="1" x14ac:dyDescent="0.25">
      <c r="B3" s="7"/>
      <c r="C3" s="81" t="s">
        <v>42</v>
      </c>
      <c r="D3" s="81"/>
      <c r="E3" s="81"/>
      <c r="F3" s="81"/>
      <c r="G3" s="81"/>
      <c r="H3" s="81"/>
      <c r="I3" s="8"/>
    </row>
    <row r="4" spans="2:9" ht="13.2" x14ac:dyDescent="0.25">
      <c r="B4" s="7"/>
      <c r="C4" s="9"/>
      <c r="D4" s="9"/>
      <c r="E4" s="10"/>
      <c r="F4" s="9"/>
      <c r="G4" s="10"/>
      <c r="H4" s="10"/>
      <c r="I4" s="8"/>
    </row>
    <row r="5" spans="2:9" ht="23.25" customHeight="1" x14ac:dyDescent="0.25">
      <c r="B5" s="7"/>
      <c r="C5" s="82" t="s">
        <v>0</v>
      </c>
      <c r="D5" s="82"/>
      <c r="E5" s="82"/>
      <c r="F5" s="82"/>
      <c r="G5" s="82"/>
      <c r="H5" s="82"/>
      <c r="I5" s="8"/>
    </row>
    <row r="6" spans="2:9" ht="18.75" customHeight="1" x14ac:dyDescent="0.25">
      <c r="B6" s="7"/>
      <c r="C6" s="42" t="s">
        <v>11</v>
      </c>
      <c r="D6" s="83" t="str">
        <f>IF(Overview!D6="","",Overview!D6)</f>
        <v/>
      </c>
      <c r="E6" s="83"/>
      <c r="F6" s="83"/>
      <c r="G6" s="83"/>
      <c r="H6" s="83"/>
      <c r="I6" s="8"/>
    </row>
    <row r="7" spans="2:9" ht="18.75" customHeight="1" x14ac:dyDescent="0.25">
      <c r="B7" s="7"/>
      <c r="C7" s="42" t="s">
        <v>12</v>
      </c>
      <c r="D7" s="83" t="str">
        <f>IF(Overview!D7="","",Overview!D7)</f>
        <v/>
      </c>
      <c r="E7" s="83"/>
      <c r="F7" s="83"/>
      <c r="G7" s="83"/>
      <c r="H7" s="83"/>
      <c r="I7" s="8"/>
    </row>
    <row r="8" spans="2:9" ht="18.75" customHeight="1" x14ac:dyDescent="0.25">
      <c r="B8" s="7"/>
      <c r="C8" s="42" t="s">
        <v>13</v>
      </c>
      <c r="D8" s="105" t="str">
        <f>IF(Overview!D8="","",Overview!D8)</f>
        <v/>
      </c>
      <c r="E8" s="106"/>
      <c r="F8" s="106"/>
      <c r="G8" s="106"/>
      <c r="H8" s="107"/>
      <c r="I8" s="8"/>
    </row>
    <row r="9" spans="2:9" ht="18.75" customHeight="1" x14ac:dyDescent="0.25">
      <c r="B9" s="7"/>
      <c r="C9" s="42" t="s">
        <v>14</v>
      </c>
      <c r="D9" s="108" t="str">
        <f>IF(Overview!D9="","",Overview!D9)</f>
        <v>I1: Sprache und Bildung</v>
      </c>
      <c r="E9" s="108"/>
      <c r="F9" s="108"/>
      <c r="G9" s="108"/>
      <c r="H9" s="108"/>
      <c r="I9" s="8"/>
    </row>
    <row r="10" spans="2:9" ht="18.75" customHeight="1" x14ac:dyDescent="0.25">
      <c r="B10" s="7"/>
      <c r="C10" s="42" t="s">
        <v>1</v>
      </c>
      <c r="D10" s="94" t="str">
        <f>IF(Overview!D10="","",Overview!D10)</f>
        <v/>
      </c>
      <c r="E10" s="95"/>
      <c r="F10" s="95"/>
      <c r="G10" s="95"/>
      <c r="H10" s="96"/>
      <c r="I10" s="8"/>
    </row>
    <row r="11" spans="2:9" ht="18.75" customHeight="1" x14ac:dyDescent="0.25">
      <c r="B11" s="7"/>
      <c r="C11" s="42" t="s">
        <v>2</v>
      </c>
      <c r="D11" s="94" t="str">
        <f>IF(Overview!D11="","",Overview!D11)</f>
        <v/>
      </c>
      <c r="E11" s="95"/>
      <c r="F11" s="95"/>
      <c r="G11" s="95"/>
      <c r="H11" s="96"/>
      <c r="I11" s="8"/>
    </row>
    <row r="12" spans="2:9" ht="18.75" customHeight="1" x14ac:dyDescent="0.25">
      <c r="B12" s="7"/>
      <c r="C12" s="42" t="s">
        <v>3</v>
      </c>
      <c r="D12" s="109" t="str">
        <f>IF(IF(OR(D11="",D10=""),"",(D11-D10)/30)="","befüllt sich automatisch",IF(OR(D11="",D10=""),"",(D11-D10)/30))</f>
        <v>befüllt sich automatisch</v>
      </c>
      <c r="E12" s="109"/>
      <c r="F12" s="109"/>
      <c r="G12" s="109"/>
      <c r="H12" s="109"/>
      <c r="I12" s="8"/>
    </row>
    <row r="13" spans="2:9" ht="13.2" x14ac:dyDescent="0.25">
      <c r="B13" s="7"/>
      <c r="C13" s="9"/>
      <c r="D13" s="9"/>
      <c r="E13" s="10"/>
      <c r="F13" s="9"/>
      <c r="G13" s="10"/>
      <c r="H13" s="10"/>
      <c r="I13" s="8"/>
    </row>
    <row r="14" spans="2:9" ht="23.25" customHeight="1" x14ac:dyDescent="0.25">
      <c r="B14" s="7"/>
      <c r="C14" s="82" t="s">
        <v>20</v>
      </c>
      <c r="D14" s="82"/>
      <c r="E14" s="82"/>
      <c r="F14" s="82"/>
      <c r="G14" s="82"/>
      <c r="H14" s="82"/>
      <c r="I14" s="8"/>
    </row>
    <row r="15" spans="2:9" ht="18.75" customHeight="1" x14ac:dyDescent="0.25">
      <c r="B15" s="7"/>
      <c r="C15" s="42" t="s">
        <v>4</v>
      </c>
      <c r="D15" s="85" t="str">
        <f>IF(D10="","",D10)</f>
        <v/>
      </c>
      <c r="E15" s="85"/>
      <c r="F15" s="85"/>
      <c r="G15" s="85"/>
      <c r="H15" s="85"/>
      <c r="I15" s="8"/>
    </row>
    <row r="16" spans="2:9" ht="18.75" customHeight="1" x14ac:dyDescent="0.25">
      <c r="B16" s="7"/>
      <c r="C16" s="42" t="s">
        <v>5</v>
      </c>
      <c r="D16" s="85">
        <v>45107</v>
      </c>
      <c r="E16" s="85"/>
      <c r="F16" s="85"/>
      <c r="G16" s="85"/>
      <c r="H16" s="85"/>
      <c r="I16" s="8"/>
    </row>
    <row r="17" spans="2:9" ht="18.75" customHeight="1" x14ac:dyDescent="0.25">
      <c r="B17" s="7"/>
      <c r="C17" s="42" t="s">
        <v>21</v>
      </c>
      <c r="D17" s="43">
        <f>IF(OR(D15="",D12="befüllt sich automatisch"),0,((D16-D15)/30)/D12)</f>
        <v>0</v>
      </c>
      <c r="E17" s="44"/>
      <c r="F17" s="44"/>
      <c r="G17" s="44"/>
      <c r="H17" s="45"/>
      <c r="I17" s="8"/>
    </row>
    <row r="18" spans="2:9" ht="13.2" x14ac:dyDescent="0.25">
      <c r="B18" s="7"/>
      <c r="C18" s="9"/>
      <c r="D18" s="9"/>
      <c r="E18" s="10"/>
      <c r="F18" s="14"/>
      <c r="G18" s="15"/>
      <c r="H18" s="15"/>
      <c r="I18" s="8"/>
    </row>
    <row r="19" spans="2:9" ht="25.8" x14ac:dyDescent="0.25">
      <c r="B19" s="7"/>
      <c r="C19" s="38" t="s">
        <v>17</v>
      </c>
      <c r="D19" s="39" t="s">
        <v>6</v>
      </c>
      <c r="E19" s="25"/>
      <c r="F19" s="57" t="s">
        <v>62</v>
      </c>
      <c r="G19" s="40" t="s">
        <v>7</v>
      </c>
      <c r="H19" s="41" t="s">
        <v>19</v>
      </c>
      <c r="I19" s="8"/>
    </row>
    <row r="20" spans="2:9" ht="18.600000000000001" customHeight="1" x14ac:dyDescent="0.25">
      <c r="B20" s="7"/>
      <c r="C20" s="58" t="s">
        <v>59</v>
      </c>
      <c r="D20" s="46">
        <f>Overview!D16</f>
        <v>0</v>
      </c>
      <c r="E20" s="26"/>
      <c r="F20" s="61"/>
      <c r="G20" s="47">
        <f>IF(D20=0,0,F20/D20)</f>
        <v>0</v>
      </c>
      <c r="H20" s="34"/>
      <c r="I20" s="8"/>
    </row>
    <row r="21" spans="2:9" ht="18.600000000000001" customHeight="1" x14ac:dyDescent="0.25">
      <c r="B21" s="7"/>
      <c r="C21" s="58" t="s">
        <v>31</v>
      </c>
      <c r="D21" s="46"/>
      <c r="E21" s="27"/>
      <c r="F21" s="62"/>
      <c r="G21" s="47"/>
      <c r="H21" s="48"/>
      <c r="I21" s="8"/>
    </row>
    <row r="22" spans="2:9" ht="18.600000000000001" customHeight="1" x14ac:dyDescent="0.25">
      <c r="B22" s="7"/>
      <c r="C22" s="58" t="s">
        <v>32</v>
      </c>
      <c r="D22" s="46">
        <f>Overview!D18</f>
        <v>0</v>
      </c>
      <c r="E22" s="27"/>
      <c r="F22" s="63"/>
      <c r="G22" s="47">
        <f t="shared" ref="G22:G33" si="0">IF(D22=0,0,F22/D22)</f>
        <v>0</v>
      </c>
      <c r="H22" s="34"/>
      <c r="I22" s="8"/>
    </row>
    <row r="23" spans="2:9" ht="18.600000000000001" customHeight="1" x14ac:dyDescent="0.25">
      <c r="B23" s="7"/>
      <c r="C23" s="58" t="s">
        <v>43</v>
      </c>
      <c r="D23" s="46">
        <f>Overview!D19</f>
        <v>0</v>
      </c>
      <c r="E23" s="27"/>
      <c r="F23" s="63"/>
      <c r="G23" s="47">
        <f t="shared" si="0"/>
        <v>0</v>
      </c>
      <c r="H23" s="34"/>
      <c r="I23" s="8"/>
    </row>
    <row r="24" spans="2:9" ht="18.600000000000001" customHeight="1" x14ac:dyDescent="0.25">
      <c r="B24" s="7"/>
      <c r="C24" s="58" t="s">
        <v>33</v>
      </c>
      <c r="D24" s="46">
        <f>Overview!D20</f>
        <v>0</v>
      </c>
      <c r="E24" s="27"/>
      <c r="F24" s="63"/>
      <c r="G24" s="47">
        <f t="shared" si="0"/>
        <v>0</v>
      </c>
      <c r="H24" s="34"/>
      <c r="I24" s="8"/>
    </row>
    <row r="25" spans="2:9" ht="18.600000000000001" customHeight="1" x14ac:dyDescent="0.25">
      <c r="B25" s="7"/>
      <c r="C25" s="58" t="s">
        <v>34</v>
      </c>
      <c r="D25" s="46"/>
      <c r="E25" s="27"/>
      <c r="F25" s="62"/>
      <c r="G25" s="47"/>
      <c r="H25" s="48"/>
      <c r="I25" s="8"/>
    </row>
    <row r="26" spans="2:9" ht="18.600000000000001" customHeight="1" x14ac:dyDescent="0.25">
      <c r="B26" s="7"/>
      <c r="C26" s="58" t="s">
        <v>35</v>
      </c>
      <c r="D26" s="46">
        <f>Overview!D22</f>
        <v>0</v>
      </c>
      <c r="E26" s="27"/>
      <c r="F26" s="63"/>
      <c r="G26" s="47">
        <f t="shared" si="0"/>
        <v>0</v>
      </c>
      <c r="H26" s="34"/>
      <c r="I26" s="8"/>
    </row>
    <row r="27" spans="2:9" ht="18.600000000000001" customHeight="1" x14ac:dyDescent="0.25">
      <c r="B27" s="7"/>
      <c r="C27" s="58" t="s">
        <v>44</v>
      </c>
      <c r="D27" s="46">
        <f>Overview!D23</f>
        <v>0</v>
      </c>
      <c r="E27" s="27"/>
      <c r="F27" s="63"/>
      <c r="G27" s="47">
        <f t="shared" si="0"/>
        <v>0</v>
      </c>
      <c r="H27" s="34"/>
      <c r="I27" s="8"/>
    </row>
    <row r="28" spans="2:9" ht="18.600000000000001" customHeight="1" x14ac:dyDescent="0.25">
      <c r="B28" s="7"/>
      <c r="C28" s="58" t="s">
        <v>45</v>
      </c>
      <c r="D28" s="46"/>
      <c r="E28" s="27"/>
      <c r="F28" s="62"/>
      <c r="G28" s="47"/>
      <c r="H28" s="48"/>
      <c r="I28" s="8"/>
    </row>
    <row r="29" spans="2:9" ht="31.2" customHeight="1" x14ac:dyDescent="0.25">
      <c r="B29" s="7"/>
      <c r="C29" s="58" t="s">
        <v>46</v>
      </c>
      <c r="D29" s="46">
        <f>Overview!D25</f>
        <v>0</v>
      </c>
      <c r="E29" s="27"/>
      <c r="F29" s="63"/>
      <c r="G29" s="47">
        <f t="shared" si="0"/>
        <v>0</v>
      </c>
      <c r="H29" s="34"/>
      <c r="I29" s="8"/>
    </row>
    <row r="30" spans="2:9" ht="18.600000000000001" customHeight="1" x14ac:dyDescent="0.25">
      <c r="B30" s="7"/>
      <c r="C30" s="58" t="s">
        <v>47</v>
      </c>
      <c r="D30" s="46">
        <f>Overview!D26</f>
        <v>0</v>
      </c>
      <c r="E30" s="27"/>
      <c r="F30" s="63"/>
      <c r="G30" s="47">
        <f t="shared" si="0"/>
        <v>0</v>
      </c>
      <c r="H30" s="34"/>
      <c r="I30" s="8"/>
    </row>
    <row r="31" spans="2:9" ht="18.600000000000001" customHeight="1" x14ac:dyDescent="0.25">
      <c r="B31" s="7"/>
      <c r="C31" s="58" t="s">
        <v>48</v>
      </c>
      <c r="D31" s="46">
        <f>Overview!D27</f>
        <v>0</v>
      </c>
      <c r="E31" s="27"/>
      <c r="F31" s="63"/>
      <c r="G31" s="47">
        <f t="shared" si="0"/>
        <v>0</v>
      </c>
      <c r="H31" s="34"/>
      <c r="I31" s="8"/>
    </row>
    <row r="32" spans="2:9" ht="18.600000000000001" customHeight="1" x14ac:dyDescent="0.25">
      <c r="B32" s="7"/>
      <c r="C32" s="58" t="s">
        <v>49</v>
      </c>
      <c r="D32" s="46"/>
      <c r="E32" s="26"/>
      <c r="F32" s="62"/>
      <c r="G32" s="47"/>
      <c r="H32" s="48"/>
      <c r="I32" s="8"/>
    </row>
    <row r="33" spans="2:9" ht="18.600000000000001" customHeight="1" x14ac:dyDescent="0.25">
      <c r="B33" s="7"/>
      <c r="C33" s="58" t="s">
        <v>25</v>
      </c>
      <c r="D33" s="46">
        <f>Overview!D29</f>
        <v>0</v>
      </c>
      <c r="E33" s="26"/>
      <c r="F33" s="63"/>
      <c r="G33" s="47">
        <f t="shared" si="0"/>
        <v>0</v>
      </c>
      <c r="H33" s="34"/>
      <c r="I33" s="8"/>
    </row>
    <row r="34" spans="2:9" ht="18.600000000000001" customHeight="1" x14ac:dyDescent="0.25">
      <c r="B34" s="7"/>
      <c r="C34" s="58" t="s">
        <v>26</v>
      </c>
      <c r="D34" s="46">
        <f>Overview!D30</f>
        <v>0</v>
      </c>
      <c r="E34" s="26"/>
      <c r="F34" s="63"/>
      <c r="G34" s="47">
        <f t="shared" ref="G34:G39" si="1">IF(D34=0,0,F34/D34)</f>
        <v>0</v>
      </c>
      <c r="H34" s="34"/>
      <c r="I34" s="8"/>
    </row>
    <row r="35" spans="2:9" ht="18.600000000000001" customHeight="1" x14ac:dyDescent="0.25">
      <c r="B35" s="7"/>
      <c r="C35" s="58" t="s">
        <v>27</v>
      </c>
      <c r="D35" s="46">
        <f>Overview!D31</f>
        <v>0</v>
      </c>
      <c r="E35" s="26"/>
      <c r="F35" s="63"/>
      <c r="G35" s="47">
        <f t="shared" si="1"/>
        <v>0</v>
      </c>
      <c r="H35" s="34"/>
      <c r="I35" s="8"/>
    </row>
    <row r="36" spans="2:9" ht="18.600000000000001" customHeight="1" x14ac:dyDescent="0.25">
      <c r="B36" s="7"/>
      <c r="C36" s="58" t="s">
        <v>28</v>
      </c>
      <c r="D36" s="46">
        <f>Overview!D32</f>
        <v>0</v>
      </c>
      <c r="E36" s="26"/>
      <c r="F36" s="63"/>
      <c r="G36" s="47">
        <f t="shared" si="1"/>
        <v>0</v>
      </c>
      <c r="H36" s="34"/>
      <c r="I36" s="8"/>
    </row>
    <row r="37" spans="2:9" ht="18.600000000000001" customHeight="1" x14ac:dyDescent="0.25">
      <c r="B37" s="7"/>
      <c r="C37" s="58" t="s">
        <v>29</v>
      </c>
      <c r="D37" s="46">
        <f>Overview!D33</f>
        <v>0</v>
      </c>
      <c r="E37" s="26"/>
      <c r="F37" s="63"/>
      <c r="G37" s="47">
        <f t="shared" si="1"/>
        <v>0</v>
      </c>
      <c r="H37" s="34"/>
      <c r="I37" s="8"/>
    </row>
    <row r="38" spans="2:9" ht="18.600000000000001" customHeight="1" x14ac:dyDescent="0.25">
      <c r="B38" s="7"/>
      <c r="C38" s="58" t="s">
        <v>40</v>
      </c>
      <c r="D38" s="46">
        <f>Overview!D34</f>
        <v>0</v>
      </c>
      <c r="E38" s="26"/>
      <c r="F38" s="63"/>
      <c r="G38" s="47">
        <f t="shared" si="1"/>
        <v>0</v>
      </c>
      <c r="H38" s="34"/>
      <c r="I38" s="8"/>
    </row>
    <row r="39" spans="2:9" ht="18.600000000000001" customHeight="1" x14ac:dyDescent="0.25">
      <c r="B39" s="7"/>
      <c r="C39" s="58" t="s">
        <v>41</v>
      </c>
      <c r="D39" s="46">
        <f>Overview!D35</f>
        <v>0</v>
      </c>
      <c r="E39" s="27"/>
      <c r="F39" s="63"/>
      <c r="G39" s="47">
        <f t="shared" si="1"/>
        <v>0</v>
      </c>
      <c r="H39" s="34"/>
      <c r="I39" s="8"/>
    </row>
    <row r="40" spans="2:9" ht="18.600000000000001" customHeight="1" x14ac:dyDescent="0.25">
      <c r="B40" s="7"/>
      <c r="C40" s="58" t="s">
        <v>47</v>
      </c>
      <c r="D40" s="46">
        <f>Overview!D36</f>
        <v>0</v>
      </c>
      <c r="E40" s="27"/>
      <c r="F40" s="63"/>
      <c r="G40" s="47">
        <f t="shared" ref="G40:G48" si="2">IF(D40=0,0,F40/D40)</f>
        <v>0</v>
      </c>
      <c r="H40" s="34"/>
      <c r="I40" s="8"/>
    </row>
    <row r="41" spans="2:9" ht="18.600000000000001" customHeight="1" x14ac:dyDescent="0.25">
      <c r="B41" s="7"/>
      <c r="C41" s="58" t="s">
        <v>30</v>
      </c>
      <c r="D41" s="46">
        <f>Overview!D37</f>
        <v>0</v>
      </c>
      <c r="E41" s="27"/>
      <c r="F41" s="63"/>
      <c r="G41" s="47">
        <f t="shared" si="2"/>
        <v>0</v>
      </c>
      <c r="H41" s="34"/>
      <c r="I41" s="8"/>
    </row>
    <row r="42" spans="2:9" ht="18.600000000000001" customHeight="1" x14ac:dyDescent="0.25">
      <c r="B42" s="7"/>
      <c r="C42" s="58" t="s">
        <v>50</v>
      </c>
      <c r="D42" s="46">
        <f>Overview!D38</f>
        <v>0</v>
      </c>
      <c r="E42" s="27"/>
      <c r="F42" s="63"/>
      <c r="G42" s="47">
        <f t="shared" si="2"/>
        <v>0</v>
      </c>
      <c r="H42" s="34"/>
      <c r="I42" s="8"/>
    </row>
    <row r="43" spans="2:9" ht="39.6" x14ac:dyDescent="0.25">
      <c r="B43" s="7"/>
      <c r="C43" s="58" t="s">
        <v>60</v>
      </c>
      <c r="D43" s="46">
        <f>Overview!D39</f>
        <v>0</v>
      </c>
      <c r="E43" s="27"/>
      <c r="F43" s="63"/>
      <c r="G43" s="47">
        <f t="shared" si="2"/>
        <v>0</v>
      </c>
      <c r="H43" s="34"/>
      <c r="I43" s="8"/>
    </row>
    <row r="44" spans="2:9" ht="39.6" x14ac:dyDescent="0.25">
      <c r="B44" s="7"/>
      <c r="C44" s="58" t="s">
        <v>51</v>
      </c>
      <c r="D44" s="46">
        <f>Overview!D40</f>
        <v>0</v>
      </c>
      <c r="E44" s="27"/>
      <c r="F44" s="63"/>
      <c r="G44" s="47">
        <f t="shared" si="2"/>
        <v>0</v>
      </c>
      <c r="H44" s="34"/>
      <c r="I44" s="8"/>
    </row>
    <row r="45" spans="2:9" ht="39.6" x14ac:dyDescent="0.25">
      <c r="B45" s="7"/>
      <c r="C45" s="58" t="s">
        <v>52</v>
      </c>
      <c r="D45" s="46">
        <f>Overview!D41</f>
        <v>0</v>
      </c>
      <c r="E45" s="27"/>
      <c r="F45" s="63"/>
      <c r="G45" s="47">
        <f t="shared" si="2"/>
        <v>0</v>
      </c>
      <c r="H45" s="34"/>
      <c r="I45" s="8"/>
    </row>
    <row r="46" spans="2:9" ht="26.4" x14ac:dyDescent="0.25">
      <c r="B46" s="7"/>
      <c r="C46" s="58" t="s">
        <v>53</v>
      </c>
      <c r="D46" s="46">
        <f>Overview!D42</f>
        <v>0</v>
      </c>
      <c r="E46" s="27"/>
      <c r="F46" s="63"/>
      <c r="G46" s="47">
        <f t="shared" si="2"/>
        <v>0</v>
      </c>
      <c r="H46" s="34"/>
      <c r="I46" s="8"/>
    </row>
    <row r="47" spans="2:9" ht="26.4" x14ac:dyDescent="0.25">
      <c r="B47" s="7"/>
      <c r="C47" s="58" t="s">
        <v>54</v>
      </c>
      <c r="D47" s="46">
        <f>Overview!D43</f>
        <v>0</v>
      </c>
      <c r="E47" s="10"/>
      <c r="F47" s="63"/>
      <c r="G47" s="47">
        <f t="shared" si="2"/>
        <v>0</v>
      </c>
      <c r="H47" s="34"/>
      <c r="I47" s="8"/>
    </row>
    <row r="48" spans="2:9" ht="26.4" x14ac:dyDescent="0.25">
      <c r="B48" s="7"/>
      <c r="C48" s="58" t="s">
        <v>55</v>
      </c>
      <c r="D48" s="46">
        <f>Overview!D44</f>
        <v>0</v>
      </c>
      <c r="E48" s="10"/>
      <c r="F48" s="63"/>
      <c r="G48" s="47">
        <f t="shared" si="2"/>
        <v>0</v>
      </c>
      <c r="H48" s="34"/>
      <c r="I48" s="8"/>
    </row>
    <row r="49" spans="2:9" ht="18.75" customHeight="1" x14ac:dyDescent="0.25">
      <c r="B49" s="7"/>
      <c r="C49" s="13"/>
      <c r="D49" s="14"/>
      <c r="E49" s="10"/>
      <c r="F49" s="28"/>
      <c r="G49" s="29"/>
      <c r="H49" s="29"/>
      <c r="I49" s="8"/>
    </row>
    <row r="50" spans="2:9" ht="25.8" x14ac:dyDescent="0.25">
      <c r="B50" s="7"/>
      <c r="C50" s="103" t="s">
        <v>18</v>
      </c>
      <c r="D50" s="104"/>
      <c r="E50" s="25"/>
      <c r="F50" s="57" t="s">
        <v>62</v>
      </c>
      <c r="G50" s="112" t="s">
        <v>19</v>
      </c>
      <c r="H50" s="113"/>
      <c r="I50" s="8"/>
    </row>
    <row r="51" spans="2:9" ht="18" customHeight="1" x14ac:dyDescent="0.25">
      <c r="B51" s="7"/>
      <c r="C51" s="79" t="s">
        <v>56</v>
      </c>
      <c r="D51" s="80"/>
      <c r="E51" s="27"/>
      <c r="F51" s="52"/>
      <c r="G51" s="86"/>
      <c r="H51" s="88"/>
      <c r="I51" s="8"/>
    </row>
    <row r="52" spans="2:9" ht="18" customHeight="1" x14ac:dyDescent="0.25">
      <c r="B52" s="7"/>
      <c r="C52" s="84" t="s">
        <v>22</v>
      </c>
      <c r="D52" s="74"/>
      <c r="E52" s="27"/>
      <c r="F52" s="51"/>
      <c r="G52" s="100"/>
      <c r="H52" s="101"/>
      <c r="I52" s="8"/>
    </row>
    <row r="53" spans="2:9" ht="18" customHeight="1" x14ac:dyDescent="0.25">
      <c r="B53" s="7"/>
      <c r="C53" s="84" t="s">
        <v>23</v>
      </c>
      <c r="D53" s="74"/>
      <c r="E53" s="27"/>
      <c r="F53" s="51"/>
      <c r="G53" s="100"/>
      <c r="H53" s="101"/>
      <c r="I53" s="8"/>
    </row>
    <row r="54" spans="2:9" ht="18" customHeight="1" x14ac:dyDescent="0.25">
      <c r="B54" s="7"/>
      <c r="C54" s="73" t="s">
        <v>39</v>
      </c>
      <c r="D54" s="74"/>
      <c r="E54" s="27"/>
      <c r="F54" s="51"/>
      <c r="G54" s="100"/>
      <c r="H54" s="101"/>
      <c r="I54" s="8"/>
    </row>
    <row r="55" spans="2:9" ht="18" customHeight="1" x14ac:dyDescent="0.25">
      <c r="B55" s="7"/>
      <c r="C55" s="73" t="s">
        <v>58</v>
      </c>
      <c r="D55" s="74"/>
      <c r="E55" s="27"/>
      <c r="F55" s="51"/>
      <c r="G55" s="100"/>
      <c r="H55" s="101"/>
      <c r="I55" s="8"/>
    </row>
    <row r="56" spans="2:9" ht="29.25" customHeight="1" x14ac:dyDescent="0.25">
      <c r="B56" s="7"/>
      <c r="C56" s="84" t="s">
        <v>66</v>
      </c>
      <c r="D56" s="74"/>
      <c r="E56" s="27"/>
      <c r="F56" s="51"/>
      <c r="G56" s="100"/>
      <c r="H56" s="101"/>
      <c r="I56" s="8"/>
    </row>
    <row r="57" spans="2:9" ht="18" customHeight="1" x14ac:dyDescent="0.25">
      <c r="B57" s="7"/>
      <c r="C57" s="79" t="s">
        <v>57</v>
      </c>
      <c r="D57" s="80"/>
      <c r="E57" s="26"/>
      <c r="F57" s="65"/>
      <c r="G57" s="86"/>
      <c r="H57" s="88"/>
      <c r="I57" s="8"/>
    </row>
    <row r="58" spans="2:9" ht="18" customHeight="1" x14ac:dyDescent="0.25">
      <c r="B58" s="7"/>
      <c r="C58" s="73" t="s">
        <v>67</v>
      </c>
      <c r="D58" s="74"/>
      <c r="E58" s="27"/>
      <c r="F58" s="51"/>
      <c r="G58" s="100"/>
      <c r="H58" s="101"/>
      <c r="I58" s="8"/>
    </row>
    <row r="59" spans="2:9" ht="18" customHeight="1" x14ac:dyDescent="0.25">
      <c r="B59" s="7"/>
      <c r="C59" s="73" t="s">
        <v>68</v>
      </c>
      <c r="D59" s="74"/>
      <c r="E59" s="27"/>
      <c r="F59" s="54"/>
      <c r="G59" s="110"/>
      <c r="H59" s="111"/>
      <c r="I59" s="8"/>
    </row>
    <row r="60" spans="2:9" ht="18" customHeight="1" x14ac:dyDescent="0.25">
      <c r="B60" s="7"/>
      <c r="C60" s="73" t="s">
        <v>69</v>
      </c>
      <c r="D60" s="74"/>
      <c r="E60" s="27"/>
      <c r="F60" s="66"/>
      <c r="G60" s="114"/>
      <c r="H60" s="115"/>
      <c r="I60" s="8"/>
    </row>
    <row r="61" spans="2:9" ht="18" customHeight="1" x14ac:dyDescent="0.25">
      <c r="B61" s="7"/>
      <c r="C61" s="73" t="s">
        <v>70</v>
      </c>
      <c r="D61" s="74"/>
      <c r="E61" s="27"/>
      <c r="F61" s="55"/>
      <c r="G61" s="116"/>
      <c r="H61" s="117"/>
      <c r="I61" s="8"/>
    </row>
    <row r="62" spans="2:9" ht="18" customHeight="1" x14ac:dyDescent="0.25">
      <c r="B62" s="7"/>
      <c r="C62" s="73" t="s">
        <v>71</v>
      </c>
      <c r="D62" s="74"/>
      <c r="E62" s="27"/>
      <c r="F62" s="51"/>
      <c r="G62" s="100"/>
      <c r="H62" s="101"/>
      <c r="I62" s="8"/>
    </row>
    <row r="63" spans="2:9" ht="18" customHeight="1" x14ac:dyDescent="0.25">
      <c r="B63" s="7"/>
      <c r="C63" s="79" t="s">
        <v>72</v>
      </c>
      <c r="D63" s="80"/>
      <c r="E63" s="27"/>
      <c r="F63" s="52"/>
      <c r="G63" s="86"/>
      <c r="H63" s="88"/>
      <c r="I63" s="8"/>
    </row>
    <row r="64" spans="2:9" ht="18" customHeight="1" x14ac:dyDescent="0.25">
      <c r="B64" s="7"/>
      <c r="C64" s="73" t="s">
        <v>73</v>
      </c>
      <c r="D64" s="74"/>
      <c r="E64" s="26"/>
      <c r="F64" s="51"/>
      <c r="G64" s="100"/>
      <c r="H64" s="101"/>
      <c r="I64" s="8"/>
    </row>
    <row r="65" spans="2:9" ht="18" customHeight="1" x14ac:dyDescent="0.25">
      <c r="B65" s="7"/>
      <c r="C65" s="75" t="s">
        <v>74</v>
      </c>
      <c r="D65" s="76"/>
      <c r="E65" s="27"/>
      <c r="F65" s="51"/>
      <c r="G65" s="100"/>
      <c r="H65" s="101"/>
      <c r="I65" s="8"/>
    </row>
    <row r="66" spans="2:9" ht="18" customHeight="1" x14ac:dyDescent="0.25">
      <c r="B66" s="7"/>
      <c r="C66" s="75" t="s">
        <v>75</v>
      </c>
      <c r="D66" s="76"/>
      <c r="E66" s="27"/>
      <c r="F66" s="51"/>
      <c r="G66" s="100"/>
      <c r="H66" s="101"/>
      <c r="I66" s="8"/>
    </row>
    <row r="67" spans="2:9" ht="18" customHeight="1" x14ac:dyDescent="0.25">
      <c r="B67" s="7"/>
      <c r="C67" s="75" t="s">
        <v>76</v>
      </c>
      <c r="D67" s="76"/>
      <c r="E67" s="27"/>
      <c r="F67" s="51"/>
      <c r="G67" s="100"/>
      <c r="H67" s="101"/>
      <c r="I67" s="8"/>
    </row>
    <row r="68" spans="2:9" ht="18" customHeight="1" x14ac:dyDescent="0.25">
      <c r="B68" s="7"/>
      <c r="C68" s="75" t="s">
        <v>77</v>
      </c>
      <c r="D68" s="76"/>
      <c r="E68" s="27"/>
      <c r="F68" s="51"/>
      <c r="G68" s="100"/>
      <c r="H68" s="101"/>
      <c r="I68" s="8"/>
    </row>
    <row r="69" spans="2:9" ht="18" customHeight="1" x14ac:dyDescent="0.25">
      <c r="B69" s="7"/>
      <c r="C69" s="75" t="s">
        <v>78</v>
      </c>
      <c r="D69" s="76"/>
      <c r="E69" s="27"/>
      <c r="F69" s="51"/>
      <c r="G69" s="100"/>
      <c r="H69" s="101"/>
      <c r="I69" s="8"/>
    </row>
    <row r="70" spans="2:9" ht="18" customHeight="1" x14ac:dyDescent="0.25">
      <c r="B70" s="7"/>
      <c r="C70" s="77" t="s">
        <v>24</v>
      </c>
      <c r="D70" s="78"/>
      <c r="E70" s="27"/>
      <c r="F70" s="51"/>
      <c r="G70" s="100"/>
      <c r="H70" s="101"/>
      <c r="I70" s="8"/>
    </row>
    <row r="71" spans="2:9" ht="33" customHeight="1" x14ac:dyDescent="0.25">
      <c r="B71" s="7"/>
      <c r="C71" s="77" t="s">
        <v>79</v>
      </c>
      <c r="D71" s="78"/>
      <c r="E71" s="27"/>
      <c r="F71" s="51"/>
      <c r="G71" s="100"/>
      <c r="H71" s="101"/>
      <c r="I71" s="8"/>
    </row>
    <row r="72" spans="2:9" ht="18" customHeight="1" x14ac:dyDescent="0.25">
      <c r="B72" s="7"/>
      <c r="C72" s="77" t="s">
        <v>80</v>
      </c>
      <c r="D72" s="78"/>
      <c r="E72" s="27"/>
      <c r="F72" s="51"/>
      <c r="G72" s="100"/>
      <c r="H72" s="101"/>
      <c r="I72" s="8"/>
    </row>
    <row r="73" spans="2:9" ht="18" customHeight="1" x14ac:dyDescent="0.25">
      <c r="B73" s="7"/>
      <c r="C73" s="77" t="s">
        <v>81</v>
      </c>
      <c r="D73" s="78"/>
      <c r="E73" s="27"/>
      <c r="F73" s="51"/>
      <c r="G73" s="100"/>
      <c r="H73" s="101"/>
      <c r="I73" s="8"/>
    </row>
    <row r="74" spans="2:9" ht="18.75" customHeight="1" x14ac:dyDescent="0.25">
      <c r="B74" s="16"/>
      <c r="C74" s="13"/>
      <c r="D74" s="14"/>
      <c r="E74" s="15"/>
      <c r="F74" s="14"/>
      <c r="G74" s="15"/>
      <c r="H74" s="15"/>
      <c r="I74" s="17"/>
    </row>
    <row r="75" spans="2:9" ht="13.2" x14ac:dyDescent="0.25">
      <c r="C75" s="18"/>
    </row>
    <row r="76" spans="2:9" ht="18.75" customHeight="1" x14ac:dyDescent="0.25">
      <c r="B76" s="3"/>
      <c r="C76" s="19"/>
      <c r="D76" s="4"/>
      <c r="E76" s="5"/>
      <c r="F76" s="4"/>
      <c r="G76" s="5"/>
      <c r="H76" s="5"/>
      <c r="I76" s="6"/>
    </row>
    <row r="77" spans="2:9" ht="33" customHeight="1" x14ac:dyDescent="0.25">
      <c r="B77" s="7"/>
      <c r="C77" s="102" t="s">
        <v>9</v>
      </c>
      <c r="D77" s="102"/>
      <c r="E77" s="102"/>
      <c r="F77" s="102"/>
      <c r="G77" s="102"/>
      <c r="H77" s="102"/>
      <c r="I77" s="8"/>
    </row>
    <row r="78" spans="2:9" ht="18.75" customHeight="1" x14ac:dyDescent="0.25">
      <c r="B78" s="16"/>
      <c r="C78" s="20"/>
      <c r="D78" s="14"/>
      <c r="E78" s="15"/>
      <c r="F78" s="14"/>
      <c r="G78" s="15"/>
      <c r="H78" s="15"/>
      <c r="I78" s="17"/>
    </row>
    <row r="79" spans="2:9" ht="13.2" x14ac:dyDescent="0.25">
      <c r="C79" s="18"/>
    </row>
    <row r="80" spans="2:9" ht="13.2" x14ac:dyDescent="0.25">
      <c r="C80" s="18"/>
    </row>
    <row r="81" spans="3:3" ht="18.75" customHeight="1" x14ac:dyDescent="0.25">
      <c r="C81" s="18"/>
    </row>
    <row r="82" spans="3:3" ht="18.75" customHeight="1" x14ac:dyDescent="0.25">
      <c r="C82" s="18"/>
    </row>
    <row r="83" spans="3:3" ht="18.75" customHeight="1" x14ac:dyDescent="0.25">
      <c r="C83" s="18"/>
    </row>
  </sheetData>
  <sheetProtection algorithmName="SHA-512" hashValue="pk1/pL207fIcw6s1GKbZtL4nAIpuQFWl9b8iBDpY3hTFXegDfhhfDM1mCHEyigs7kHnD3+pQt1F0XG4mRmFLvA==" saltValue="TS6ZeBDEn2CdPe8P7s+zWQ==" spinCount="100000" sheet="1" formatCells="0" formatRows="0" selectLockedCells="1"/>
  <mergeCells count="61">
    <mergeCell ref="G60:H60"/>
    <mergeCell ref="G61:H61"/>
    <mergeCell ref="G62:H62"/>
    <mergeCell ref="G63:H63"/>
    <mergeCell ref="G64:H64"/>
    <mergeCell ref="G50:H50"/>
    <mergeCell ref="G51:H51"/>
    <mergeCell ref="G52:H52"/>
    <mergeCell ref="G53:H53"/>
    <mergeCell ref="G54:H54"/>
    <mergeCell ref="G55:H55"/>
    <mergeCell ref="G56:H56"/>
    <mergeCell ref="G57:H57"/>
    <mergeCell ref="G58:H58"/>
    <mergeCell ref="G59:H59"/>
    <mergeCell ref="D16:H16"/>
    <mergeCell ref="C3:H3"/>
    <mergeCell ref="C5:H5"/>
    <mergeCell ref="D6:H6"/>
    <mergeCell ref="D7:H7"/>
    <mergeCell ref="D8:H8"/>
    <mergeCell ref="D9:H9"/>
    <mergeCell ref="D10:H10"/>
    <mergeCell ref="D11:H11"/>
    <mergeCell ref="D12:H12"/>
    <mergeCell ref="C14:H14"/>
    <mergeCell ref="D15:H15"/>
    <mergeCell ref="C56:D56"/>
    <mergeCell ref="C50:D50"/>
    <mergeCell ref="C51:D51"/>
    <mergeCell ref="C52:D52"/>
    <mergeCell ref="C53:D53"/>
    <mergeCell ref="C54:D54"/>
    <mergeCell ref="C55:D55"/>
    <mergeCell ref="C57:D57"/>
    <mergeCell ref="C58:D58"/>
    <mergeCell ref="C59:D59"/>
    <mergeCell ref="C60:D60"/>
    <mergeCell ref="C61:D61"/>
    <mergeCell ref="C62:D62"/>
    <mergeCell ref="C77:H77"/>
    <mergeCell ref="C63:D63"/>
    <mergeCell ref="C64:D64"/>
    <mergeCell ref="C65:D65"/>
    <mergeCell ref="C66:D66"/>
    <mergeCell ref="C67:D67"/>
    <mergeCell ref="C68:D68"/>
    <mergeCell ref="C69:D69"/>
    <mergeCell ref="G65:H65"/>
    <mergeCell ref="G66:H66"/>
    <mergeCell ref="G67:H67"/>
    <mergeCell ref="G68:H68"/>
    <mergeCell ref="G69:H69"/>
    <mergeCell ref="C70:D70"/>
    <mergeCell ref="C71:D71"/>
    <mergeCell ref="C72:D72"/>
    <mergeCell ref="C73:D73"/>
    <mergeCell ref="G70:H70"/>
    <mergeCell ref="G71:H71"/>
    <mergeCell ref="G72:H72"/>
    <mergeCell ref="G73:H73"/>
  </mergeCells>
  <conditionalFormatting sqref="C21">
    <cfRule type="expression" dxfId="71" priority="38" stopIfTrue="1">
      <formula>LEFT(C21,5)="davon"</formula>
    </cfRule>
  </conditionalFormatting>
  <conditionalFormatting sqref="C22">
    <cfRule type="expression" dxfId="70" priority="37" stopIfTrue="1">
      <formula>LEFT(C22,5)="davon"</formula>
    </cfRule>
  </conditionalFormatting>
  <conditionalFormatting sqref="C23">
    <cfRule type="expression" dxfId="69" priority="36" stopIfTrue="1">
      <formula>LEFT(C23,5)="davon"</formula>
    </cfRule>
  </conditionalFormatting>
  <conditionalFormatting sqref="C21:C27">
    <cfRule type="expression" dxfId="68" priority="35" stopIfTrue="1">
      <formula>LEFT(C21,5)="davon"</formula>
    </cfRule>
  </conditionalFormatting>
  <conditionalFormatting sqref="C21:C27">
    <cfRule type="expression" dxfId="67" priority="34" stopIfTrue="1">
      <formula>LEFT(C21,7)="Bereich"</formula>
    </cfRule>
  </conditionalFormatting>
  <conditionalFormatting sqref="C21:C27">
    <cfRule type="expression" dxfId="66" priority="33" stopIfTrue="1">
      <formula>LEFT(C21,7)="Bereich"</formula>
    </cfRule>
  </conditionalFormatting>
  <conditionalFormatting sqref="C46:C48 C42:C44">
    <cfRule type="expression" dxfId="65" priority="32" stopIfTrue="1">
      <formula>LEFT(C42,5)="davon"</formula>
    </cfRule>
  </conditionalFormatting>
  <conditionalFormatting sqref="C28:C48">
    <cfRule type="expression" dxfId="64" priority="31" stopIfTrue="1">
      <formula>LEFT(C28,5)="davon"</formula>
    </cfRule>
  </conditionalFormatting>
  <conditionalFormatting sqref="C28:C48">
    <cfRule type="expression" dxfId="63" priority="30" stopIfTrue="1">
      <formula>LEFT(C28,7)="Bereich"</formula>
    </cfRule>
  </conditionalFormatting>
  <conditionalFormatting sqref="C28:C48">
    <cfRule type="expression" dxfId="62" priority="29" stopIfTrue="1">
      <formula>LEFT(C28,7)="Bereich"</formula>
    </cfRule>
  </conditionalFormatting>
  <conditionalFormatting sqref="C36:C48">
    <cfRule type="expression" dxfId="61" priority="28" stopIfTrue="1">
      <formula>LEFT(C36,5)="davon"</formula>
    </cfRule>
  </conditionalFormatting>
  <conditionalFormatting sqref="C36:C48">
    <cfRule type="expression" dxfId="60" priority="27" stopIfTrue="1">
      <formula>LEFT(C36,7)="Bereich"</formula>
    </cfRule>
  </conditionalFormatting>
  <conditionalFormatting sqref="C45">
    <cfRule type="expression" dxfId="59" priority="26" stopIfTrue="1">
      <formula>LEFT(C45,5)="davon"</formula>
    </cfRule>
  </conditionalFormatting>
  <conditionalFormatting sqref="C45">
    <cfRule type="expression" dxfId="58" priority="25" stopIfTrue="1">
      <formula>LEFT(C45,7)="Bereich"</formula>
    </cfRule>
  </conditionalFormatting>
  <conditionalFormatting sqref="C20">
    <cfRule type="expression" dxfId="57" priority="24" stopIfTrue="1">
      <formula>LEFT(C20,5)="davon"</formula>
    </cfRule>
  </conditionalFormatting>
  <conditionalFormatting sqref="C20">
    <cfRule type="expression" dxfId="56" priority="23" stopIfTrue="1">
      <formula>LEFT(C20,5)="davon"</formula>
    </cfRule>
  </conditionalFormatting>
  <conditionalFormatting sqref="C20">
    <cfRule type="expression" dxfId="55" priority="22" stopIfTrue="1">
      <formula>LEFT(C20,7)="Bereich"</formula>
    </cfRule>
  </conditionalFormatting>
  <conditionalFormatting sqref="C20">
    <cfRule type="expression" dxfId="54" priority="21" stopIfTrue="1">
      <formula>LEFT(C20,7)="Bereich"</formula>
    </cfRule>
  </conditionalFormatting>
  <dataValidations count="1">
    <dataValidation type="list" allowBlank="1" showInputMessage="1" showErrorMessage="1" promptTitle="Dropdown-Menü" prompt="Bitte aus dem Dropdown-Menü auswählen!" sqref="WVM983052:WVP983053 D786444:H786445 D720908:H720909 D655372:H655373 D589836:H589837 D524300:H524301 D458764:H458765 D393228:H393229 D327692:H327693 D262156:H262157 D196620:H196621 D131084:H131085 D65548:H65549 D983052:H983053 D917516:H917517 D851980:H851981 WBU983052:WBX983053 VRY983052:VSB983053 VIC983052:VIF983053 UYG983052:UYJ983053 UOK983052:UON983053 UEO983052:UER983053 TUS983052:TUV983053 TKW983052:TKZ983053 TBA983052:TBD983053 SRE983052:SRH983053 SHI983052:SHL983053 RXM983052:RXP983053 RNQ983052:RNT983053 RDU983052:RDX983053 QTY983052:QUB983053 QKC983052:QKF983053 QAG983052:QAJ983053 PQK983052:PQN983053 PGO983052:PGR983053 OWS983052:OWV983053 OMW983052:OMZ983053 ODA983052:ODD983053 NTE983052:NTH983053 NJI983052:NJL983053 MZM983052:MZP983053 MPQ983052:MPT983053 MFU983052:MFX983053 LVY983052:LWB983053 LMC983052:LMF983053 LCG983052:LCJ983053 KSK983052:KSN983053 KIO983052:KIR983053 JYS983052:JYV983053 JOW983052:JOZ983053 JFA983052:JFD983053 IVE983052:IVH983053 ILI983052:ILL983053 IBM983052:IBP983053 HRQ983052:HRT983053 HHU983052:HHX983053 GXY983052:GYB983053 GOC983052:GOF983053 GEG983052:GEJ983053 FUK983052:FUN983053 FKO983052:FKR983053 FAS983052:FAV983053 EQW983052:EQZ983053 EHA983052:EHD983053 DXE983052:DXH983053 DNI983052:DNL983053 DDM983052:DDP983053 CTQ983052:CTT983053 CJU983052:CJX983053 BZY983052:CAB983053 BQC983052:BQF983053 BGG983052:BGJ983053 AWK983052:AWN983053 AMO983052:AMR983053 ACS983052:ACV983053 SW983052:SZ983053 JA983052:JD983053 WVM917516:WVP917517 WLQ917516:WLT917517 WBU917516:WBX917517 VRY917516:VSB917517 VIC917516:VIF917517 UYG917516:UYJ917517 UOK917516:UON917517 UEO917516:UER917517 TUS917516:TUV917517 TKW917516:TKZ917517 TBA917516:TBD917517 SRE917516:SRH917517 SHI917516:SHL917517 RXM917516:RXP917517 RNQ917516:RNT917517 RDU917516:RDX917517 QTY917516:QUB917517 QKC917516:QKF917517 QAG917516:QAJ917517 PQK917516:PQN917517 PGO917516:PGR917517 OWS917516:OWV917517 OMW917516:OMZ917517 ODA917516:ODD917517 NTE917516:NTH917517 NJI917516:NJL917517 MZM917516:MZP917517 MPQ917516:MPT917517 MFU917516:MFX917517 LVY917516:LWB917517 LMC917516:LMF917517 LCG917516:LCJ917517 KSK917516:KSN917517 KIO917516:KIR917517 JYS917516:JYV917517 JOW917516:JOZ917517 JFA917516:JFD917517 IVE917516:IVH917517 ILI917516:ILL917517 IBM917516:IBP917517 HRQ917516:HRT917517 HHU917516:HHX917517 GXY917516:GYB917517 GOC917516:GOF917517 GEG917516:GEJ917517 FUK917516:FUN917517 FKO917516:FKR917517 FAS917516:FAV917517 EQW917516:EQZ917517 EHA917516:EHD917517 DXE917516:DXH917517 DNI917516:DNL917517 DDM917516:DDP917517 CTQ917516:CTT917517 CJU917516:CJX917517 BZY917516:CAB917517 BQC917516:BQF917517 BGG917516:BGJ917517 AWK917516:AWN917517 AMO917516:AMR917517 ACS917516:ACV917517 SW917516:SZ917517 JA917516:JD917517 WVM851980:WVP851981 WLQ851980:WLT851981 WBU851980:WBX851981 VRY851980:VSB851981 VIC851980:VIF851981 UYG851980:UYJ851981 UOK851980:UON851981 UEO851980:UER851981 TUS851980:TUV851981 TKW851980:TKZ851981 TBA851980:TBD851981 SRE851980:SRH851981 SHI851980:SHL851981 RXM851980:RXP851981 RNQ851980:RNT851981 RDU851980:RDX851981 QTY851980:QUB851981 QKC851980:QKF851981 QAG851980:QAJ851981 PQK851980:PQN851981 PGO851980:PGR851981 OWS851980:OWV851981 OMW851980:OMZ851981 ODA851980:ODD851981 NTE851980:NTH851981 NJI851980:NJL851981 MZM851980:MZP851981 MPQ851980:MPT851981 MFU851980:MFX851981 LVY851980:LWB851981 LMC851980:LMF851981 LCG851980:LCJ851981 KSK851980:KSN851981 KIO851980:KIR851981 JYS851980:JYV851981 JOW851980:JOZ851981 JFA851980:JFD851981 IVE851980:IVH851981 ILI851980:ILL851981 IBM851980:IBP851981 HRQ851980:HRT851981 HHU851980:HHX851981 GXY851980:GYB851981 GOC851980:GOF851981 GEG851980:GEJ851981 FUK851980:FUN851981 FKO851980:FKR851981 FAS851980:FAV851981 EQW851980:EQZ851981 EHA851980:EHD851981 DXE851980:DXH851981 DNI851980:DNL851981 DDM851980:DDP851981 CTQ851980:CTT851981 CJU851980:CJX851981 BZY851980:CAB851981 BQC851980:BQF851981 BGG851980:BGJ851981 AWK851980:AWN851981 AMO851980:AMR851981 ACS851980:ACV851981 SW851980:SZ851981 JA851980:JD851981 WVM786444:WVP786445 WLQ786444:WLT786445 WBU786444:WBX786445 VRY786444:VSB786445 VIC786444:VIF786445 UYG786444:UYJ786445 UOK786444:UON786445 UEO786444:UER786445 TUS786444:TUV786445 TKW786444:TKZ786445 TBA786444:TBD786445 SRE786444:SRH786445 SHI786444:SHL786445 RXM786444:RXP786445 RNQ786444:RNT786445 RDU786444:RDX786445 QTY786444:QUB786445 QKC786444:QKF786445 QAG786444:QAJ786445 PQK786444:PQN786445 PGO786444:PGR786445 OWS786444:OWV786445 OMW786444:OMZ786445 ODA786444:ODD786445 NTE786444:NTH786445 NJI786444:NJL786445 MZM786444:MZP786445 MPQ786444:MPT786445 MFU786444:MFX786445 LVY786444:LWB786445 LMC786444:LMF786445 LCG786444:LCJ786445 KSK786444:KSN786445 KIO786444:KIR786445 JYS786444:JYV786445 JOW786444:JOZ786445 JFA786444:JFD786445 IVE786444:IVH786445 ILI786444:ILL786445 IBM786444:IBP786445 HRQ786444:HRT786445 HHU786444:HHX786445 GXY786444:GYB786445 GOC786444:GOF786445 GEG786444:GEJ786445 FUK786444:FUN786445 FKO786444:FKR786445 FAS786444:FAV786445 EQW786444:EQZ786445 EHA786444:EHD786445 DXE786444:DXH786445 DNI786444:DNL786445 DDM786444:DDP786445 CTQ786444:CTT786445 CJU786444:CJX786445 BZY786444:CAB786445 BQC786444:BQF786445 BGG786444:BGJ786445 AWK786444:AWN786445 AMO786444:AMR786445 ACS786444:ACV786445 SW786444:SZ786445 JA786444:JD786445 WVM720908:WVP720909 WLQ720908:WLT720909 WBU720908:WBX720909 VRY720908:VSB720909 VIC720908:VIF720909 UYG720908:UYJ720909 UOK720908:UON720909 UEO720908:UER720909 TUS720908:TUV720909 TKW720908:TKZ720909 TBA720908:TBD720909 SRE720908:SRH720909 SHI720908:SHL720909 RXM720908:RXP720909 RNQ720908:RNT720909 RDU720908:RDX720909 QTY720908:QUB720909 QKC720908:QKF720909 QAG720908:QAJ720909 PQK720908:PQN720909 PGO720908:PGR720909 OWS720908:OWV720909 OMW720908:OMZ720909 ODA720908:ODD720909 NTE720908:NTH720909 NJI720908:NJL720909 MZM720908:MZP720909 MPQ720908:MPT720909 MFU720908:MFX720909 LVY720908:LWB720909 LMC720908:LMF720909 LCG720908:LCJ720909 KSK720908:KSN720909 KIO720908:KIR720909 JYS720908:JYV720909 JOW720908:JOZ720909 JFA720908:JFD720909 IVE720908:IVH720909 ILI720908:ILL720909 IBM720908:IBP720909 HRQ720908:HRT720909 HHU720908:HHX720909 GXY720908:GYB720909 GOC720908:GOF720909 GEG720908:GEJ720909 FUK720908:FUN720909 FKO720908:FKR720909 FAS720908:FAV720909 EQW720908:EQZ720909 EHA720908:EHD720909 DXE720908:DXH720909 DNI720908:DNL720909 DDM720908:DDP720909 CTQ720908:CTT720909 CJU720908:CJX720909 BZY720908:CAB720909 BQC720908:BQF720909 BGG720908:BGJ720909 AWK720908:AWN720909 AMO720908:AMR720909 ACS720908:ACV720909 SW720908:SZ720909 JA720908:JD720909 WVM655372:WVP655373 WLQ655372:WLT655373 WBU655372:WBX655373 VRY655372:VSB655373 VIC655372:VIF655373 UYG655372:UYJ655373 UOK655372:UON655373 UEO655372:UER655373 TUS655372:TUV655373 TKW655372:TKZ655373 TBA655372:TBD655373 SRE655372:SRH655373 SHI655372:SHL655373 RXM655372:RXP655373 RNQ655372:RNT655373 RDU655372:RDX655373 QTY655372:QUB655373 QKC655372:QKF655373 QAG655372:QAJ655373 PQK655372:PQN655373 PGO655372:PGR655373 OWS655372:OWV655373 OMW655372:OMZ655373 ODA655372:ODD655373 NTE655372:NTH655373 NJI655372:NJL655373 MZM655372:MZP655373 MPQ655372:MPT655373 MFU655372:MFX655373 LVY655372:LWB655373 LMC655372:LMF655373 LCG655372:LCJ655373 KSK655372:KSN655373 KIO655372:KIR655373 JYS655372:JYV655373 JOW655372:JOZ655373 JFA655372:JFD655373 IVE655372:IVH655373 ILI655372:ILL655373 IBM655372:IBP655373 HRQ655372:HRT655373 HHU655372:HHX655373 GXY655372:GYB655373 GOC655372:GOF655373 GEG655372:GEJ655373 FUK655372:FUN655373 FKO655372:FKR655373 FAS655372:FAV655373 EQW655372:EQZ655373 EHA655372:EHD655373 DXE655372:DXH655373 DNI655372:DNL655373 DDM655372:DDP655373 CTQ655372:CTT655373 CJU655372:CJX655373 BZY655372:CAB655373 BQC655372:BQF655373 BGG655372:BGJ655373 AWK655372:AWN655373 AMO655372:AMR655373 ACS655372:ACV655373 SW655372:SZ655373 JA655372:JD655373 WVM589836:WVP589837 WLQ589836:WLT589837 WBU589836:WBX589837 VRY589836:VSB589837 VIC589836:VIF589837 UYG589836:UYJ589837 UOK589836:UON589837 UEO589836:UER589837 TUS589836:TUV589837 TKW589836:TKZ589837 TBA589836:TBD589837 SRE589836:SRH589837 SHI589836:SHL589837 RXM589836:RXP589837 RNQ589836:RNT589837 RDU589836:RDX589837 QTY589836:QUB589837 QKC589836:QKF589837 QAG589836:QAJ589837 PQK589836:PQN589837 PGO589836:PGR589837 OWS589836:OWV589837 OMW589836:OMZ589837 ODA589836:ODD589837 NTE589836:NTH589837 NJI589836:NJL589837 MZM589836:MZP589837 MPQ589836:MPT589837 MFU589836:MFX589837 LVY589836:LWB589837 LMC589836:LMF589837 LCG589836:LCJ589837 KSK589836:KSN589837 KIO589836:KIR589837 JYS589836:JYV589837 JOW589836:JOZ589837 JFA589836:JFD589837 IVE589836:IVH589837 ILI589836:ILL589837 IBM589836:IBP589837 HRQ589836:HRT589837 HHU589836:HHX589837 GXY589836:GYB589837 GOC589836:GOF589837 GEG589836:GEJ589837 FUK589836:FUN589837 FKO589836:FKR589837 FAS589836:FAV589837 EQW589836:EQZ589837 EHA589836:EHD589837 DXE589836:DXH589837 DNI589836:DNL589837 DDM589836:DDP589837 CTQ589836:CTT589837 CJU589836:CJX589837 BZY589836:CAB589837 BQC589836:BQF589837 BGG589836:BGJ589837 AWK589836:AWN589837 AMO589836:AMR589837 ACS589836:ACV589837 SW589836:SZ589837 JA589836:JD589837 WVM524300:WVP524301 WLQ524300:WLT524301 WBU524300:WBX524301 VRY524300:VSB524301 VIC524300:VIF524301 UYG524300:UYJ524301 UOK524300:UON524301 UEO524300:UER524301 TUS524300:TUV524301 TKW524300:TKZ524301 TBA524300:TBD524301 SRE524300:SRH524301 SHI524300:SHL524301 RXM524300:RXP524301 RNQ524300:RNT524301 RDU524300:RDX524301 QTY524300:QUB524301 QKC524300:QKF524301 QAG524300:QAJ524301 PQK524300:PQN524301 PGO524300:PGR524301 OWS524300:OWV524301 OMW524300:OMZ524301 ODA524300:ODD524301 NTE524300:NTH524301 NJI524300:NJL524301 MZM524300:MZP524301 MPQ524300:MPT524301 MFU524300:MFX524301 LVY524300:LWB524301 LMC524300:LMF524301 LCG524300:LCJ524301 KSK524300:KSN524301 KIO524300:KIR524301 JYS524300:JYV524301 JOW524300:JOZ524301 JFA524300:JFD524301 IVE524300:IVH524301 ILI524300:ILL524301 IBM524300:IBP524301 HRQ524300:HRT524301 HHU524300:HHX524301 GXY524300:GYB524301 GOC524300:GOF524301 GEG524300:GEJ524301 FUK524300:FUN524301 FKO524300:FKR524301 FAS524300:FAV524301 EQW524300:EQZ524301 EHA524300:EHD524301 DXE524300:DXH524301 DNI524300:DNL524301 DDM524300:DDP524301 CTQ524300:CTT524301 CJU524300:CJX524301 BZY524300:CAB524301 BQC524300:BQF524301 BGG524300:BGJ524301 AWK524300:AWN524301 AMO524300:AMR524301 ACS524300:ACV524301 SW524300:SZ524301 JA524300:JD524301 WVM458764:WVP458765 WLQ458764:WLT458765 WBU458764:WBX458765 VRY458764:VSB458765 VIC458764:VIF458765 UYG458764:UYJ458765 UOK458764:UON458765 UEO458764:UER458765 TUS458764:TUV458765 TKW458764:TKZ458765 TBA458764:TBD458765 SRE458764:SRH458765 SHI458764:SHL458765 RXM458764:RXP458765 RNQ458764:RNT458765 RDU458764:RDX458765 QTY458764:QUB458765 QKC458764:QKF458765 QAG458764:QAJ458765 PQK458764:PQN458765 PGO458764:PGR458765 OWS458764:OWV458765 OMW458764:OMZ458765 ODA458764:ODD458765 NTE458764:NTH458765 NJI458764:NJL458765 MZM458764:MZP458765 MPQ458764:MPT458765 MFU458764:MFX458765 LVY458764:LWB458765 LMC458764:LMF458765 LCG458764:LCJ458765 KSK458764:KSN458765 KIO458764:KIR458765 JYS458764:JYV458765 JOW458764:JOZ458765 JFA458764:JFD458765 IVE458764:IVH458765 ILI458764:ILL458765 IBM458764:IBP458765 HRQ458764:HRT458765 HHU458764:HHX458765 GXY458764:GYB458765 GOC458764:GOF458765 GEG458764:GEJ458765 FUK458764:FUN458765 FKO458764:FKR458765 FAS458764:FAV458765 EQW458764:EQZ458765 EHA458764:EHD458765 DXE458764:DXH458765 DNI458764:DNL458765 DDM458764:DDP458765 CTQ458764:CTT458765 CJU458764:CJX458765 BZY458764:CAB458765 BQC458764:BQF458765 BGG458764:BGJ458765 AWK458764:AWN458765 AMO458764:AMR458765 ACS458764:ACV458765 SW458764:SZ458765 JA458764:JD458765 WVM393228:WVP393229 WLQ393228:WLT393229 WBU393228:WBX393229 VRY393228:VSB393229 VIC393228:VIF393229 UYG393228:UYJ393229 UOK393228:UON393229 UEO393228:UER393229 TUS393228:TUV393229 TKW393228:TKZ393229 TBA393228:TBD393229 SRE393228:SRH393229 SHI393228:SHL393229 RXM393228:RXP393229 RNQ393228:RNT393229 RDU393228:RDX393229 QTY393228:QUB393229 QKC393228:QKF393229 QAG393228:QAJ393229 PQK393228:PQN393229 PGO393228:PGR393229 OWS393228:OWV393229 OMW393228:OMZ393229 ODA393228:ODD393229 NTE393228:NTH393229 NJI393228:NJL393229 MZM393228:MZP393229 MPQ393228:MPT393229 MFU393228:MFX393229 LVY393228:LWB393229 LMC393228:LMF393229 LCG393228:LCJ393229 KSK393228:KSN393229 KIO393228:KIR393229 JYS393228:JYV393229 JOW393228:JOZ393229 JFA393228:JFD393229 IVE393228:IVH393229 ILI393228:ILL393229 IBM393228:IBP393229 HRQ393228:HRT393229 HHU393228:HHX393229 GXY393228:GYB393229 GOC393228:GOF393229 GEG393228:GEJ393229 FUK393228:FUN393229 FKO393228:FKR393229 FAS393228:FAV393229 EQW393228:EQZ393229 EHA393228:EHD393229 DXE393228:DXH393229 DNI393228:DNL393229 DDM393228:DDP393229 CTQ393228:CTT393229 CJU393228:CJX393229 BZY393228:CAB393229 BQC393228:BQF393229 BGG393228:BGJ393229 AWK393228:AWN393229 AMO393228:AMR393229 ACS393228:ACV393229 SW393228:SZ393229 JA393228:JD393229 WVM327692:WVP327693 WLQ327692:WLT327693 WBU327692:WBX327693 VRY327692:VSB327693 VIC327692:VIF327693 UYG327692:UYJ327693 UOK327692:UON327693 UEO327692:UER327693 TUS327692:TUV327693 TKW327692:TKZ327693 TBA327692:TBD327693 SRE327692:SRH327693 SHI327692:SHL327693 RXM327692:RXP327693 RNQ327692:RNT327693 RDU327692:RDX327693 QTY327692:QUB327693 QKC327692:QKF327693 QAG327692:QAJ327693 PQK327692:PQN327693 PGO327692:PGR327693 OWS327692:OWV327693 OMW327692:OMZ327693 ODA327692:ODD327693 NTE327692:NTH327693 NJI327692:NJL327693 MZM327692:MZP327693 MPQ327692:MPT327693 MFU327692:MFX327693 LVY327692:LWB327693 LMC327692:LMF327693 LCG327692:LCJ327693 KSK327692:KSN327693 KIO327692:KIR327693 JYS327692:JYV327693 JOW327692:JOZ327693 JFA327692:JFD327693 IVE327692:IVH327693 ILI327692:ILL327693 IBM327692:IBP327693 HRQ327692:HRT327693 HHU327692:HHX327693 GXY327692:GYB327693 GOC327692:GOF327693 GEG327692:GEJ327693 FUK327692:FUN327693 FKO327692:FKR327693 FAS327692:FAV327693 EQW327692:EQZ327693 EHA327692:EHD327693 DXE327692:DXH327693 DNI327692:DNL327693 DDM327692:DDP327693 CTQ327692:CTT327693 CJU327692:CJX327693 BZY327692:CAB327693 BQC327692:BQF327693 BGG327692:BGJ327693 AWK327692:AWN327693 AMO327692:AMR327693 ACS327692:ACV327693 SW327692:SZ327693 JA327692:JD327693 WVM262156:WVP262157 WLQ262156:WLT262157 WBU262156:WBX262157 VRY262156:VSB262157 VIC262156:VIF262157 UYG262156:UYJ262157 UOK262156:UON262157 UEO262156:UER262157 TUS262156:TUV262157 TKW262156:TKZ262157 TBA262156:TBD262157 SRE262156:SRH262157 SHI262156:SHL262157 RXM262156:RXP262157 RNQ262156:RNT262157 RDU262156:RDX262157 QTY262156:QUB262157 QKC262156:QKF262157 QAG262156:QAJ262157 PQK262156:PQN262157 PGO262156:PGR262157 OWS262156:OWV262157 OMW262156:OMZ262157 ODA262156:ODD262157 NTE262156:NTH262157 NJI262156:NJL262157 MZM262156:MZP262157 MPQ262156:MPT262157 MFU262156:MFX262157 LVY262156:LWB262157 LMC262156:LMF262157 LCG262156:LCJ262157 KSK262156:KSN262157 KIO262156:KIR262157 JYS262156:JYV262157 JOW262156:JOZ262157 JFA262156:JFD262157 IVE262156:IVH262157 ILI262156:ILL262157 IBM262156:IBP262157 HRQ262156:HRT262157 HHU262156:HHX262157 GXY262156:GYB262157 GOC262156:GOF262157 GEG262156:GEJ262157 FUK262156:FUN262157 FKO262156:FKR262157 FAS262156:FAV262157 EQW262156:EQZ262157 EHA262156:EHD262157 DXE262156:DXH262157 DNI262156:DNL262157 DDM262156:DDP262157 CTQ262156:CTT262157 CJU262156:CJX262157 BZY262156:CAB262157 BQC262156:BQF262157 BGG262156:BGJ262157 AWK262156:AWN262157 AMO262156:AMR262157 ACS262156:ACV262157 SW262156:SZ262157 JA262156:JD262157 WVM196620:WVP196621 WLQ196620:WLT196621 WBU196620:WBX196621 VRY196620:VSB196621 VIC196620:VIF196621 UYG196620:UYJ196621 UOK196620:UON196621 UEO196620:UER196621 TUS196620:TUV196621 TKW196620:TKZ196621 TBA196620:TBD196621 SRE196620:SRH196621 SHI196620:SHL196621 RXM196620:RXP196621 RNQ196620:RNT196621 RDU196620:RDX196621 QTY196620:QUB196621 QKC196620:QKF196621 QAG196620:QAJ196621 PQK196620:PQN196621 PGO196620:PGR196621 OWS196620:OWV196621 OMW196620:OMZ196621 ODA196620:ODD196621 NTE196620:NTH196621 NJI196620:NJL196621 MZM196620:MZP196621 MPQ196620:MPT196621 MFU196620:MFX196621 LVY196620:LWB196621 LMC196620:LMF196621 LCG196620:LCJ196621 KSK196620:KSN196621 KIO196620:KIR196621 JYS196620:JYV196621 JOW196620:JOZ196621 JFA196620:JFD196621 IVE196620:IVH196621 ILI196620:ILL196621 IBM196620:IBP196621 HRQ196620:HRT196621 HHU196620:HHX196621 GXY196620:GYB196621 GOC196620:GOF196621 GEG196620:GEJ196621 FUK196620:FUN196621 FKO196620:FKR196621 FAS196620:FAV196621 EQW196620:EQZ196621 EHA196620:EHD196621 DXE196620:DXH196621 DNI196620:DNL196621 DDM196620:DDP196621 CTQ196620:CTT196621 CJU196620:CJX196621 BZY196620:CAB196621 BQC196620:BQF196621 BGG196620:BGJ196621 AWK196620:AWN196621 AMO196620:AMR196621 ACS196620:ACV196621 SW196620:SZ196621 JA196620:JD196621 WVM131084:WVP131085 WLQ131084:WLT131085 WBU131084:WBX131085 VRY131084:VSB131085 VIC131084:VIF131085 UYG131084:UYJ131085 UOK131084:UON131085 UEO131084:UER131085 TUS131084:TUV131085 TKW131084:TKZ131085 TBA131084:TBD131085 SRE131084:SRH131085 SHI131084:SHL131085 RXM131084:RXP131085 RNQ131084:RNT131085 RDU131084:RDX131085 QTY131084:QUB131085 QKC131084:QKF131085 QAG131084:QAJ131085 PQK131084:PQN131085 PGO131084:PGR131085 OWS131084:OWV131085 OMW131084:OMZ131085 ODA131084:ODD131085 NTE131084:NTH131085 NJI131084:NJL131085 MZM131084:MZP131085 MPQ131084:MPT131085 MFU131084:MFX131085 LVY131084:LWB131085 LMC131084:LMF131085 LCG131084:LCJ131085 KSK131084:KSN131085 KIO131084:KIR131085 JYS131084:JYV131085 JOW131084:JOZ131085 JFA131084:JFD131085 IVE131084:IVH131085 ILI131084:ILL131085 IBM131084:IBP131085 HRQ131084:HRT131085 HHU131084:HHX131085 GXY131084:GYB131085 GOC131084:GOF131085 GEG131084:GEJ131085 FUK131084:FUN131085 FKO131084:FKR131085 FAS131084:FAV131085 EQW131084:EQZ131085 EHA131084:EHD131085 DXE131084:DXH131085 DNI131084:DNL131085 DDM131084:DDP131085 CTQ131084:CTT131085 CJU131084:CJX131085 BZY131084:CAB131085 BQC131084:BQF131085 BGG131084:BGJ131085 AWK131084:AWN131085 AMO131084:AMR131085 ACS131084:ACV131085 SW131084:SZ131085 JA131084:JD131085 WLQ983052:WLT983053 WVM65548:WVP65549 WLQ65548:WLT65549 WBU65548:WBX65549 VRY65548:VSB65549 VIC65548:VIF65549 UYG65548:UYJ65549 UOK65548:UON65549 UEO65548:UER65549 TUS65548:TUV65549 TKW65548:TKZ65549 TBA65548:TBD65549 SRE65548:SRH65549 SHI65548:SHL65549 RXM65548:RXP65549 RNQ65548:RNT65549 RDU65548:RDX65549 QTY65548:QUB65549 QKC65548:QKF65549 QAG65548:QAJ65549 PQK65548:PQN65549 PGO65548:PGR65549 OWS65548:OWV65549 OMW65548:OMZ65549 ODA65548:ODD65549 NTE65548:NTH65549 NJI65548:NJL65549 MZM65548:MZP65549 MPQ65548:MPT65549 MFU65548:MFX65549 LVY65548:LWB65549 LMC65548:LMF65549 LCG65548:LCJ65549 KSK65548:KSN65549 KIO65548:KIR65549 JYS65548:JYV65549 JOW65548:JOZ65549 JFA65548:JFD65549 IVE65548:IVH65549 ILI65548:ILL65549 IBM65548:IBP65549 HRQ65548:HRT65549 HHU65548:HHX65549 GXY65548:GYB65549 GOC65548:GOF65549 GEG65548:GEJ65549 FUK65548:FUN65549 FKO65548:FKR65549 FAS65548:FAV65549 EQW65548:EQZ65549 EHA65548:EHD65549 DXE65548:DXH65549 DNI65548:DNL65549 DDM65548:DDP65549 CTQ65548:CTT65549 CJU65548:CJX65549 BZY65548:CAB65549 BQC65548:BQF65549 BGG65548:BGJ65549 AWK65548:AWN65549 AMO65548:AMR65549 ACS65548:ACV65549 SW65548:SZ65549 JA65548:JD65549 JA8:JD9 WVM8:WVP9 WLQ8:WLT9 WBU8:WBX9 VRY8:VSB9 VIC8:VIF9 UYG8:UYJ9 UOK8:UON9 UEO8:UER9 TUS8:TUV9 TKW8:TKZ9 TBA8:TBD9 SRE8:SRH9 SHI8:SHL9 RXM8:RXP9 RNQ8:RNT9 RDU8:RDX9 QTY8:QUB9 QKC8:QKF9 QAG8:QAJ9 PQK8:PQN9 PGO8:PGR9 OWS8:OWV9 OMW8:OMZ9 ODA8:ODD9 NTE8:NTH9 NJI8:NJL9 MZM8:MZP9 MPQ8:MPT9 MFU8:MFX9 LVY8:LWB9 LMC8:LMF9 LCG8:LCJ9 KSK8:KSN9 KIO8:KIR9 JYS8:JYV9 JOW8:JOZ9 JFA8:JFD9 IVE8:IVH9 ILI8:ILL9 IBM8:IBP9 HRQ8:HRT9 HHU8:HHX9 GXY8:GYB9 GOC8:GOF9 GEG8:GEJ9 FUK8:FUN9 FKO8:FKR9 FAS8:FAV9 EQW8:EQZ9 EHA8:EHD9 DXE8:DXH9 DNI8:DNL9 DDM8:DDP9 CTQ8:CTT9 CJU8:CJX9 BZY8:CAB9 BQC8:BQF9 BGG8:BGJ9 AWK8:AWN9 AMO8:AMR9 ACS8:ACV9 SW8:SZ9" xr:uid="{25E6B91D-4B54-4DFA-869D-5BF9CDA699B0}">
      <formula1>#REF!</formula1>
    </dataValidation>
  </dataValidations>
  <pageMargins left="0.7" right="0.7" top="0.78740157499999996" bottom="0.78740157499999996" header="0.3" footer="0.3"/>
  <pageSetup paperSize="9" scale="7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B4596B-5AD3-4C55-80F1-030EC5795434}">
  <sheetPr>
    <tabColor rgb="FFD9ECFF"/>
    <pageSetUpPr fitToPage="1"/>
  </sheetPr>
  <dimension ref="B1:I83"/>
  <sheetViews>
    <sheetView showGridLines="0" topLeftCell="A9" zoomScaleNormal="100" workbookViewId="0">
      <selection activeCell="F20" sqref="F20"/>
    </sheetView>
  </sheetViews>
  <sheetFormatPr baseColWidth="10" defaultRowHeight="18.75" customHeight="1" x14ac:dyDescent="0.25"/>
  <cols>
    <col min="1" max="2" width="3.6640625" style="1" customWidth="1"/>
    <col min="3" max="3" width="40.6640625" style="1" customWidth="1"/>
    <col min="4" max="4" width="15.6640625" style="1" customWidth="1"/>
    <col min="5" max="5" width="1.6640625" style="2" customWidth="1"/>
    <col min="6" max="6" width="15.6640625" style="1" customWidth="1"/>
    <col min="7" max="7" width="7.44140625" style="2" bestFit="1" customWidth="1"/>
    <col min="8" max="8" width="36.109375" style="2" customWidth="1"/>
    <col min="9" max="9" width="3.6640625" style="1" customWidth="1"/>
    <col min="10" max="257" width="11.5546875" style="1"/>
    <col min="258" max="259" width="3.6640625" style="1" customWidth="1"/>
    <col min="260" max="260" width="25" style="1" customWidth="1"/>
    <col min="261" max="261" width="34" style="1" customWidth="1"/>
    <col min="262" max="262" width="4.5546875" style="1" bestFit="1" customWidth="1"/>
    <col min="263" max="263" width="20.6640625" style="1" customWidth="1"/>
    <col min="264" max="264" width="20.44140625" style="1" customWidth="1"/>
    <col min="265" max="265" width="3.6640625" style="1" customWidth="1"/>
    <col min="266" max="513" width="11.5546875" style="1"/>
    <col min="514" max="515" width="3.6640625" style="1" customWidth="1"/>
    <col min="516" max="516" width="25" style="1" customWidth="1"/>
    <col min="517" max="517" width="34" style="1" customWidth="1"/>
    <col min="518" max="518" width="4.5546875" style="1" bestFit="1" customWidth="1"/>
    <col min="519" max="519" width="20.6640625" style="1" customWidth="1"/>
    <col min="520" max="520" width="20.44140625" style="1" customWidth="1"/>
    <col min="521" max="521" width="3.6640625" style="1" customWidth="1"/>
    <col min="522" max="769" width="11.5546875" style="1"/>
    <col min="770" max="771" width="3.6640625" style="1" customWidth="1"/>
    <col min="772" max="772" width="25" style="1" customWidth="1"/>
    <col min="773" max="773" width="34" style="1" customWidth="1"/>
    <col min="774" max="774" width="4.5546875" style="1" bestFit="1" customWidth="1"/>
    <col min="775" max="775" width="20.6640625" style="1" customWidth="1"/>
    <col min="776" max="776" width="20.44140625" style="1" customWidth="1"/>
    <col min="777" max="777" width="3.6640625" style="1" customWidth="1"/>
    <col min="778" max="1025" width="11.5546875" style="1"/>
    <col min="1026" max="1027" width="3.6640625" style="1" customWidth="1"/>
    <col min="1028" max="1028" width="25" style="1" customWidth="1"/>
    <col min="1029" max="1029" width="34" style="1" customWidth="1"/>
    <col min="1030" max="1030" width="4.5546875" style="1" bestFit="1" customWidth="1"/>
    <col min="1031" max="1031" width="20.6640625" style="1" customWidth="1"/>
    <col min="1032" max="1032" width="20.44140625" style="1" customWidth="1"/>
    <col min="1033" max="1033" width="3.6640625" style="1" customWidth="1"/>
    <col min="1034" max="1281" width="11.5546875" style="1"/>
    <col min="1282" max="1283" width="3.6640625" style="1" customWidth="1"/>
    <col min="1284" max="1284" width="25" style="1" customWidth="1"/>
    <col min="1285" max="1285" width="34" style="1" customWidth="1"/>
    <col min="1286" max="1286" width="4.5546875" style="1" bestFit="1" customWidth="1"/>
    <col min="1287" max="1287" width="20.6640625" style="1" customWidth="1"/>
    <col min="1288" max="1288" width="20.44140625" style="1" customWidth="1"/>
    <col min="1289" max="1289" width="3.6640625" style="1" customWidth="1"/>
    <col min="1290" max="1537" width="11.5546875" style="1"/>
    <col min="1538" max="1539" width="3.6640625" style="1" customWidth="1"/>
    <col min="1540" max="1540" width="25" style="1" customWidth="1"/>
    <col min="1541" max="1541" width="34" style="1" customWidth="1"/>
    <col min="1542" max="1542" width="4.5546875" style="1" bestFit="1" customWidth="1"/>
    <col min="1543" max="1543" width="20.6640625" style="1" customWidth="1"/>
    <col min="1544" max="1544" width="20.44140625" style="1" customWidth="1"/>
    <col min="1545" max="1545" width="3.6640625" style="1" customWidth="1"/>
    <col min="1546" max="1793" width="11.5546875" style="1"/>
    <col min="1794" max="1795" width="3.6640625" style="1" customWidth="1"/>
    <col min="1796" max="1796" width="25" style="1" customWidth="1"/>
    <col min="1797" max="1797" width="34" style="1" customWidth="1"/>
    <col min="1798" max="1798" width="4.5546875" style="1" bestFit="1" customWidth="1"/>
    <col min="1799" max="1799" width="20.6640625" style="1" customWidth="1"/>
    <col min="1800" max="1800" width="20.44140625" style="1" customWidth="1"/>
    <col min="1801" max="1801" width="3.6640625" style="1" customWidth="1"/>
    <col min="1802" max="2049" width="11.5546875" style="1"/>
    <col min="2050" max="2051" width="3.6640625" style="1" customWidth="1"/>
    <col min="2052" max="2052" width="25" style="1" customWidth="1"/>
    <col min="2053" max="2053" width="34" style="1" customWidth="1"/>
    <col min="2054" max="2054" width="4.5546875" style="1" bestFit="1" customWidth="1"/>
    <col min="2055" max="2055" width="20.6640625" style="1" customWidth="1"/>
    <col min="2056" max="2056" width="20.44140625" style="1" customWidth="1"/>
    <col min="2057" max="2057" width="3.6640625" style="1" customWidth="1"/>
    <col min="2058" max="2305" width="11.5546875" style="1"/>
    <col min="2306" max="2307" width="3.6640625" style="1" customWidth="1"/>
    <col min="2308" max="2308" width="25" style="1" customWidth="1"/>
    <col min="2309" max="2309" width="34" style="1" customWidth="1"/>
    <col min="2310" max="2310" width="4.5546875" style="1" bestFit="1" customWidth="1"/>
    <col min="2311" max="2311" width="20.6640625" style="1" customWidth="1"/>
    <col min="2312" max="2312" width="20.44140625" style="1" customWidth="1"/>
    <col min="2313" max="2313" width="3.6640625" style="1" customWidth="1"/>
    <col min="2314" max="2561" width="11.5546875" style="1"/>
    <col min="2562" max="2563" width="3.6640625" style="1" customWidth="1"/>
    <col min="2564" max="2564" width="25" style="1" customWidth="1"/>
    <col min="2565" max="2565" width="34" style="1" customWidth="1"/>
    <col min="2566" max="2566" width="4.5546875" style="1" bestFit="1" customWidth="1"/>
    <col min="2567" max="2567" width="20.6640625" style="1" customWidth="1"/>
    <col min="2568" max="2568" width="20.44140625" style="1" customWidth="1"/>
    <col min="2569" max="2569" width="3.6640625" style="1" customWidth="1"/>
    <col min="2570" max="2817" width="11.5546875" style="1"/>
    <col min="2818" max="2819" width="3.6640625" style="1" customWidth="1"/>
    <col min="2820" max="2820" width="25" style="1" customWidth="1"/>
    <col min="2821" max="2821" width="34" style="1" customWidth="1"/>
    <col min="2822" max="2822" width="4.5546875" style="1" bestFit="1" customWidth="1"/>
    <col min="2823" max="2823" width="20.6640625" style="1" customWidth="1"/>
    <col min="2824" max="2824" width="20.44140625" style="1" customWidth="1"/>
    <col min="2825" max="2825" width="3.6640625" style="1" customWidth="1"/>
    <col min="2826" max="3073" width="11.5546875" style="1"/>
    <col min="3074" max="3075" width="3.6640625" style="1" customWidth="1"/>
    <col min="3076" max="3076" width="25" style="1" customWidth="1"/>
    <col min="3077" max="3077" width="34" style="1" customWidth="1"/>
    <col min="3078" max="3078" width="4.5546875" style="1" bestFit="1" customWidth="1"/>
    <col min="3079" max="3079" width="20.6640625" style="1" customWidth="1"/>
    <col min="3080" max="3080" width="20.44140625" style="1" customWidth="1"/>
    <col min="3081" max="3081" width="3.6640625" style="1" customWidth="1"/>
    <col min="3082" max="3329" width="11.5546875" style="1"/>
    <col min="3330" max="3331" width="3.6640625" style="1" customWidth="1"/>
    <col min="3332" max="3332" width="25" style="1" customWidth="1"/>
    <col min="3333" max="3333" width="34" style="1" customWidth="1"/>
    <col min="3334" max="3334" width="4.5546875" style="1" bestFit="1" customWidth="1"/>
    <col min="3335" max="3335" width="20.6640625" style="1" customWidth="1"/>
    <col min="3336" max="3336" width="20.44140625" style="1" customWidth="1"/>
    <col min="3337" max="3337" width="3.6640625" style="1" customWidth="1"/>
    <col min="3338" max="3585" width="11.5546875" style="1"/>
    <col min="3586" max="3587" width="3.6640625" style="1" customWidth="1"/>
    <col min="3588" max="3588" width="25" style="1" customWidth="1"/>
    <col min="3589" max="3589" width="34" style="1" customWidth="1"/>
    <col min="3590" max="3590" width="4.5546875" style="1" bestFit="1" customWidth="1"/>
    <col min="3591" max="3591" width="20.6640625" style="1" customWidth="1"/>
    <col min="3592" max="3592" width="20.44140625" style="1" customWidth="1"/>
    <col min="3593" max="3593" width="3.6640625" style="1" customWidth="1"/>
    <col min="3594" max="3841" width="11.5546875" style="1"/>
    <col min="3842" max="3843" width="3.6640625" style="1" customWidth="1"/>
    <col min="3844" max="3844" width="25" style="1" customWidth="1"/>
    <col min="3845" max="3845" width="34" style="1" customWidth="1"/>
    <col min="3846" max="3846" width="4.5546875" style="1" bestFit="1" customWidth="1"/>
    <col min="3847" max="3847" width="20.6640625" style="1" customWidth="1"/>
    <col min="3848" max="3848" width="20.44140625" style="1" customWidth="1"/>
    <col min="3849" max="3849" width="3.6640625" style="1" customWidth="1"/>
    <col min="3850" max="4097" width="11.5546875" style="1"/>
    <col min="4098" max="4099" width="3.6640625" style="1" customWidth="1"/>
    <col min="4100" max="4100" width="25" style="1" customWidth="1"/>
    <col min="4101" max="4101" width="34" style="1" customWidth="1"/>
    <col min="4102" max="4102" width="4.5546875" style="1" bestFit="1" customWidth="1"/>
    <col min="4103" max="4103" width="20.6640625" style="1" customWidth="1"/>
    <col min="4104" max="4104" width="20.44140625" style="1" customWidth="1"/>
    <col min="4105" max="4105" width="3.6640625" style="1" customWidth="1"/>
    <col min="4106" max="4353" width="11.5546875" style="1"/>
    <col min="4354" max="4355" width="3.6640625" style="1" customWidth="1"/>
    <col min="4356" max="4356" width="25" style="1" customWidth="1"/>
    <col min="4357" max="4357" width="34" style="1" customWidth="1"/>
    <col min="4358" max="4358" width="4.5546875" style="1" bestFit="1" customWidth="1"/>
    <col min="4359" max="4359" width="20.6640625" style="1" customWidth="1"/>
    <col min="4360" max="4360" width="20.44140625" style="1" customWidth="1"/>
    <col min="4361" max="4361" width="3.6640625" style="1" customWidth="1"/>
    <col min="4362" max="4609" width="11.5546875" style="1"/>
    <col min="4610" max="4611" width="3.6640625" style="1" customWidth="1"/>
    <col min="4612" max="4612" width="25" style="1" customWidth="1"/>
    <col min="4613" max="4613" width="34" style="1" customWidth="1"/>
    <col min="4614" max="4614" width="4.5546875" style="1" bestFit="1" customWidth="1"/>
    <col min="4615" max="4615" width="20.6640625" style="1" customWidth="1"/>
    <col min="4616" max="4616" width="20.44140625" style="1" customWidth="1"/>
    <col min="4617" max="4617" width="3.6640625" style="1" customWidth="1"/>
    <col min="4618" max="4865" width="11.5546875" style="1"/>
    <col min="4866" max="4867" width="3.6640625" style="1" customWidth="1"/>
    <col min="4868" max="4868" width="25" style="1" customWidth="1"/>
    <col min="4869" max="4869" width="34" style="1" customWidth="1"/>
    <col min="4870" max="4870" width="4.5546875" style="1" bestFit="1" customWidth="1"/>
    <col min="4871" max="4871" width="20.6640625" style="1" customWidth="1"/>
    <col min="4872" max="4872" width="20.44140625" style="1" customWidth="1"/>
    <col min="4873" max="4873" width="3.6640625" style="1" customWidth="1"/>
    <col min="4874" max="5121" width="11.5546875" style="1"/>
    <col min="5122" max="5123" width="3.6640625" style="1" customWidth="1"/>
    <col min="5124" max="5124" width="25" style="1" customWidth="1"/>
    <col min="5125" max="5125" width="34" style="1" customWidth="1"/>
    <col min="5126" max="5126" width="4.5546875" style="1" bestFit="1" customWidth="1"/>
    <col min="5127" max="5127" width="20.6640625" style="1" customWidth="1"/>
    <col min="5128" max="5128" width="20.44140625" style="1" customWidth="1"/>
    <col min="5129" max="5129" width="3.6640625" style="1" customWidth="1"/>
    <col min="5130" max="5377" width="11.5546875" style="1"/>
    <col min="5378" max="5379" width="3.6640625" style="1" customWidth="1"/>
    <col min="5380" max="5380" width="25" style="1" customWidth="1"/>
    <col min="5381" max="5381" width="34" style="1" customWidth="1"/>
    <col min="5382" max="5382" width="4.5546875" style="1" bestFit="1" customWidth="1"/>
    <col min="5383" max="5383" width="20.6640625" style="1" customWidth="1"/>
    <col min="5384" max="5384" width="20.44140625" style="1" customWidth="1"/>
    <col min="5385" max="5385" width="3.6640625" style="1" customWidth="1"/>
    <col min="5386" max="5633" width="11.5546875" style="1"/>
    <col min="5634" max="5635" width="3.6640625" style="1" customWidth="1"/>
    <col min="5636" max="5636" width="25" style="1" customWidth="1"/>
    <col min="5637" max="5637" width="34" style="1" customWidth="1"/>
    <col min="5638" max="5638" width="4.5546875" style="1" bestFit="1" customWidth="1"/>
    <col min="5639" max="5639" width="20.6640625" style="1" customWidth="1"/>
    <col min="5640" max="5640" width="20.44140625" style="1" customWidth="1"/>
    <col min="5641" max="5641" width="3.6640625" style="1" customWidth="1"/>
    <col min="5642" max="5889" width="11.5546875" style="1"/>
    <col min="5890" max="5891" width="3.6640625" style="1" customWidth="1"/>
    <col min="5892" max="5892" width="25" style="1" customWidth="1"/>
    <col min="5893" max="5893" width="34" style="1" customWidth="1"/>
    <col min="5894" max="5894" width="4.5546875" style="1" bestFit="1" customWidth="1"/>
    <col min="5895" max="5895" width="20.6640625" style="1" customWidth="1"/>
    <col min="5896" max="5896" width="20.44140625" style="1" customWidth="1"/>
    <col min="5897" max="5897" width="3.6640625" style="1" customWidth="1"/>
    <col min="5898" max="6145" width="11.5546875" style="1"/>
    <col min="6146" max="6147" width="3.6640625" style="1" customWidth="1"/>
    <col min="6148" max="6148" width="25" style="1" customWidth="1"/>
    <col min="6149" max="6149" width="34" style="1" customWidth="1"/>
    <col min="6150" max="6150" width="4.5546875" style="1" bestFit="1" customWidth="1"/>
    <col min="6151" max="6151" width="20.6640625" style="1" customWidth="1"/>
    <col min="6152" max="6152" width="20.44140625" style="1" customWidth="1"/>
    <col min="6153" max="6153" width="3.6640625" style="1" customWidth="1"/>
    <col min="6154" max="6401" width="11.5546875" style="1"/>
    <col min="6402" max="6403" width="3.6640625" style="1" customWidth="1"/>
    <col min="6404" max="6404" width="25" style="1" customWidth="1"/>
    <col min="6405" max="6405" width="34" style="1" customWidth="1"/>
    <col min="6406" max="6406" width="4.5546875" style="1" bestFit="1" customWidth="1"/>
    <col min="6407" max="6407" width="20.6640625" style="1" customWidth="1"/>
    <col min="6408" max="6408" width="20.44140625" style="1" customWidth="1"/>
    <col min="6409" max="6409" width="3.6640625" style="1" customWidth="1"/>
    <col min="6410" max="6657" width="11.5546875" style="1"/>
    <col min="6658" max="6659" width="3.6640625" style="1" customWidth="1"/>
    <col min="6660" max="6660" width="25" style="1" customWidth="1"/>
    <col min="6661" max="6661" width="34" style="1" customWidth="1"/>
    <col min="6662" max="6662" width="4.5546875" style="1" bestFit="1" customWidth="1"/>
    <col min="6663" max="6663" width="20.6640625" style="1" customWidth="1"/>
    <col min="6664" max="6664" width="20.44140625" style="1" customWidth="1"/>
    <col min="6665" max="6665" width="3.6640625" style="1" customWidth="1"/>
    <col min="6666" max="6913" width="11.5546875" style="1"/>
    <col min="6914" max="6915" width="3.6640625" style="1" customWidth="1"/>
    <col min="6916" max="6916" width="25" style="1" customWidth="1"/>
    <col min="6917" max="6917" width="34" style="1" customWidth="1"/>
    <col min="6918" max="6918" width="4.5546875" style="1" bestFit="1" customWidth="1"/>
    <col min="6919" max="6919" width="20.6640625" style="1" customWidth="1"/>
    <col min="6920" max="6920" width="20.44140625" style="1" customWidth="1"/>
    <col min="6921" max="6921" width="3.6640625" style="1" customWidth="1"/>
    <col min="6922" max="7169" width="11.5546875" style="1"/>
    <col min="7170" max="7171" width="3.6640625" style="1" customWidth="1"/>
    <col min="7172" max="7172" width="25" style="1" customWidth="1"/>
    <col min="7173" max="7173" width="34" style="1" customWidth="1"/>
    <col min="7174" max="7174" width="4.5546875" style="1" bestFit="1" customWidth="1"/>
    <col min="7175" max="7175" width="20.6640625" style="1" customWidth="1"/>
    <col min="7176" max="7176" width="20.44140625" style="1" customWidth="1"/>
    <col min="7177" max="7177" width="3.6640625" style="1" customWidth="1"/>
    <col min="7178" max="7425" width="11.5546875" style="1"/>
    <col min="7426" max="7427" width="3.6640625" style="1" customWidth="1"/>
    <col min="7428" max="7428" width="25" style="1" customWidth="1"/>
    <col min="7429" max="7429" width="34" style="1" customWidth="1"/>
    <col min="7430" max="7430" width="4.5546875" style="1" bestFit="1" customWidth="1"/>
    <col min="7431" max="7431" width="20.6640625" style="1" customWidth="1"/>
    <col min="7432" max="7432" width="20.44140625" style="1" customWidth="1"/>
    <col min="7433" max="7433" width="3.6640625" style="1" customWidth="1"/>
    <col min="7434" max="7681" width="11.5546875" style="1"/>
    <col min="7682" max="7683" width="3.6640625" style="1" customWidth="1"/>
    <col min="7684" max="7684" width="25" style="1" customWidth="1"/>
    <col min="7685" max="7685" width="34" style="1" customWidth="1"/>
    <col min="7686" max="7686" width="4.5546875" style="1" bestFit="1" customWidth="1"/>
    <col min="7687" max="7687" width="20.6640625" style="1" customWidth="1"/>
    <col min="7688" max="7688" width="20.44140625" style="1" customWidth="1"/>
    <col min="7689" max="7689" width="3.6640625" style="1" customWidth="1"/>
    <col min="7690" max="7937" width="11.5546875" style="1"/>
    <col min="7938" max="7939" width="3.6640625" style="1" customWidth="1"/>
    <col min="7940" max="7940" width="25" style="1" customWidth="1"/>
    <col min="7941" max="7941" width="34" style="1" customWidth="1"/>
    <col min="7942" max="7942" width="4.5546875" style="1" bestFit="1" customWidth="1"/>
    <col min="7943" max="7943" width="20.6640625" style="1" customWidth="1"/>
    <col min="7944" max="7944" width="20.44140625" style="1" customWidth="1"/>
    <col min="7945" max="7945" width="3.6640625" style="1" customWidth="1"/>
    <col min="7946" max="8193" width="11.5546875" style="1"/>
    <col min="8194" max="8195" width="3.6640625" style="1" customWidth="1"/>
    <col min="8196" max="8196" width="25" style="1" customWidth="1"/>
    <col min="8197" max="8197" width="34" style="1" customWidth="1"/>
    <col min="8198" max="8198" width="4.5546875" style="1" bestFit="1" customWidth="1"/>
    <col min="8199" max="8199" width="20.6640625" style="1" customWidth="1"/>
    <col min="8200" max="8200" width="20.44140625" style="1" customWidth="1"/>
    <col min="8201" max="8201" width="3.6640625" style="1" customWidth="1"/>
    <col min="8202" max="8449" width="11.5546875" style="1"/>
    <col min="8450" max="8451" width="3.6640625" style="1" customWidth="1"/>
    <col min="8452" max="8452" width="25" style="1" customWidth="1"/>
    <col min="8453" max="8453" width="34" style="1" customWidth="1"/>
    <col min="8454" max="8454" width="4.5546875" style="1" bestFit="1" customWidth="1"/>
    <col min="8455" max="8455" width="20.6640625" style="1" customWidth="1"/>
    <col min="8456" max="8456" width="20.44140625" style="1" customWidth="1"/>
    <col min="8457" max="8457" width="3.6640625" style="1" customWidth="1"/>
    <col min="8458" max="8705" width="11.5546875" style="1"/>
    <col min="8706" max="8707" width="3.6640625" style="1" customWidth="1"/>
    <col min="8708" max="8708" width="25" style="1" customWidth="1"/>
    <col min="8709" max="8709" width="34" style="1" customWidth="1"/>
    <col min="8710" max="8710" width="4.5546875" style="1" bestFit="1" customWidth="1"/>
    <col min="8711" max="8711" width="20.6640625" style="1" customWidth="1"/>
    <col min="8712" max="8712" width="20.44140625" style="1" customWidth="1"/>
    <col min="8713" max="8713" width="3.6640625" style="1" customWidth="1"/>
    <col min="8714" max="8961" width="11.5546875" style="1"/>
    <col min="8962" max="8963" width="3.6640625" style="1" customWidth="1"/>
    <col min="8964" max="8964" width="25" style="1" customWidth="1"/>
    <col min="8965" max="8965" width="34" style="1" customWidth="1"/>
    <col min="8966" max="8966" width="4.5546875" style="1" bestFit="1" customWidth="1"/>
    <col min="8967" max="8967" width="20.6640625" style="1" customWidth="1"/>
    <col min="8968" max="8968" width="20.44140625" style="1" customWidth="1"/>
    <col min="8969" max="8969" width="3.6640625" style="1" customWidth="1"/>
    <col min="8970" max="9217" width="11.5546875" style="1"/>
    <col min="9218" max="9219" width="3.6640625" style="1" customWidth="1"/>
    <col min="9220" max="9220" width="25" style="1" customWidth="1"/>
    <col min="9221" max="9221" width="34" style="1" customWidth="1"/>
    <col min="9222" max="9222" width="4.5546875" style="1" bestFit="1" customWidth="1"/>
    <col min="9223" max="9223" width="20.6640625" style="1" customWidth="1"/>
    <col min="9224" max="9224" width="20.44140625" style="1" customWidth="1"/>
    <col min="9225" max="9225" width="3.6640625" style="1" customWidth="1"/>
    <col min="9226" max="9473" width="11.5546875" style="1"/>
    <col min="9474" max="9475" width="3.6640625" style="1" customWidth="1"/>
    <col min="9476" max="9476" width="25" style="1" customWidth="1"/>
    <col min="9477" max="9477" width="34" style="1" customWidth="1"/>
    <col min="9478" max="9478" width="4.5546875" style="1" bestFit="1" customWidth="1"/>
    <col min="9479" max="9479" width="20.6640625" style="1" customWidth="1"/>
    <col min="9480" max="9480" width="20.44140625" style="1" customWidth="1"/>
    <col min="9481" max="9481" width="3.6640625" style="1" customWidth="1"/>
    <col min="9482" max="9729" width="11.5546875" style="1"/>
    <col min="9730" max="9731" width="3.6640625" style="1" customWidth="1"/>
    <col min="9732" max="9732" width="25" style="1" customWidth="1"/>
    <col min="9733" max="9733" width="34" style="1" customWidth="1"/>
    <col min="9734" max="9734" width="4.5546875" style="1" bestFit="1" customWidth="1"/>
    <col min="9735" max="9735" width="20.6640625" style="1" customWidth="1"/>
    <col min="9736" max="9736" width="20.44140625" style="1" customWidth="1"/>
    <col min="9737" max="9737" width="3.6640625" style="1" customWidth="1"/>
    <col min="9738" max="9985" width="11.5546875" style="1"/>
    <col min="9986" max="9987" width="3.6640625" style="1" customWidth="1"/>
    <col min="9988" max="9988" width="25" style="1" customWidth="1"/>
    <col min="9989" max="9989" width="34" style="1" customWidth="1"/>
    <col min="9990" max="9990" width="4.5546875" style="1" bestFit="1" customWidth="1"/>
    <col min="9991" max="9991" width="20.6640625" style="1" customWidth="1"/>
    <col min="9992" max="9992" width="20.44140625" style="1" customWidth="1"/>
    <col min="9993" max="9993" width="3.6640625" style="1" customWidth="1"/>
    <col min="9994" max="10241" width="11.5546875" style="1"/>
    <col min="10242" max="10243" width="3.6640625" style="1" customWidth="1"/>
    <col min="10244" max="10244" width="25" style="1" customWidth="1"/>
    <col min="10245" max="10245" width="34" style="1" customWidth="1"/>
    <col min="10246" max="10246" width="4.5546875" style="1" bestFit="1" customWidth="1"/>
    <col min="10247" max="10247" width="20.6640625" style="1" customWidth="1"/>
    <col min="10248" max="10248" width="20.44140625" style="1" customWidth="1"/>
    <col min="10249" max="10249" width="3.6640625" style="1" customWidth="1"/>
    <col min="10250" max="10497" width="11.5546875" style="1"/>
    <col min="10498" max="10499" width="3.6640625" style="1" customWidth="1"/>
    <col min="10500" max="10500" width="25" style="1" customWidth="1"/>
    <col min="10501" max="10501" width="34" style="1" customWidth="1"/>
    <col min="10502" max="10502" width="4.5546875" style="1" bestFit="1" customWidth="1"/>
    <col min="10503" max="10503" width="20.6640625" style="1" customWidth="1"/>
    <col min="10504" max="10504" width="20.44140625" style="1" customWidth="1"/>
    <col min="10505" max="10505" width="3.6640625" style="1" customWidth="1"/>
    <col min="10506" max="10753" width="11.5546875" style="1"/>
    <col min="10754" max="10755" width="3.6640625" style="1" customWidth="1"/>
    <col min="10756" max="10756" width="25" style="1" customWidth="1"/>
    <col min="10757" max="10757" width="34" style="1" customWidth="1"/>
    <col min="10758" max="10758" width="4.5546875" style="1" bestFit="1" customWidth="1"/>
    <col min="10759" max="10759" width="20.6640625" style="1" customWidth="1"/>
    <col min="10760" max="10760" width="20.44140625" style="1" customWidth="1"/>
    <col min="10761" max="10761" width="3.6640625" style="1" customWidth="1"/>
    <col min="10762" max="11009" width="11.5546875" style="1"/>
    <col min="11010" max="11011" width="3.6640625" style="1" customWidth="1"/>
    <col min="11012" max="11012" width="25" style="1" customWidth="1"/>
    <col min="11013" max="11013" width="34" style="1" customWidth="1"/>
    <col min="11014" max="11014" width="4.5546875" style="1" bestFit="1" customWidth="1"/>
    <col min="11015" max="11015" width="20.6640625" style="1" customWidth="1"/>
    <col min="11016" max="11016" width="20.44140625" style="1" customWidth="1"/>
    <col min="11017" max="11017" width="3.6640625" style="1" customWidth="1"/>
    <col min="11018" max="11265" width="11.5546875" style="1"/>
    <col min="11266" max="11267" width="3.6640625" style="1" customWidth="1"/>
    <col min="11268" max="11268" width="25" style="1" customWidth="1"/>
    <col min="11269" max="11269" width="34" style="1" customWidth="1"/>
    <col min="11270" max="11270" width="4.5546875" style="1" bestFit="1" customWidth="1"/>
    <col min="11271" max="11271" width="20.6640625" style="1" customWidth="1"/>
    <col min="11272" max="11272" width="20.44140625" style="1" customWidth="1"/>
    <col min="11273" max="11273" width="3.6640625" style="1" customWidth="1"/>
    <col min="11274" max="11521" width="11.5546875" style="1"/>
    <col min="11522" max="11523" width="3.6640625" style="1" customWidth="1"/>
    <col min="11524" max="11524" width="25" style="1" customWidth="1"/>
    <col min="11525" max="11525" width="34" style="1" customWidth="1"/>
    <col min="11526" max="11526" width="4.5546875" style="1" bestFit="1" customWidth="1"/>
    <col min="11527" max="11527" width="20.6640625" style="1" customWidth="1"/>
    <col min="11528" max="11528" width="20.44140625" style="1" customWidth="1"/>
    <col min="11529" max="11529" width="3.6640625" style="1" customWidth="1"/>
    <col min="11530" max="11777" width="11.5546875" style="1"/>
    <col min="11778" max="11779" width="3.6640625" style="1" customWidth="1"/>
    <col min="11780" max="11780" width="25" style="1" customWidth="1"/>
    <col min="11781" max="11781" width="34" style="1" customWidth="1"/>
    <col min="11782" max="11782" width="4.5546875" style="1" bestFit="1" customWidth="1"/>
    <col min="11783" max="11783" width="20.6640625" style="1" customWidth="1"/>
    <col min="11784" max="11784" width="20.44140625" style="1" customWidth="1"/>
    <col min="11785" max="11785" width="3.6640625" style="1" customWidth="1"/>
    <col min="11786" max="12033" width="11.5546875" style="1"/>
    <col min="12034" max="12035" width="3.6640625" style="1" customWidth="1"/>
    <col min="12036" max="12036" width="25" style="1" customWidth="1"/>
    <col min="12037" max="12037" width="34" style="1" customWidth="1"/>
    <col min="12038" max="12038" width="4.5546875" style="1" bestFit="1" customWidth="1"/>
    <col min="12039" max="12039" width="20.6640625" style="1" customWidth="1"/>
    <col min="12040" max="12040" width="20.44140625" style="1" customWidth="1"/>
    <col min="12041" max="12041" width="3.6640625" style="1" customWidth="1"/>
    <col min="12042" max="12289" width="11.5546875" style="1"/>
    <col min="12290" max="12291" width="3.6640625" style="1" customWidth="1"/>
    <col min="12292" max="12292" width="25" style="1" customWidth="1"/>
    <col min="12293" max="12293" width="34" style="1" customWidth="1"/>
    <col min="12294" max="12294" width="4.5546875" style="1" bestFit="1" customWidth="1"/>
    <col min="12295" max="12295" width="20.6640625" style="1" customWidth="1"/>
    <col min="12296" max="12296" width="20.44140625" style="1" customWidth="1"/>
    <col min="12297" max="12297" width="3.6640625" style="1" customWidth="1"/>
    <col min="12298" max="12545" width="11.5546875" style="1"/>
    <col min="12546" max="12547" width="3.6640625" style="1" customWidth="1"/>
    <col min="12548" max="12548" width="25" style="1" customWidth="1"/>
    <col min="12549" max="12549" width="34" style="1" customWidth="1"/>
    <col min="12550" max="12550" width="4.5546875" style="1" bestFit="1" customWidth="1"/>
    <col min="12551" max="12551" width="20.6640625" style="1" customWidth="1"/>
    <col min="12552" max="12552" width="20.44140625" style="1" customWidth="1"/>
    <col min="12553" max="12553" width="3.6640625" style="1" customWidth="1"/>
    <col min="12554" max="12801" width="11.5546875" style="1"/>
    <col min="12802" max="12803" width="3.6640625" style="1" customWidth="1"/>
    <col min="12804" max="12804" width="25" style="1" customWidth="1"/>
    <col min="12805" max="12805" width="34" style="1" customWidth="1"/>
    <col min="12806" max="12806" width="4.5546875" style="1" bestFit="1" customWidth="1"/>
    <col min="12807" max="12807" width="20.6640625" style="1" customWidth="1"/>
    <col min="12808" max="12808" width="20.44140625" style="1" customWidth="1"/>
    <col min="12809" max="12809" width="3.6640625" style="1" customWidth="1"/>
    <col min="12810" max="13057" width="11.5546875" style="1"/>
    <col min="13058" max="13059" width="3.6640625" style="1" customWidth="1"/>
    <col min="13060" max="13060" width="25" style="1" customWidth="1"/>
    <col min="13061" max="13061" width="34" style="1" customWidth="1"/>
    <col min="13062" max="13062" width="4.5546875" style="1" bestFit="1" customWidth="1"/>
    <col min="13063" max="13063" width="20.6640625" style="1" customWidth="1"/>
    <col min="13064" max="13064" width="20.44140625" style="1" customWidth="1"/>
    <col min="13065" max="13065" width="3.6640625" style="1" customWidth="1"/>
    <col min="13066" max="13313" width="11.5546875" style="1"/>
    <col min="13314" max="13315" width="3.6640625" style="1" customWidth="1"/>
    <col min="13316" max="13316" width="25" style="1" customWidth="1"/>
    <col min="13317" max="13317" width="34" style="1" customWidth="1"/>
    <col min="13318" max="13318" width="4.5546875" style="1" bestFit="1" customWidth="1"/>
    <col min="13319" max="13319" width="20.6640625" style="1" customWidth="1"/>
    <col min="13320" max="13320" width="20.44140625" style="1" customWidth="1"/>
    <col min="13321" max="13321" width="3.6640625" style="1" customWidth="1"/>
    <col min="13322" max="13569" width="11.5546875" style="1"/>
    <col min="13570" max="13571" width="3.6640625" style="1" customWidth="1"/>
    <col min="13572" max="13572" width="25" style="1" customWidth="1"/>
    <col min="13573" max="13573" width="34" style="1" customWidth="1"/>
    <col min="13574" max="13574" width="4.5546875" style="1" bestFit="1" customWidth="1"/>
    <col min="13575" max="13575" width="20.6640625" style="1" customWidth="1"/>
    <col min="13576" max="13576" width="20.44140625" style="1" customWidth="1"/>
    <col min="13577" max="13577" width="3.6640625" style="1" customWidth="1"/>
    <col min="13578" max="13825" width="11.5546875" style="1"/>
    <col min="13826" max="13827" width="3.6640625" style="1" customWidth="1"/>
    <col min="13828" max="13828" width="25" style="1" customWidth="1"/>
    <col min="13829" max="13829" width="34" style="1" customWidth="1"/>
    <col min="13830" max="13830" width="4.5546875" style="1" bestFit="1" customWidth="1"/>
    <col min="13831" max="13831" width="20.6640625" style="1" customWidth="1"/>
    <col min="13832" max="13832" width="20.44140625" style="1" customWidth="1"/>
    <col min="13833" max="13833" width="3.6640625" style="1" customWidth="1"/>
    <col min="13834" max="14081" width="11.5546875" style="1"/>
    <col min="14082" max="14083" width="3.6640625" style="1" customWidth="1"/>
    <col min="14084" max="14084" width="25" style="1" customWidth="1"/>
    <col min="14085" max="14085" width="34" style="1" customWidth="1"/>
    <col min="14086" max="14086" width="4.5546875" style="1" bestFit="1" customWidth="1"/>
    <col min="14087" max="14087" width="20.6640625" style="1" customWidth="1"/>
    <col min="14088" max="14088" width="20.44140625" style="1" customWidth="1"/>
    <col min="14089" max="14089" width="3.6640625" style="1" customWidth="1"/>
    <col min="14090" max="14337" width="11.5546875" style="1"/>
    <col min="14338" max="14339" width="3.6640625" style="1" customWidth="1"/>
    <col min="14340" max="14340" width="25" style="1" customWidth="1"/>
    <col min="14341" max="14341" width="34" style="1" customWidth="1"/>
    <col min="14342" max="14342" width="4.5546875" style="1" bestFit="1" customWidth="1"/>
    <col min="14343" max="14343" width="20.6640625" style="1" customWidth="1"/>
    <col min="14344" max="14344" width="20.44140625" style="1" customWidth="1"/>
    <col min="14345" max="14345" width="3.6640625" style="1" customWidth="1"/>
    <col min="14346" max="14593" width="11.5546875" style="1"/>
    <col min="14594" max="14595" width="3.6640625" style="1" customWidth="1"/>
    <col min="14596" max="14596" width="25" style="1" customWidth="1"/>
    <col min="14597" max="14597" width="34" style="1" customWidth="1"/>
    <col min="14598" max="14598" width="4.5546875" style="1" bestFit="1" customWidth="1"/>
    <col min="14599" max="14599" width="20.6640625" style="1" customWidth="1"/>
    <col min="14600" max="14600" width="20.44140625" style="1" customWidth="1"/>
    <col min="14601" max="14601" width="3.6640625" style="1" customWidth="1"/>
    <col min="14602" max="14849" width="11.5546875" style="1"/>
    <col min="14850" max="14851" width="3.6640625" style="1" customWidth="1"/>
    <col min="14852" max="14852" width="25" style="1" customWidth="1"/>
    <col min="14853" max="14853" width="34" style="1" customWidth="1"/>
    <col min="14854" max="14854" width="4.5546875" style="1" bestFit="1" customWidth="1"/>
    <col min="14855" max="14855" width="20.6640625" style="1" customWidth="1"/>
    <col min="14856" max="14856" width="20.44140625" style="1" customWidth="1"/>
    <col min="14857" max="14857" width="3.6640625" style="1" customWidth="1"/>
    <col min="14858" max="15105" width="11.5546875" style="1"/>
    <col min="15106" max="15107" width="3.6640625" style="1" customWidth="1"/>
    <col min="15108" max="15108" width="25" style="1" customWidth="1"/>
    <col min="15109" max="15109" width="34" style="1" customWidth="1"/>
    <col min="15110" max="15110" width="4.5546875" style="1" bestFit="1" customWidth="1"/>
    <col min="15111" max="15111" width="20.6640625" style="1" customWidth="1"/>
    <col min="15112" max="15112" width="20.44140625" style="1" customWidth="1"/>
    <col min="15113" max="15113" width="3.6640625" style="1" customWidth="1"/>
    <col min="15114" max="15361" width="11.5546875" style="1"/>
    <col min="15362" max="15363" width="3.6640625" style="1" customWidth="1"/>
    <col min="15364" max="15364" width="25" style="1" customWidth="1"/>
    <col min="15365" max="15365" width="34" style="1" customWidth="1"/>
    <col min="15366" max="15366" width="4.5546875" style="1" bestFit="1" customWidth="1"/>
    <col min="15367" max="15367" width="20.6640625" style="1" customWidth="1"/>
    <col min="15368" max="15368" width="20.44140625" style="1" customWidth="1"/>
    <col min="15369" max="15369" width="3.6640625" style="1" customWidth="1"/>
    <col min="15370" max="15617" width="11.5546875" style="1"/>
    <col min="15618" max="15619" width="3.6640625" style="1" customWidth="1"/>
    <col min="15620" max="15620" width="25" style="1" customWidth="1"/>
    <col min="15621" max="15621" width="34" style="1" customWidth="1"/>
    <col min="15622" max="15622" width="4.5546875" style="1" bestFit="1" customWidth="1"/>
    <col min="15623" max="15623" width="20.6640625" style="1" customWidth="1"/>
    <col min="15624" max="15624" width="20.44140625" style="1" customWidth="1"/>
    <col min="15625" max="15625" width="3.6640625" style="1" customWidth="1"/>
    <col min="15626" max="15873" width="11.5546875" style="1"/>
    <col min="15874" max="15875" width="3.6640625" style="1" customWidth="1"/>
    <col min="15876" max="15876" width="25" style="1" customWidth="1"/>
    <col min="15877" max="15877" width="34" style="1" customWidth="1"/>
    <col min="15878" max="15878" width="4.5546875" style="1" bestFit="1" customWidth="1"/>
    <col min="15879" max="15879" width="20.6640625" style="1" customWidth="1"/>
    <col min="15880" max="15880" width="20.44140625" style="1" customWidth="1"/>
    <col min="15881" max="15881" width="3.6640625" style="1" customWidth="1"/>
    <col min="15882" max="16129" width="11.5546875" style="1"/>
    <col min="16130" max="16131" width="3.6640625" style="1" customWidth="1"/>
    <col min="16132" max="16132" width="25" style="1" customWidth="1"/>
    <col min="16133" max="16133" width="34" style="1" customWidth="1"/>
    <col min="16134" max="16134" width="4.5546875" style="1" bestFit="1" customWidth="1"/>
    <col min="16135" max="16135" width="20.6640625" style="1" customWidth="1"/>
    <col min="16136" max="16136" width="20.44140625" style="1" customWidth="1"/>
    <col min="16137" max="16137" width="3.6640625" style="1" customWidth="1"/>
    <col min="16138" max="16384" width="11.5546875" style="1"/>
  </cols>
  <sheetData>
    <row r="1" spans="2:9" ht="13.2" x14ac:dyDescent="0.25"/>
    <row r="2" spans="2:9" ht="18.75" customHeight="1" x14ac:dyDescent="0.25">
      <c r="B2" s="3"/>
      <c r="C2" s="4"/>
      <c r="D2" s="4"/>
      <c r="E2" s="5"/>
      <c r="F2" s="4"/>
      <c r="G2" s="5"/>
      <c r="H2" s="5"/>
      <c r="I2" s="6"/>
    </row>
    <row r="3" spans="2:9" ht="44.25" customHeight="1" x14ac:dyDescent="0.25">
      <c r="B3" s="7"/>
      <c r="C3" s="81" t="s">
        <v>42</v>
      </c>
      <c r="D3" s="81"/>
      <c r="E3" s="81"/>
      <c r="F3" s="81"/>
      <c r="G3" s="81"/>
      <c r="H3" s="81"/>
      <c r="I3" s="8"/>
    </row>
    <row r="4" spans="2:9" ht="13.2" x14ac:dyDescent="0.25">
      <c r="B4" s="7"/>
      <c r="C4" s="9"/>
      <c r="D4" s="9"/>
      <c r="E4" s="10"/>
      <c r="F4" s="9"/>
      <c r="G4" s="10"/>
      <c r="H4" s="10"/>
      <c r="I4" s="8"/>
    </row>
    <row r="5" spans="2:9" ht="23.25" customHeight="1" x14ac:dyDescent="0.25">
      <c r="B5" s="7"/>
      <c r="C5" s="82" t="s">
        <v>0</v>
      </c>
      <c r="D5" s="82"/>
      <c r="E5" s="82"/>
      <c r="F5" s="82"/>
      <c r="G5" s="82"/>
      <c r="H5" s="82"/>
      <c r="I5" s="8"/>
    </row>
    <row r="6" spans="2:9" ht="18.75" customHeight="1" x14ac:dyDescent="0.25">
      <c r="B6" s="7"/>
      <c r="C6" s="42" t="s">
        <v>11</v>
      </c>
      <c r="D6" s="83" t="str">
        <f>IF(Overview!D6="","",Overview!D6)</f>
        <v/>
      </c>
      <c r="E6" s="83"/>
      <c r="F6" s="83"/>
      <c r="G6" s="83"/>
      <c r="H6" s="83"/>
      <c r="I6" s="8"/>
    </row>
    <row r="7" spans="2:9" ht="18.75" customHeight="1" x14ac:dyDescent="0.25">
      <c r="B7" s="7"/>
      <c r="C7" s="42" t="s">
        <v>12</v>
      </c>
      <c r="D7" s="83" t="str">
        <f>IF(Overview!D7="","",Overview!D7)</f>
        <v/>
      </c>
      <c r="E7" s="83"/>
      <c r="F7" s="83"/>
      <c r="G7" s="83"/>
      <c r="H7" s="83"/>
      <c r="I7" s="8"/>
    </row>
    <row r="8" spans="2:9" ht="18.75" customHeight="1" x14ac:dyDescent="0.25">
      <c r="B8" s="7"/>
      <c r="C8" s="42" t="s">
        <v>13</v>
      </c>
      <c r="D8" s="105" t="str">
        <f>IF(Overview!D8="","",Overview!D8)</f>
        <v/>
      </c>
      <c r="E8" s="106"/>
      <c r="F8" s="106"/>
      <c r="G8" s="106"/>
      <c r="H8" s="107"/>
      <c r="I8" s="8"/>
    </row>
    <row r="9" spans="2:9" ht="18.75" customHeight="1" x14ac:dyDescent="0.25">
      <c r="B9" s="7"/>
      <c r="C9" s="42" t="s">
        <v>14</v>
      </c>
      <c r="D9" s="108" t="str">
        <f>IF(Overview!D9="","",Overview!D9)</f>
        <v>I1: Sprache und Bildung</v>
      </c>
      <c r="E9" s="108"/>
      <c r="F9" s="108"/>
      <c r="G9" s="108"/>
      <c r="H9" s="108"/>
      <c r="I9" s="8"/>
    </row>
    <row r="10" spans="2:9" ht="18.75" customHeight="1" x14ac:dyDescent="0.25">
      <c r="B10" s="7"/>
      <c r="C10" s="42" t="s">
        <v>1</v>
      </c>
      <c r="D10" s="85" t="str">
        <f>IF(Overview!D10="","",Overview!D10)</f>
        <v/>
      </c>
      <c r="E10" s="85"/>
      <c r="F10" s="85"/>
      <c r="G10" s="85"/>
      <c r="H10" s="85"/>
      <c r="I10" s="8"/>
    </row>
    <row r="11" spans="2:9" ht="18.75" customHeight="1" x14ac:dyDescent="0.25">
      <c r="B11" s="7"/>
      <c r="C11" s="42" t="s">
        <v>2</v>
      </c>
      <c r="D11" s="85" t="str">
        <f>IF(Overview!D11="","",Overview!D11)</f>
        <v/>
      </c>
      <c r="E11" s="85"/>
      <c r="F11" s="85"/>
      <c r="G11" s="85"/>
      <c r="H11" s="85"/>
      <c r="I11" s="8"/>
    </row>
    <row r="12" spans="2:9" ht="18.75" customHeight="1" x14ac:dyDescent="0.25">
      <c r="B12" s="7"/>
      <c r="C12" s="42" t="s">
        <v>3</v>
      </c>
      <c r="D12" s="109" t="str">
        <f>IF(IF(OR(D11="",D10=""),"",(D11-D10)/30)="","befüllt sich automatisch",IF(OR(D11="",D10=""),"",(D11-D10)/30))</f>
        <v>befüllt sich automatisch</v>
      </c>
      <c r="E12" s="109"/>
      <c r="F12" s="109"/>
      <c r="G12" s="109"/>
      <c r="H12" s="109"/>
      <c r="I12" s="8"/>
    </row>
    <row r="13" spans="2:9" ht="13.2" x14ac:dyDescent="0.25">
      <c r="B13" s="7"/>
      <c r="C13" s="9"/>
      <c r="D13" s="9"/>
      <c r="E13" s="10"/>
      <c r="F13" s="9"/>
      <c r="G13" s="10"/>
      <c r="H13" s="10"/>
      <c r="I13" s="8"/>
    </row>
    <row r="14" spans="2:9" ht="23.25" customHeight="1" x14ac:dyDescent="0.25">
      <c r="B14" s="7"/>
      <c r="C14" s="82" t="s">
        <v>20</v>
      </c>
      <c r="D14" s="82"/>
      <c r="E14" s="82"/>
      <c r="F14" s="82"/>
      <c r="G14" s="82"/>
      <c r="H14" s="82"/>
      <c r="I14" s="8"/>
    </row>
    <row r="15" spans="2:9" ht="18.75" customHeight="1" x14ac:dyDescent="0.25">
      <c r="B15" s="7"/>
      <c r="C15" s="42" t="s">
        <v>4</v>
      </c>
      <c r="D15" s="85" t="str">
        <f>IF(D10="","",D10)</f>
        <v/>
      </c>
      <c r="E15" s="85"/>
      <c r="F15" s="85"/>
      <c r="G15" s="85"/>
      <c r="H15" s="85"/>
      <c r="I15" s="8"/>
    </row>
    <row r="16" spans="2:9" ht="18.75" customHeight="1" x14ac:dyDescent="0.25">
      <c r="B16" s="7"/>
      <c r="C16" s="42" t="s">
        <v>5</v>
      </c>
      <c r="D16" s="85">
        <v>45291</v>
      </c>
      <c r="E16" s="85"/>
      <c r="F16" s="85"/>
      <c r="G16" s="85"/>
      <c r="H16" s="85"/>
      <c r="I16" s="8"/>
    </row>
    <row r="17" spans="2:9" ht="18.75" customHeight="1" x14ac:dyDescent="0.25">
      <c r="B17" s="7"/>
      <c r="C17" s="42" t="s">
        <v>21</v>
      </c>
      <c r="D17" s="43">
        <f>IF(OR(D15="",D12="befüllt sich automatisch"),0,((D16-D15)/30)/D12)</f>
        <v>0</v>
      </c>
      <c r="E17" s="44"/>
      <c r="F17" s="44"/>
      <c r="G17" s="44"/>
      <c r="H17" s="45"/>
      <c r="I17" s="8"/>
    </row>
    <row r="18" spans="2:9" ht="13.2" x14ac:dyDescent="0.25">
      <c r="B18" s="7"/>
      <c r="C18" s="9"/>
      <c r="D18" s="9"/>
      <c r="E18" s="10"/>
      <c r="F18" s="14"/>
      <c r="G18" s="15"/>
      <c r="H18" s="15"/>
      <c r="I18" s="8"/>
    </row>
    <row r="19" spans="2:9" ht="25.8" x14ac:dyDescent="0.25">
      <c r="B19" s="7"/>
      <c r="C19" s="38" t="s">
        <v>17</v>
      </c>
      <c r="D19" s="39" t="s">
        <v>6</v>
      </c>
      <c r="E19" s="25"/>
      <c r="F19" s="57" t="s">
        <v>63</v>
      </c>
      <c r="G19" s="40" t="s">
        <v>7</v>
      </c>
      <c r="H19" s="41" t="s">
        <v>19</v>
      </c>
      <c r="I19" s="8"/>
    </row>
    <row r="20" spans="2:9" ht="18" customHeight="1" x14ac:dyDescent="0.25">
      <c r="B20" s="7"/>
      <c r="C20" s="58" t="s">
        <v>59</v>
      </c>
      <c r="D20" s="46">
        <f>Overview!D16</f>
        <v>0</v>
      </c>
      <c r="E20" s="26"/>
      <c r="F20" s="51"/>
      <c r="G20" s="47">
        <f>IF(D20=0,0,F20/D20)</f>
        <v>0</v>
      </c>
      <c r="H20" s="34"/>
      <c r="I20" s="8"/>
    </row>
    <row r="21" spans="2:9" ht="18" customHeight="1" x14ac:dyDescent="0.25">
      <c r="B21" s="7"/>
      <c r="C21" s="58" t="s">
        <v>31</v>
      </c>
      <c r="D21" s="46"/>
      <c r="E21" s="27"/>
      <c r="F21" s="52"/>
      <c r="G21" s="47"/>
      <c r="H21" s="48"/>
      <c r="I21" s="8"/>
    </row>
    <row r="22" spans="2:9" ht="18" customHeight="1" x14ac:dyDescent="0.25">
      <c r="B22" s="7"/>
      <c r="C22" s="58" t="s">
        <v>32</v>
      </c>
      <c r="D22" s="46">
        <f>Overview!D18</f>
        <v>0</v>
      </c>
      <c r="E22" s="27"/>
      <c r="F22" s="51"/>
      <c r="G22" s="47">
        <f t="shared" ref="G22:G33" si="0">IF(D22=0,0,F22/D22)</f>
        <v>0</v>
      </c>
      <c r="H22" s="34"/>
      <c r="I22" s="8"/>
    </row>
    <row r="23" spans="2:9" ht="18" customHeight="1" x14ac:dyDescent="0.25">
      <c r="B23" s="7"/>
      <c r="C23" s="58" t="s">
        <v>43</v>
      </c>
      <c r="D23" s="46">
        <f>Overview!D19</f>
        <v>0</v>
      </c>
      <c r="E23" s="27"/>
      <c r="F23" s="51"/>
      <c r="G23" s="47">
        <f t="shared" si="0"/>
        <v>0</v>
      </c>
      <c r="H23" s="34"/>
      <c r="I23" s="8"/>
    </row>
    <row r="24" spans="2:9" ht="18" customHeight="1" x14ac:dyDescent="0.25">
      <c r="B24" s="7"/>
      <c r="C24" s="58" t="s">
        <v>33</v>
      </c>
      <c r="D24" s="46">
        <f>Overview!D20</f>
        <v>0</v>
      </c>
      <c r="E24" s="27"/>
      <c r="F24" s="51"/>
      <c r="G24" s="47">
        <f t="shared" si="0"/>
        <v>0</v>
      </c>
      <c r="H24" s="34"/>
      <c r="I24" s="8"/>
    </row>
    <row r="25" spans="2:9" ht="18" customHeight="1" x14ac:dyDescent="0.25">
      <c r="B25" s="7"/>
      <c r="C25" s="58" t="s">
        <v>34</v>
      </c>
      <c r="D25" s="46"/>
      <c r="E25" s="27"/>
      <c r="F25" s="52"/>
      <c r="G25" s="47"/>
      <c r="H25" s="48"/>
      <c r="I25" s="8"/>
    </row>
    <row r="26" spans="2:9" ht="18" customHeight="1" x14ac:dyDescent="0.25">
      <c r="B26" s="7"/>
      <c r="C26" s="58" t="s">
        <v>35</v>
      </c>
      <c r="D26" s="46">
        <f>Overview!D22</f>
        <v>0</v>
      </c>
      <c r="E26" s="27"/>
      <c r="F26" s="51"/>
      <c r="G26" s="47">
        <f t="shared" si="0"/>
        <v>0</v>
      </c>
      <c r="H26" s="34"/>
      <c r="I26" s="8"/>
    </row>
    <row r="27" spans="2:9" ht="18" customHeight="1" x14ac:dyDescent="0.25">
      <c r="B27" s="7"/>
      <c r="C27" s="58" t="s">
        <v>44</v>
      </c>
      <c r="D27" s="46">
        <f>Overview!D23</f>
        <v>0</v>
      </c>
      <c r="E27" s="27"/>
      <c r="F27" s="51"/>
      <c r="G27" s="47">
        <f t="shared" si="0"/>
        <v>0</v>
      </c>
      <c r="H27" s="34"/>
      <c r="I27" s="8"/>
    </row>
    <row r="28" spans="2:9" ht="18" customHeight="1" x14ac:dyDescent="0.25">
      <c r="B28" s="7"/>
      <c r="C28" s="58" t="s">
        <v>45</v>
      </c>
      <c r="D28" s="46"/>
      <c r="E28" s="27"/>
      <c r="F28" s="52"/>
      <c r="G28" s="47"/>
      <c r="H28" s="48"/>
      <c r="I28" s="8"/>
    </row>
    <row r="29" spans="2:9" ht="26.4" x14ac:dyDescent="0.25">
      <c r="B29" s="7"/>
      <c r="C29" s="58" t="s">
        <v>46</v>
      </c>
      <c r="D29" s="46">
        <f>Overview!D25</f>
        <v>0</v>
      </c>
      <c r="E29" s="27"/>
      <c r="F29" s="51"/>
      <c r="G29" s="47">
        <f t="shared" si="0"/>
        <v>0</v>
      </c>
      <c r="H29" s="34"/>
      <c r="I29" s="8"/>
    </row>
    <row r="30" spans="2:9" ht="18" customHeight="1" x14ac:dyDescent="0.25">
      <c r="B30" s="7"/>
      <c r="C30" s="58" t="s">
        <v>47</v>
      </c>
      <c r="D30" s="46">
        <f>Overview!D26</f>
        <v>0</v>
      </c>
      <c r="E30" s="27"/>
      <c r="F30" s="51"/>
      <c r="G30" s="47">
        <f t="shared" si="0"/>
        <v>0</v>
      </c>
      <c r="H30" s="34"/>
      <c r="I30" s="8"/>
    </row>
    <row r="31" spans="2:9" ht="18" customHeight="1" x14ac:dyDescent="0.25">
      <c r="B31" s="7"/>
      <c r="C31" s="58" t="s">
        <v>48</v>
      </c>
      <c r="D31" s="46">
        <f>Overview!D27</f>
        <v>0</v>
      </c>
      <c r="E31" s="27"/>
      <c r="F31" s="51"/>
      <c r="G31" s="47">
        <f t="shared" si="0"/>
        <v>0</v>
      </c>
      <c r="H31" s="34"/>
      <c r="I31" s="8"/>
    </row>
    <row r="32" spans="2:9" ht="18" customHeight="1" x14ac:dyDescent="0.25">
      <c r="B32" s="7"/>
      <c r="C32" s="58" t="s">
        <v>49</v>
      </c>
      <c r="D32" s="46"/>
      <c r="E32" s="26"/>
      <c r="F32" s="52"/>
      <c r="G32" s="47"/>
      <c r="H32" s="48"/>
      <c r="I32" s="8"/>
    </row>
    <row r="33" spans="2:9" ht="18" customHeight="1" x14ac:dyDescent="0.25">
      <c r="B33" s="7"/>
      <c r="C33" s="58" t="s">
        <v>25</v>
      </c>
      <c r="D33" s="46">
        <f>Overview!D29</f>
        <v>0</v>
      </c>
      <c r="E33" s="26"/>
      <c r="F33" s="51"/>
      <c r="G33" s="47">
        <f t="shared" si="0"/>
        <v>0</v>
      </c>
      <c r="H33" s="34"/>
      <c r="I33" s="8"/>
    </row>
    <row r="34" spans="2:9" ht="18" customHeight="1" x14ac:dyDescent="0.25">
      <c r="B34" s="7"/>
      <c r="C34" s="58" t="s">
        <v>26</v>
      </c>
      <c r="D34" s="46">
        <f>Overview!D30</f>
        <v>0</v>
      </c>
      <c r="E34" s="26"/>
      <c r="F34" s="51"/>
      <c r="G34" s="47">
        <f t="shared" ref="G34:G39" si="1">IF(D34=0,0,F34/D34)</f>
        <v>0</v>
      </c>
      <c r="H34" s="34"/>
      <c r="I34" s="8"/>
    </row>
    <row r="35" spans="2:9" ht="18" customHeight="1" x14ac:dyDescent="0.25">
      <c r="B35" s="7"/>
      <c r="C35" s="58" t="s">
        <v>27</v>
      </c>
      <c r="D35" s="46">
        <f>Overview!D31</f>
        <v>0</v>
      </c>
      <c r="E35" s="26"/>
      <c r="F35" s="51"/>
      <c r="G35" s="47">
        <f t="shared" si="1"/>
        <v>0</v>
      </c>
      <c r="H35" s="34"/>
      <c r="I35" s="8"/>
    </row>
    <row r="36" spans="2:9" ht="18" customHeight="1" x14ac:dyDescent="0.25">
      <c r="B36" s="7"/>
      <c r="C36" s="58" t="s">
        <v>28</v>
      </c>
      <c r="D36" s="46">
        <f>Overview!D32</f>
        <v>0</v>
      </c>
      <c r="E36" s="26"/>
      <c r="F36" s="51"/>
      <c r="G36" s="47">
        <f t="shared" si="1"/>
        <v>0</v>
      </c>
      <c r="H36" s="34"/>
      <c r="I36" s="8"/>
    </row>
    <row r="37" spans="2:9" ht="18" customHeight="1" x14ac:dyDescent="0.25">
      <c r="B37" s="7"/>
      <c r="C37" s="58" t="s">
        <v>29</v>
      </c>
      <c r="D37" s="46">
        <f>Overview!D33</f>
        <v>0</v>
      </c>
      <c r="E37" s="26"/>
      <c r="F37" s="51"/>
      <c r="G37" s="47">
        <f t="shared" si="1"/>
        <v>0</v>
      </c>
      <c r="H37" s="34"/>
      <c r="I37" s="8"/>
    </row>
    <row r="38" spans="2:9" ht="18" customHeight="1" x14ac:dyDescent="0.25">
      <c r="B38" s="7"/>
      <c r="C38" s="58" t="s">
        <v>40</v>
      </c>
      <c r="D38" s="46">
        <f>Overview!D34</f>
        <v>0</v>
      </c>
      <c r="E38" s="26"/>
      <c r="F38" s="51"/>
      <c r="G38" s="47">
        <f t="shared" si="1"/>
        <v>0</v>
      </c>
      <c r="H38" s="34"/>
      <c r="I38" s="8"/>
    </row>
    <row r="39" spans="2:9" ht="18" customHeight="1" x14ac:dyDescent="0.25">
      <c r="B39" s="7"/>
      <c r="C39" s="58" t="s">
        <v>41</v>
      </c>
      <c r="D39" s="46">
        <f>Overview!D35</f>
        <v>0</v>
      </c>
      <c r="E39" s="27"/>
      <c r="F39" s="51"/>
      <c r="G39" s="47">
        <f t="shared" si="1"/>
        <v>0</v>
      </c>
      <c r="H39" s="34"/>
      <c r="I39" s="8"/>
    </row>
    <row r="40" spans="2:9" ht="18" customHeight="1" x14ac:dyDescent="0.25">
      <c r="B40" s="7"/>
      <c r="C40" s="58" t="s">
        <v>47</v>
      </c>
      <c r="D40" s="46">
        <f>Overview!D36</f>
        <v>0</v>
      </c>
      <c r="E40" s="27"/>
      <c r="F40" s="51"/>
      <c r="G40" s="47">
        <f t="shared" ref="G40:G48" si="2">IF(D40=0,0,F40/D40)</f>
        <v>0</v>
      </c>
      <c r="H40" s="34"/>
      <c r="I40" s="8"/>
    </row>
    <row r="41" spans="2:9" ht="18" customHeight="1" x14ac:dyDescent="0.25">
      <c r="B41" s="7"/>
      <c r="C41" s="58" t="s">
        <v>30</v>
      </c>
      <c r="D41" s="46">
        <f>Overview!D37</f>
        <v>0</v>
      </c>
      <c r="E41" s="27"/>
      <c r="F41" s="51"/>
      <c r="G41" s="47">
        <f t="shared" si="2"/>
        <v>0</v>
      </c>
      <c r="H41" s="34"/>
      <c r="I41" s="8"/>
    </row>
    <row r="42" spans="2:9" ht="18" customHeight="1" x14ac:dyDescent="0.25">
      <c r="B42" s="7"/>
      <c r="C42" s="58" t="s">
        <v>50</v>
      </c>
      <c r="D42" s="46">
        <f>Overview!D38</f>
        <v>0</v>
      </c>
      <c r="E42" s="27"/>
      <c r="F42" s="51"/>
      <c r="G42" s="47">
        <f t="shared" si="2"/>
        <v>0</v>
      </c>
      <c r="H42" s="34"/>
      <c r="I42" s="8"/>
    </row>
    <row r="43" spans="2:9" ht="39.6" x14ac:dyDescent="0.25">
      <c r="B43" s="7"/>
      <c r="C43" s="58" t="s">
        <v>61</v>
      </c>
      <c r="D43" s="46">
        <f>Overview!D39</f>
        <v>0</v>
      </c>
      <c r="E43" s="27"/>
      <c r="F43" s="51"/>
      <c r="G43" s="47">
        <f t="shared" si="2"/>
        <v>0</v>
      </c>
      <c r="H43" s="34"/>
      <c r="I43" s="8"/>
    </row>
    <row r="44" spans="2:9" ht="39.6" x14ac:dyDescent="0.25">
      <c r="B44" s="7"/>
      <c r="C44" s="58" t="s">
        <v>51</v>
      </c>
      <c r="D44" s="46">
        <f>Overview!D40</f>
        <v>0</v>
      </c>
      <c r="E44" s="27"/>
      <c r="F44" s="51"/>
      <c r="G44" s="47">
        <f t="shared" si="2"/>
        <v>0</v>
      </c>
      <c r="H44" s="34"/>
      <c r="I44" s="8"/>
    </row>
    <row r="45" spans="2:9" ht="39.6" x14ac:dyDescent="0.25">
      <c r="B45" s="7"/>
      <c r="C45" s="58" t="s">
        <v>52</v>
      </c>
      <c r="D45" s="46">
        <f>Overview!D41</f>
        <v>0</v>
      </c>
      <c r="E45" s="27"/>
      <c r="F45" s="51"/>
      <c r="G45" s="47">
        <f t="shared" si="2"/>
        <v>0</v>
      </c>
      <c r="H45" s="34"/>
      <c r="I45" s="8"/>
    </row>
    <row r="46" spans="2:9" ht="26.4" x14ac:dyDescent="0.25">
      <c r="B46" s="7"/>
      <c r="C46" s="58" t="s">
        <v>53</v>
      </c>
      <c r="D46" s="46">
        <f>Overview!D42</f>
        <v>0</v>
      </c>
      <c r="E46" s="27"/>
      <c r="F46" s="51"/>
      <c r="G46" s="47">
        <f t="shared" si="2"/>
        <v>0</v>
      </c>
      <c r="H46" s="34"/>
      <c r="I46" s="8"/>
    </row>
    <row r="47" spans="2:9" ht="26.4" x14ac:dyDescent="0.25">
      <c r="B47" s="7"/>
      <c r="C47" s="58" t="s">
        <v>54</v>
      </c>
      <c r="D47" s="46">
        <f>Overview!D43</f>
        <v>0</v>
      </c>
      <c r="E47" s="10"/>
      <c r="F47" s="51"/>
      <c r="G47" s="47">
        <f t="shared" si="2"/>
        <v>0</v>
      </c>
      <c r="H47" s="34"/>
      <c r="I47" s="8"/>
    </row>
    <row r="48" spans="2:9" ht="26.4" x14ac:dyDescent="0.25">
      <c r="B48" s="7"/>
      <c r="C48" s="58" t="s">
        <v>55</v>
      </c>
      <c r="D48" s="46">
        <f>Overview!D44</f>
        <v>0</v>
      </c>
      <c r="E48" s="10"/>
      <c r="F48" s="51"/>
      <c r="G48" s="47">
        <f t="shared" si="2"/>
        <v>0</v>
      </c>
      <c r="H48" s="34"/>
      <c r="I48" s="8"/>
    </row>
    <row r="49" spans="2:9" ht="18.75" customHeight="1" x14ac:dyDescent="0.25">
      <c r="B49" s="7"/>
      <c r="C49" s="13"/>
      <c r="D49" s="14"/>
      <c r="E49" s="10"/>
      <c r="F49" s="28"/>
      <c r="G49" s="29"/>
      <c r="H49" s="29"/>
      <c r="I49" s="8"/>
    </row>
    <row r="50" spans="2:9" ht="25.8" x14ac:dyDescent="0.25">
      <c r="B50" s="7"/>
      <c r="C50" s="103" t="s">
        <v>18</v>
      </c>
      <c r="D50" s="104"/>
      <c r="E50" s="25"/>
      <c r="F50" s="57" t="s">
        <v>63</v>
      </c>
      <c r="G50" s="112" t="s">
        <v>19</v>
      </c>
      <c r="H50" s="113"/>
      <c r="I50" s="8"/>
    </row>
    <row r="51" spans="2:9" ht="18" customHeight="1" x14ac:dyDescent="0.25">
      <c r="B51" s="7"/>
      <c r="C51" s="79" t="s">
        <v>56</v>
      </c>
      <c r="D51" s="80"/>
      <c r="E51" s="27"/>
      <c r="F51" s="52"/>
      <c r="G51" s="86"/>
      <c r="H51" s="88"/>
      <c r="I51" s="8"/>
    </row>
    <row r="52" spans="2:9" ht="18" customHeight="1" x14ac:dyDescent="0.25">
      <c r="B52" s="7"/>
      <c r="C52" s="84" t="s">
        <v>22</v>
      </c>
      <c r="D52" s="74"/>
      <c r="E52" s="27"/>
      <c r="F52" s="51"/>
      <c r="G52" s="100"/>
      <c r="H52" s="101"/>
      <c r="I52" s="8"/>
    </row>
    <row r="53" spans="2:9" ht="18" customHeight="1" x14ac:dyDescent="0.25">
      <c r="B53" s="7"/>
      <c r="C53" s="84" t="s">
        <v>23</v>
      </c>
      <c r="D53" s="74"/>
      <c r="E53" s="27"/>
      <c r="F53" s="51"/>
      <c r="G53" s="100"/>
      <c r="H53" s="101"/>
      <c r="I53" s="8"/>
    </row>
    <row r="54" spans="2:9" ht="18" customHeight="1" x14ac:dyDescent="0.25">
      <c r="B54" s="7"/>
      <c r="C54" s="73" t="s">
        <v>39</v>
      </c>
      <c r="D54" s="74"/>
      <c r="E54" s="27"/>
      <c r="F54" s="51"/>
      <c r="G54" s="100"/>
      <c r="H54" s="101"/>
      <c r="I54" s="8"/>
    </row>
    <row r="55" spans="2:9" ht="18" customHeight="1" x14ac:dyDescent="0.25">
      <c r="B55" s="7"/>
      <c r="C55" s="73" t="s">
        <v>58</v>
      </c>
      <c r="D55" s="74"/>
      <c r="E55" s="27"/>
      <c r="F55" s="51"/>
      <c r="G55" s="100"/>
      <c r="H55" s="101"/>
      <c r="I55" s="8"/>
    </row>
    <row r="56" spans="2:9" ht="29.25" customHeight="1" x14ac:dyDescent="0.25">
      <c r="B56" s="7"/>
      <c r="C56" s="84" t="s">
        <v>66</v>
      </c>
      <c r="D56" s="74"/>
      <c r="E56" s="27"/>
      <c r="F56" s="51"/>
      <c r="G56" s="100"/>
      <c r="H56" s="101"/>
      <c r="I56" s="8"/>
    </row>
    <row r="57" spans="2:9" ht="18" customHeight="1" x14ac:dyDescent="0.25">
      <c r="B57" s="7"/>
      <c r="C57" s="79" t="s">
        <v>57</v>
      </c>
      <c r="D57" s="80"/>
      <c r="E57" s="26"/>
      <c r="F57" s="65"/>
      <c r="G57" s="86"/>
      <c r="H57" s="88"/>
      <c r="I57" s="8"/>
    </row>
    <row r="58" spans="2:9" ht="18" customHeight="1" x14ac:dyDescent="0.25">
      <c r="B58" s="7"/>
      <c r="C58" s="73" t="s">
        <v>67</v>
      </c>
      <c r="D58" s="74"/>
      <c r="E58" s="27"/>
      <c r="F58" s="51"/>
      <c r="G58" s="100"/>
      <c r="H58" s="101"/>
      <c r="I58" s="8"/>
    </row>
    <row r="59" spans="2:9" ht="18" customHeight="1" x14ac:dyDescent="0.25">
      <c r="B59" s="7"/>
      <c r="C59" s="73" t="s">
        <v>68</v>
      </c>
      <c r="D59" s="74"/>
      <c r="E59" s="27"/>
      <c r="F59" s="54"/>
      <c r="G59" s="110"/>
      <c r="H59" s="111"/>
      <c r="I59" s="8"/>
    </row>
    <row r="60" spans="2:9" ht="18" customHeight="1" x14ac:dyDescent="0.25">
      <c r="B60" s="7"/>
      <c r="C60" s="73" t="s">
        <v>69</v>
      </c>
      <c r="D60" s="74"/>
      <c r="E60" s="27"/>
      <c r="F60" s="51"/>
      <c r="G60" s="100"/>
      <c r="H60" s="101"/>
      <c r="I60" s="8"/>
    </row>
    <row r="61" spans="2:9" ht="18" customHeight="1" x14ac:dyDescent="0.25">
      <c r="B61" s="7"/>
      <c r="C61" s="73" t="s">
        <v>70</v>
      </c>
      <c r="D61" s="74"/>
      <c r="E61" s="27"/>
      <c r="F61" s="55"/>
      <c r="G61" s="116"/>
      <c r="H61" s="117"/>
      <c r="I61" s="8"/>
    </row>
    <row r="62" spans="2:9" ht="18" customHeight="1" x14ac:dyDescent="0.25">
      <c r="B62" s="7"/>
      <c r="C62" s="73" t="s">
        <v>71</v>
      </c>
      <c r="D62" s="74"/>
      <c r="E62" s="27"/>
      <c r="F62" s="51"/>
      <c r="G62" s="100"/>
      <c r="H62" s="101"/>
      <c r="I62" s="8"/>
    </row>
    <row r="63" spans="2:9" ht="18" customHeight="1" x14ac:dyDescent="0.25">
      <c r="B63" s="7"/>
      <c r="C63" s="79" t="s">
        <v>72</v>
      </c>
      <c r="D63" s="80"/>
      <c r="E63" s="27"/>
      <c r="F63" s="52"/>
      <c r="G63" s="86"/>
      <c r="H63" s="88"/>
      <c r="I63" s="8"/>
    </row>
    <row r="64" spans="2:9" ht="18" customHeight="1" x14ac:dyDescent="0.25">
      <c r="B64" s="7"/>
      <c r="C64" s="73" t="s">
        <v>73</v>
      </c>
      <c r="D64" s="74"/>
      <c r="E64" s="26"/>
      <c r="F64" s="51"/>
      <c r="G64" s="100"/>
      <c r="H64" s="101"/>
      <c r="I64" s="8"/>
    </row>
    <row r="65" spans="2:9" ht="18" customHeight="1" x14ac:dyDescent="0.25">
      <c r="B65" s="7"/>
      <c r="C65" s="75" t="s">
        <v>74</v>
      </c>
      <c r="D65" s="76"/>
      <c r="E65" s="27"/>
      <c r="F65" s="51"/>
      <c r="G65" s="100"/>
      <c r="H65" s="101"/>
      <c r="I65" s="8"/>
    </row>
    <row r="66" spans="2:9" ht="18" customHeight="1" x14ac:dyDescent="0.25">
      <c r="B66" s="7"/>
      <c r="C66" s="75" t="s">
        <v>75</v>
      </c>
      <c r="D66" s="76"/>
      <c r="E66" s="27"/>
      <c r="F66" s="51"/>
      <c r="G66" s="100"/>
      <c r="H66" s="101"/>
      <c r="I66" s="8"/>
    </row>
    <row r="67" spans="2:9" ht="18" customHeight="1" x14ac:dyDescent="0.25">
      <c r="B67" s="7"/>
      <c r="C67" s="75" t="s">
        <v>76</v>
      </c>
      <c r="D67" s="76"/>
      <c r="E67" s="27"/>
      <c r="F67" s="51"/>
      <c r="G67" s="100"/>
      <c r="H67" s="101"/>
      <c r="I67" s="8"/>
    </row>
    <row r="68" spans="2:9" ht="18" customHeight="1" x14ac:dyDescent="0.25">
      <c r="B68" s="7"/>
      <c r="C68" s="75" t="s">
        <v>77</v>
      </c>
      <c r="D68" s="76"/>
      <c r="E68" s="27"/>
      <c r="F68" s="51"/>
      <c r="G68" s="100"/>
      <c r="H68" s="101"/>
      <c r="I68" s="8"/>
    </row>
    <row r="69" spans="2:9" ht="18" customHeight="1" x14ac:dyDescent="0.25">
      <c r="B69" s="7"/>
      <c r="C69" s="75" t="s">
        <v>78</v>
      </c>
      <c r="D69" s="76"/>
      <c r="E69" s="27"/>
      <c r="F69" s="51"/>
      <c r="G69" s="100"/>
      <c r="H69" s="101"/>
      <c r="I69" s="8"/>
    </row>
    <row r="70" spans="2:9" ht="18" customHeight="1" x14ac:dyDescent="0.25">
      <c r="B70" s="7"/>
      <c r="C70" s="77" t="s">
        <v>24</v>
      </c>
      <c r="D70" s="78"/>
      <c r="E70" s="27"/>
      <c r="F70" s="51"/>
      <c r="G70" s="100"/>
      <c r="H70" s="101"/>
      <c r="I70" s="8"/>
    </row>
    <row r="71" spans="2:9" ht="33" customHeight="1" x14ac:dyDescent="0.25">
      <c r="B71" s="7"/>
      <c r="C71" s="77" t="s">
        <v>79</v>
      </c>
      <c r="D71" s="78"/>
      <c r="E71" s="27"/>
      <c r="F71" s="51"/>
      <c r="G71" s="100"/>
      <c r="H71" s="101"/>
      <c r="I71" s="8"/>
    </row>
    <row r="72" spans="2:9" ht="18" customHeight="1" x14ac:dyDescent="0.25">
      <c r="B72" s="7"/>
      <c r="C72" s="77" t="s">
        <v>80</v>
      </c>
      <c r="D72" s="78"/>
      <c r="E72" s="27"/>
      <c r="F72" s="51"/>
      <c r="G72" s="100"/>
      <c r="H72" s="101"/>
      <c r="I72" s="8"/>
    </row>
    <row r="73" spans="2:9" ht="18" customHeight="1" x14ac:dyDescent="0.25">
      <c r="B73" s="7"/>
      <c r="C73" s="77" t="s">
        <v>81</v>
      </c>
      <c r="D73" s="78"/>
      <c r="E73" s="27"/>
      <c r="F73" s="51"/>
      <c r="G73" s="100"/>
      <c r="H73" s="101"/>
      <c r="I73" s="8"/>
    </row>
    <row r="74" spans="2:9" ht="18.75" customHeight="1" x14ac:dyDescent="0.25">
      <c r="B74" s="16"/>
      <c r="C74" s="13"/>
      <c r="D74" s="14"/>
      <c r="E74" s="15"/>
      <c r="F74" s="14"/>
      <c r="G74" s="15"/>
      <c r="H74" s="15"/>
      <c r="I74" s="17"/>
    </row>
    <row r="75" spans="2:9" ht="13.2" x14ac:dyDescent="0.25">
      <c r="C75" s="18"/>
    </row>
    <row r="76" spans="2:9" ht="18.75" customHeight="1" x14ac:dyDescent="0.25">
      <c r="B76" s="3"/>
      <c r="C76" s="19"/>
      <c r="D76" s="4"/>
      <c r="E76" s="5"/>
      <c r="F76" s="4"/>
      <c r="G76" s="5"/>
      <c r="H76" s="5"/>
      <c r="I76" s="6"/>
    </row>
    <row r="77" spans="2:9" ht="33" customHeight="1" x14ac:dyDescent="0.25">
      <c r="B77" s="7"/>
      <c r="C77" s="102" t="s">
        <v>9</v>
      </c>
      <c r="D77" s="102"/>
      <c r="E77" s="102"/>
      <c r="F77" s="102"/>
      <c r="G77" s="102"/>
      <c r="H77" s="102"/>
      <c r="I77" s="8"/>
    </row>
    <row r="78" spans="2:9" ht="18.75" customHeight="1" x14ac:dyDescent="0.25">
      <c r="B78" s="16"/>
      <c r="C78" s="20"/>
      <c r="D78" s="14"/>
      <c r="E78" s="15"/>
      <c r="F78" s="14"/>
      <c r="G78" s="15"/>
      <c r="H78" s="15"/>
      <c r="I78" s="17"/>
    </row>
    <row r="79" spans="2:9" ht="13.2" x14ac:dyDescent="0.25">
      <c r="C79" s="18"/>
    </row>
    <row r="80" spans="2:9" ht="13.2" x14ac:dyDescent="0.25">
      <c r="C80" s="18"/>
    </row>
    <row r="81" spans="3:3" ht="18.75" customHeight="1" x14ac:dyDescent="0.25">
      <c r="C81" s="18"/>
    </row>
    <row r="82" spans="3:3" ht="18.75" customHeight="1" x14ac:dyDescent="0.25">
      <c r="C82" s="18"/>
    </row>
    <row r="83" spans="3:3" ht="18.75" customHeight="1" x14ac:dyDescent="0.25">
      <c r="C83" s="18"/>
    </row>
  </sheetData>
  <sheetProtection algorithmName="SHA-512" hashValue="IGMO3agPMH/6vC7esvepcuBJw3yPHtgJSqzAEMlRqYS3X3HyZmwfsLTJRpKCsWS1uBjfVxxqqpHoOI8p9n2Ktw==" saltValue="gIEVPquz03xdw2oC6JtwUg==" spinCount="100000" sheet="1" formatCells="0" formatRows="0" selectLockedCells="1"/>
  <mergeCells count="61">
    <mergeCell ref="C54:D54"/>
    <mergeCell ref="C55:D55"/>
    <mergeCell ref="D16:H16"/>
    <mergeCell ref="C3:H3"/>
    <mergeCell ref="C5:H5"/>
    <mergeCell ref="D6:H6"/>
    <mergeCell ref="D7:H7"/>
    <mergeCell ref="D8:H8"/>
    <mergeCell ref="D9:H9"/>
    <mergeCell ref="D10:H10"/>
    <mergeCell ref="D11:H11"/>
    <mergeCell ref="D12:H12"/>
    <mergeCell ref="C14:H14"/>
    <mergeCell ref="D15:H15"/>
    <mergeCell ref="G56:H56"/>
    <mergeCell ref="G50:H50"/>
    <mergeCell ref="C57:D57"/>
    <mergeCell ref="C58:D58"/>
    <mergeCell ref="C59:D59"/>
    <mergeCell ref="G59:H59"/>
    <mergeCell ref="G51:H51"/>
    <mergeCell ref="G52:H52"/>
    <mergeCell ref="G53:H53"/>
    <mergeCell ref="G54:H54"/>
    <mergeCell ref="G55:H55"/>
    <mergeCell ref="C56:D56"/>
    <mergeCell ref="C50:D50"/>
    <mergeCell ref="C51:D51"/>
    <mergeCell ref="C52:D52"/>
    <mergeCell ref="C53:D53"/>
    <mergeCell ref="C60:D60"/>
    <mergeCell ref="G57:H57"/>
    <mergeCell ref="G58:H58"/>
    <mergeCell ref="C61:D61"/>
    <mergeCell ref="C62:D62"/>
    <mergeCell ref="G60:H60"/>
    <mergeCell ref="G61:H61"/>
    <mergeCell ref="G62:H62"/>
    <mergeCell ref="C77:H77"/>
    <mergeCell ref="C63:D63"/>
    <mergeCell ref="C64:D64"/>
    <mergeCell ref="C65:D65"/>
    <mergeCell ref="C66:D66"/>
    <mergeCell ref="C67:D67"/>
    <mergeCell ref="C68:D68"/>
    <mergeCell ref="C69:D69"/>
    <mergeCell ref="G63:H63"/>
    <mergeCell ref="G69:H69"/>
    <mergeCell ref="G64:H64"/>
    <mergeCell ref="G65:H65"/>
    <mergeCell ref="G66:H66"/>
    <mergeCell ref="G67:H67"/>
    <mergeCell ref="G68:H68"/>
    <mergeCell ref="C70:D70"/>
    <mergeCell ref="C71:D71"/>
    <mergeCell ref="C72:D72"/>
    <mergeCell ref="C73:D73"/>
    <mergeCell ref="G70:H70"/>
    <mergeCell ref="G71:H71"/>
    <mergeCell ref="G72:H72"/>
    <mergeCell ref="G73:H73"/>
  </mergeCells>
  <conditionalFormatting sqref="C21">
    <cfRule type="expression" dxfId="53" priority="62" stopIfTrue="1">
      <formula>LEFT(C21,5)="davon"</formula>
    </cfRule>
  </conditionalFormatting>
  <conditionalFormatting sqref="C22">
    <cfRule type="expression" dxfId="52" priority="61" stopIfTrue="1">
      <formula>LEFT(C22,5)="davon"</formula>
    </cfRule>
  </conditionalFormatting>
  <conditionalFormatting sqref="C23">
    <cfRule type="expression" dxfId="51" priority="60" stopIfTrue="1">
      <formula>LEFT(C23,5)="davon"</formula>
    </cfRule>
  </conditionalFormatting>
  <conditionalFormatting sqref="C21:C27">
    <cfRule type="expression" dxfId="50" priority="59" stopIfTrue="1">
      <formula>LEFT(C21,5)="davon"</formula>
    </cfRule>
  </conditionalFormatting>
  <conditionalFormatting sqref="C21:C27">
    <cfRule type="expression" dxfId="49" priority="58" stopIfTrue="1">
      <formula>LEFT(C21,7)="Bereich"</formula>
    </cfRule>
  </conditionalFormatting>
  <conditionalFormatting sqref="C21:C27">
    <cfRule type="expression" dxfId="48" priority="57" stopIfTrue="1">
      <formula>LEFT(C21,7)="Bereich"</formula>
    </cfRule>
  </conditionalFormatting>
  <conditionalFormatting sqref="C46:C48 C42:C44">
    <cfRule type="expression" dxfId="47" priority="56" stopIfTrue="1">
      <formula>LEFT(C42,5)="davon"</formula>
    </cfRule>
  </conditionalFormatting>
  <conditionalFormatting sqref="C28:C48">
    <cfRule type="expression" dxfId="46" priority="55" stopIfTrue="1">
      <formula>LEFT(C28,5)="davon"</formula>
    </cfRule>
  </conditionalFormatting>
  <conditionalFormatting sqref="C28:C48">
    <cfRule type="expression" dxfId="45" priority="54" stopIfTrue="1">
      <formula>LEFT(C28,7)="Bereich"</formula>
    </cfRule>
  </conditionalFormatting>
  <conditionalFormatting sqref="C28:C48">
    <cfRule type="expression" dxfId="44" priority="53" stopIfTrue="1">
      <formula>LEFT(C28,7)="Bereich"</formula>
    </cfRule>
  </conditionalFormatting>
  <conditionalFormatting sqref="C36:C48">
    <cfRule type="expression" dxfId="43" priority="52" stopIfTrue="1">
      <formula>LEFT(C36,5)="davon"</formula>
    </cfRule>
  </conditionalFormatting>
  <conditionalFormatting sqref="C36:C48">
    <cfRule type="expression" dxfId="42" priority="51" stopIfTrue="1">
      <formula>LEFT(C36,7)="Bereich"</formula>
    </cfRule>
  </conditionalFormatting>
  <conditionalFormatting sqref="C45">
    <cfRule type="expression" dxfId="41" priority="50" stopIfTrue="1">
      <formula>LEFT(C45,5)="davon"</formula>
    </cfRule>
  </conditionalFormatting>
  <conditionalFormatting sqref="C45">
    <cfRule type="expression" dxfId="40" priority="49" stopIfTrue="1">
      <formula>LEFT(C45,7)="Bereich"</formula>
    </cfRule>
  </conditionalFormatting>
  <conditionalFormatting sqref="C20">
    <cfRule type="expression" dxfId="39" priority="4" stopIfTrue="1">
      <formula>LEFT(C20,5)="davon"</formula>
    </cfRule>
  </conditionalFormatting>
  <conditionalFormatting sqref="C20">
    <cfRule type="expression" dxfId="38" priority="3" stopIfTrue="1">
      <formula>LEFT(C20,5)="davon"</formula>
    </cfRule>
  </conditionalFormatting>
  <conditionalFormatting sqref="C20">
    <cfRule type="expression" dxfId="37" priority="2" stopIfTrue="1">
      <formula>LEFT(C20,7)="Bereich"</formula>
    </cfRule>
  </conditionalFormatting>
  <conditionalFormatting sqref="C20">
    <cfRule type="expression" dxfId="36" priority="1" stopIfTrue="1">
      <formula>LEFT(C20,7)="Bereich"</formula>
    </cfRule>
  </conditionalFormatting>
  <dataValidations count="1">
    <dataValidation type="list" allowBlank="1" showInputMessage="1" showErrorMessage="1" promptTitle="Dropdown-Menü" prompt="Bitte aus dem Dropdown-Menü auswählen!" sqref="WVM983052:WVP983053 D786444:H786445 D720908:H720909 D655372:H655373 D589836:H589837 D524300:H524301 D458764:H458765 D393228:H393229 D327692:H327693 D262156:H262157 D196620:H196621 D131084:H131085 D65548:H65549 D983052:H983053 D917516:H917517 D851980:H851981 WBU983052:WBX983053 VRY983052:VSB983053 VIC983052:VIF983053 UYG983052:UYJ983053 UOK983052:UON983053 UEO983052:UER983053 TUS983052:TUV983053 TKW983052:TKZ983053 TBA983052:TBD983053 SRE983052:SRH983053 SHI983052:SHL983053 RXM983052:RXP983053 RNQ983052:RNT983053 RDU983052:RDX983053 QTY983052:QUB983053 QKC983052:QKF983053 QAG983052:QAJ983053 PQK983052:PQN983053 PGO983052:PGR983053 OWS983052:OWV983053 OMW983052:OMZ983053 ODA983052:ODD983053 NTE983052:NTH983053 NJI983052:NJL983053 MZM983052:MZP983053 MPQ983052:MPT983053 MFU983052:MFX983053 LVY983052:LWB983053 LMC983052:LMF983053 LCG983052:LCJ983053 KSK983052:KSN983053 KIO983052:KIR983053 JYS983052:JYV983053 JOW983052:JOZ983053 JFA983052:JFD983053 IVE983052:IVH983053 ILI983052:ILL983053 IBM983052:IBP983053 HRQ983052:HRT983053 HHU983052:HHX983053 GXY983052:GYB983053 GOC983052:GOF983053 GEG983052:GEJ983053 FUK983052:FUN983053 FKO983052:FKR983053 FAS983052:FAV983053 EQW983052:EQZ983053 EHA983052:EHD983053 DXE983052:DXH983053 DNI983052:DNL983053 DDM983052:DDP983053 CTQ983052:CTT983053 CJU983052:CJX983053 BZY983052:CAB983053 BQC983052:BQF983053 BGG983052:BGJ983053 AWK983052:AWN983053 AMO983052:AMR983053 ACS983052:ACV983053 SW983052:SZ983053 JA983052:JD983053 WVM917516:WVP917517 WLQ917516:WLT917517 WBU917516:WBX917517 VRY917516:VSB917517 VIC917516:VIF917517 UYG917516:UYJ917517 UOK917516:UON917517 UEO917516:UER917517 TUS917516:TUV917517 TKW917516:TKZ917517 TBA917516:TBD917517 SRE917516:SRH917517 SHI917516:SHL917517 RXM917516:RXP917517 RNQ917516:RNT917517 RDU917516:RDX917517 QTY917516:QUB917517 QKC917516:QKF917517 QAG917516:QAJ917517 PQK917516:PQN917517 PGO917516:PGR917517 OWS917516:OWV917517 OMW917516:OMZ917517 ODA917516:ODD917517 NTE917516:NTH917517 NJI917516:NJL917517 MZM917516:MZP917517 MPQ917516:MPT917517 MFU917516:MFX917517 LVY917516:LWB917517 LMC917516:LMF917517 LCG917516:LCJ917517 KSK917516:KSN917517 KIO917516:KIR917517 JYS917516:JYV917517 JOW917516:JOZ917517 JFA917516:JFD917517 IVE917516:IVH917517 ILI917516:ILL917517 IBM917516:IBP917517 HRQ917516:HRT917517 HHU917516:HHX917517 GXY917516:GYB917517 GOC917516:GOF917517 GEG917516:GEJ917517 FUK917516:FUN917517 FKO917516:FKR917517 FAS917516:FAV917517 EQW917516:EQZ917517 EHA917516:EHD917517 DXE917516:DXH917517 DNI917516:DNL917517 DDM917516:DDP917517 CTQ917516:CTT917517 CJU917516:CJX917517 BZY917516:CAB917517 BQC917516:BQF917517 BGG917516:BGJ917517 AWK917516:AWN917517 AMO917516:AMR917517 ACS917516:ACV917517 SW917516:SZ917517 JA917516:JD917517 WVM851980:WVP851981 WLQ851980:WLT851981 WBU851980:WBX851981 VRY851980:VSB851981 VIC851980:VIF851981 UYG851980:UYJ851981 UOK851980:UON851981 UEO851980:UER851981 TUS851980:TUV851981 TKW851980:TKZ851981 TBA851980:TBD851981 SRE851980:SRH851981 SHI851980:SHL851981 RXM851980:RXP851981 RNQ851980:RNT851981 RDU851980:RDX851981 QTY851980:QUB851981 QKC851980:QKF851981 QAG851980:QAJ851981 PQK851980:PQN851981 PGO851980:PGR851981 OWS851980:OWV851981 OMW851980:OMZ851981 ODA851980:ODD851981 NTE851980:NTH851981 NJI851980:NJL851981 MZM851980:MZP851981 MPQ851980:MPT851981 MFU851980:MFX851981 LVY851980:LWB851981 LMC851980:LMF851981 LCG851980:LCJ851981 KSK851980:KSN851981 KIO851980:KIR851981 JYS851980:JYV851981 JOW851980:JOZ851981 JFA851980:JFD851981 IVE851980:IVH851981 ILI851980:ILL851981 IBM851980:IBP851981 HRQ851980:HRT851981 HHU851980:HHX851981 GXY851980:GYB851981 GOC851980:GOF851981 GEG851980:GEJ851981 FUK851980:FUN851981 FKO851980:FKR851981 FAS851980:FAV851981 EQW851980:EQZ851981 EHA851980:EHD851981 DXE851980:DXH851981 DNI851980:DNL851981 DDM851980:DDP851981 CTQ851980:CTT851981 CJU851980:CJX851981 BZY851980:CAB851981 BQC851980:BQF851981 BGG851980:BGJ851981 AWK851980:AWN851981 AMO851980:AMR851981 ACS851980:ACV851981 SW851980:SZ851981 JA851980:JD851981 WVM786444:WVP786445 WLQ786444:WLT786445 WBU786444:WBX786445 VRY786444:VSB786445 VIC786444:VIF786445 UYG786444:UYJ786445 UOK786444:UON786445 UEO786444:UER786445 TUS786444:TUV786445 TKW786444:TKZ786445 TBA786444:TBD786445 SRE786444:SRH786445 SHI786444:SHL786445 RXM786444:RXP786445 RNQ786444:RNT786445 RDU786444:RDX786445 QTY786444:QUB786445 QKC786444:QKF786445 QAG786444:QAJ786445 PQK786444:PQN786445 PGO786444:PGR786445 OWS786444:OWV786445 OMW786444:OMZ786445 ODA786444:ODD786445 NTE786444:NTH786445 NJI786444:NJL786445 MZM786444:MZP786445 MPQ786444:MPT786445 MFU786444:MFX786445 LVY786444:LWB786445 LMC786444:LMF786445 LCG786444:LCJ786445 KSK786444:KSN786445 KIO786444:KIR786445 JYS786444:JYV786445 JOW786444:JOZ786445 JFA786444:JFD786445 IVE786444:IVH786445 ILI786444:ILL786445 IBM786444:IBP786445 HRQ786444:HRT786445 HHU786444:HHX786445 GXY786444:GYB786445 GOC786444:GOF786445 GEG786444:GEJ786445 FUK786444:FUN786445 FKO786444:FKR786445 FAS786444:FAV786445 EQW786444:EQZ786445 EHA786444:EHD786445 DXE786444:DXH786445 DNI786444:DNL786445 DDM786444:DDP786445 CTQ786444:CTT786445 CJU786444:CJX786445 BZY786444:CAB786445 BQC786444:BQF786445 BGG786444:BGJ786445 AWK786444:AWN786445 AMO786444:AMR786445 ACS786444:ACV786445 SW786444:SZ786445 JA786444:JD786445 WVM720908:WVP720909 WLQ720908:WLT720909 WBU720908:WBX720909 VRY720908:VSB720909 VIC720908:VIF720909 UYG720908:UYJ720909 UOK720908:UON720909 UEO720908:UER720909 TUS720908:TUV720909 TKW720908:TKZ720909 TBA720908:TBD720909 SRE720908:SRH720909 SHI720908:SHL720909 RXM720908:RXP720909 RNQ720908:RNT720909 RDU720908:RDX720909 QTY720908:QUB720909 QKC720908:QKF720909 QAG720908:QAJ720909 PQK720908:PQN720909 PGO720908:PGR720909 OWS720908:OWV720909 OMW720908:OMZ720909 ODA720908:ODD720909 NTE720908:NTH720909 NJI720908:NJL720909 MZM720908:MZP720909 MPQ720908:MPT720909 MFU720908:MFX720909 LVY720908:LWB720909 LMC720908:LMF720909 LCG720908:LCJ720909 KSK720908:KSN720909 KIO720908:KIR720909 JYS720908:JYV720909 JOW720908:JOZ720909 JFA720908:JFD720909 IVE720908:IVH720909 ILI720908:ILL720909 IBM720908:IBP720909 HRQ720908:HRT720909 HHU720908:HHX720909 GXY720908:GYB720909 GOC720908:GOF720909 GEG720908:GEJ720909 FUK720908:FUN720909 FKO720908:FKR720909 FAS720908:FAV720909 EQW720908:EQZ720909 EHA720908:EHD720909 DXE720908:DXH720909 DNI720908:DNL720909 DDM720908:DDP720909 CTQ720908:CTT720909 CJU720908:CJX720909 BZY720908:CAB720909 BQC720908:BQF720909 BGG720908:BGJ720909 AWK720908:AWN720909 AMO720908:AMR720909 ACS720908:ACV720909 SW720908:SZ720909 JA720908:JD720909 WVM655372:WVP655373 WLQ655372:WLT655373 WBU655372:WBX655373 VRY655372:VSB655373 VIC655372:VIF655373 UYG655372:UYJ655373 UOK655372:UON655373 UEO655372:UER655373 TUS655372:TUV655373 TKW655372:TKZ655373 TBA655372:TBD655373 SRE655372:SRH655373 SHI655372:SHL655373 RXM655372:RXP655373 RNQ655372:RNT655373 RDU655372:RDX655373 QTY655372:QUB655373 QKC655372:QKF655373 QAG655372:QAJ655373 PQK655372:PQN655373 PGO655372:PGR655373 OWS655372:OWV655373 OMW655372:OMZ655373 ODA655372:ODD655373 NTE655372:NTH655373 NJI655372:NJL655373 MZM655372:MZP655373 MPQ655372:MPT655373 MFU655372:MFX655373 LVY655372:LWB655373 LMC655372:LMF655373 LCG655372:LCJ655373 KSK655372:KSN655373 KIO655372:KIR655373 JYS655372:JYV655373 JOW655372:JOZ655373 JFA655372:JFD655373 IVE655372:IVH655373 ILI655372:ILL655373 IBM655372:IBP655373 HRQ655372:HRT655373 HHU655372:HHX655373 GXY655372:GYB655373 GOC655372:GOF655373 GEG655372:GEJ655373 FUK655372:FUN655373 FKO655372:FKR655373 FAS655372:FAV655373 EQW655372:EQZ655373 EHA655372:EHD655373 DXE655372:DXH655373 DNI655372:DNL655373 DDM655372:DDP655373 CTQ655372:CTT655373 CJU655372:CJX655373 BZY655372:CAB655373 BQC655372:BQF655373 BGG655372:BGJ655373 AWK655372:AWN655373 AMO655372:AMR655373 ACS655372:ACV655373 SW655372:SZ655373 JA655372:JD655373 WVM589836:WVP589837 WLQ589836:WLT589837 WBU589836:WBX589837 VRY589836:VSB589837 VIC589836:VIF589837 UYG589836:UYJ589837 UOK589836:UON589837 UEO589836:UER589837 TUS589836:TUV589837 TKW589836:TKZ589837 TBA589836:TBD589837 SRE589836:SRH589837 SHI589836:SHL589837 RXM589836:RXP589837 RNQ589836:RNT589837 RDU589836:RDX589837 QTY589836:QUB589837 QKC589836:QKF589837 QAG589836:QAJ589837 PQK589836:PQN589837 PGO589836:PGR589837 OWS589836:OWV589837 OMW589836:OMZ589837 ODA589836:ODD589837 NTE589836:NTH589837 NJI589836:NJL589837 MZM589836:MZP589837 MPQ589836:MPT589837 MFU589836:MFX589837 LVY589836:LWB589837 LMC589836:LMF589837 LCG589836:LCJ589837 KSK589836:KSN589837 KIO589836:KIR589837 JYS589836:JYV589837 JOW589836:JOZ589837 JFA589836:JFD589837 IVE589836:IVH589837 ILI589836:ILL589837 IBM589836:IBP589837 HRQ589836:HRT589837 HHU589836:HHX589837 GXY589836:GYB589837 GOC589836:GOF589837 GEG589836:GEJ589837 FUK589836:FUN589837 FKO589836:FKR589837 FAS589836:FAV589837 EQW589836:EQZ589837 EHA589836:EHD589837 DXE589836:DXH589837 DNI589836:DNL589837 DDM589836:DDP589837 CTQ589836:CTT589837 CJU589836:CJX589837 BZY589836:CAB589837 BQC589836:BQF589837 BGG589836:BGJ589837 AWK589836:AWN589837 AMO589836:AMR589837 ACS589836:ACV589837 SW589836:SZ589837 JA589836:JD589837 WVM524300:WVP524301 WLQ524300:WLT524301 WBU524300:WBX524301 VRY524300:VSB524301 VIC524300:VIF524301 UYG524300:UYJ524301 UOK524300:UON524301 UEO524300:UER524301 TUS524300:TUV524301 TKW524300:TKZ524301 TBA524300:TBD524301 SRE524300:SRH524301 SHI524300:SHL524301 RXM524300:RXP524301 RNQ524300:RNT524301 RDU524300:RDX524301 QTY524300:QUB524301 QKC524300:QKF524301 QAG524300:QAJ524301 PQK524300:PQN524301 PGO524300:PGR524301 OWS524300:OWV524301 OMW524300:OMZ524301 ODA524300:ODD524301 NTE524300:NTH524301 NJI524300:NJL524301 MZM524300:MZP524301 MPQ524300:MPT524301 MFU524300:MFX524301 LVY524300:LWB524301 LMC524300:LMF524301 LCG524300:LCJ524301 KSK524300:KSN524301 KIO524300:KIR524301 JYS524300:JYV524301 JOW524300:JOZ524301 JFA524300:JFD524301 IVE524300:IVH524301 ILI524300:ILL524301 IBM524300:IBP524301 HRQ524300:HRT524301 HHU524300:HHX524301 GXY524300:GYB524301 GOC524300:GOF524301 GEG524300:GEJ524301 FUK524300:FUN524301 FKO524300:FKR524301 FAS524300:FAV524301 EQW524300:EQZ524301 EHA524300:EHD524301 DXE524300:DXH524301 DNI524300:DNL524301 DDM524300:DDP524301 CTQ524300:CTT524301 CJU524300:CJX524301 BZY524300:CAB524301 BQC524300:BQF524301 BGG524300:BGJ524301 AWK524300:AWN524301 AMO524300:AMR524301 ACS524300:ACV524301 SW524300:SZ524301 JA524300:JD524301 WVM458764:WVP458765 WLQ458764:WLT458765 WBU458764:WBX458765 VRY458764:VSB458765 VIC458764:VIF458765 UYG458764:UYJ458765 UOK458764:UON458765 UEO458764:UER458765 TUS458764:TUV458765 TKW458764:TKZ458765 TBA458764:TBD458765 SRE458764:SRH458765 SHI458764:SHL458765 RXM458764:RXP458765 RNQ458764:RNT458765 RDU458764:RDX458765 QTY458764:QUB458765 QKC458764:QKF458765 QAG458764:QAJ458765 PQK458764:PQN458765 PGO458764:PGR458765 OWS458764:OWV458765 OMW458764:OMZ458765 ODA458764:ODD458765 NTE458764:NTH458765 NJI458764:NJL458765 MZM458764:MZP458765 MPQ458764:MPT458765 MFU458764:MFX458765 LVY458764:LWB458765 LMC458764:LMF458765 LCG458764:LCJ458765 KSK458764:KSN458765 KIO458764:KIR458765 JYS458764:JYV458765 JOW458764:JOZ458765 JFA458764:JFD458765 IVE458764:IVH458765 ILI458764:ILL458765 IBM458764:IBP458765 HRQ458764:HRT458765 HHU458764:HHX458765 GXY458764:GYB458765 GOC458764:GOF458765 GEG458764:GEJ458765 FUK458764:FUN458765 FKO458764:FKR458765 FAS458764:FAV458765 EQW458764:EQZ458765 EHA458764:EHD458765 DXE458764:DXH458765 DNI458764:DNL458765 DDM458764:DDP458765 CTQ458764:CTT458765 CJU458764:CJX458765 BZY458764:CAB458765 BQC458764:BQF458765 BGG458764:BGJ458765 AWK458764:AWN458765 AMO458764:AMR458765 ACS458764:ACV458765 SW458764:SZ458765 JA458764:JD458765 WVM393228:WVP393229 WLQ393228:WLT393229 WBU393228:WBX393229 VRY393228:VSB393229 VIC393228:VIF393229 UYG393228:UYJ393229 UOK393228:UON393229 UEO393228:UER393229 TUS393228:TUV393229 TKW393228:TKZ393229 TBA393228:TBD393229 SRE393228:SRH393229 SHI393228:SHL393229 RXM393228:RXP393229 RNQ393228:RNT393229 RDU393228:RDX393229 QTY393228:QUB393229 QKC393228:QKF393229 QAG393228:QAJ393229 PQK393228:PQN393229 PGO393228:PGR393229 OWS393228:OWV393229 OMW393228:OMZ393229 ODA393228:ODD393229 NTE393228:NTH393229 NJI393228:NJL393229 MZM393228:MZP393229 MPQ393228:MPT393229 MFU393228:MFX393229 LVY393228:LWB393229 LMC393228:LMF393229 LCG393228:LCJ393229 KSK393228:KSN393229 KIO393228:KIR393229 JYS393228:JYV393229 JOW393228:JOZ393229 JFA393228:JFD393229 IVE393228:IVH393229 ILI393228:ILL393229 IBM393228:IBP393229 HRQ393228:HRT393229 HHU393228:HHX393229 GXY393228:GYB393229 GOC393228:GOF393229 GEG393228:GEJ393229 FUK393228:FUN393229 FKO393228:FKR393229 FAS393228:FAV393229 EQW393228:EQZ393229 EHA393228:EHD393229 DXE393228:DXH393229 DNI393228:DNL393229 DDM393228:DDP393229 CTQ393228:CTT393229 CJU393228:CJX393229 BZY393228:CAB393229 BQC393228:BQF393229 BGG393228:BGJ393229 AWK393228:AWN393229 AMO393228:AMR393229 ACS393228:ACV393229 SW393228:SZ393229 JA393228:JD393229 WVM327692:WVP327693 WLQ327692:WLT327693 WBU327692:WBX327693 VRY327692:VSB327693 VIC327692:VIF327693 UYG327692:UYJ327693 UOK327692:UON327693 UEO327692:UER327693 TUS327692:TUV327693 TKW327692:TKZ327693 TBA327692:TBD327693 SRE327692:SRH327693 SHI327692:SHL327693 RXM327692:RXP327693 RNQ327692:RNT327693 RDU327692:RDX327693 QTY327692:QUB327693 QKC327692:QKF327693 QAG327692:QAJ327693 PQK327692:PQN327693 PGO327692:PGR327693 OWS327692:OWV327693 OMW327692:OMZ327693 ODA327692:ODD327693 NTE327692:NTH327693 NJI327692:NJL327693 MZM327692:MZP327693 MPQ327692:MPT327693 MFU327692:MFX327693 LVY327692:LWB327693 LMC327692:LMF327693 LCG327692:LCJ327693 KSK327692:KSN327693 KIO327692:KIR327693 JYS327692:JYV327693 JOW327692:JOZ327693 JFA327692:JFD327693 IVE327692:IVH327693 ILI327692:ILL327693 IBM327692:IBP327693 HRQ327692:HRT327693 HHU327692:HHX327693 GXY327692:GYB327693 GOC327692:GOF327693 GEG327692:GEJ327693 FUK327692:FUN327693 FKO327692:FKR327693 FAS327692:FAV327693 EQW327692:EQZ327693 EHA327692:EHD327693 DXE327692:DXH327693 DNI327692:DNL327693 DDM327692:DDP327693 CTQ327692:CTT327693 CJU327692:CJX327693 BZY327692:CAB327693 BQC327692:BQF327693 BGG327692:BGJ327693 AWK327692:AWN327693 AMO327692:AMR327693 ACS327692:ACV327693 SW327692:SZ327693 JA327692:JD327693 WVM262156:WVP262157 WLQ262156:WLT262157 WBU262156:WBX262157 VRY262156:VSB262157 VIC262156:VIF262157 UYG262156:UYJ262157 UOK262156:UON262157 UEO262156:UER262157 TUS262156:TUV262157 TKW262156:TKZ262157 TBA262156:TBD262157 SRE262156:SRH262157 SHI262156:SHL262157 RXM262156:RXP262157 RNQ262156:RNT262157 RDU262156:RDX262157 QTY262156:QUB262157 QKC262156:QKF262157 QAG262156:QAJ262157 PQK262156:PQN262157 PGO262156:PGR262157 OWS262156:OWV262157 OMW262156:OMZ262157 ODA262156:ODD262157 NTE262156:NTH262157 NJI262156:NJL262157 MZM262156:MZP262157 MPQ262156:MPT262157 MFU262156:MFX262157 LVY262156:LWB262157 LMC262156:LMF262157 LCG262156:LCJ262157 KSK262156:KSN262157 KIO262156:KIR262157 JYS262156:JYV262157 JOW262156:JOZ262157 JFA262156:JFD262157 IVE262156:IVH262157 ILI262156:ILL262157 IBM262156:IBP262157 HRQ262156:HRT262157 HHU262156:HHX262157 GXY262156:GYB262157 GOC262156:GOF262157 GEG262156:GEJ262157 FUK262156:FUN262157 FKO262156:FKR262157 FAS262156:FAV262157 EQW262156:EQZ262157 EHA262156:EHD262157 DXE262156:DXH262157 DNI262156:DNL262157 DDM262156:DDP262157 CTQ262156:CTT262157 CJU262156:CJX262157 BZY262156:CAB262157 BQC262156:BQF262157 BGG262156:BGJ262157 AWK262156:AWN262157 AMO262156:AMR262157 ACS262156:ACV262157 SW262156:SZ262157 JA262156:JD262157 WVM196620:WVP196621 WLQ196620:WLT196621 WBU196620:WBX196621 VRY196620:VSB196621 VIC196620:VIF196621 UYG196620:UYJ196621 UOK196620:UON196621 UEO196620:UER196621 TUS196620:TUV196621 TKW196620:TKZ196621 TBA196620:TBD196621 SRE196620:SRH196621 SHI196620:SHL196621 RXM196620:RXP196621 RNQ196620:RNT196621 RDU196620:RDX196621 QTY196620:QUB196621 QKC196620:QKF196621 QAG196620:QAJ196621 PQK196620:PQN196621 PGO196620:PGR196621 OWS196620:OWV196621 OMW196620:OMZ196621 ODA196620:ODD196621 NTE196620:NTH196621 NJI196620:NJL196621 MZM196620:MZP196621 MPQ196620:MPT196621 MFU196620:MFX196621 LVY196620:LWB196621 LMC196620:LMF196621 LCG196620:LCJ196621 KSK196620:KSN196621 KIO196620:KIR196621 JYS196620:JYV196621 JOW196620:JOZ196621 JFA196620:JFD196621 IVE196620:IVH196621 ILI196620:ILL196621 IBM196620:IBP196621 HRQ196620:HRT196621 HHU196620:HHX196621 GXY196620:GYB196621 GOC196620:GOF196621 GEG196620:GEJ196621 FUK196620:FUN196621 FKO196620:FKR196621 FAS196620:FAV196621 EQW196620:EQZ196621 EHA196620:EHD196621 DXE196620:DXH196621 DNI196620:DNL196621 DDM196620:DDP196621 CTQ196620:CTT196621 CJU196620:CJX196621 BZY196620:CAB196621 BQC196620:BQF196621 BGG196620:BGJ196621 AWK196620:AWN196621 AMO196620:AMR196621 ACS196620:ACV196621 SW196620:SZ196621 JA196620:JD196621 WVM131084:WVP131085 WLQ131084:WLT131085 WBU131084:WBX131085 VRY131084:VSB131085 VIC131084:VIF131085 UYG131084:UYJ131085 UOK131084:UON131085 UEO131084:UER131085 TUS131084:TUV131085 TKW131084:TKZ131085 TBA131084:TBD131085 SRE131084:SRH131085 SHI131084:SHL131085 RXM131084:RXP131085 RNQ131084:RNT131085 RDU131084:RDX131085 QTY131084:QUB131085 QKC131084:QKF131085 QAG131084:QAJ131085 PQK131084:PQN131085 PGO131084:PGR131085 OWS131084:OWV131085 OMW131084:OMZ131085 ODA131084:ODD131085 NTE131084:NTH131085 NJI131084:NJL131085 MZM131084:MZP131085 MPQ131084:MPT131085 MFU131084:MFX131085 LVY131084:LWB131085 LMC131084:LMF131085 LCG131084:LCJ131085 KSK131084:KSN131085 KIO131084:KIR131085 JYS131084:JYV131085 JOW131084:JOZ131085 JFA131084:JFD131085 IVE131084:IVH131085 ILI131084:ILL131085 IBM131084:IBP131085 HRQ131084:HRT131085 HHU131084:HHX131085 GXY131084:GYB131085 GOC131084:GOF131085 GEG131084:GEJ131085 FUK131084:FUN131085 FKO131084:FKR131085 FAS131084:FAV131085 EQW131084:EQZ131085 EHA131084:EHD131085 DXE131084:DXH131085 DNI131084:DNL131085 DDM131084:DDP131085 CTQ131084:CTT131085 CJU131084:CJX131085 BZY131084:CAB131085 BQC131084:BQF131085 BGG131084:BGJ131085 AWK131084:AWN131085 AMO131084:AMR131085 ACS131084:ACV131085 SW131084:SZ131085 JA131084:JD131085 WLQ983052:WLT983053 WVM65548:WVP65549 WLQ65548:WLT65549 WBU65548:WBX65549 VRY65548:VSB65549 VIC65548:VIF65549 UYG65548:UYJ65549 UOK65548:UON65549 UEO65548:UER65549 TUS65548:TUV65549 TKW65548:TKZ65549 TBA65548:TBD65549 SRE65548:SRH65549 SHI65548:SHL65549 RXM65548:RXP65549 RNQ65548:RNT65549 RDU65548:RDX65549 QTY65548:QUB65549 QKC65548:QKF65549 QAG65548:QAJ65549 PQK65548:PQN65549 PGO65548:PGR65549 OWS65548:OWV65549 OMW65548:OMZ65549 ODA65548:ODD65549 NTE65548:NTH65549 NJI65548:NJL65549 MZM65548:MZP65549 MPQ65548:MPT65549 MFU65548:MFX65549 LVY65548:LWB65549 LMC65548:LMF65549 LCG65548:LCJ65549 KSK65548:KSN65549 KIO65548:KIR65549 JYS65548:JYV65549 JOW65548:JOZ65549 JFA65548:JFD65549 IVE65548:IVH65549 ILI65548:ILL65549 IBM65548:IBP65549 HRQ65548:HRT65549 HHU65548:HHX65549 GXY65548:GYB65549 GOC65548:GOF65549 GEG65548:GEJ65549 FUK65548:FUN65549 FKO65548:FKR65549 FAS65548:FAV65549 EQW65548:EQZ65549 EHA65548:EHD65549 DXE65548:DXH65549 DNI65548:DNL65549 DDM65548:DDP65549 CTQ65548:CTT65549 CJU65548:CJX65549 BZY65548:CAB65549 BQC65548:BQF65549 BGG65548:BGJ65549 AWK65548:AWN65549 AMO65548:AMR65549 ACS65548:ACV65549 SW65548:SZ65549 JA65548:JD65549 JA8:JD9 WVM8:WVP9 WLQ8:WLT9 WBU8:WBX9 VRY8:VSB9 VIC8:VIF9 UYG8:UYJ9 UOK8:UON9 UEO8:UER9 TUS8:TUV9 TKW8:TKZ9 TBA8:TBD9 SRE8:SRH9 SHI8:SHL9 RXM8:RXP9 RNQ8:RNT9 RDU8:RDX9 QTY8:QUB9 QKC8:QKF9 QAG8:QAJ9 PQK8:PQN9 PGO8:PGR9 OWS8:OWV9 OMW8:OMZ9 ODA8:ODD9 NTE8:NTH9 NJI8:NJL9 MZM8:MZP9 MPQ8:MPT9 MFU8:MFX9 LVY8:LWB9 LMC8:LMF9 LCG8:LCJ9 KSK8:KSN9 KIO8:KIR9 JYS8:JYV9 JOW8:JOZ9 JFA8:JFD9 IVE8:IVH9 ILI8:ILL9 IBM8:IBP9 HRQ8:HRT9 HHU8:HHX9 GXY8:GYB9 GOC8:GOF9 GEG8:GEJ9 FUK8:FUN9 FKO8:FKR9 FAS8:FAV9 EQW8:EQZ9 EHA8:EHD9 DXE8:DXH9 DNI8:DNL9 DDM8:DDP9 CTQ8:CTT9 CJU8:CJX9 BZY8:CAB9 BQC8:BQF9 BGG8:BGJ9 AWK8:AWN9 AMO8:AMR9 ACS8:ACV9 SW8:SZ9" xr:uid="{941E5548-FFB1-4EDA-984E-F55C0CF76B36}">
      <formula1>#REF!</formula1>
    </dataValidation>
  </dataValidations>
  <pageMargins left="0.7" right="0.7" top="0.78740157499999996" bottom="0.78740157499999996" header="0.3" footer="0.3"/>
  <pageSetup paperSize="9" scale="72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241FC7-5494-444E-827C-044FE9A88EF2}">
  <sheetPr>
    <tabColor rgb="FFD9ECFF"/>
    <pageSetUpPr fitToPage="1"/>
  </sheetPr>
  <dimension ref="B1:I83"/>
  <sheetViews>
    <sheetView showGridLines="0" topLeftCell="A12" zoomScaleNormal="100" workbookViewId="0">
      <selection activeCell="F20" sqref="F20"/>
    </sheetView>
  </sheetViews>
  <sheetFormatPr baseColWidth="10" defaultRowHeight="18.75" customHeight="1" x14ac:dyDescent="0.25"/>
  <cols>
    <col min="1" max="2" width="3.6640625" style="1" customWidth="1"/>
    <col min="3" max="3" width="40.6640625" style="1" customWidth="1"/>
    <col min="4" max="4" width="15.6640625" style="1" customWidth="1"/>
    <col min="5" max="5" width="1.6640625" style="2" customWidth="1"/>
    <col min="6" max="6" width="15.6640625" style="1" customWidth="1"/>
    <col min="7" max="7" width="7.44140625" style="2" bestFit="1" customWidth="1"/>
    <col min="8" max="8" width="36.109375" style="2" customWidth="1"/>
    <col min="9" max="9" width="3.6640625" style="1" customWidth="1"/>
    <col min="10" max="257" width="11.5546875" style="1"/>
    <col min="258" max="259" width="3.6640625" style="1" customWidth="1"/>
    <col min="260" max="260" width="25" style="1" customWidth="1"/>
    <col min="261" max="261" width="34" style="1" customWidth="1"/>
    <col min="262" max="262" width="4.5546875" style="1" bestFit="1" customWidth="1"/>
    <col min="263" max="263" width="20.6640625" style="1" customWidth="1"/>
    <col min="264" max="264" width="20.44140625" style="1" customWidth="1"/>
    <col min="265" max="265" width="3.6640625" style="1" customWidth="1"/>
    <col min="266" max="513" width="11.5546875" style="1"/>
    <col min="514" max="515" width="3.6640625" style="1" customWidth="1"/>
    <col min="516" max="516" width="25" style="1" customWidth="1"/>
    <col min="517" max="517" width="34" style="1" customWidth="1"/>
    <col min="518" max="518" width="4.5546875" style="1" bestFit="1" customWidth="1"/>
    <col min="519" max="519" width="20.6640625" style="1" customWidth="1"/>
    <col min="520" max="520" width="20.44140625" style="1" customWidth="1"/>
    <col min="521" max="521" width="3.6640625" style="1" customWidth="1"/>
    <col min="522" max="769" width="11.5546875" style="1"/>
    <col min="770" max="771" width="3.6640625" style="1" customWidth="1"/>
    <col min="772" max="772" width="25" style="1" customWidth="1"/>
    <col min="773" max="773" width="34" style="1" customWidth="1"/>
    <col min="774" max="774" width="4.5546875" style="1" bestFit="1" customWidth="1"/>
    <col min="775" max="775" width="20.6640625" style="1" customWidth="1"/>
    <col min="776" max="776" width="20.44140625" style="1" customWidth="1"/>
    <col min="777" max="777" width="3.6640625" style="1" customWidth="1"/>
    <col min="778" max="1025" width="11.5546875" style="1"/>
    <col min="1026" max="1027" width="3.6640625" style="1" customWidth="1"/>
    <col min="1028" max="1028" width="25" style="1" customWidth="1"/>
    <col min="1029" max="1029" width="34" style="1" customWidth="1"/>
    <col min="1030" max="1030" width="4.5546875" style="1" bestFit="1" customWidth="1"/>
    <col min="1031" max="1031" width="20.6640625" style="1" customWidth="1"/>
    <col min="1032" max="1032" width="20.44140625" style="1" customWidth="1"/>
    <col min="1033" max="1033" width="3.6640625" style="1" customWidth="1"/>
    <col min="1034" max="1281" width="11.5546875" style="1"/>
    <col min="1282" max="1283" width="3.6640625" style="1" customWidth="1"/>
    <col min="1284" max="1284" width="25" style="1" customWidth="1"/>
    <col min="1285" max="1285" width="34" style="1" customWidth="1"/>
    <col min="1286" max="1286" width="4.5546875" style="1" bestFit="1" customWidth="1"/>
    <col min="1287" max="1287" width="20.6640625" style="1" customWidth="1"/>
    <col min="1288" max="1288" width="20.44140625" style="1" customWidth="1"/>
    <col min="1289" max="1289" width="3.6640625" style="1" customWidth="1"/>
    <col min="1290" max="1537" width="11.5546875" style="1"/>
    <col min="1538" max="1539" width="3.6640625" style="1" customWidth="1"/>
    <col min="1540" max="1540" width="25" style="1" customWidth="1"/>
    <col min="1541" max="1541" width="34" style="1" customWidth="1"/>
    <col min="1542" max="1542" width="4.5546875" style="1" bestFit="1" customWidth="1"/>
    <col min="1543" max="1543" width="20.6640625" style="1" customWidth="1"/>
    <col min="1544" max="1544" width="20.44140625" style="1" customWidth="1"/>
    <col min="1545" max="1545" width="3.6640625" style="1" customWidth="1"/>
    <col min="1546" max="1793" width="11.5546875" style="1"/>
    <col min="1794" max="1795" width="3.6640625" style="1" customWidth="1"/>
    <col min="1796" max="1796" width="25" style="1" customWidth="1"/>
    <col min="1797" max="1797" width="34" style="1" customWidth="1"/>
    <col min="1798" max="1798" width="4.5546875" style="1" bestFit="1" customWidth="1"/>
    <col min="1799" max="1799" width="20.6640625" style="1" customWidth="1"/>
    <col min="1800" max="1800" width="20.44140625" style="1" customWidth="1"/>
    <col min="1801" max="1801" width="3.6640625" style="1" customWidth="1"/>
    <col min="1802" max="2049" width="11.5546875" style="1"/>
    <col min="2050" max="2051" width="3.6640625" style="1" customWidth="1"/>
    <col min="2052" max="2052" width="25" style="1" customWidth="1"/>
    <col min="2053" max="2053" width="34" style="1" customWidth="1"/>
    <col min="2054" max="2054" width="4.5546875" style="1" bestFit="1" customWidth="1"/>
    <col min="2055" max="2055" width="20.6640625" style="1" customWidth="1"/>
    <col min="2056" max="2056" width="20.44140625" style="1" customWidth="1"/>
    <col min="2057" max="2057" width="3.6640625" style="1" customWidth="1"/>
    <col min="2058" max="2305" width="11.5546875" style="1"/>
    <col min="2306" max="2307" width="3.6640625" style="1" customWidth="1"/>
    <col min="2308" max="2308" width="25" style="1" customWidth="1"/>
    <col min="2309" max="2309" width="34" style="1" customWidth="1"/>
    <col min="2310" max="2310" width="4.5546875" style="1" bestFit="1" customWidth="1"/>
    <col min="2311" max="2311" width="20.6640625" style="1" customWidth="1"/>
    <col min="2312" max="2312" width="20.44140625" style="1" customWidth="1"/>
    <col min="2313" max="2313" width="3.6640625" style="1" customWidth="1"/>
    <col min="2314" max="2561" width="11.5546875" style="1"/>
    <col min="2562" max="2563" width="3.6640625" style="1" customWidth="1"/>
    <col min="2564" max="2564" width="25" style="1" customWidth="1"/>
    <col min="2565" max="2565" width="34" style="1" customWidth="1"/>
    <col min="2566" max="2566" width="4.5546875" style="1" bestFit="1" customWidth="1"/>
    <col min="2567" max="2567" width="20.6640625" style="1" customWidth="1"/>
    <col min="2568" max="2568" width="20.44140625" style="1" customWidth="1"/>
    <col min="2569" max="2569" width="3.6640625" style="1" customWidth="1"/>
    <col min="2570" max="2817" width="11.5546875" style="1"/>
    <col min="2818" max="2819" width="3.6640625" style="1" customWidth="1"/>
    <col min="2820" max="2820" width="25" style="1" customWidth="1"/>
    <col min="2821" max="2821" width="34" style="1" customWidth="1"/>
    <col min="2822" max="2822" width="4.5546875" style="1" bestFit="1" customWidth="1"/>
    <col min="2823" max="2823" width="20.6640625" style="1" customWidth="1"/>
    <col min="2824" max="2824" width="20.44140625" style="1" customWidth="1"/>
    <col min="2825" max="2825" width="3.6640625" style="1" customWidth="1"/>
    <col min="2826" max="3073" width="11.5546875" style="1"/>
    <col min="3074" max="3075" width="3.6640625" style="1" customWidth="1"/>
    <col min="3076" max="3076" width="25" style="1" customWidth="1"/>
    <col min="3077" max="3077" width="34" style="1" customWidth="1"/>
    <col min="3078" max="3078" width="4.5546875" style="1" bestFit="1" customWidth="1"/>
    <col min="3079" max="3079" width="20.6640625" style="1" customWidth="1"/>
    <col min="3080" max="3080" width="20.44140625" style="1" customWidth="1"/>
    <col min="3081" max="3081" width="3.6640625" style="1" customWidth="1"/>
    <col min="3082" max="3329" width="11.5546875" style="1"/>
    <col min="3330" max="3331" width="3.6640625" style="1" customWidth="1"/>
    <col min="3332" max="3332" width="25" style="1" customWidth="1"/>
    <col min="3333" max="3333" width="34" style="1" customWidth="1"/>
    <col min="3334" max="3334" width="4.5546875" style="1" bestFit="1" customWidth="1"/>
    <col min="3335" max="3335" width="20.6640625" style="1" customWidth="1"/>
    <col min="3336" max="3336" width="20.44140625" style="1" customWidth="1"/>
    <col min="3337" max="3337" width="3.6640625" style="1" customWidth="1"/>
    <col min="3338" max="3585" width="11.5546875" style="1"/>
    <col min="3586" max="3587" width="3.6640625" style="1" customWidth="1"/>
    <col min="3588" max="3588" width="25" style="1" customWidth="1"/>
    <col min="3589" max="3589" width="34" style="1" customWidth="1"/>
    <col min="3590" max="3590" width="4.5546875" style="1" bestFit="1" customWidth="1"/>
    <col min="3591" max="3591" width="20.6640625" style="1" customWidth="1"/>
    <col min="3592" max="3592" width="20.44140625" style="1" customWidth="1"/>
    <col min="3593" max="3593" width="3.6640625" style="1" customWidth="1"/>
    <col min="3594" max="3841" width="11.5546875" style="1"/>
    <col min="3842" max="3843" width="3.6640625" style="1" customWidth="1"/>
    <col min="3844" max="3844" width="25" style="1" customWidth="1"/>
    <col min="3845" max="3845" width="34" style="1" customWidth="1"/>
    <col min="3846" max="3846" width="4.5546875" style="1" bestFit="1" customWidth="1"/>
    <col min="3847" max="3847" width="20.6640625" style="1" customWidth="1"/>
    <col min="3848" max="3848" width="20.44140625" style="1" customWidth="1"/>
    <col min="3849" max="3849" width="3.6640625" style="1" customWidth="1"/>
    <col min="3850" max="4097" width="11.5546875" style="1"/>
    <col min="4098" max="4099" width="3.6640625" style="1" customWidth="1"/>
    <col min="4100" max="4100" width="25" style="1" customWidth="1"/>
    <col min="4101" max="4101" width="34" style="1" customWidth="1"/>
    <col min="4102" max="4102" width="4.5546875" style="1" bestFit="1" customWidth="1"/>
    <col min="4103" max="4103" width="20.6640625" style="1" customWidth="1"/>
    <col min="4104" max="4104" width="20.44140625" style="1" customWidth="1"/>
    <col min="4105" max="4105" width="3.6640625" style="1" customWidth="1"/>
    <col min="4106" max="4353" width="11.5546875" style="1"/>
    <col min="4354" max="4355" width="3.6640625" style="1" customWidth="1"/>
    <col min="4356" max="4356" width="25" style="1" customWidth="1"/>
    <col min="4357" max="4357" width="34" style="1" customWidth="1"/>
    <col min="4358" max="4358" width="4.5546875" style="1" bestFit="1" customWidth="1"/>
    <col min="4359" max="4359" width="20.6640625" style="1" customWidth="1"/>
    <col min="4360" max="4360" width="20.44140625" style="1" customWidth="1"/>
    <col min="4361" max="4361" width="3.6640625" style="1" customWidth="1"/>
    <col min="4362" max="4609" width="11.5546875" style="1"/>
    <col min="4610" max="4611" width="3.6640625" style="1" customWidth="1"/>
    <col min="4612" max="4612" width="25" style="1" customWidth="1"/>
    <col min="4613" max="4613" width="34" style="1" customWidth="1"/>
    <col min="4614" max="4614" width="4.5546875" style="1" bestFit="1" customWidth="1"/>
    <col min="4615" max="4615" width="20.6640625" style="1" customWidth="1"/>
    <col min="4616" max="4616" width="20.44140625" style="1" customWidth="1"/>
    <col min="4617" max="4617" width="3.6640625" style="1" customWidth="1"/>
    <col min="4618" max="4865" width="11.5546875" style="1"/>
    <col min="4866" max="4867" width="3.6640625" style="1" customWidth="1"/>
    <col min="4868" max="4868" width="25" style="1" customWidth="1"/>
    <col min="4869" max="4869" width="34" style="1" customWidth="1"/>
    <col min="4870" max="4870" width="4.5546875" style="1" bestFit="1" customWidth="1"/>
    <col min="4871" max="4871" width="20.6640625" style="1" customWidth="1"/>
    <col min="4872" max="4872" width="20.44140625" style="1" customWidth="1"/>
    <col min="4873" max="4873" width="3.6640625" style="1" customWidth="1"/>
    <col min="4874" max="5121" width="11.5546875" style="1"/>
    <col min="5122" max="5123" width="3.6640625" style="1" customWidth="1"/>
    <col min="5124" max="5124" width="25" style="1" customWidth="1"/>
    <col min="5125" max="5125" width="34" style="1" customWidth="1"/>
    <col min="5126" max="5126" width="4.5546875" style="1" bestFit="1" customWidth="1"/>
    <col min="5127" max="5127" width="20.6640625" style="1" customWidth="1"/>
    <col min="5128" max="5128" width="20.44140625" style="1" customWidth="1"/>
    <col min="5129" max="5129" width="3.6640625" style="1" customWidth="1"/>
    <col min="5130" max="5377" width="11.5546875" style="1"/>
    <col min="5378" max="5379" width="3.6640625" style="1" customWidth="1"/>
    <col min="5380" max="5380" width="25" style="1" customWidth="1"/>
    <col min="5381" max="5381" width="34" style="1" customWidth="1"/>
    <col min="5382" max="5382" width="4.5546875" style="1" bestFit="1" customWidth="1"/>
    <col min="5383" max="5383" width="20.6640625" style="1" customWidth="1"/>
    <col min="5384" max="5384" width="20.44140625" style="1" customWidth="1"/>
    <col min="5385" max="5385" width="3.6640625" style="1" customWidth="1"/>
    <col min="5386" max="5633" width="11.5546875" style="1"/>
    <col min="5634" max="5635" width="3.6640625" style="1" customWidth="1"/>
    <col min="5636" max="5636" width="25" style="1" customWidth="1"/>
    <col min="5637" max="5637" width="34" style="1" customWidth="1"/>
    <col min="5638" max="5638" width="4.5546875" style="1" bestFit="1" customWidth="1"/>
    <col min="5639" max="5639" width="20.6640625" style="1" customWidth="1"/>
    <col min="5640" max="5640" width="20.44140625" style="1" customWidth="1"/>
    <col min="5641" max="5641" width="3.6640625" style="1" customWidth="1"/>
    <col min="5642" max="5889" width="11.5546875" style="1"/>
    <col min="5890" max="5891" width="3.6640625" style="1" customWidth="1"/>
    <col min="5892" max="5892" width="25" style="1" customWidth="1"/>
    <col min="5893" max="5893" width="34" style="1" customWidth="1"/>
    <col min="5894" max="5894" width="4.5546875" style="1" bestFit="1" customWidth="1"/>
    <col min="5895" max="5895" width="20.6640625" style="1" customWidth="1"/>
    <col min="5896" max="5896" width="20.44140625" style="1" customWidth="1"/>
    <col min="5897" max="5897" width="3.6640625" style="1" customWidth="1"/>
    <col min="5898" max="6145" width="11.5546875" style="1"/>
    <col min="6146" max="6147" width="3.6640625" style="1" customWidth="1"/>
    <col min="6148" max="6148" width="25" style="1" customWidth="1"/>
    <col min="6149" max="6149" width="34" style="1" customWidth="1"/>
    <col min="6150" max="6150" width="4.5546875" style="1" bestFit="1" customWidth="1"/>
    <col min="6151" max="6151" width="20.6640625" style="1" customWidth="1"/>
    <col min="6152" max="6152" width="20.44140625" style="1" customWidth="1"/>
    <col min="6153" max="6153" width="3.6640625" style="1" customWidth="1"/>
    <col min="6154" max="6401" width="11.5546875" style="1"/>
    <col min="6402" max="6403" width="3.6640625" style="1" customWidth="1"/>
    <col min="6404" max="6404" width="25" style="1" customWidth="1"/>
    <col min="6405" max="6405" width="34" style="1" customWidth="1"/>
    <col min="6406" max="6406" width="4.5546875" style="1" bestFit="1" customWidth="1"/>
    <col min="6407" max="6407" width="20.6640625" style="1" customWidth="1"/>
    <col min="6408" max="6408" width="20.44140625" style="1" customWidth="1"/>
    <col min="6409" max="6409" width="3.6640625" style="1" customWidth="1"/>
    <col min="6410" max="6657" width="11.5546875" style="1"/>
    <col min="6658" max="6659" width="3.6640625" style="1" customWidth="1"/>
    <col min="6660" max="6660" width="25" style="1" customWidth="1"/>
    <col min="6661" max="6661" width="34" style="1" customWidth="1"/>
    <col min="6662" max="6662" width="4.5546875" style="1" bestFit="1" customWidth="1"/>
    <col min="6663" max="6663" width="20.6640625" style="1" customWidth="1"/>
    <col min="6664" max="6664" width="20.44140625" style="1" customWidth="1"/>
    <col min="6665" max="6665" width="3.6640625" style="1" customWidth="1"/>
    <col min="6666" max="6913" width="11.5546875" style="1"/>
    <col min="6914" max="6915" width="3.6640625" style="1" customWidth="1"/>
    <col min="6916" max="6916" width="25" style="1" customWidth="1"/>
    <col min="6917" max="6917" width="34" style="1" customWidth="1"/>
    <col min="6918" max="6918" width="4.5546875" style="1" bestFit="1" customWidth="1"/>
    <col min="6919" max="6919" width="20.6640625" style="1" customWidth="1"/>
    <col min="6920" max="6920" width="20.44140625" style="1" customWidth="1"/>
    <col min="6921" max="6921" width="3.6640625" style="1" customWidth="1"/>
    <col min="6922" max="7169" width="11.5546875" style="1"/>
    <col min="7170" max="7171" width="3.6640625" style="1" customWidth="1"/>
    <col min="7172" max="7172" width="25" style="1" customWidth="1"/>
    <col min="7173" max="7173" width="34" style="1" customWidth="1"/>
    <col min="7174" max="7174" width="4.5546875" style="1" bestFit="1" customWidth="1"/>
    <col min="7175" max="7175" width="20.6640625" style="1" customWidth="1"/>
    <col min="7176" max="7176" width="20.44140625" style="1" customWidth="1"/>
    <col min="7177" max="7177" width="3.6640625" style="1" customWidth="1"/>
    <col min="7178" max="7425" width="11.5546875" style="1"/>
    <col min="7426" max="7427" width="3.6640625" style="1" customWidth="1"/>
    <col min="7428" max="7428" width="25" style="1" customWidth="1"/>
    <col min="7429" max="7429" width="34" style="1" customWidth="1"/>
    <col min="7430" max="7430" width="4.5546875" style="1" bestFit="1" customWidth="1"/>
    <col min="7431" max="7431" width="20.6640625" style="1" customWidth="1"/>
    <col min="7432" max="7432" width="20.44140625" style="1" customWidth="1"/>
    <col min="7433" max="7433" width="3.6640625" style="1" customWidth="1"/>
    <col min="7434" max="7681" width="11.5546875" style="1"/>
    <col min="7682" max="7683" width="3.6640625" style="1" customWidth="1"/>
    <col min="7684" max="7684" width="25" style="1" customWidth="1"/>
    <col min="7685" max="7685" width="34" style="1" customWidth="1"/>
    <col min="7686" max="7686" width="4.5546875" style="1" bestFit="1" customWidth="1"/>
    <col min="7687" max="7687" width="20.6640625" style="1" customWidth="1"/>
    <col min="7688" max="7688" width="20.44140625" style="1" customWidth="1"/>
    <col min="7689" max="7689" width="3.6640625" style="1" customWidth="1"/>
    <col min="7690" max="7937" width="11.5546875" style="1"/>
    <col min="7938" max="7939" width="3.6640625" style="1" customWidth="1"/>
    <col min="7940" max="7940" width="25" style="1" customWidth="1"/>
    <col min="7941" max="7941" width="34" style="1" customWidth="1"/>
    <col min="7942" max="7942" width="4.5546875" style="1" bestFit="1" customWidth="1"/>
    <col min="7943" max="7943" width="20.6640625" style="1" customWidth="1"/>
    <col min="7944" max="7944" width="20.44140625" style="1" customWidth="1"/>
    <col min="7945" max="7945" width="3.6640625" style="1" customWidth="1"/>
    <col min="7946" max="8193" width="11.5546875" style="1"/>
    <col min="8194" max="8195" width="3.6640625" style="1" customWidth="1"/>
    <col min="8196" max="8196" width="25" style="1" customWidth="1"/>
    <col min="8197" max="8197" width="34" style="1" customWidth="1"/>
    <col min="8198" max="8198" width="4.5546875" style="1" bestFit="1" customWidth="1"/>
    <col min="8199" max="8199" width="20.6640625" style="1" customWidth="1"/>
    <col min="8200" max="8200" width="20.44140625" style="1" customWidth="1"/>
    <col min="8201" max="8201" width="3.6640625" style="1" customWidth="1"/>
    <col min="8202" max="8449" width="11.5546875" style="1"/>
    <col min="8450" max="8451" width="3.6640625" style="1" customWidth="1"/>
    <col min="8452" max="8452" width="25" style="1" customWidth="1"/>
    <col min="8453" max="8453" width="34" style="1" customWidth="1"/>
    <col min="8454" max="8454" width="4.5546875" style="1" bestFit="1" customWidth="1"/>
    <col min="8455" max="8455" width="20.6640625" style="1" customWidth="1"/>
    <col min="8456" max="8456" width="20.44140625" style="1" customWidth="1"/>
    <col min="8457" max="8457" width="3.6640625" style="1" customWidth="1"/>
    <col min="8458" max="8705" width="11.5546875" style="1"/>
    <col min="8706" max="8707" width="3.6640625" style="1" customWidth="1"/>
    <col min="8708" max="8708" width="25" style="1" customWidth="1"/>
    <col min="8709" max="8709" width="34" style="1" customWidth="1"/>
    <col min="8710" max="8710" width="4.5546875" style="1" bestFit="1" customWidth="1"/>
    <col min="8711" max="8711" width="20.6640625" style="1" customWidth="1"/>
    <col min="8712" max="8712" width="20.44140625" style="1" customWidth="1"/>
    <col min="8713" max="8713" width="3.6640625" style="1" customWidth="1"/>
    <col min="8714" max="8961" width="11.5546875" style="1"/>
    <col min="8962" max="8963" width="3.6640625" style="1" customWidth="1"/>
    <col min="8964" max="8964" width="25" style="1" customWidth="1"/>
    <col min="8965" max="8965" width="34" style="1" customWidth="1"/>
    <col min="8966" max="8966" width="4.5546875" style="1" bestFit="1" customWidth="1"/>
    <col min="8967" max="8967" width="20.6640625" style="1" customWidth="1"/>
    <col min="8968" max="8968" width="20.44140625" style="1" customWidth="1"/>
    <col min="8969" max="8969" width="3.6640625" style="1" customWidth="1"/>
    <col min="8970" max="9217" width="11.5546875" style="1"/>
    <col min="9218" max="9219" width="3.6640625" style="1" customWidth="1"/>
    <col min="9220" max="9220" width="25" style="1" customWidth="1"/>
    <col min="9221" max="9221" width="34" style="1" customWidth="1"/>
    <col min="9222" max="9222" width="4.5546875" style="1" bestFit="1" customWidth="1"/>
    <col min="9223" max="9223" width="20.6640625" style="1" customWidth="1"/>
    <col min="9224" max="9224" width="20.44140625" style="1" customWidth="1"/>
    <col min="9225" max="9225" width="3.6640625" style="1" customWidth="1"/>
    <col min="9226" max="9473" width="11.5546875" style="1"/>
    <col min="9474" max="9475" width="3.6640625" style="1" customWidth="1"/>
    <col min="9476" max="9476" width="25" style="1" customWidth="1"/>
    <col min="9477" max="9477" width="34" style="1" customWidth="1"/>
    <col min="9478" max="9478" width="4.5546875" style="1" bestFit="1" customWidth="1"/>
    <col min="9479" max="9479" width="20.6640625" style="1" customWidth="1"/>
    <col min="9480" max="9480" width="20.44140625" style="1" customWidth="1"/>
    <col min="9481" max="9481" width="3.6640625" style="1" customWidth="1"/>
    <col min="9482" max="9729" width="11.5546875" style="1"/>
    <col min="9730" max="9731" width="3.6640625" style="1" customWidth="1"/>
    <col min="9732" max="9732" width="25" style="1" customWidth="1"/>
    <col min="9733" max="9733" width="34" style="1" customWidth="1"/>
    <col min="9734" max="9734" width="4.5546875" style="1" bestFit="1" customWidth="1"/>
    <col min="9735" max="9735" width="20.6640625" style="1" customWidth="1"/>
    <col min="9736" max="9736" width="20.44140625" style="1" customWidth="1"/>
    <col min="9737" max="9737" width="3.6640625" style="1" customWidth="1"/>
    <col min="9738" max="9985" width="11.5546875" style="1"/>
    <col min="9986" max="9987" width="3.6640625" style="1" customWidth="1"/>
    <col min="9988" max="9988" width="25" style="1" customWidth="1"/>
    <col min="9989" max="9989" width="34" style="1" customWidth="1"/>
    <col min="9990" max="9990" width="4.5546875" style="1" bestFit="1" customWidth="1"/>
    <col min="9991" max="9991" width="20.6640625" style="1" customWidth="1"/>
    <col min="9992" max="9992" width="20.44140625" style="1" customWidth="1"/>
    <col min="9993" max="9993" width="3.6640625" style="1" customWidth="1"/>
    <col min="9994" max="10241" width="11.5546875" style="1"/>
    <col min="10242" max="10243" width="3.6640625" style="1" customWidth="1"/>
    <col min="10244" max="10244" width="25" style="1" customWidth="1"/>
    <col min="10245" max="10245" width="34" style="1" customWidth="1"/>
    <col min="10246" max="10246" width="4.5546875" style="1" bestFit="1" customWidth="1"/>
    <col min="10247" max="10247" width="20.6640625" style="1" customWidth="1"/>
    <col min="10248" max="10248" width="20.44140625" style="1" customWidth="1"/>
    <col min="10249" max="10249" width="3.6640625" style="1" customWidth="1"/>
    <col min="10250" max="10497" width="11.5546875" style="1"/>
    <col min="10498" max="10499" width="3.6640625" style="1" customWidth="1"/>
    <col min="10500" max="10500" width="25" style="1" customWidth="1"/>
    <col min="10501" max="10501" width="34" style="1" customWidth="1"/>
    <col min="10502" max="10502" width="4.5546875" style="1" bestFit="1" customWidth="1"/>
    <col min="10503" max="10503" width="20.6640625" style="1" customWidth="1"/>
    <col min="10504" max="10504" width="20.44140625" style="1" customWidth="1"/>
    <col min="10505" max="10505" width="3.6640625" style="1" customWidth="1"/>
    <col min="10506" max="10753" width="11.5546875" style="1"/>
    <col min="10754" max="10755" width="3.6640625" style="1" customWidth="1"/>
    <col min="10756" max="10756" width="25" style="1" customWidth="1"/>
    <col min="10757" max="10757" width="34" style="1" customWidth="1"/>
    <col min="10758" max="10758" width="4.5546875" style="1" bestFit="1" customWidth="1"/>
    <col min="10759" max="10759" width="20.6640625" style="1" customWidth="1"/>
    <col min="10760" max="10760" width="20.44140625" style="1" customWidth="1"/>
    <col min="10761" max="10761" width="3.6640625" style="1" customWidth="1"/>
    <col min="10762" max="11009" width="11.5546875" style="1"/>
    <col min="11010" max="11011" width="3.6640625" style="1" customWidth="1"/>
    <col min="11012" max="11012" width="25" style="1" customWidth="1"/>
    <col min="11013" max="11013" width="34" style="1" customWidth="1"/>
    <col min="11014" max="11014" width="4.5546875" style="1" bestFit="1" customWidth="1"/>
    <col min="11015" max="11015" width="20.6640625" style="1" customWidth="1"/>
    <col min="11016" max="11016" width="20.44140625" style="1" customWidth="1"/>
    <col min="11017" max="11017" width="3.6640625" style="1" customWidth="1"/>
    <col min="11018" max="11265" width="11.5546875" style="1"/>
    <col min="11266" max="11267" width="3.6640625" style="1" customWidth="1"/>
    <col min="11268" max="11268" width="25" style="1" customWidth="1"/>
    <col min="11269" max="11269" width="34" style="1" customWidth="1"/>
    <col min="11270" max="11270" width="4.5546875" style="1" bestFit="1" customWidth="1"/>
    <col min="11271" max="11271" width="20.6640625" style="1" customWidth="1"/>
    <col min="11272" max="11272" width="20.44140625" style="1" customWidth="1"/>
    <col min="11273" max="11273" width="3.6640625" style="1" customWidth="1"/>
    <col min="11274" max="11521" width="11.5546875" style="1"/>
    <col min="11522" max="11523" width="3.6640625" style="1" customWidth="1"/>
    <col min="11524" max="11524" width="25" style="1" customWidth="1"/>
    <col min="11525" max="11525" width="34" style="1" customWidth="1"/>
    <col min="11526" max="11526" width="4.5546875" style="1" bestFit="1" customWidth="1"/>
    <col min="11527" max="11527" width="20.6640625" style="1" customWidth="1"/>
    <col min="11528" max="11528" width="20.44140625" style="1" customWidth="1"/>
    <col min="11529" max="11529" width="3.6640625" style="1" customWidth="1"/>
    <col min="11530" max="11777" width="11.5546875" style="1"/>
    <col min="11778" max="11779" width="3.6640625" style="1" customWidth="1"/>
    <col min="11780" max="11780" width="25" style="1" customWidth="1"/>
    <col min="11781" max="11781" width="34" style="1" customWidth="1"/>
    <col min="11782" max="11782" width="4.5546875" style="1" bestFit="1" customWidth="1"/>
    <col min="11783" max="11783" width="20.6640625" style="1" customWidth="1"/>
    <col min="11784" max="11784" width="20.44140625" style="1" customWidth="1"/>
    <col min="11785" max="11785" width="3.6640625" style="1" customWidth="1"/>
    <col min="11786" max="12033" width="11.5546875" style="1"/>
    <col min="12034" max="12035" width="3.6640625" style="1" customWidth="1"/>
    <col min="12036" max="12036" width="25" style="1" customWidth="1"/>
    <col min="12037" max="12037" width="34" style="1" customWidth="1"/>
    <col min="12038" max="12038" width="4.5546875" style="1" bestFit="1" customWidth="1"/>
    <col min="12039" max="12039" width="20.6640625" style="1" customWidth="1"/>
    <col min="12040" max="12040" width="20.44140625" style="1" customWidth="1"/>
    <col min="12041" max="12041" width="3.6640625" style="1" customWidth="1"/>
    <col min="12042" max="12289" width="11.5546875" style="1"/>
    <col min="12290" max="12291" width="3.6640625" style="1" customWidth="1"/>
    <col min="12292" max="12292" width="25" style="1" customWidth="1"/>
    <col min="12293" max="12293" width="34" style="1" customWidth="1"/>
    <col min="12294" max="12294" width="4.5546875" style="1" bestFit="1" customWidth="1"/>
    <col min="12295" max="12295" width="20.6640625" style="1" customWidth="1"/>
    <col min="12296" max="12296" width="20.44140625" style="1" customWidth="1"/>
    <col min="12297" max="12297" width="3.6640625" style="1" customWidth="1"/>
    <col min="12298" max="12545" width="11.5546875" style="1"/>
    <col min="12546" max="12547" width="3.6640625" style="1" customWidth="1"/>
    <col min="12548" max="12548" width="25" style="1" customWidth="1"/>
    <col min="12549" max="12549" width="34" style="1" customWidth="1"/>
    <col min="12550" max="12550" width="4.5546875" style="1" bestFit="1" customWidth="1"/>
    <col min="12551" max="12551" width="20.6640625" style="1" customWidth="1"/>
    <col min="12552" max="12552" width="20.44140625" style="1" customWidth="1"/>
    <col min="12553" max="12553" width="3.6640625" style="1" customWidth="1"/>
    <col min="12554" max="12801" width="11.5546875" style="1"/>
    <col min="12802" max="12803" width="3.6640625" style="1" customWidth="1"/>
    <col min="12804" max="12804" width="25" style="1" customWidth="1"/>
    <col min="12805" max="12805" width="34" style="1" customWidth="1"/>
    <col min="12806" max="12806" width="4.5546875" style="1" bestFit="1" customWidth="1"/>
    <col min="12807" max="12807" width="20.6640625" style="1" customWidth="1"/>
    <col min="12808" max="12808" width="20.44140625" style="1" customWidth="1"/>
    <col min="12809" max="12809" width="3.6640625" style="1" customWidth="1"/>
    <col min="12810" max="13057" width="11.5546875" style="1"/>
    <col min="13058" max="13059" width="3.6640625" style="1" customWidth="1"/>
    <col min="13060" max="13060" width="25" style="1" customWidth="1"/>
    <col min="13061" max="13061" width="34" style="1" customWidth="1"/>
    <col min="13062" max="13062" width="4.5546875" style="1" bestFit="1" customWidth="1"/>
    <col min="13063" max="13063" width="20.6640625" style="1" customWidth="1"/>
    <col min="13064" max="13064" width="20.44140625" style="1" customWidth="1"/>
    <col min="13065" max="13065" width="3.6640625" style="1" customWidth="1"/>
    <col min="13066" max="13313" width="11.5546875" style="1"/>
    <col min="13314" max="13315" width="3.6640625" style="1" customWidth="1"/>
    <col min="13316" max="13316" width="25" style="1" customWidth="1"/>
    <col min="13317" max="13317" width="34" style="1" customWidth="1"/>
    <col min="13318" max="13318" width="4.5546875" style="1" bestFit="1" customWidth="1"/>
    <col min="13319" max="13319" width="20.6640625" style="1" customWidth="1"/>
    <col min="13320" max="13320" width="20.44140625" style="1" customWidth="1"/>
    <col min="13321" max="13321" width="3.6640625" style="1" customWidth="1"/>
    <col min="13322" max="13569" width="11.5546875" style="1"/>
    <col min="13570" max="13571" width="3.6640625" style="1" customWidth="1"/>
    <col min="13572" max="13572" width="25" style="1" customWidth="1"/>
    <col min="13573" max="13573" width="34" style="1" customWidth="1"/>
    <col min="13574" max="13574" width="4.5546875" style="1" bestFit="1" customWidth="1"/>
    <col min="13575" max="13575" width="20.6640625" style="1" customWidth="1"/>
    <col min="13576" max="13576" width="20.44140625" style="1" customWidth="1"/>
    <col min="13577" max="13577" width="3.6640625" style="1" customWidth="1"/>
    <col min="13578" max="13825" width="11.5546875" style="1"/>
    <col min="13826" max="13827" width="3.6640625" style="1" customWidth="1"/>
    <col min="13828" max="13828" width="25" style="1" customWidth="1"/>
    <col min="13829" max="13829" width="34" style="1" customWidth="1"/>
    <col min="13830" max="13830" width="4.5546875" style="1" bestFit="1" customWidth="1"/>
    <col min="13831" max="13831" width="20.6640625" style="1" customWidth="1"/>
    <col min="13832" max="13832" width="20.44140625" style="1" customWidth="1"/>
    <col min="13833" max="13833" width="3.6640625" style="1" customWidth="1"/>
    <col min="13834" max="14081" width="11.5546875" style="1"/>
    <col min="14082" max="14083" width="3.6640625" style="1" customWidth="1"/>
    <col min="14084" max="14084" width="25" style="1" customWidth="1"/>
    <col min="14085" max="14085" width="34" style="1" customWidth="1"/>
    <col min="14086" max="14086" width="4.5546875" style="1" bestFit="1" customWidth="1"/>
    <col min="14087" max="14087" width="20.6640625" style="1" customWidth="1"/>
    <col min="14088" max="14088" width="20.44140625" style="1" customWidth="1"/>
    <col min="14089" max="14089" width="3.6640625" style="1" customWidth="1"/>
    <col min="14090" max="14337" width="11.5546875" style="1"/>
    <col min="14338" max="14339" width="3.6640625" style="1" customWidth="1"/>
    <col min="14340" max="14340" width="25" style="1" customWidth="1"/>
    <col min="14341" max="14341" width="34" style="1" customWidth="1"/>
    <col min="14342" max="14342" width="4.5546875" style="1" bestFit="1" customWidth="1"/>
    <col min="14343" max="14343" width="20.6640625" style="1" customWidth="1"/>
    <col min="14344" max="14344" width="20.44140625" style="1" customWidth="1"/>
    <col min="14345" max="14345" width="3.6640625" style="1" customWidth="1"/>
    <col min="14346" max="14593" width="11.5546875" style="1"/>
    <col min="14594" max="14595" width="3.6640625" style="1" customWidth="1"/>
    <col min="14596" max="14596" width="25" style="1" customWidth="1"/>
    <col min="14597" max="14597" width="34" style="1" customWidth="1"/>
    <col min="14598" max="14598" width="4.5546875" style="1" bestFit="1" customWidth="1"/>
    <col min="14599" max="14599" width="20.6640625" style="1" customWidth="1"/>
    <col min="14600" max="14600" width="20.44140625" style="1" customWidth="1"/>
    <col min="14601" max="14601" width="3.6640625" style="1" customWidth="1"/>
    <col min="14602" max="14849" width="11.5546875" style="1"/>
    <col min="14850" max="14851" width="3.6640625" style="1" customWidth="1"/>
    <col min="14852" max="14852" width="25" style="1" customWidth="1"/>
    <col min="14853" max="14853" width="34" style="1" customWidth="1"/>
    <col min="14854" max="14854" width="4.5546875" style="1" bestFit="1" customWidth="1"/>
    <col min="14855" max="14855" width="20.6640625" style="1" customWidth="1"/>
    <col min="14856" max="14856" width="20.44140625" style="1" customWidth="1"/>
    <col min="14857" max="14857" width="3.6640625" style="1" customWidth="1"/>
    <col min="14858" max="15105" width="11.5546875" style="1"/>
    <col min="15106" max="15107" width="3.6640625" style="1" customWidth="1"/>
    <col min="15108" max="15108" width="25" style="1" customWidth="1"/>
    <col min="15109" max="15109" width="34" style="1" customWidth="1"/>
    <col min="15110" max="15110" width="4.5546875" style="1" bestFit="1" customWidth="1"/>
    <col min="15111" max="15111" width="20.6640625" style="1" customWidth="1"/>
    <col min="15112" max="15112" width="20.44140625" style="1" customWidth="1"/>
    <col min="15113" max="15113" width="3.6640625" style="1" customWidth="1"/>
    <col min="15114" max="15361" width="11.5546875" style="1"/>
    <col min="15362" max="15363" width="3.6640625" style="1" customWidth="1"/>
    <col min="15364" max="15364" width="25" style="1" customWidth="1"/>
    <col min="15365" max="15365" width="34" style="1" customWidth="1"/>
    <col min="15366" max="15366" width="4.5546875" style="1" bestFit="1" customWidth="1"/>
    <col min="15367" max="15367" width="20.6640625" style="1" customWidth="1"/>
    <col min="15368" max="15368" width="20.44140625" style="1" customWidth="1"/>
    <col min="15369" max="15369" width="3.6640625" style="1" customWidth="1"/>
    <col min="15370" max="15617" width="11.5546875" style="1"/>
    <col min="15618" max="15619" width="3.6640625" style="1" customWidth="1"/>
    <col min="15620" max="15620" width="25" style="1" customWidth="1"/>
    <col min="15621" max="15621" width="34" style="1" customWidth="1"/>
    <col min="15622" max="15622" width="4.5546875" style="1" bestFit="1" customWidth="1"/>
    <col min="15623" max="15623" width="20.6640625" style="1" customWidth="1"/>
    <col min="15624" max="15624" width="20.44140625" style="1" customWidth="1"/>
    <col min="15625" max="15625" width="3.6640625" style="1" customWidth="1"/>
    <col min="15626" max="15873" width="11.5546875" style="1"/>
    <col min="15874" max="15875" width="3.6640625" style="1" customWidth="1"/>
    <col min="15876" max="15876" width="25" style="1" customWidth="1"/>
    <col min="15877" max="15877" width="34" style="1" customWidth="1"/>
    <col min="15878" max="15878" width="4.5546875" style="1" bestFit="1" customWidth="1"/>
    <col min="15879" max="15879" width="20.6640625" style="1" customWidth="1"/>
    <col min="15880" max="15880" width="20.44140625" style="1" customWidth="1"/>
    <col min="15881" max="15881" width="3.6640625" style="1" customWidth="1"/>
    <col min="15882" max="16129" width="11.5546875" style="1"/>
    <col min="16130" max="16131" width="3.6640625" style="1" customWidth="1"/>
    <col min="16132" max="16132" width="25" style="1" customWidth="1"/>
    <col min="16133" max="16133" width="34" style="1" customWidth="1"/>
    <col min="16134" max="16134" width="4.5546875" style="1" bestFit="1" customWidth="1"/>
    <col min="16135" max="16135" width="20.6640625" style="1" customWidth="1"/>
    <col min="16136" max="16136" width="20.44140625" style="1" customWidth="1"/>
    <col min="16137" max="16137" width="3.6640625" style="1" customWidth="1"/>
    <col min="16138" max="16384" width="11.5546875" style="1"/>
  </cols>
  <sheetData>
    <row r="1" spans="2:9" ht="13.2" x14ac:dyDescent="0.25"/>
    <row r="2" spans="2:9" ht="18.75" customHeight="1" x14ac:dyDescent="0.25">
      <c r="B2" s="3"/>
      <c r="C2" s="4"/>
      <c r="D2" s="4"/>
      <c r="E2" s="5"/>
      <c r="F2" s="4"/>
      <c r="G2" s="5"/>
      <c r="H2" s="5"/>
      <c r="I2" s="6"/>
    </row>
    <row r="3" spans="2:9" ht="44.25" customHeight="1" x14ac:dyDescent="0.25">
      <c r="B3" s="7"/>
      <c r="C3" s="81" t="s">
        <v>42</v>
      </c>
      <c r="D3" s="81"/>
      <c r="E3" s="81"/>
      <c r="F3" s="81"/>
      <c r="G3" s="81"/>
      <c r="H3" s="81"/>
      <c r="I3" s="8"/>
    </row>
    <row r="4" spans="2:9" ht="13.2" x14ac:dyDescent="0.25">
      <c r="B4" s="7"/>
      <c r="C4" s="9"/>
      <c r="D4" s="9"/>
      <c r="E4" s="10"/>
      <c r="F4" s="9"/>
      <c r="G4" s="10"/>
      <c r="H4" s="10"/>
      <c r="I4" s="8"/>
    </row>
    <row r="5" spans="2:9" ht="23.25" customHeight="1" x14ac:dyDescent="0.25">
      <c r="B5" s="7"/>
      <c r="C5" s="82" t="s">
        <v>0</v>
      </c>
      <c r="D5" s="82"/>
      <c r="E5" s="82"/>
      <c r="F5" s="82"/>
      <c r="G5" s="82"/>
      <c r="H5" s="82"/>
      <c r="I5" s="8"/>
    </row>
    <row r="6" spans="2:9" ht="18.75" customHeight="1" x14ac:dyDescent="0.25">
      <c r="B6" s="7"/>
      <c r="C6" s="42" t="s">
        <v>11</v>
      </c>
      <c r="D6" s="83" t="str">
        <f>IF(Overview!D6="","",Overview!D6)</f>
        <v/>
      </c>
      <c r="E6" s="83"/>
      <c r="F6" s="83"/>
      <c r="G6" s="83"/>
      <c r="H6" s="83"/>
      <c r="I6" s="8"/>
    </row>
    <row r="7" spans="2:9" ht="18.75" customHeight="1" x14ac:dyDescent="0.25">
      <c r="B7" s="7"/>
      <c r="C7" s="42" t="s">
        <v>12</v>
      </c>
      <c r="D7" s="83" t="str">
        <f>IF(Overview!D7="","",Overview!D7)</f>
        <v/>
      </c>
      <c r="E7" s="83"/>
      <c r="F7" s="83"/>
      <c r="G7" s="83"/>
      <c r="H7" s="83"/>
      <c r="I7" s="8"/>
    </row>
    <row r="8" spans="2:9" ht="18.75" customHeight="1" x14ac:dyDescent="0.25">
      <c r="B8" s="7"/>
      <c r="C8" s="42" t="s">
        <v>13</v>
      </c>
      <c r="D8" s="105" t="str">
        <f>IF(Overview!D8="","",Overview!D8)</f>
        <v/>
      </c>
      <c r="E8" s="106"/>
      <c r="F8" s="106"/>
      <c r="G8" s="106"/>
      <c r="H8" s="107"/>
      <c r="I8" s="8"/>
    </row>
    <row r="9" spans="2:9" ht="18.75" customHeight="1" x14ac:dyDescent="0.25">
      <c r="B9" s="7"/>
      <c r="C9" s="42" t="s">
        <v>14</v>
      </c>
      <c r="D9" s="108" t="str">
        <f>IF(Overview!D9="","",Overview!D9)</f>
        <v>I1: Sprache und Bildung</v>
      </c>
      <c r="E9" s="108"/>
      <c r="F9" s="108"/>
      <c r="G9" s="108"/>
      <c r="H9" s="108"/>
      <c r="I9" s="8"/>
    </row>
    <row r="10" spans="2:9" ht="18.75" customHeight="1" x14ac:dyDescent="0.25">
      <c r="B10" s="7"/>
      <c r="C10" s="42" t="s">
        <v>1</v>
      </c>
      <c r="D10" s="85" t="str">
        <f>IF(Overview!D10="","",Overview!D10)</f>
        <v/>
      </c>
      <c r="E10" s="85"/>
      <c r="F10" s="85"/>
      <c r="G10" s="85"/>
      <c r="H10" s="85"/>
      <c r="I10" s="8"/>
    </row>
    <row r="11" spans="2:9" ht="18.75" customHeight="1" x14ac:dyDescent="0.25">
      <c r="B11" s="7"/>
      <c r="C11" s="42" t="s">
        <v>2</v>
      </c>
      <c r="D11" s="85" t="str">
        <f>IF(Overview!D11="","",Overview!D11)</f>
        <v/>
      </c>
      <c r="E11" s="85"/>
      <c r="F11" s="85"/>
      <c r="G11" s="85"/>
      <c r="H11" s="85"/>
      <c r="I11" s="8"/>
    </row>
    <row r="12" spans="2:9" ht="18.75" customHeight="1" x14ac:dyDescent="0.25">
      <c r="B12" s="7"/>
      <c r="C12" s="42" t="s">
        <v>3</v>
      </c>
      <c r="D12" s="109" t="str">
        <f>IF(IF(OR(D11="",D10=""),"",(D11-D10)/30)="","befüllt sich automatisch",IF(OR(D11="",D10=""),"",(D11-D10)/30))</f>
        <v>befüllt sich automatisch</v>
      </c>
      <c r="E12" s="109"/>
      <c r="F12" s="109"/>
      <c r="G12" s="109"/>
      <c r="H12" s="109"/>
      <c r="I12" s="8"/>
    </row>
    <row r="13" spans="2:9" ht="13.2" x14ac:dyDescent="0.25">
      <c r="B13" s="7"/>
      <c r="C13" s="9"/>
      <c r="D13" s="9"/>
      <c r="E13" s="10"/>
      <c r="F13" s="9"/>
      <c r="G13" s="10"/>
      <c r="H13" s="10"/>
      <c r="I13" s="8"/>
    </row>
    <row r="14" spans="2:9" ht="23.25" customHeight="1" x14ac:dyDescent="0.25">
      <c r="B14" s="7"/>
      <c r="C14" s="82" t="s">
        <v>20</v>
      </c>
      <c r="D14" s="82"/>
      <c r="E14" s="82"/>
      <c r="F14" s="82"/>
      <c r="G14" s="82"/>
      <c r="H14" s="82"/>
      <c r="I14" s="8"/>
    </row>
    <row r="15" spans="2:9" ht="18.75" customHeight="1" x14ac:dyDescent="0.25">
      <c r="B15" s="7"/>
      <c r="C15" s="42" t="s">
        <v>4</v>
      </c>
      <c r="D15" s="85" t="str">
        <f>IF(D10="","",D10)</f>
        <v/>
      </c>
      <c r="E15" s="85"/>
      <c r="F15" s="85"/>
      <c r="G15" s="85"/>
      <c r="H15" s="85"/>
      <c r="I15" s="8"/>
    </row>
    <row r="16" spans="2:9" ht="18.75" customHeight="1" x14ac:dyDescent="0.25">
      <c r="B16" s="7"/>
      <c r="C16" s="42" t="s">
        <v>5</v>
      </c>
      <c r="D16" s="85">
        <v>45473</v>
      </c>
      <c r="E16" s="85"/>
      <c r="F16" s="85"/>
      <c r="G16" s="85"/>
      <c r="H16" s="85"/>
      <c r="I16" s="8"/>
    </row>
    <row r="17" spans="2:9" ht="18.75" customHeight="1" x14ac:dyDescent="0.25">
      <c r="B17" s="7"/>
      <c r="C17" s="42" t="s">
        <v>21</v>
      </c>
      <c r="D17" s="43">
        <f>IF(OR(D15="",D12="befüllt sich automatisch"),0,((D16-D15)/30)/D12)</f>
        <v>0</v>
      </c>
      <c r="E17" s="44"/>
      <c r="F17" s="44"/>
      <c r="G17" s="44"/>
      <c r="H17" s="45"/>
      <c r="I17" s="8"/>
    </row>
    <row r="18" spans="2:9" ht="13.2" x14ac:dyDescent="0.25">
      <c r="B18" s="7"/>
      <c r="C18" s="9"/>
      <c r="D18" s="9"/>
      <c r="E18" s="10"/>
      <c r="F18" s="14"/>
      <c r="G18" s="15"/>
      <c r="H18" s="15"/>
      <c r="I18" s="8"/>
    </row>
    <row r="19" spans="2:9" ht="25.95" customHeight="1" x14ac:dyDescent="0.25">
      <c r="B19" s="7"/>
      <c r="C19" s="38" t="s">
        <v>17</v>
      </c>
      <c r="D19" s="39" t="s">
        <v>6</v>
      </c>
      <c r="E19" s="25"/>
      <c r="F19" s="57" t="s">
        <v>64</v>
      </c>
      <c r="G19" s="40" t="s">
        <v>7</v>
      </c>
      <c r="H19" s="41" t="s">
        <v>19</v>
      </c>
      <c r="I19" s="8"/>
    </row>
    <row r="20" spans="2:9" ht="18" customHeight="1" x14ac:dyDescent="0.25">
      <c r="B20" s="7"/>
      <c r="C20" s="58" t="s">
        <v>59</v>
      </c>
      <c r="D20" s="46">
        <f>Overview!D16</f>
        <v>0</v>
      </c>
      <c r="E20" s="26"/>
      <c r="F20" s="51"/>
      <c r="G20" s="47">
        <f>IF(D20=0,0,F20/D20)</f>
        <v>0</v>
      </c>
      <c r="H20" s="34"/>
      <c r="I20" s="8"/>
    </row>
    <row r="21" spans="2:9" ht="18" customHeight="1" x14ac:dyDescent="0.25">
      <c r="B21" s="7"/>
      <c r="C21" s="58" t="s">
        <v>31</v>
      </c>
      <c r="D21" s="46"/>
      <c r="E21" s="27"/>
      <c r="F21" s="52"/>
      <c r="G21" s="47"/>
      <c r="H21" s="48"/>
      <c r="I21" s="8"/>
    </row>
    <row r="22" spans="2:9" ht="18" customHeight="1" x14ac:dyDescent="0.25">
      <c r="B22" s="7"/>
      <c r="C22" s="58" t="s">
        <v>32</v>
      </c>
      <c r="D22" s="46">
        <f>Overview!D18</f>
        <v>0</v>
      </c>
      <c r="E22" s="27"/>
      <c r="F22" s="51"/>
      <c r="G22" s="47">
        <f t="shared" ref="G22:G33" si="0">IF(D22=0,0,F22/D22)</f>
        <v>0</v>
      </c>
      <c r="H22" s="34"/>
      <c r="I22" s="8"/>
    </row>
    <row r="23" spans="2:9" ht="18" customHeight="1" x14ac:dyDescent="0.25">
      <c r="B23" s="7"/>
      <c r="C23" s="58" t="s">
        <v>43</v>
      </c>
      <c r="D23" s="46">
        <f>Overview!D19</f>
        <v>0</v>
      </c>
      <c r="E23" s="27"/>
      <c r="F23" s="51"/>
      <c r="G23" s="47">
        <f t="shared" si="0"/>
        <v>0</v>
      </c>
      <c r="H23" s="34"/>
      <c r="I23" s="8"/>
    </row>
    <row r="24" spans="2:9" ht="18" customHeight="1" x14ac:dyDescent="0.25">
      <c r="B24" s="7"/>
      <c r="C24" s="58" t="s">
        <v>33</v>
      </c>
      <c r="D24" s="46">
        <f>Overview!D20</f>
        <v>0</v>
      </c>
      <c r="E24" s="27"/>
      <c r="F24" s="51"/>
      <c r="G24" s="47">
        <f t="shared" si="0"/>
        <v>0</v>
      </c>
      <c r="H24" s="34"/>
      <c r="I24" s="8"/>
    </row>
    <row r="25" spans="2:9" ht="18" customHeight="1" x14ac:dyDescent="0.25">
      <c r="B25" s="7"/>
      <c r="C25" s="58" t="s">
        <v>34</v>
      </c>
      <c r="D25" s="46"/>
      <c r="E25" s="27"/>
      <c r="F25" s="52"/>
      <c r="G25" s="47"/>
      <c r="H25" s="48"/>
      <c r="I25" s="8"/>
    </row>
    <row r="26" spans="2:9" ht="18" customHeight="1" x14ac:dyDescent="0.25">
      <c r="B26" s="7"/>
      <c r="C26" s="58" t="s">
        <v>35</v>
      </c>
      <c r="D26" s="46">
        <f>Overview!D22</f>
        <v>0</v>
      </c>
      <c r="E26" s="27"/>
      <c r="F26" s="51"/>
      <c r="G26" s="47">
        <f t="shared" si="0"/>
        <v>0</v>
      </c>
      <c r="H26" s="34"/>
      <c r="I26" s="8"/>
    </row>
    <row r="27" spans="2:9" ht="18" customHeight="1" x14ac:dyDescent="0.25">
      <c r="B27" s="7"/>
      <c r="C27" s="58" t="s">
        <v>44</v>
      </c>
      <c r="D27" s="46">
        <f>Overview!D23</f>
        <v>0</v>
      </c>
      <c r="E27" s="27"/>
      <c r="F27" s="51"/>
      <c r="G27" s="47">
        <f t="shared" si="0"/>
        <v>0</v>
      </c>
      <c r="H27" s="34"/>
      <c r="I27" s="8"/>
    </row>
    <row r="28" spans="2:9" ht="18" customHeight="1" x14ac:dyDescent="0.25">
      <c r="B28" s="7"/>
      <c r="C28" s="58" t="s">
        <v>45</v>
      </c>
      <c r="D28" s="46"/>
      <c r="E28" s="27"/>
      <c r="F28" s="52"/>
      <c r="G28" s="47"/>
      <c r="H28" s="48"/>
      <c r="I28" s="8"/>
    </row>
    <row r="29" spans="2:9" ht="25.95" customHeight="1" x14ac:dyDescent="0.25">
      <c r="B29" s="7"/>
      <c r="C29" s="58" t="s">
        <v>46</v>
      </c>
      <c r="D29" s="46">
        <f>Overview!D25</f>
        <v>0</v>
      </c>
      <c r="E29" s="27"/>
      <c r="F29" s="51"/>
      <c r="G29" s="47">
        <f t="shared" si="0"/>
        <v>0</v>
      </c>
      <c r="H29" s="34"/>
      <c r="I29" s="8"/>
    </row>
    <row r="30" spans="2:9" ht="18" customHeight="1" x14ac:dyDescent="0.25">
      <c r="B30" s="7"/>
      <c r="C30" s="58" t="s">
        <v>47</v>
      </c>
      <c r="D30" s="46">
        <f>Overview!D26</f>
        <v>0</v>
      </c>
      <c r="E30" s="27"/>
      <c r="F30" s="51"/>
      <c r="G30" s="47">
        <f t="shared" si="0"/>
        <v>0</v>
      </c>
      <c r="H30" s="34"/>
      <c r="I30" s="8"/>
    </row>
    <row r="31" spans="2:9" ht="18" customHeight="1" x14ac:dyDescent="0.25">
      <c r="B31" s="7"/>
      <c r="C31" s="58" t="s">
        <v>48</v>
      </c>
      <c r="D31" s="46">
        <f>Overview!D27</f>
        <v>0</v>
      </c>
      <c r="E31" s="27"/>
      <c r="F31" s="51"/>
      <c r="G31" s="47">
        <f t="shared" si="0"/>
        <v>0</v>
      </c>
      <c r="H31" s="34"/>
      <c r="I31" s="8"/>
    </row>
    <row r="32" spans="2:9" ht="18" customHeight="1" x14ac:dyDescent="0.25">
      <c r="B32" s="7"/>
      <c r="C32" s="58" t="s">
        <v>49</v>
      </c>
      <c r="D32" s="46"/>
      <c r="E32" s="26"/>
      <c r="F32" s="52"/>
      <c r="G32" s="47"/>
      <c r="H32" s="48"/>
      <c r="I32" s="8"/>
    </row>
    <row r="33" spans="2:9" ht="18" customHeight="1" x14ac:dyDescent="0.25">
      <c r="B33" s="7"/>
      <c r="C33" s="58" t="s">
        <v>25</v>
      </c>
      <c r="D33" s="46">
        <f>Overview!D29</f>
        <v>0</v>
      </c>
      <c r="E33" s="26"/>
      <c r="F33" s="51"/>
      <c r="G33" s="47">
        <f t="shared" si="0"/>
        <v>0</v>
      </c>
      <c r="H33" s="34"/>
      <c r="I33" s="8"/>
    </row>
    <row r="34" spans="2:9" ht="18" customHeight="1" x14ac:dyDescent="0.25">
      <c r="B34" s="7"/>
      <c r="C34" s="58" t="s">
        <v>26</v>
      </c>
      <c r="D34" s="46">
        <f>Overview!D30</f>
        <v>0</v>
      </c>
      <c r="E34" s="26"/>
      <c r="F34" s="51"/>
      <c r="G34" s="47">
        <f t="shared" ref="G34:G39" si="1">IF(D34=0,0,F34/D34)</f>
        <v>0</v>
      </c>
      <c r="H34" s="34"/>
      <c r="I34" s="8"/>
    </row>
    <row r="35" spans="2:9" ht="18" customHeight="1" x14ac:dyDescent="0.25">
      <c r="B35" s="7"/>
      <c r="C35" s="58" t="s">
        <v>27</v>
      </c>
      <c r="D35" s="46">
        <f>Overview!D31</f>
        <v>0</v>
      </c>
      <c r="E35" s="26"/>
      <c r="F35" s="51"/>
      <c r="G35" s="47">
        <f t="shared" si="1"/>
        <v>0</v>
      </c>
      <c r="H35" s="34"/>
      <c r="I35" s="8"/>
    </row>
    <row r="36" spans="2:9" ht="18" customHeight="1" x14ac:dyDescent="0.25">
      <c r="B36" s="7"/>
      <c r="C36" s="58" t="s">
        <v>28</v>
      </c>
      <c r="D36" s="46">
        <f>Overview!D32</f>
        <v>0</v>
      </c>
      <c r="E36" s="26"/>
      <c r="F36" s="51"/>
      <c r="G36" s="47">
        <f t="shared" si="1"/>
        <v>0</v>
      </c>
      <c r="H36" s="34"/>
      <c r="I36" s="8"/>
    </row>
    <row r="37" spans="2:9" ht="18" customHeight="1" x14ac:dyDescent="0.25">
      <c r="B37" s="7"/>
      <c r="C37" s="58" t="s">
        <v>29</v>
      </c>
      <c r="D37" s="46">
        <f>Overview!D33</f>
        <v>0</v>
      </c>
      <c r="E37" s="26"/>
      <c r="F37" s="51"/>
      <c r="G37" s="47">
        <f t="shared" si="1"/>
        <v>0</v>
      </c>
      <c r="H37" s="34"/>
      <c r="I37" s="8"/>
    </row>
    <row r="38" spans="2:9" ht="18" customHeight="1" x14ac:dyDescent="0.25">
      <c r="B38" s="7"/>
      <c r="C38" s="58" t="s">
        <v>40</v>
      </c>
      <c r="D38" s="46">
        <f>Overview!D34</f>
        <v>0</v>
      </c>
      <c r="E38" s="26"/>
      <c r="F38" s="51"/>
      <c r="G38" s="47">
        <f t="shared" si="1"/>
        <v>0</v>
      </c>
      <c r="H38" s="34"/>
      <c r="I38" s="8"/>
    </row>
    <row r="39" spans="2:9" ht="18" customHeight="1" x14ac:dyDescent="0.25">
      <c r="B39" s="7"/>
      <c r="C39" s="58" t="s">
        <v>41</v>
      </c>
      <c r="D39" s="46">
        <f>Overview!D35</f>
        <v>0</v>
      </c>
      <c r="E39" s="27"/>
      <c r="F39" s="51"/>
      <c r="G39" s="47">
        <f t="shared" si="1"/>
        <v>0</v>
      </c>
      <c r="H39" s="34"/>
      <c r="I39" s="8"/>
    </row>
    <row r="40" spans="2:9" ht="18" customHeight="1" x14ac:dyDescent="0.25">
      <c r="B40" s="7"/>
      <c r="C40" s="58" t="s">
        <v>47</v>
      </c>
      <c r="D40" s="46">
        <f>Overview!D36</f>
        <v>0</v>
      </c>
      <c r="E40" s="27"/>
      <c r="F40" s="51"/>
      <c r="G40" s="47">
        <f t="shared" ref="G40:G48" si="2">IF(D40=0,0,F40/D40)</f>
        <v>0</v>
      </c>
      <c r="H40" s="34"/>
      <c r="I40" s="8"/>
    </row>
    <row r="41" spans="2:9" ht="18" customHeight="1" x14ac:dyDescent="0.25">
      <c r="B41" s="7"/>
      <c r="C41" s="58" t="s">
        <v>30</v>
      </c>
      <c r="D41" s="46">
        <f>Overview!D37</f>
        <v>0</v>
      </c>
      <c r="E41" s="27"/>
      <c r="F41" s="51"/>
      <c r="G41" s="47">
        <f t="shared" si="2"/>
        <v>0</v>
      </c>
      <c r="H41" s="34"/>
      <c r="I41" s="8"/>
    </row>
    <row r="42" spans="2:9" ht="18" customHeight="1" x14ac:dyDescent="0.25">
      <c r="B42" s="7"/>
      <c r="C42" s="58" t="s">
        <v>50</v>
      </c>
      <c r="D42" s="46">
        <f>Overview!D38</f>
        <v>0</v>
      </c>
      <c r="E42" s="27"/>
      <c r="F42" s="51"/>
      <c r="G42" s="47">
        <f t="shared" si="2"/>
        <v>0</v>
      </c>
      <c r="H42" s="34"/>
      <c r="I42" s="8"/>
    </row>
    <row r="43" spans="2:9" ht="39.6" x14ac:dyDescent="0.25">
      <c r="B43" s="7"/>
      <c r="C43" s="58" t="s">
        <v>51</v>
      </c>
      <c r="D43" s="46">
        <f>Overview!D39</f>
        <v>0</v>
      </c>
      <c r="E43" s="27"/>
      <c r="F43" s="51"/>
      <c r="G43" s="47">
        <f t="shared" si="2"/>
        <v>0</v>
      </c>
      <c r="H43" s="34"/>
      <c r="I43" s="8"/>
    </row>
    <row r="44" spans="2:9" ht="39.6" x14ac:dyDescent="0.25">
      <c r="B44" s="7"/>
      <c r="C44" s="58" t="s">
        <v>51</v>
      </c>
      <c r="D44" s="46">
        <f>Overview!D40</f>
        <v>0</v>
      </c>
      <c r="E44" s="27"/>
      <c r="F44" s="51"/>
      <c r="G44" s="47">
        <f t="shared" si="2"/>
        <v>0</v>
      </c>
      <c r="H44" s="34"/>
      <c r="I44" s="8"/>
    </row>
    <row r="45" spans="2:9" ht="39.6" x14ac:dyDescent="0.25">
      <c r="B45" s="7"/>
      <c r="C45" s="58" t="s">
        <v>52</v>
      </c>
      <c r="D45" s="46">
        <f>Overview!D41</f>
        <v>0</v>
      </c>
      <c r="E45" s="27"/>
      <c r="F45" s="51"/>
      <c r="G45" s="47">
        <f t="shared" si="2"/>
        <v>0</v>
      </c>
      <c r="H45" s="34"/>
      <c r="I45" s="8"/>
    </row>
    <row r="46" spans="2:9" ht="26.4" x14ac:dyDescent="0.25">
      <c r="B46" s="7"/>
      <c r="C46" s="58" t="s">
        <v>53</v>
      </c>
      <c r="D46" s="46">
        <f>Overview!D42</f>
        <v>0</v>
      </c>
      <c r="E46" s="27"/>
      <c r="F46" s="51"/>
      <c r="G46" s="47">
        <f t="shared" si="2"/>
        <v>0</v>
      </c>
      <c r="H46" s="34"/>
      <c r="I46" s="8"/>
    </row>
    <row r="47" spans="2:9" ht="26.4" x14ac:dyDescent="0.25">
      <c r="B47" s="7"/>
      <c r="C47" s="58" t="s">
        <v>54</v>
      </c>
      <c r="D47" s="46">
        <f>Overview!D43</f>
        <v>0</v>
      </c>
      <c r="E47" s="10"/>
      <c r="F47" s="51"/>
      <c r="G47" s="47">
        <f t="shared" si="2"/>
        <v>0</v>
      </c>
      <c r="H47" s="34"/>
      <c r="I47" s="8"/>
    </row>
    <row r="48" spans="2:9" ht="26.4" x14ac:dyDescent="0.25">
      <c r="B48" s="7"/>
      <c r="C48" s="58" t="s">
        <v>55</v>
      </c>
      <c r="D48" s="46">
        <f>Overview!D44</f>
        <v>0</v>
      </c>
      <c r="E48" s="10"/>
      <c r="F48" s="51"/>
      <c r="G48" s="47">
        <f t="shared" si="2"/>
        <v>0</v>
      </c>
      <c r="H48" s="34"/>
      <c r="I48" s="8"/>
    </row>
    <row r="49" spans="2:9" ht="18.75" customHeight="1" x14ac:dyDescent="0.25">
      <c r="B49" s="7"/>
      <c r="C49" s="13"/>
      <c r="D49" s="14"/>
      <c r="E49" s="10"/>
      <c r="F49" s="28"/>
      <c r="G49" s="29"/>
      <c r="H49" s="29"/>
      <c r="I49" s="8"/>
    </row>
    <row r="50" spans="2:9" ht="25.8" x14ac:dyDescent="0.25">
      <c r="B50" s="7"/>
      <c r="C50" s="103" t="s">
        <v>18</v>
      </c>
      <c r="D50" s="104"/>
      <c r="E50" s="25"/>
      <c r="F50" s="57" t="s">
        <v>64</v>
      </c>
      <c r="G50" s="112" t="s">
        <v>19</v>
      </c>
      <c r="H50" s="113"/>
      <c r="I50" s="8"/>
    </row>
    <row r="51" spans="2:9" ht="18" customHeight="1" x14ac:dyDescent="0.25">
      <c r="B51" s="7"/>
      <c r="C51" s="79" t="s">
        <v>56</v>
      </c>
      <c r="D51" s="80"/>
      <c r="E51" s="27"/>
      <c r="F51" s="52"/>
      <c r="G51" s="86"/>
      <c r="H51" s="88"/>
      <c r="I51" s="8"/>
    </row>
    <row r="52" spans="2:9" ht="18" customHeight="1" x14ac:dyDescent="0.25">
      <c r="B52" s="7"/>
      <c r="C52" s="84" t="s">
        <v>22</v>
      </c>
      <c r="D52" s="74"/>
      <c r="E52" s="27"/>
      <c r="F52" s="51"/>
      <c r="G52" s="100"/>
      <c r="H52" s="101"/>
      <c r="I52" s="8"/>
    </row>
    <row r="53" spans="2:9" ht="18" customHeight="1" x14ac:dyDescent="0.25">
      <c r="B53" s="7"/>
      <c r="C53" s="84" t="s">
        <v>23</v>
      </c>
      <c r="D53" s="74"/>
      <c r="E53" s="27"/>
      <c r="F53" s="51"/>
      <c r="G53" s="100"/>
      <c r="H53" s="101"/>
      <c r="I53" s="8"/>
    </row>
    <row r="54" spans="2:9" ht="18" customHeight="1" x14ac:dyDescent="0.25">
      <c r="B54" s="7"/>
      <c r="C54" s="73" t="s">
        <v>39</v>
      </c>
      <c r="D54" s="74"/>
      <c r="E54" s="27"/>
      <c r="F54" s="51"/>
      <c r="G54" s="100"/>
      <c r="H54" s="101"/>
      <c r="I54" s="8"/>
    </row>
    <row r="55" spans="2:9" ht="18" customHeight="1" x14ac:dyDescent="0.25">
      <c r="B55" s="7"/>
      <c r="C55" s="73" t="s">
        <v>58</v>
      </c>
      <c r="D55" s="74"/>
      <c r="E55" s="27"/>
      <c r="F55" s="51"/>
      <c r="G55" s="100"/>
      <c r="H55" s="101"/>
      <c r="I55" s="8"/>
    </row>
    <row r="56" spans="2:9" ht="29.25" customHeight="1" x14ac:dyDescent="0.25">
      <c r="B56" s="7"/>
      <c r="C56" s="84" t="s">
        <v>66</v>
      </c>
      <c r="D56" s="74"/>
      <c r="E56" s="27"/>
      <c r="F56" s="51"/>
      <c r="G56" s="100"/>
      <c r="H56" s="101"/>
      <c r="I56" s="8"/>
    </row>
    <row r="57" spans="2:9" ht="18" customHeight="1" x14ac:dyDescent="0.25">
      <c r="B57" s="7"/>
      <c r="C57" s="79" t="s">
        <v>57</v>
      </c>
      <c r="D57" s="80"/>
      <c r="E57" s="26"/>
      <c r="F57" s="65"/>
      <c r="G57" s="86"/>
      <c r="H57" s="88"/>
      <c r="I57" s="8"/>
    </row>
    <row r="58" spans="2:9" ht="18" customHeight="1" x14ac:dyDescent="0.25">
      <c r="B58" s="7"/>
      <c r="C58" s="73" t="s">
        <v>67</v>
      </c>
      <c r="D58" s="74"/>
      <c r="E58" s="27"/>
      <c r="F58" s="51"/>
      <c r="G58" s="100"/>
      <c r="H58" s="101"/>
      <c r="I58" s="8"/>
    </row>
    <row r="59" spans="2:9" ht="18" customHeight="1" x14ac:dyDescent="0.25">
      <c r="B59" s="7"/>
      <c r="C59" s="73" t="s">
        <v>68</v>
      </c>
      <c r="D59" s="74"/>
      <c r="E59" s="27"/>
      <c r="F59" s="54"/>
      <c r="G59" s="110"/>
      <c r="H59" s="111"/>
      <c r="I59" s="8"/>
    </row>
    <row r="60" spans="2:9" ht="18" customHeight="1" x14ac:dyDescent="0.25">
      <c r="B60" s="7"/>
      <c r="C60" s="73" t="s">
        <v>69</v>
      </c>
      <c r="D60" s="74"/>
      <c r="E60" s="27"/>
      <c r="F60" s="51"/>
      <c r="G60" s="100"/>
      <c r="H60" s="101"/>
      <c r="I60" s="8"/>
    </row>
    <row r="61" spans="2:9" ht="18" customHeight="1" x14ac:dyDescent="0.25">
      <c r="B61" s="7"/>
      <c r="C61" s="73" t="s">
        <v>70</v>
      </c>
      <c r="D61" s="74"/>
      <c r="E61" s="27"/>
      <c r="F61" s="55"/>
      <c r="G61" s="116"/>
      <c r="H61" s="117"/>
      <c r="I61" s="8"/>
    </row>
    <row r="62" spans="2:9" ht="18" customHeight="1" x14ac:dyDescent="0.25">
      <c r="B62" s="7"/>
      <c r="C62" s="73" t="s">
        <v>71</v>
      </c>
      <c r="D62" s="74"/>
      <c r="E62" s="27"/>
      <c r="F62" s="51"/>
      <c r="G62" s="100"/>
      <c r="H62" s="101"/>
      <c r="I62" s="8"/>
    </row>
    <row r="63" spans="2:9" ht="18" customHeight="1" x14ac:dyDescent="0.25">
      <c r="B63" s="7"/>
      <c r="C63" s="79" t="s">
        <v>72</v>
      </c>
      <c r="D63" s="80"/>
      <c r="E63" s="27"/>
      <c r="F63" s="52"/>
      <c r="G63" s="86"/>
      <c r="H63" s="88"/>
      <c r="I63" s="8"/>
    </row>
    <row r="64" spans="2:9" ht="18" customHeight="1" x14ac:dyDescent="0.25">
      <c r="B64" s="7"/>
      <c r="C64" s="73" t="s">
        <v>73</v>
      </c>
      <c r="D64" s="74"/>
      <c r="E64" s="26"/>
      <c r="F64" s="51"/>
      <c r="G64" s="100"/>
      <c r="H64" s="101"/>
      <c r="I64" s="8"/>
    </row>
    <row r="65" spans="2:9" ht="18" customHeight="1" x14ac:dyDescent="0.25">
      <c r="B65" s="7"/>
      <c r="C65" s="75" t="s">
        <v>74</v>
      </c>
      <c r="D65" s="76"/>
      <c r="E65" s="27"/>
      <c r="F65" s="51"/>
      <c r="G65" s="100"/>
      <c r="H65" s="101"/>
      <c r="I65" s="8"/>
    </row>
    <row r="66" spans="2:9" ht="18" customHeight="1" x14ac:dyDescent="0.25">
      <c r="B66" s="7"/>
      <c r="C66" s="75" t="s">
        <v>75</v>
      </c>
      <c r="D66" s="76"/>
      <c r="E66" s="27"/>
      <c r="F66" s="51"/>
      <c r="G66" s="100"/>
      <c r="H66" s="101"/>
      <c r="I66" s="8"/>
    </row>
    <row r="67" spans="2:9" ht="18" customHeight="1" x14ac:dyDescent="0.25">
      <c r="B67" s="7"/>
      <c r="C67" s="75" t="s">
        <v>76</v>
      </c>
      <c r="D67" s="76"/>
      <c r="E67" s="27"/>
      <c r="F67" s="51"/>
      <c r="G67" s="100"/>
      <c r="H67" s="101"/>
      <c r="I67" s="8"/>
    </row>
    <row r="68" spans="2:9" ht="18" customHeight="1" x14ac:dyDescent="0.25">
      <c r="B68" s="7"/>
      <c r="C68" s="75" t="s">
        <v>77</v>
      </c>
      <c r="D68" s="76"/>
      <c r="E68" s="27"/>
      <c r="F68" s="51"/>
      <c r="G68" s="100"/>
      <c r="H68" s="101"/>
      <c r="I68" s="8"/>
    </row>
    <row r="69" spans="2:9" ht="18" customHeight="1" x14ac:dyDescent="0.25">
      <c r="B69" s="7"/>
      <c r="C69" s="75" t="s">
        <v>78</v>
      </c>
      <c r="D69" s="76"/>
      <c r="E69" s="27"/>
      <c r="F69" s="51"/>
      <c r="G69" s="100"/>
      <c r="H69" s="101"/>
      <c r="I69" s="8"/>
    </row>
    <row r="70" spans="2:9" ht="18" customHeight="1" x14ac:dyDescent="0.25">
      <c r="B70" s="7"/>
      <c r="C70" s="77" t="s">
        <v>24</v>
      </c>
      <c r="D70" s="78"/>
      <c r="E70" s="27"/>
      <c r="F70" s="51"/>
      <c r="G70" s="100"/>
      <c r="H70" s="101"/>
      <c r="I70" s="8"/>
    </row>
    <row r="71" spans="2:9" ht="33" customHeight="1" x14ac:dyDescent="0.25">
      <c r="B71" s="7"/>
      <c r="C71" s="77" t="s">
        <v>79</v>
      </c>
      <c r="D71" s="78"/>
      <c r="E71" s="27"/>
      <c r="F71" s="51"/>
      <c r="G71" s="100"/>
      <c r="H71" s="101"/>
      <c r="I71" s="8"/>
    </row>
    <row r="72" spans="2:9" ht="18" customHeight="1" x14ac:dyDescent="0.25">
      <c r="B72" s="7"/>
      <c r="C72" s="77" t="s">
        <v>80</v>
      </c>
      <c r="D72" s="78"/>
      <c r="E72" s="27"/>
      <c r="F72" s="51"/>
      <c r="G72" s="100"/>
      <c r="H72" s="101"/>
      <c r="I72" s="8"/>
    </row>
    <row r="73" spans="2:9" ht="18" customHeight="1" x14ac:dyDescent="0.25">
      <c r="B73" s="7"/>
      <c r="C73" s="77" t="s">
        <v>81</v>
      </c>
      <c r="D73" s="78"/>
      <c r="E73" s="27"/>
      <c r="F73" s="51"/>
      <c r="G73" s="100"/>
      <c r="H73" s="101"/>
      <c r="I73" s="8"/>
    </row>
    <row r="74" spans="2:9" ht="18.75" customHeight="1" x14ac:dyDescent="0.25">
      <c r="B74" s="16"/>
      <c r="C74" s="13"/>
      <c r="D74" s="14"/>
      <c r="E74" s="15"/>
      <c r="F74" s="14"/>
      <c r="G74" s="15"/>
      <c r="H74" s="15"/>
      <c r="I74" s="17"/>
    </row>
    <row r="75" spans="2:9" ht="13.2" x14ac:dyDescent="0.25">
      <c r="C75" s="18"/>
    </row>
    <row r="76" spans="2:9" ht="18.75" customHeight="1" x14ac:dyDescent="0.25">
      <c r="B76" s="3"/>
      <c r="C76" s="19"/>
      <c r="D76" s="4"/>
      <c r="E76" s="5"/>
      <c r="F76" s="4"/>
      <c r="G76" s="5"/>
      <c r="H76" s="5"/>
      <c r="I76" s="6"/>
    </row>
    <row r="77" spans="2:9" ht="33" customHeight="1" x14ac:dyDescent="0.25">
      <c r="B77" s="7"/>
      <c r="C77" s="102" t="s">
        <v>9</v>
      </c>
      <c r="D77" s="102"/>
      <c r="E77" s="102"/>
      <c r="F77" s="102"/>
      <c r="G77" s="102"/>
      <c r="H77" s="102"/>
      <c r="I77" s="8"/>
    </row>
    <row r="78" spans="2:9" ht="18.75" customHeight="1" x14ac:dyDescent="0.25">
      <c r="B78" s="16"/>
      <c r="C78" s="20"/>
      <c r="D78" s="14"/>
      <c r="E78" s="15"/>
      <c r="F78" s="14"/>
      <c r="G78" s="15"/>
      <c r="H78" s="15"/>
      <c r="I78" s="17"/>
    </row>
    <row r="79" spans="2:9" ht="13.2" x14ac:dyDescent="0.25">
      <c r="C79" s="18"/>
    </row>
    <row r="80" spans="2:9" ht="13.2" x14ac:dyDescent="0.25">
      <c r="C80" s="18"/>
    </row>
    <row r="81" spans="3:3" ht="18.75" customHeight="1" x14ac:dyDescent="0.25">
      <c r="C81" s="18"/>
    </row>
    <row r="82" spans="3:3" ht="18.75" customHeight="1" x14ac:dyDescent="0.25">
      <c r="C82" s="18"/>
    </row>
    <row r="83" spans="3:3" ht="18.75" customHeight="1" x14ac:dyDescent="0.25">
      <c r="C83" s="18"/>
    </row>
  </sheetData>
  <sheetProtection algorithmName="SHA-512" hashValue="/r5GngmEdlI/zQjEBcRt54uIXwvYOSaNTTERNN5wVnHnzD4Y+6HBw5NWLNDpdlED/xoY7eHSxbSO19jt8/e2JQ==" saltValue="mZAp4Lt+IOwzAJxcU+zsGA==" spinCount="100000" sheet="1" formatCells="0" formatRows="0" selectLockedCells="1"/>
  <mergeCells count="61">
    <mergeCell ref="C54:D54"/>
    <mergeCell ref="C55:D55"/>
    <mergeCell ref="D16:H16"/>
    <mergeCell ref="C3:H3"/>
    <mergeCell ref="C5:H5"/>
    <mergeCell ref="D6:H6"/>
    <mergeCell ref="D7:H7"/>
    <mergeCell ref="D8:H8"/>
    <mergeCell ref="D9:H9"/>
    <mergeCell ref="D10:H10"/>
    <mergeCell ref="D11:H11"/>
    <mergeCell ref="D12:H12"/>
    <mergeCell ref="C14:H14"/>
    <mergeCell ref="D15:H15"/>
    <mergeCell ref="G56:H56"/>
    <mergeCell ref="G50:H50"/>
    <mergeCell ref="C57:D57"/>
    <mergeCell ref="C58:D58"/>
    <mergeCell ref="C59:D59"/>
    <mergeCell ref="G59:H59"/>
    <mergeCell ref="G51:H51"/>
    <mergeCell ref="G52:H52"/>
    <mergeCell ref="G53:H53"/>
    <mergeCell ref="G54:H54"/>
    <mergeCell ref="G55:H55"/>
    <mergeCell ref="C56:D56"/>
    <mergeCell ref="C50:D50"/>
    <mergeCell ref="C51:D51"/>
    <mergeCell ref="C52:D52"/>
    <mergeCell ref="C53:D53"/>
    <mergeCell ref="C60:D60"/>
    <mergeCell ref="G57:H57"/>
    <mergeCell ref="G58:H58"/>
    <mergeCell ref="C61:D61"/>
    <mergeCell ref="C62:D62"/>
    <mergeCell ref="G60:H60"/>
    <mergeCell ref="G61:H61"/>
    <mergeCell ref="G62:H62"/>
    <mergeCell ref="C77:H77"/>
    <mergeCell ref="C63:D63"/>
    <mergeCell ref="C64:D64"/>
    <mergeCell ref="C65:D65"/>
    <mergeCell ref="C66:D66"/>
    <mergeCell ref="C67:D67"/>
    <mergeCell ref="C68:D68"/>
    <mergeCell ref="C69:D69"/>
    <mergeCell ref="G63:H63"/>
    <mergeCell ref="G69:H69"/>
    <mergeCell ref="G64:H64"/>
    <mergeCell ref="G65:H65"/>
    <mergeCell ref="G66:H66"/>
    <mergeCell ref="G67:H67"/>
    <mergeCell ref="G68:H68"/>
    <mergeCell ref="C70:D70"/>
    <mergeCell ref="C71:D71"/>
    <mergeCell ref="C72:D72"/>
    <mergeCell ref="C73:D73"/>
    <mergeCell ref="G70:H70"/>
    <mergeCell ref="G71:H71"/>
    <mergeCell ref="G72:H72"/>
    <mergeCell ref="G73:H73"/>
  </mergeCells>
  <conditionalFormatting sqref="C21">
    <cfRule type="expression" dxfId="35" priority="62" stopIfTrue="1">
      <formula>LEFT(C21,5)="davon"</formula>
    </cfRule>
  </conditionalFormatting>
  <conditionalFormatting sqref="C22">
    <cfRule type="expression" dxfId="34" priority="61" stopIfTrue="1">
      <formula>LEFT(C22,5)="davon"</formula>
    </cfRule>
  </conditionalFormatting>
  <conditionalFormatting sqref="C23">
    <cfRule type="expression" dxfId="33" priority="60" stopIfTrue="1">
      <formula>LEFT(C23,5)="davon"</formula>
    </cfRule>
  </conditionalFormatting>
  <conditionalFormatting sqref="C21:C27">
    <cfRule type="expression" dxfId="32" priority="59" stopIfTrue="1">
      <formula>LEFT(C21,5)="davon"</formula>
    </cfRule>
  </conditionalFormatting>
  <conditionalFormatting sqref="C21:C27">
    <cfRule type="expression" dxfId="31" priority="58" stopIfTrue="1">
      <formula>LEFT(C21,7)="Bereich"</formula>
    </cfRule>
  </conditionalFormatting>
  <conditionalFormatting sqref="C21:C27">
    <cfRule type="expression" dxfId="30" priority="57" stopIfTrue="1">
      <formula>LEFT(C21,7)="Bereich"</formula>
    </cfRule>
  </conditionalFormatting>
  <conditionalFormatting sqref="C46:C48 C42:C44">
    <cfRule type="expression" dxfId="29" priority="56" stopIfTrue="1">
      <formula>LEFT(C42,5)="davon"</formula>
    </cfRule>
  </conditionalFormatting>
  <conditionalFormatting sqref="C28:C48">
    <cfRule type="expression" dxfId="28" priority="55" stopIfTrue="1">
      <formula>LEFT(C28,5)="davon"</formula>
    </cfRule>
  </conditionalFormatting>
  <conditionalFormatting sqref="C28:C48">
    <cfRule type="expression" dxfId="27" priority="54" stopIfTrue="1">
      <formula>LEFT(C28,7)="Bereich"</formula>
    </cfRule>
  </conditionalFormatting>
  <conditionalFormatting sqref="C28:C48">
    <cfRule type="expression" dxfId="26" priority="53" stopIfTrue="1">
      <formula>LEFT(C28,7)="Bereich"</formula>
    </cfRule>
  </conditionalFormatting>
  <conditionalFormatting sqref="C36:C48">
    <cfRule type="expression" dxfId="25" priority="52" stopIfTrue="1">
      <formula>LEFT(C36,5)="davon"</formula>
    </cfRule>
  </conditionalFormatting>
  <conditionalFormatting sqref="C36:C48">
    <cfRule type="expression" dxfId="24" priority="51" stopIfTrue="1">
      <formula>LEFT(C36,7)="Bereich"</formula>
    </cfRule>
  </conditionalFormatting>
  <conditionalFormatting sqref="C45">
    <cfRule type="expression" dxfId="23" priority="50" stopIfTrue="1">
      <formula>LEFT(C45,5)="davon"</formula>
    </cfRule>
  </conditionalFormatting>
  <conditionalFormatting sqref="C45">
    <cfRule type="expression" dxfId="22" priority="49" stopIfTrue="1">
      <formula>LEFT(C45,7)="Bereich"</formula>
    </cfRule>
  </conditionalFormatting>
  <conditionalFormatting sqref="C20">
    <cfRule type="expression" dxfId="21" priority="4" stopIfTrue="1">
      <formula>LEFT(C20,5)="davon"</formula>
    </cfRule>
  </conditionalFormatting>
  <conditionalFormatting sqref="C20">
    <cfRule type="expression" dxfId="20" priority="3" stopIfTrue="1">
      <formula>LEFT(C20,5)="davon"</formula>
    </cfRule>
  </conditionalFormatting>
  <conditionalFormatting sqref="C20">
    <cfRule type="expression" dxfId="19" priority="2" stopIfTrue="1">
      <formula>LEFT(C20,7)="Bereich"</formula>
    </cfRule>
  </conditionalFormatting>
  <conditionalFormatting sqref="C20">
    <cfRule type="expression" dxfId="18" priority="1" stopIfTrue="1">
      <formula>LEFT(C20,7)="Bereich"</formula>
    </cfRule>
  </conditionalFormatting>
  <dataValidations disablePrompts="1" count="1">
    <dataValidation type="list" allowBlank="1" showInputMessage="1" showErrorMessage="1" promptTitle="Dropdown-Menü" prompt="Bitte aus dem Dropdown-Menü auswählen!" sqref="WVM983052:WVP983053 D786444:H786445 D720908:H720909 D655372:H655373 D589836:H589837 D524300:H524301 D458764:H458765 D393228:H393229 D327692:H327693 D262156:H262157 D196620:H196621 D131084:H131085 D65548:H65549 D983052:H983053 D917516:H917517 D851980:H851981 WBU983052:WBX983053 VRY983052:VSB983053 VIC983052:VIF983053 UYG983052:UYJ983053 UOK983052:UON983053 UEO983052:UER983053 TUS983052:TUV983053 TKW983052:TKZ983053 TBA983052:TBD983053 SRE983052:SRH983053 SHI983052:SHL983053 RXM983052:RXP983053 RNQ983052:RNT983053 RDU983052:RDX983053 QTY983052:QUB983053 QKC983052:QKF983053 QAG983052:QAJ983053 PQK983052:PQN983053 PGO983052:PGR983053 OWS983052:OWV983053 OMW983052:OMZ983053 ODA983052:ODD983053 NTE983052:NTH983053 NJI983052:NJL983053 MZM983052:MZP983053 MPQ983052:MPT983053 MFU983052:MFX983053 LVY983052:LWB983053 LMC983052:LMF983053 LCG983052:LCJ983053 KSK983052:KSN983053 KIO983052:KIR983053 JYS983052:JYV983053 JOW983052:JOZ983053 JFA983052:JFD983053 IVE983052:IVH983053 ILI983052:ILL983053 IBM983052:IBP983053 HRQ983052:HRT983053 HHU983052:HHX983053 GXY983052:GYB983053 GOC983052:GOF983053 GEG983052:GEJ983053 FUK983052:FUN983053 FKO983052:FKR983053 FAS983052:FAV983053 EQW983052:EQZ983053 EHA983052:EHD983053 DXE983052:DXH983053 DNI983052:DNL983053 DDM983052:DDP983053 CTQ983052:CTT983053 CJU983052:CJX983053 BZY983052:CAB983053 BQC983052:BQF983053 BGG983052:BGJ983053 AWK983052:AWN983053 AMO983052:AMR983053 ACS983052:ACV983053 SW983052:SZ983053 JA983052:JD983053 WVM917516:WVP917517 WLQ917516:WLT917517 WBU917516:WBX917517 VRY917516:VSB917517 VIC917516:VIF917517 UYG917516:UYJ917517 UOK917516:UON917517 UEO917516:UER917517 TUS917516:TUV917517 TKW917516:TKZ917517 TBA917516:TBD917517 SRE917516:SRH917517 SHI917516:SHL917517 RXM917516:RXP917517 RNQ917516:RNT917517 RDU917516:RDX917517 QTY917516:QUB917517 QKC917516:QKF917517 QAG917516:QAJ917517 PQK917516:PQN917517 PGO917516:PGR917517 OWS917516:OWV917517 OMW917516:OMZ917517 ODA917516:ODD917517 NTE917516:NTH917517 NJI917516:NJL917517 MZM917516:MZP917517 MPQ917516:MPT917517 MFU917516:MFX917517 LVY917516:LWB917517 LMC917516:LMF917517 LCG917516:LCJ917517 KSK917516:KSN917517 KIO917516:KIR917517 JYS917516:JYV917517 JOW917516:JOZ917517 JFA917516:JFD917517 IVE917516:IVH917517 ILI917516:ILL917517 IBM917516:IBP917517 HRQ917516:HRT917517 HHU917516:HHX917517 GXY917516:GYB917517 GOC917516:GOF917517 GEG917516:GEJ917517 FUK917516:FUN917517 FKO917516:FKR917517 FAS917516:FAV917517 EQW917516:EQZ917517 EHA917516:EHD917517 DXE917516:DXH917517 DNI917516:DNL917517 DDM917516:DDP917517 CTQ917516:CTT917517 CJU917516:CJX917517 BZY917516:CAB917517 BQC917516:BQF917517 BGG917516:BGJ917517 AWK917516:AWN917517 AMO917516:AMR917517 ACS917516:ACV917517 SW917516:SZ917517 JA917516:JD917517 WVM851980:WVP851981 WLQ851980:WLT851981 WBU851980:WBX851981 VRY851980:VSB851981 VIC851980:VIF851981 UYG851980:UYJ851981 UOK851980:UON851981 UEO851980:UER851981 TUS851980:TUV851981 TKW851980:TKZ851981 TBA851980:TBD851981 SRE851980:SRH851981 SHI851980:SHL851981 RXM851980:RXP851981 RNQ851980:RNT851981 RDU851980:RDX851981 QTY851980:QUB851981 QKC851980:QKF851981 QAG851980:QAJ851981 PQK851980:PQN851981 PGO851980:PGR851981 OWS851980:OWV851981 OMW851980:OMZ851981 ODA851980:ODD851981 NTE851980:NTH851981 NJI851980:NJL851981 MZM851980:MZP851981 MPQ851980:MPT851981 MFU851980:MFX851981 LVY851980:LWB851981 LMC851980:LMF851981 LCG851980:LCJ851981 KSK851980:KSN851981 KIO851980:KIR851981 JYS851980:JYV851981 JOW851980:JOZ851981 JFA851980:JFD851981 IVE851980:IVH851981 ILI851980:ILL851981 IBM851980:IBP851981 HRQ851980:HRT851981 HHU851980:HHX851981 GXY851980:GYB851981 GOC851980:GOF851981 GEG851980:GEJ851981 FUK851980:FUN851981 FKO851980:FKR851981 FAS851980:FAV851981 EQW851980:EQZ851981 EHA851980:EHD851981 DXE851980:DXH851981 DNI851980:DNL851981 DDM851980:DDP851981 CTQ851980:CTT851981 CJU851980:CJX851981 BZY851980:CAB851981 BQC851980:BQF851981 BGG851980:BGJ851981 AWK851980:AWN851981 AMO851980:AMR851981 ACS851980:ACV851981 SW851980:SZ851981 JA851980:JD851981 WVM786444:WVP786445 WLQ786444:WLT786445 WBU786444:WBX786445 VRY786444:VSB786445 VIC786444:VIF786445 UYG786444:UYJ786445 UOK786444:UON786445 UEO786444:UER786445 TUS786444:TUV786445 TKW786444:TKZ786445 TBA786444:TBD786445 SRE786444:SRH786445 SHI786444:SHL786445 RXM786444:RXP786445 RNQ786444:RNT786445 RDU786444:RDX786445 QTY786444:QUB786445 QKC786444:QKF786445 QAG786444:QAJ786445 PQK786444:PQN786445 PGO786444:PGR786445 OWS786444:OWV786445 OMW786444:OMZ786445 ODA786444:ODD786445 NTE786444:NTH786445 NJI786444:NJL786445 MZM786444:MZP786445 MPQ786444:MPT786445 MFU786444:MFX786445 LVY786444:LWB786445 LMC786444:LMF786445 LCG786444:LCJ786445 KSK786444:KSN786445 KIO786444:KIR786445 JYS786444:JYV786445 JOW786444:JOZ786445 JFA786444:JFD786445 IVE786444:IVH786445 ILI786444:ILL786445 IBM786444:IBP786445 HRQ786444:HRT786445 HHU786444:HHX786445 GXY786444:GYB786445 GOC786444:GOF786445 GEG786444:GEJ786445 FUK786444:FUN786445 FKO786444:FKR786445 FAS786444:FAV786445 EQW786444:EQZ786445 EHA786444:EHD786445 DXE786444:DXH786445 DNI786444:DNL786445 DDM786444:DDP786445 CTQ786444:CTT786445 CJU786444:CJX786445 BZY786444:CAB786445 BQC786444:BQF786445 BGG786444:BGJ786445 AWK786444:AWN786445 AMO786444:AMR786445 ACS786444:ACV786445 SW786444:SZ786445 JA786444:JD786445 WVM720908:WVP720909 WLQ720908:WLT720909 WBU720908:WBX720909 VRY720908:VSB720909 VIC720908:VIF720909 UYG720908:UYJ720909 UOK720908:UON720909 UEO720908:UER720909 TUS720908:TUV720909 TKW720908:TKZ720909 TBA720908:TBD720909 SRE720908:SRH720909 SHI720908:SHL720909 RXM720908:RXP720909 RNQ720908:RNT720909 RDU720908:RDX720909 QTY720908:QUB720909 QKC720908:QKF720909 QAG720908:QAJ720909 PQK720908:PQN720909 PGO720908:PGR720909 OWS720908:OWV720909 OMW720908:OMZ720909 ODA720908:ODD720909 NTE720908:NTH720909 NJI720908:NJL720909 MZM720908:MZP720909 MPQ720908:MPT720909 MFU720908:MFX720909 LVY720908:LWB720909 LMC720908:LMF720909 LCG720908:LCJ720909 KSK720908:KSN720909 KIO720908:KIR720909 JYS720908:JYV720909 JOW720908:JOZ720909 JFA720908:JFD720909 IVE720908:IVH720909 ILI720908:ILL720909 IBM720908:IBP720909 HRQ720908:HRT720909 HHU720908:HHX720909 GXY720908:GYB720909 GOC720908:GOF720909 GEG720908:GEJ720909 FUK720908:FUN720909 FKO720908:FKR720909 FAS720908:FAV720909 EQW720908:EQZ720909 EHA720908:EHD720909 DXE720908:DXH720909 DNI720908:DNL720909 DDM720908:DDP720909 CTQ720908:CTT720909 CJU720908:CJX720909 BZY720908:CAB720909 BQC720908:BQF720909 BGG720908:BGJ720909 AWK720908:AWN720909 AMO720908:AMR720909 ACS720908:ACV720909 SW720908:SZ720909 JA720908:JD720909 WVM655372:WVP655373 WLQ655372:WLT655373 WBU655372:WBX655373 VRY655372:VSB655373 VIC655372:VIF655373 UYG655372:UYJ655373 UOK655372:UON655373 UEO655372:UER655373 TUS655372:TUV655373 TKW655372:TKZ655373 TBA655372:TBD655373 SRE655372:SRH655373 SHI655372:SHL655373 RXM655372:RXP655373 RNQ655372:RNT655373 RDU655372:RDX655373 QTY655372:QUB655373 QKC655372:QKF655373 QAG655372:QAJ655373 PQK655372:PQN655373 PGO655372:PGR655373 OWS655372:OWV655373 OMW655372:OMZ655373 ODA655372:ODD655373 NTE655372:NTH655373 NJI655372:NJL655373 MZM655372:MZP655373 MPQ655372:MPT655373 MFU655372:MFX655373 LVY655372:LWB655373 LMC655372:LMF655373 LCG655372:LCJ655373 KSK655372:KSN655373 KIO655372:KIR655373 JYS655372:JYV655373 JOW655372:JOZ655373 JFA655372:JFD655373 IVE655372:IVH655373 ILI655372:ILL655373 IBM655372:IBP655373 HRQ655372:HRT655373 HHU655372:HHX655373 GXY655372:GYB655373 GOC655372:GOF655373 GEG655372:GEJ655373 FUK655372:FUN655373 FKO655372:FKR655373 FAS655372:FAV655373 EQW655372:EQZ655373 EHA655372:EHD655373 DXE655372:DXH655373 DNI655372:DNL655373 DDM655372:DDP655373 CTQ655372:CTT655373 CJU655372:CJX655373 BZY655372:CAB655373 BQC655372:BQF655373 BGG655372:BGJ655373 AWK655372:AWN655373 AMO655372:AMR655373 ACS655372:ACV655373 SW655372:SZ655373 JA655372:JD655373 WVM589836:WVP589837 WLQ589836:WLT589837 WBU589836:WBX589837 VRY589836:VSB589837 VIC589836:VIF589837 UYG589836:UYJ589837 UOK589836:UON589837 UEO589836:UER589837 TUS589836:TUV589837 TKW589836:TKZ589837 TBA589836:TBD589837 SRE589836:SRH589837 SHI589836:SHL589837 RXM589836:RXP589837 RNQ589836:RNT589837 RDU589836:RDX589837 QTY589836:QUB589837 QKC589836:QKF589837 QAG589836:QAJ589837 PQK589836:PQN589837 PGO589836:PGR589837 OWS589836:OWV589837 OMW589836:OMZ589837 ODA589836:ODD589837 NTE589836:NTH589837 NJI589836:NJL589837 MZM589836:MZP589837 MPQ589836:MPT589837 MFU589836:MFX589837 LVY589836:LWB589837 LMC589836:LMF589837 LCG589836:LCJ589837 KSK589836:KSN589837 KIO589836:KIR589837 JYS589836:JYV589837 JOW589836:JOZ589837 JFA589836:JFD589837 IVE589836:IVH589837 ILI589836:ILL589837 IBM589836:IBP589837 HRQ589836:HRT589837 HHU589836:HHX589837 GXY589836:GYB589837 GOC589836:GOF589837 GEG589836:GEJ589837 FUK589836:FUN589837 FKO589836:FKR589837 FAS589836:FAV589837 EQW589836:EQZ589837 EHA589836:EHD589837 DXE589836:DXH589837 DNI589836:DNL589837 DDM589836:DDP589837 CTQ589836:CTT589837 CJU589836:CJX589837 BZY589836:CAB589837 BQC589836:BQF589837 BGG589836:BGJ589837 AWK589836:AWN589837 AMO589836:AMR589837 ACS589836:ACV589837 SW589836:SZ589837 JA589836:JD589837 WVM524300:WVP524301 WLQ524300:WLT524301 WBU524300:WBX524301 VRY524300:VSB524301 VIC524300:VIF524301 UYG524300:UYJ524301 UOK524300:UON524301 UEO524300:UER524301 TUS524300:TUV524301 TKW524300:TKZ524301 TBA524300:TBD524301 SRE524300:SRH524301 SHI524300:SHL524301 RXM524300:RXP524301 RNQ524300:RNT524301 RDU524300:RDX524301 QTY524300:QUB524301 QKC524300:QKF524301 QAG524300:QAJ524301 PQK524300:PQN524301 PGO524300:PGR524301 OWS524300:OWV524301 OMW524300:OMZ524301 ODA524300:ODD524301 NTE524300:NTH524301 NJI524300:NJL524301 MZM524300:MZP524301 MPQ524300:MPT524301 MFU524300:MFX524301 LVY524300:LWB524301 LMC524300:LMF524301 LCG524300:LCJ524301 KSK524300:KSN524301 KIO524300:KIR524301 JYS524300:JYV524301 JOW524300:JOZ524301 JFA524300:JFD524301 IVE524300:IVH524301 ILI524300:ILL524301 IBM524300:IBP524301 HRQ524300:HRT524301 HHU524300:HHX524301 GXY524300:GYB524301 GOC524300:GOF524301 GEG524300:GEJ524301 FUK524300:FUN524301 FKO524300:FKR524301 FAS524300:FAV524301 EQW524300:EQZ524301 EHA524300:EHD524301 DXE524300:DXH524301 DNI524300:DNL524301 DDM524300:DDP524301 CTQ524300:CTT524301 CJU524300:CJX524301 BZY524300:CAB524301 BQC524300:BQF524301 BGG524300:BGJ524301 AWK524300:AWN524301 AMO524300:AMR524301 ACS524300:ACV524301 SW524300:SZ524301 JA524300:JD524301 WVM458764:WVP458765 WLQ458764:WLT458765 WBU458764:WBX458765 VRY458764:VSB458765 VIC458764:VIF458765 UYG458764:UYJ458765 UOK458764:UON458765 UEO458764:UER458765 TUS458764:TUV458765 TKW458764:TKZ458765 TBA458764:TBD458765 SRE458764:SRH458765 SHI458764:SHL458765 RXM458764:RXP458765 RNQ458764:RNT458765 RDU458764:RDX458765 QTY458764:QUB458765 QKC458764:QKF458765 QAG458764:QAJ458765 PQK458764:PQN458765 PGO458764:PGR458765 OWS458764:OWV458765 OMW458764:OMZ458765 ODA458764:ODD458765 NTE458764:NTH458765 NJI458764:NJL458765 MZM458764:MZP458765 MPQ458764:MPT458765 MFU458764:MFX458765 LVY458764:LWB458765 LMC458764:LMF458765 LCG458764:LCJ458765 KSK458764:KSN458765 KIO458764:KIR458765 JYS458764:JYV458765 JOW458764:JOZ458765 JFA458764:JFD458765 IVE458764:IVH458765 ILI458764:ILL458765 IBM458764:IBP458765 HRQ458764:HRT458765 HHU458764:HHX458765 GXY458764:GYB458765 GOC458764:GOF458765 GEG458764:GEJ458765 FUK458764:FUN458765 FKO458764:FKR458765 FAS458764:FAV458765 EQW458764:EQZ458765 EHA458764:EHD458765 DXE458764:DXH458765 DNI458764:DNL458765 DDM458764:DDP458765 CTQ458764:CTT458765 CJU458764:CJX458765 BZY458764:CAB458765 BQC458764:BQF458765 BGG458764:BGJ458765 AWK458764:AWN458765 AMO458764:AMR458765 ACS458764:ACV458765 SW458764:SZ458765 JA458764:JD458765 WVM393228:WVP393229 WLQ393228:WLT393229 WBU393228:WBX393229 VRY393228:VSB393229 VIC393228:VIF393229 UYG393228:UYJ393229 UOK393228:UON393229 UEO393228:UER393229 TUS393228:TUV393229 TKW393228:TKZ393229 TBA393228:TBD393229 SRE393228:SRH393229 SHI393228:SHL393229 RXM393228:RXP393229 RNQ393228:RNT393229 RDU393228:RDX393229 QTY393228:QUB393229 QKC393228:QKF393229 QAG393228:QAJ393229 PQK393228:PQN393229 PGO393228:PGR393229 OWS393228:OWV393229 OMW393228:OMZ393229 ODA393228:ODD393229 NTE393228:NTH393229 NJI393228:NJL393229 MZM393228:MZP393229 MPQ393228:MPT393229 MFU393228:MFX393229 LVY393228:LWB393229 LMC393228:LMF393229 LCG393228:LCJ393229 KSK393228:KSN393229 KIO393228:KIR393229 JYS393228:JYV393229 JOW393228:JOZ393229 JFA393228:JFD393229 IVE393228:IVH393229 ILI393228:ILL393229 IBM393228:IBP393229 HRQ393228:HRT393229 HHU393228:HHX393229 GXY393228:GYB393229 GOC393228:GOF393229 GEG393228:GEJ393229 FUK393228:FUN393229 FKO393228:FKR393229 FAS393228:FAV393229 EQW393228:EQZ393229 EHA393228:EHD393229 DXE393228:DXH393229 DNI393228:DNL393229 DDM393228:DDP393229 CTQ393228:CTT393229 CJU393228:CJX393229 BZY393228:CAB393229 BQC393228:BQF393229 BGG393228:BGJ393229 AWK393228:AWN393229 AMO393228:AMR393229 ACS393228:ACV393229 SW393228:SZ393229 JA393228:JD393229 WVM327692:WVP327693 WLQ327692:WLT327693 WBU327692:WBX327693 VRY327692:VSB327693 VIC327692:VIF327693 UYG327692:UYJ327693 UOK327692:UON327693 UEO327692:UER327693 TUS327692:TUV327693 TKW327692:TKZ327693 TBA327692:TBD327693 SRE327692:SRH327693 SHI327692:SHL327693 RXM327692:RXP327693 RNQ327692:RNT327693 RDU327692:RDX327693 QTY327692:QUB327693 QKC327692:QKF327693 QAG327692:QAJ327693 PQK327692:PQN327693 PGO327692:PGR327693 OWS327692:OWV327693 OMW327692:OMZ327693 ODA327692:ODD327693 NTE327692:NTH327693 NJI327692:NJL327693 MZM327692:MZP327693 MPQ327692:MPT327693 MFU327692:MFX327693 LVY327692:LWB327693 LMC327692:LMF327693 LCG327692:LCJ327693 KSK327692:KSN327693 KIO327692:KIR327693 JYS327692:JYV327693 JOW327692:JOZ327693 JFA327692:JFD327693 IVE327692:IVH327693 ILI327692:ILL327693 IBM327692:IBP327693 HRQ327692:HRT327693 HHU327692:HHX327693 GXY327692:GYB327693 GOC327692:GOF327693 GEG327692:GEJ327693 FUK327692:FUN327693 FKO327692:FKR327693 FAS327692:FAV327693 EQW327692:EQZ327693 EHA327692:EHD327693 DXE327692:DXH327693 DNI327692:DNL327693 DDM327692:DDP327693 CTQ327692:CTT327693 CJU327692:CJX327693 BZY327692:CAB327693 BQC327692:BQF327693 BGG327692:BGJ327693 AWK327692:AWN327693 AMO327692:AMR327693 ACS327692:ACV327693 SW327692:SZ327693 JA327692:JD327693 WVM262156:WVP262157 WLQ262156:WLT262157 WBU262156:WBX262157 VRY262156:VSB262157 VIC262156:VIF262157 UYG262156:UYJ262157 UOK262156:UON262157 UEO262156:UER262157 TUS262156:TUV262157 TKW262156:TKZ262157 TBA262156:TBD262157 SRE262156:SRH262157 SHI262156:SHL262157 RXM262156:RXP262157 RNQ262156:RNT262157 RDU262156:RDX262157 QTY262156:QUB262157 QKC262156:QKF262157 QAG262156:QAJ262157 PQK262156:PQN262157 PGO262156:PGR262157 OWS262156:OWV262157 OMW262156:OMZ262157 ODA262156:ODD262157 NTE262156:NTH262157 NJI262156:NJL262157 MZM262156:MZP262157 MPQ262156:MPT262157 MFU262156:MFX262157 LVY262156:LWB262157 LMC262156:LMF262157 LCG262156:LCJ262157 KSK262156:KSN262157 KIO262156:KIR262157 JYS262156:JYV262157 JOW262156:JOZ262157 JFA262156:JFD262157 IVE262156:IVH262157 ILI262156:ILL262157 IBM262156:IBP262157 HRQ262156:HRT262157 HHU262156:HHX262157 GXY262156:GYB262157 GOC262156:GOF262157 GEG262156:GEJ262157 FUK262156:FUN262157 FKO262156:FKR262157 FAS262156:FAV262157 EQW262156:EQZ262157 EHA262156:EHD262157 DXE262156:DXH262157 DNI262156:DNL262157 DDM262156:DDP262157 CTQ262156:CTT262157 CJU262156:CJX262157 BZY262156:CAB262157 BQC262156:BQF262157 BGG262156:BGJ262157 AWK262156:AWN262157 AMO262156:AMR262157 ACS262156:ACV262157 SW262156:SZ262157 JA262156:JD262157 WVM196620:WVP196621 WLQ196620:WLT196621 WBU196620:WBX196621 VRY196620:VSB196621 VIC196620:VIF196621 UYG196620:UYJ196621 UOK196620:UON196621 UEO196620:UER196621 TUS196620:TUV196621 TKW196620:TKZ196621 TBA196620:TBD196621 SRE196620:SRH196621 SHI196620:SHL196621 RXM196620:RXP196621 RNQ196620:RNT196621 RDU196620:RDX196621 QTY196620:QUB196621 QKC196620:QKF196621 QAG196620:QAJ196621 PQK196620:PQN196621 PGO196620:PGR196621 OWS196620:OWV196621 OMW196620:OMZ196621 ODA196620:ODD196621 NTE196620:NTH196621 NJI196620:NJL196621 MZM196620:MZP196621 MPQ196620:MPT196621 MFU196620:MFX196621 LVY196620:LWB196621 LMC196620:LMF196621 LCG196620:LCJ196621 KSK196620:KSN196621 KIO196620:KIR196621 JYS196620:JYV196621 JOW196620:JOZ196621 JFA196620:JFD196621 IVE196620:IVH196621 ILI196620:ILL196621 IBM196620:IBP196621 HRQ196620:HRT196621 HHU196620:HHX196621 GXY196620:GYB196621 GOC196620:GOF196621 GEG196620:GEJ196621 FUK196620:FUN196621 FKO196620:FKR196621 FAS196620:FAV196621 EQW196620:EQZ196621 EHA196620:EHD196621 DXE196620:DXH196621 DNI196620:DNL196621 DDM196620:DDP196621 CTQ196620:CTT196621 CJU196620:CJX196621 BZY196620:CAB196621 BQC196620:BQF196621 BGG196620:BGJ196621 AWK196620:AWN196621 AMO196620:AMR196621 ACS196620:ACV196621 SW196620:SZ196621 JA196620:JD196621 WVM131084:WVP131085 WLQ131084:WLT131085 WBU131084:WBX131085 VRY131084:VSB131085 VIC131084:VIF131085 UYG131084:UYJ131085 UOK131084:UON131085 UEO131084:UER131085 TUS131084:TUV131085 TKW131084:TKZ131085 TBA131084:TBD131085 SRE131084:SRH131085 SHI131084:SHL131085 RXM131084:RXP131085 RNQ131084:RNT131085 RDU131084:RDX131085 QTY131084:QUB131085 QKC131084:QKF131085 QAG131084:QAJ131085 PQK131084:PQN131085 PGO131084:PGR131085 OWS131084:OWV131085 OMW131084:OMZ131085 ODA131084:ODD131085 NTE131084:NTH131085 NJI131084:NJL131085 MZM131084:MZP131085 MPQ131084:MPT131085 MFU131084:MFX131085 LVY131084:LWB131085 LMC131084:LMF131085 LCG131084:LCJ131085 KSK131084:KSN131085 KIO131084:KIR131085 JYS131084:JYV131085 JOW131084:JOZ131085 JFA131084:JFD131085 IVE131084:IVH131085 ILI131084:ILL131085 IBM131084:IBP131085 HRQ131084:HRT131085 HHU131084:HHX131085 GXY131084:GYB131085 GOC131084:GOF131085 GEG131084:GEJ131085 FUK131084:FUN131085 FKO131084:FKR131085 FAS131084:FAV131085 EQW131084:EQZ131085 EHA131084:EHD131085 DXE131084:DXH131085 DNI131084:DNL131085 DDM131084:DDP131085 CTQ131084:CTT131085 CJU131084:CJX131085 BZY131084:CAB131085 BQC131084:BQF131085 BGG131084:BGJ131085 AWK131084:AWN131085 AMO131084:AMR131085 ACS131084:ACV131085 SW131084:SZ131085 JA131084:JD131085 WLQ983052:WLT983053 WVM65548:WVP65549 WLQ65548:WLT65549 WBU65548:WBX65549 VRY65548:VSB65549 VIC65548:VIF65549 UYG65548:UYJ65549 UOK65548:UON65549 UEO65548:UER65549 TUS65548:TUV65549 TKW65548:TKZ65549 TBA65548:TBD65549 SRE65548:SRH65549 SHI65548:SHL65549 RXM65548:RXP65549 RNQ65548:RNT65549 RDU65548:RDX65549 QTY65548:QUB65549 QKC65548:QKF65549 QAG65548:QAJ65549 PQK65548:PQN65549 PGO65548:PGR65549 OWS65548:OWV65549 OMW65548:OMZ65549 ODA65548:ODD65549 NTE65548:NTH65549 NJI65548:NJL65549 MZM65548:MZP65549 MPQ65548:MPT65549 MFU65548:MFX65549 LVY65548:LWB65549 LMC65548:LMF65549 LCG65548:LCJ65549 KSK65548:KSN65549 KIO65548:KIR65549 JYS65548:JYV65549 JOW65548:JOZ65549 JFA65548:JFD65549 IVE65548:IVH65549 ILI65548:ILL65549 IBM65548:IBP65549 HRQ65548:HRT65549 HHU65548:HHX65549 GXY65548:GYB65549 GOC65548:GOF65549 GEG65548:GEJ65549 FUK65548:FUN65549 FKO65548:FKR65549 FAS65548:FAV65549 EQW65548:EQZ65549 EHA65548:EHD65549 DXE65548:DXH65549 DNI65548:DNL65549 DDM65548:DDP65549 CTQ65548:CTT65549 CJU65548:CJX65549 BZY65548:CAB65549 BQC65548:BQF65549 BGG65548:BGJ65549 AWK65548:AWN65549 AMO65548:AMR65549 ACS65548:ACV65549 SW65548:SZ65549 JA65548:JD65549 JA8:JD9 WVM8:WVP9 WLQ8:WLT9 WBU8:WBX9 VRY8:VSB9 VIC8:VIF9 UYG8:UYJ9 UOK8:UON9 UEO8:UER9 TUS8:TUV9 TKW8:TKZ9 TBA8:TBD9 SRE8:SRH9 SHI8:SHL9 RXM8:RXP9 RNQ8:RNT9 RDU8:RDX9 QTY8:QUB9 QKC8:QKF9 QAG8:QAJ9 PQK8:PQN9 PGO8:PGR9 OWS8:OWV9 OMW8:OMZ9 ODA8:ODD9 NTE8:NTH9 NJI8:NJL9 MZM8:MZP9 MPQ8:MPT9 MFU8:MFX9 LVY8:LWB9 LMC8:LMF9 LCG8:LCJ9 KSK8:KSN9 KIO8:KIR9 JYS8:JYV9 JOW8:JOZ9 JFA8:JFD9 IVE8:IVH9 ILI8:ILL9 IBM8:IBP9 HRQ8:HRT9 HHU8:HHX9 GXY8:GYB9 GOC8:GOF9 GEG8:GEJ9 FUK8:FUN9 FKO8:FKR9 FAS8:FAV9 EQW8:EQZ9 EHA8:EHD9 DXE8:DXH9 DNI8:DNL9 DDM8:DDP9 CTQ8:CTT9 CJU8:CJX9 BZY8:CAB9 BQC8:BQF9 BGG8:BGJ9 AWK8:AWN9 AMO8:AMR9 ACS8:ACV9 SW8:SZ9" xr:uid="{FABD03BA-430B-4016-8BD7-D54ABF1EA264}">
      <formula1>#REF!</formula1>
    </dataValidation>
  </dataValidations>
  <pageMargins left="0.7" right="0.7" top="0.78740157499999996" bottom="0.78740157499999996" header="0.3" footer="0.3"/>
  <pageSetup paperSize="9" scale="72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A7D063-2B77-487A-BDD7-611F9C69FF69}">
  <sheetPr>
    <tabColor rgb="FFD9ECFF"/>
    <pageSetUpPr fitToPage="1"/>
  </sheetPr>
  <dimension ref="B1:I83"/>
  <sheetViews>
    <sheetView showGridLines="0" topLeftCell="A12" zoomScaleNormal="100" workbookViewId="0">
      <selection activeCell="H27" sqref="H27"/>
    </sheetView>
  </sheetViews>
  <sheetFormatPr baseColWidth="10" defaultRowHeight="18.75" customHeight="1" x14ac:dyDescent="0.25"/>
  <cols>
    <col min="1" max="2" width="3.6640625" style="1" customWidth="1"/>
    <col min="3" max="3" width="40.6640625" style="1" customWidth="1"/>
    <col min="4" max="4" width="15.6640625" style="1" customWidth="1"/>
    <col min="5" max="5" width="1.6640625" style="2" customWidth="1"/>
    <col min="6" max="6" width="15.6640625" style="1" customWidth="1"/>
    <col min="7" max="7" width="7.44140625" style="2" bestFit="1" customWidth="1"/>
    <col min="8" max="8" width="36.109375" style="2" customWidth="1"/>
    <col min="9" max="9" width="3.6640625" style="1" customWidth="1"/>
    <col min="10" max="257" width="11.5546875" style="1"/>
    <col min="258" max="259" width="3.6640625" style="1" customWidth="1"/>
    <col min="260" max="260" width="25" style="1" customWidth="1"/>
    <col min="261" max="261" width="34" style="1" customWidth="1"/>
    <col min="262" max="262" width="4.5546875" style="1" bestFit="1" customWidth="1"/>
    <col min="263" max="263" width="20.6640625" style="1" customWidth="1"/>
    <col min="264" max="264" width="20.44140625" style="1" customWidth="1"/>
    <col min="265" max="265" width="3.6640625" style="1" customWidth="1"/>
    <col min="266" max="513" width="11.5546875" style="1"/>
    <col min="514" max="515" width="3.6640625" style="1" customWidth="1"/>
    <col min="516" max="516" width="25" style="1" customWidth="1"/>
    <col min="517" max="517" width="34" style="1" customWidth="1"/>
    <col min="518" max="518" width="4.5546875" style="1" bestFit="1" customWidth="1"/>
    <col min="519" max="519" width="20.6640625" style="1" customWidth="1"/>
    <col min="520" max="520" width="20.44140625" style="1" customWidth="1"/>
    <col min="521" max="521" width="3.6640625" style="1" customWidth="1"/>
    <col min="522" max="769" width="11.5546875" style="1"/>
    <col min="770" max="771" width="3.6640625" style="1" customWidth="1"/>
    <col min="772" max="772" width="25" style="1" customWidth="1"/>
    <col min="773" max="773" width="34" style="1" customWidth="1"/>
    <col min="774" max="774" width="4.5546875" style="1" bestFit="1" customWidth="1"/>
    <col min="775" max="775" width="20.6640625" style="1" customWidth="1"/>
    <col min="776" max="776" width="20.44140625" style="1" customWidth="1"/>
    <col min="777" max="777" width="3.6640625" style="1" customWidth="1"/>
    <col min="778" max="1025" width="11.5546875" style="1"/>
    <col min="1026" max="1027" width="3.6640625" style="1" customWidth="1"/>
    <col min="1028" max="1028" width="25" style="1" customWidth="1"/>
    <col min="1029" max="1029" width="34" style="1" customWidth="1"/>
    <col min="1030" max="1030" width="4.5546875" style="1" bestFit="1" customWidth="1"/>
    <col min="1031" max="1031" width="20.6640625" style="1" customWidth="1"/>
    <col min="1032" max="1032" width="20.44140625" style="1" customWidth="1"/>
    <col min="1033" max="1033" width="3.6640625" style="1" customWidth="1"/>
    <col min="1034" max="1281" width="11.5546875" style="1"/>
    <col min="1282" max="1283" width="3.6640625" style="1" customWidth="1"/>
    <col min="1284" max="1284" width="25" style="1" customWidth="1"/>
    <col min="1285" max="1285" width="34" style="1" customWidth="1"/>
    <col min="1286" max="1286" width="4.5546875" style="1" bestFit="1" customWidth="1"/>
    <col min="1287" max="1287" width="20.6640625" style="1" customWidth="1"/>
    <col min="1288" max="1288" width="20.44140625" style="1" customWidth="1"/>
    <col min="1289" max="1289" width="3.6640625" style="1" customWidth="1"/>
    <col min="1290" max="1537" width="11.5546875" style="1"/>
    <col min="1538" max="1539" width="3.6640625" style="1" customWidth="1"/>
    <col min="1540" max="1540" width="25" style="1" customWidth="1"/>
    <col min="1541" max="1541" width="34" style="1" customWidth="1"/>
    <col min="1542" max="1542" width="4.5546875" style="1" bestFit="1" customWidth="1"/>
    <col min="1543" max="1543" width="20.6640625" style="1" customWidth="1"/>
    <col min="1544" max="1544" width="20.44140625" style="1" customWidth="1"/>
    <col min="1545" max="1545" width="3.6640625" style="1" customWidth="1"/>
    <col min="1546" max="1793" width="11.5546875" style="1"/>
    <col min="1794" max="1795" width="3.6640625" style="1" customWidth="1"/>
    <col min="1796" max="1796" width="25" style="1" customWidth="1"/>
    <col min="1797" max="1797" width="34" style="1" customWidth="1"/>
    <col min="1798" max="1798" width="4.5546875" style="1" bestFit="1" customWidth="1"/>
    <col min="1799" max="1799" width="20.6640625" style="1" customWidth="1"/>
    <col min="1800" max="1800" width="20.44140625" style="1" customWidth="1"/>
    <col min="1801" max="1801" width="3.6640625" style="1" customWidth="1"/>
    <col min="1802" max="2049" width="11.5546875" style="1"/>
    <col min="2050" max="2051" width="3.6640625" style="1" customWidth="1"/>
    <col min="2052" max="2052" width="25" style="1" customWidth="1"/>
    <col min="2053" max="2053" width="34" style="1" customWidth="1"/>
    <col min="2054" max="2054" width="4.5546875" style="1" bestFit="1" customWidth="1"/>
    <col min="2055" max="2055" width="20.6640625" style="1" customWidth="1"/>
    <col min="2056" max="2056" width="20.44140625" style="1" customWidth="1"/>
    <col min="2057" max="2057" width="3.6640625" style="1" customWidth="1"/>
    <col min="2058" max="2305" width="11.5546875" style="1"/>
    <col min="2306" max="2307" width="3.6640625" style="1" customWidth="1"/>
    <col min="2308" max="2308" width="25" style="1" customWidth="1"/>
    <col min="2309" max="2309" width="34" style="1" customWidth="1"/>
    <col min="2310" max="2310" width="4.5546875" style="1" bestFit="1" customWidth="1"/>
    <col min="2311" max="2311" width="20.6640625" style="1" customWidth="1"/>
    <col min="2312" max="2312" width="20.44140625" style="1" customWidth="1"/>
    <col min="2313" max="2313" width="3.6640625" style="1" customWidth="1"/>
    <col min="2314" max="2561" width="11.5546875" style="1"/>
    <col min="2562" max="2563" width="3.6640625" style="1" customWidth="1"/>
    <col min="2564" max="2564" width="25" style="1" customWidth="1"/>
    <col min="2565" max="2565" width="34" style="1" customWidth="1"/>
    <col min="2566" max="2566" width="4.5546875" style="1" bestFit="1" customWidth="1"/>
    <col min="2567" max="2567" width="20.6640625" style="1" customWidth="1"/>
    <col min="2568" max="2568" width="20.44140625" style="1" customWidth="1"/>
    <col min="2569" max="2569" width="3.6640625" style="1" customWidth="1"/>
    <col min="2570" max="2817" width="11.5546875" style="1"/>
    <col min="2818" max="2819" width="3.6640625" style="1" customWidth="1"/>
    <col min="2820" max="2820" width="25" style="1" customWidth="1"/>
    <col min="2821" max="2821" width="34" style="1" customWidth="1"/>
    <col min="2822" max="2822" width="4.5546875" style="1" bestFit="1" customWidth="1"/>
    <col min="2823" max="2823" width="20.6640625" style="1" customWidth="1"/>
    <col min="2824" max="2824" width="20.44140625" style="1" customWidth="1"/>
    <col min="2825" max="2825" width="3.6640625" style="1" customWidth="1"/>
    <col min="2826" max="3073" width="11.5546875" style="1"/>
    <col min="3074" max="3075" width="3.6640625" style="1" customWidth="1"/>
    <col min="3076" max="3076" width="25" style="1" customWidth="1"/>
    <col min="3077" max="3077" width="34" style="1" customWidth="1"/>
    <col min="3078" max="3078" width="4.5546875" style="1" bestFit="1" customWidth="1"/>
    <col min="3079" max="3079" width="20.6640625" style="1" customWidth="1"/>
    <col min="3080" max="3080" width="20.44140625" style="1" customWidth="1"/>
    <col min="3081" max="3081" width="3.6640625" style="1" customWidth="1"/>
    <col min="3082" max="3329" width="11.5546875" style="1"/>
    <col min="3330" max="3331" width="3.6640625" style="1" customWidth="1"/>
    <col min="3332" max="3332" width="25" style="1" customWidth="1"/>
    <col min="3333" max="3333" width="34" style="1" customWidth="1"/>
    <col min="3334" max="3334" width="4.5546875" style="1" bestFit="1" customWidth="1"/>
    <col min="3335" max="3335" width="20.6640625" style="1" customWidth="1"/>
    <col min="3336" max="3336" width="20.44140625" style="1" customWidth="1"/>
    <col min="3337" max="3337" width="3.6640625" style="1" customWidth="1"/>
    <col min="3338" max="3585" width="11.5546875" style="1"/>
    <col min="3586" max="3587" width="3.6640625" style="1" customWidth="1"/>
    <col min="3588" max="3588" width="25" style="1" customWidth="1"/>
    <col min="3589" max="3589" width="34" style="1" customWidth="1"/>
    <col min="3590" max="3590" width="4.5546875" style="1" bestFit="1" customWidth="1"/>
    <col min="3591" max="3591" width="20.6640625" style="1" customWidth="1"/>
    <col min="3592" max="3592" width="20.44140625" style="1" customWidth="1"/>
    <col min="3593" max="3593" width="3.6640625" style="1" customWidth="1"/>
    <col min="3594" max="3841" width="11.5546875" style="1"/>
    <col min="3842" max="3843" width="3.6640625" style="1" customWidth="1"/>
    <col min="3844" max="3844" width="25" style="1" customWidth="1"/>
    <col min="3845" max="3845" width="34" style="1" customWidth="1"/>
    <col min="3846" max="3846" width="4.5546875" style="1" bestFit="1" customWidth="1"/>
    <col min="3847" max="3847" width="20.6640625" style="1" customWidth="1"/>
    <col min="3848" max="3848" width="20.44140625" style="1" customWidth="1"/>
    <col min="3849" max="3849" width="3.6640625" style="1" customWidth="1"/>
    <col min="3850" max="4097" width="11.5546875" style="1"/>
    <col min="4098" max="4099" width="3.6640625" style="1" customWidth="1"/>
    <col min="4100" max="4100" width="25" style="1" customWidth="1"/>
    <col min="4101" max="4101" width="34" style="1" customWidth="1"/>
    <col min="4102" max="4102" width="4.5546875" style="1" bestFit="1" customWidth="1"/>
    <col min="4103" max="4103" width="20.6640625" style="1" customWidth="1"/>
    <col min="4104" max="4104" width="20.44140625" style="1" customWidth="1"/>
    <col min="4105" max="4105" width="3.6640625" style="1" customWidth="1"/>
    <col min="4106" max="4353" width="11.5546875" style="1"/>
    <col min="4354" max="4355" width="3.6640625" style="1" customWidth="1"/>
    <col min="4356" max="4356" width="25" style="1" customWidth="1"/>
    <col min="4357" max="4357" width="34" style="1" customWidth="1"/>
    <col min="4358" max="4358" width="4.5546875" style="1" bestFit="1" customWidth="1"/>
    <col min="4359" max="4359" width="20.6640625" style="1" customWidth="1"/>
    <col min="4360" max="4360" width="20.44140625" style="1" customWidth="1"/>
    <col min="4361" max="4361" width="3.6640625" style="1" customWidth="1"/>
    <col min="4362" max="4609" width="11.5546875" style="1"/>
    <col min="4610" max="4611" width="3.6640625" style="1" customWidth="1"/>
    <col min="4612" max="4612" width="25" style="1" customWidth="1"/>
    <col min="4613" max="4613" width="34" style="1" customWidth="1"/>
    <col min="4614" max="4614" width="4.5546875" style="1" bestFit="1" customWidth="1"/>
    <col min="4615" max="4615" width="20.6640625" style="1" customWidth="1"/>
    <col min="4616" max="4616" width="20.44140625" style="1" customWidth="1"/>
    <col min="4617" max="4617" width="3.6640625" style="1" customWidth="1"/>
    <col min="4618" max="4865" width="11.5546875" style="1"/>
    <col min="4866" max="4867" width="3.6640625" style="1" customWidth="1"/>
    <col min="4868" max="4868" width="25" style="1" customWidth="1"/>
    <col min="4869" max="4869" width="34" style="1" customWidth="1"/>
    <col min="4870" max="4870" width="4.5546875" style="1" bestFit="1" customWidth="1"/>
    <col min="4871" max="4871" width="20.6640625" style="1" customWidth="1"/>
    <col min="4872" max="4872" width="20.44140625" style="1" customWidth="1"/>
    <col min="4873" max="4873" width="3.6640625" style="1" customWidth="1"/>
    <col min="4874" max="5121" width="11.5546875" style="1"/>
    <col min="5122" max="5123" width="3.6640625" style="1" customWidth="1"/>
    <col min="5124" max="5124" width="25" style="1" customWidth="1"/>
    <col min="5125" max="5125" width="34" style="1" customWidth="1"/>
    <col min="5126" max="5126" width="4.5546875" style="1" bestFit="1" customWidth="1"/>
    <col min="5127" max="5127" width="20.6640625" style="1" customWidth="1"/>
    <col min="5128" max="5128" width="20.44140625" style="1" customWidth="1"/>
    <col min="5129" max="5129" width="3.6640625" style="1" customWidth="1"/>
    <col min="5130" max="5377" width="11.5546875" style="1"/>
    <col min="5378" max="5379" width="3.6640625" style="1" customWidth="1"/>
    <col min="5380" max="5380" width="25" style="1" customWidth="1"/>
    <col min="5381" max="5381" width="34" style="1" customWidth="1"/>
    <col min="5382" max="5382" width="4.5546875" style="1" bestFit="1" customWidth="1"/>
    <col min="5383" max="5383" width="20.6640625" style="1" customWidth="1"/>
    <col min="5384" max="5384" width="20.44140625" style="1" customWidth="1"/>
    <col min="5385" max="5385" width="3.6640625" style="1" customWidth="1"/>
    <col min="5386" max="5633" width="11.5546875" style="1"/>
    <col min="5634" max="5635" width="3.6640625" style="1" customWidth="1"/>
    <col min="5636" max="5636" width="25" style="1" customWidth="1"/>
    <col min="5637" max="5637" width="34" style="1" customWidth="1"/>
    <col min="5638" max="5638" width="4.5546875" style="1" bestFit="1" customWidth="1"/>
    <col min="5639" max="5639" width="20.6640625" style="1" customWidth="1"/>
    <col min="5640" max="5640" width="20.44140625" style="1" customWidth="1"/>
    <col min="5641" max="5641" width="3.6640625" style="1" customWidth="1"/>
    <col min="5642" max="5889" width="11.5546875" style="1"/>
    <col min="5890" max="5891" width="3.6640625" style="1" customWidth="1"/>
    <col min="5892" max="5892" width="25" style="1" customWidth="1"/>
    <col min="5893" max="5893" width="34" style="1" customWidth="1"/>
    <col min="5894" max="5894" width="4.5546875" style="1" bestFit="1" customWidth="1"/>
    <col min="5895" max="5895" width="20.6640625" style="1" customWidth="1"/>
    <col min="5896" max="5896" width="20.44140625" style="1" customWidth="1"/>
    <col min="5897" max="5897" width="3.6640625" style="1" customWidth="1"/>
    <col min="5898" max="6145" width="11.5546875" style="1"/>
    <col min="6146" max="6147" width="3.6640625" style="1" customWidth="1"/>
    <col min="6148" max="6148" width="25" style="1" customWidth="1"/>
    <col min="6149" max="6149" width="34" style="1" customWidth="1"/>
    <col min="6150" max="6150" width="4.5546875" style="1" bestFit="1" customWidth="1"/>
    <col min="6151" max="6151" width="20.6640625" style="1" customWidth="1"/>
    <col min="6152" max="6152" width="20.44140625" style="1" customWidth="1"/>
    <col min="6153" max="6153" width="3.6640625" style="1" customWidth="1"/>
    <col min="6154" max="6401" width="11.5546875" style="1"/>
    <col min="6402" max="6403" width="3.6640625" style="1" customWidth="1"/>
    <col min="6404" max="6404" width="25" style="1" customWidth="1"/>
    <col min="6405" max="6405" width="34" style="1" customWidth="1"/>
    <col min="6406" max="6406" width="4.5546875" style="1" bestFit="1" customWidth="1"/>
    <col min="6407" max="6407" width="20.6640625" style="1" customWidth="1"/>
    <col min="6408" max="6408" width="20.44140625" style="1" customWidth="1"/>
    <col min="6409" max="6409" width="3.6640625" style="1" customWidth="1"/>
    <col min="6410" max="6657" width="11.5546875" style="1"/>
    <col min="6658" max="6659" width="3.6640625" style="1" customWidth="1"/>
    <col min="6660" max="6660" width="25" style="1" customWidth="1"/>
    <col min="6661" max="6661" width="34" style="1" customWidth="1"/>
    <col min="6662" max="6662" width="4.5546875" style="1" bestFit="1" customWidth="1"/>
    <col min="6663" max="6663" width="20.6640625" style="1" customWidth="1"/>
    <col min="6664" max="6664" width="20.44140625" style="1" customWidth="1"/>
    <col min="6665" max="6665" width="3.6640625" style="1" customWidth="1"/>
    <col min="6666" max="6913" width="11.5546875" style="1"/>
    <col min="6914" max="6915" width="3.6640625" style="1" customWidth="1"/>
    <col min="6916" max="6916" width="25" style="1" customWidth="1"/>
    <col min="6917" max="6917" width="34" style="1" customWidth="1"/>
    <col min="6918" max="6918" width="4.5546875" style="1" bestFit="1" customWidth="1"/>
    <col min="6919" max="6919" width="20.6640625" style="1" customWidth="1"/>
    <col min="6920" max="6920" width="20.44140625" style="1" customWidth="1"/>
    <col min="6921" max="6921" width="3.6640625" style="1" customWidth="1"/>
    <col min="6922" max="7169" width="11.5546875" style="1"/>
    <col min="7170" max="7171" width="3.6640625" style="1" customWidth="1"/>
    <col min="7172" max="7172" width="25" style="1" customWidth="1"/>
    <col min="7173" max="7173" width="34" style="1" customWidth="1"/>
    <col min="7174" max="7174" width="4.5546875" style="1" bestFit="1" customWidth="1"/>
    <col min="7175" max="7175" width="20.6640625" style="1" customWidth="1"/>
    <col min="7176" max="7176" width="20.44140625" style="1" customWidth="1"/>
    <col min="7177" max="7177" width="3.6640625" style="1" customWidth="1"/>
    <col min="7178" max="7425" width="11.5546875" style="1"/>
    <col min="7426" max="7427" width="3.6640625" style="1" customWidth="1"/>
    <col min="7428" max="7428" width="25" style="1" customWidth="1"/>
    <col min="7429" max="7429" width="34" style="1" customWidth="1"/>
    <col min="7430" max="7430" width="4.5546875" style="1" bestFit="1" customWidth="1"/>
    <col min="7431" max="7431" width="20.6640625" style="1" customWidth="1"/>
    <col min="7432" max="7432" width="20.44140625" style="1" customWidth="1"/>
    <col min="7433" max="7433" width="3.6640625" style="1" customWidth="1"/>
    <col min="7434" max="7681" width="11.5546875" style="1"/>
    <col min="7682" max="7683" width="3.6640625" style="1" customWidth="1"/>
    <col min="7684" max="7684" width="25" style="1" customWidth="1"/>
    <col min="7685" max="7685" width="34" style="1" customWidth="1"/>
    <col min="7686" max="7686" width="4.5546875" style="1" bestFit="1" customWidth="1"/>
    <col min="7687" max="7687" width="20.6640625" style="1" customWidth="1"/>
    <col min="7688" max="7688" width="20.44140625" style="1" customWidth="1"/>
    <col min="7689" max="7689" width="3.6640625" style="1" customWidth="1"/>
    <col min="7690" max="7937" width="11.5546875" style="1"/>
    <col min="7938" max="7939" width="3.6640625" style="1" customWidth="1"/>
    <col min="7940" max="7940" width="25" style="1" customWidth="1"/>
    <col min="7941" max="7941" width="34" style="1" customWidth="1"/>
    <col min="7942" max="7942" width="4.5546875" style="1" bestFit="1" customWidth="1"/>
    <col min="7943" max="7943" width="20.6640625" style="1" customWidth="1"/>
    <col min="7944" max="7944" width="20.44140625" style="1" customWidth="1"/>
    <col min="7945" max="7945" width="3.6640625" style="1" customWidth="1"/>
    <col min="7946" max="8193" width="11.5546875" style="1"/>
    <col min="8194" max="8195" width="3.6640625" style="1" customWidth="1"/>
    <col min="8196" max="8196" width="25" style="1" customWidth="1"/>
    <col min="8197" max="8197" width="34" style="1" customWidth="1"/>
    <col min="8198" max="8198" width="4.5546875" style="1" bestFit="1" customWidth="1"/>
    <col min="8199" max="8199" width="20.6640625" style="1" customWidth="1"/>
    <col min="8200" max="8200" width="20.44140625" style="1" customWidth="1"/>
    <col min="8201" max="8201" width="3.6640625" style="1" customWidth="1"/>
    <col min="8202" max="8449" width="11.5546875" style="1"/>
    <col min="8450" max="8451" width="3.6640625" style="1" customWidth="1"/>
    <col min="8452" max="8452" width="25" style="1" customWidth="1"/>
    <col min="8453" max="8453" width="34" style="1" customWidth="1"/>
    <col min="8454" max="8454" width="4.5546875" style="1" bestFit="1" customWidth="1"/>
    <col min="8455" max="8455" width="20.6640625" style="1" customWidth="1"/>
    <col min="8456" max="8456" width="20.44140625" style="1" customWidth="1"/>
    <col min="8457" max="8457" width="3.6640625" style="1" customWidth="1"/>
    <col min="8458" max="8705" width="11.5546875" style="1"/>
    <col min="8706" max="8707" width="3.6640625" style="1" customWidth="1"/>
    <col min="8708" max="8708" width="25" style="1" customWidth="1"/>
    <col min="8709" max="8709" width="34" style="1" customWidth="1"/>
    <col min="8710" max="8710" width="4.5546875" style="1" bestFit="1" customWidth="1"/>
    <col min="8711" max="8711" width="20.6640625" style="1" customWidth="1"/>
    <col min="8712" max="8712" width="20.44140625" style="1" customWidth="1"/>
    <col min="8713" max="8713" width="3.6640625" style="1" customWidth="1"/>
    <col min="8714" max="8961" width="11.5546875" style="1"/>
    <col min="8962" max="8963" width="3.6640625" style="1" customWidth="1"/>
    <col min="8964" max="8964" width="25" style="1" customWidth="1"/>
    <col min="8965" max="8965" width="34" style="1" customWidth="1"/>
    <col min="8966" max="8966" width="4.5546875" style="1" bestFit="1" customWidth="1"/>
    <col min="8967" max="8967" width="20.6640625" style="1" customWidth="1"/>
    <col min="8968" max="8968" width="20.44140625" style="1" customWidth="1"/>
    <col min="8969" max="8969" width="3.6640625" style="1" customWidth="1"/>
    <col min="8970" max="9217" width="11.5546875" style="1"/>
    <col min="9218" max="9219" width="3.6640625" style="1" customWidth="1"/>
    <col min="9220" max="9220" width="25" style="1" customWidth="1"/>
    <col min="9221" max="9221" width="34" style="1" customWidth="1"/>
    <col min="9222" max="9222" width="4.5546875" style="1" bestFit="1" customWidth="1"/>
    <col min="9223" max="9223" width="20.6640625" style="1" customWidth="1"/>
    <col min="9224" max="9224" width="20.44140625" style="1" customWidth="1"/>
    <col min="9225" max="9225" width="3.6640625" style="1" customWidth="1"/>
    <col min="9226" max="9473" width="11.5546875" style="1"/>
    <col min="9474" max="9475" width="3.6640625" style="1" customWidth="1"/>
    <col min="9476" max="9476" width="25" style="1" customWidth="1"/>
    <col min="9477" max="9477" width="34" style="1" customWidth="1"/>
    <col min="9478" max="9478" width="4.5546875" style="1" bestFit="1" customWidth="1"/>
    <col min="9479" max="9479" width="20.6640625" style="1" customWidth="1"/>
    <col min="9480" max="9480" width="20.44140625" style="1" customWidth="1"/>
    <col min="9481" max="9481" width="3.6640625" style="1" customWidth="1"/>
    <col min="9482" max="9729" width="11.5546875" style="1"/>
    <col min="9730" max="9731" width="3.6640625" style="1" customWidth="1"/>
    <col min="9732" max="9732" width="25" style="1" customWidth="1"/>
    <col min="9733" max="9733" width="34" style="1" customWidth="1"/>
    <col min="9734" max="9734" width="4.5546875" style="1" bestFit="1" customWidth="1"/>
    <col min="9735" max="9735" width="20.6640625" style="1" customWidth="1"/>
    <col min="9736" max="9736" width="20.44140625" style="1" customWidth="1"/>
    <col min="9737" max="9737" width="3.6640625" style="1" customWidth="1"/>
    <col min="9738" max="9985" width="11.5546875" style="1"/>
    <col min="9986" max="9987" width="3.6640625" style="1" customWidth="1"/>
    <col min="9988" max="9988" width="25" style="1" customWidth="1"/>
    <col min="9989" max="9989" width="34" style="1" customWidth="1"/>
    <col min="9990" max="9990" width="4.5546875" style="1" bestFit="1" customWidth="1"/>
    <col min="9991" max="9991" width="20.6640625" style="1" customWidth="1"/>
    <col min="9992" max="9992" width="20.44140625" style="1" customWidth="1"/>
    <col min="9993" max="9993" width="3.6640625" style="1" customWidth="1"/>
    <col min="9994" max="10241" width="11.5546875" style="1"/>
    <col min="10242" max="10243" width="3.6640625" style="1" customWidth="1"/>
    <col min="10244" max="10244" width="25" style="1" customWidth="1"/>
    <col min="10245" max="10245" width="34" style="1" customWidth="1"/>
    <col min="10246" max="10246" width="4.5546875" style="1" bestFit="1" customWidth="1"/>
    <col min="10247" max="10247" width="20.6640625" style="1" customWidth="1"/>
    <col min="10248" max="10248" width="20.44140625" style="1" customWidth="1"/>
    <col min="10249" max="10249" width="3.6640625" style="1" customWidth="1"/>
    <col min="10250" max="10497" width="11.5546875" style="1"/>
    <col min="10498" max="10499" width="3.6640625" style="1" customWidth="1"/>
    <col min="10500" max="10500" width="25" style="1" customWidth="1"/>
    <col min="10501" max="10501" width="34" style="1" customWidth="1"/>
    <col min="10502" max="10502" width="4.5546875" style="1" bestFit="1" customWidth="1"/>
    <col min="10503" max="10503" width="20.6640625" style="1" customWidth="1"/>
    <col min="10504" max="10504" width="20.44140625" style="1" customWidth="1"/>
    <col min="10505" max="10505" width="3.6640625" style="1" customWidth="1"/>
    <col min="10506" max="10753" width="11.5546875" style="1"/>
    <col min="10754" max="10755" width="3.6640625" style="1" customWidth="1"/>
    <col min="10756" max="10756" width="25" style="1" customWidth="1"/>
    <col min="10757" max="10757" width="34" style="1" customWidth="1"/>
    <col min="10758" max="10758" width="4.5546875" style="1" bestFit="1" customWidth="1"/>
    <col min="10759" max="10759" width="20.6640625" style="1" customWidth="1"/>
    <col min="10760" max="10760" width="20.44140625" style="1" customWidth="1"/>
    <col min="10761" max="10761" width="3.6640625" style="1" customWidth="1"/>
    <col min="10762" max="11009" width="11.5546875" style="1"/>
    <col min="11010" max="11011" width="3.6640625" style="1" customWidth="1"/>
    <col min="11012" max="11012" width="25" style="1" customWidth="1"/>
    <col min="11013" max="11013" width="34" style="1" customWidth="1"/>
    <col min="11014" max="11014" width="4.5546875" style="1" bestFit="1" customWidth="1"/>
    <col min="11015" max="11015" width="20.6640625" style="1" customWidth="1"/>
    <col min="11016" max="11016" width="20.44140625" style="1" customWidth="1"/>
    <col min="11017" max="11017" width="3.6640625" style="1" customWidth="1"/>
    <col min="11018" max="11265" width="11.5546875" style="1"/>
    <col min="11266" max="11267" width="3.6640625" style="1" customWidth="1"/>
    <col min="11268" max="11268" width="25" style="1" customWidth="1"/>
    <col min="11269" max="11269" width="34" style="1" customWidth="1"/>
    <col min="11270" max="11270" width="4.5546875" style="1" bestFit="1" customWidth="1"/>
    <col min="11271" max="11271" width="20.6640625" style="1" customWidth="1"/>
    <col min="11272" max="11272" width="20.44140625" style="1" customWidth="1"/>
    <col min="11273" max="11273" width="3.6640625" style="1" customWidth="1"/>
    <col min="11274" max="11521" width="11.5546875" style="1"/>
    <col min="11522" max="11523" width="3.6640625" style="1" customWidth="1"/>
    <col min="11524" max="11524" width="25" style="1" customWidth="1"/>
    <col min="11525" max="11525" width="34" style="1" customWidth="1"/>
    <col min="11526" max="11526" width="4.5546875" style="1" bestFit="1" customWidth="1"/>
    <col min="11527" max="11527" width="20.6640625" style="1" customWidth="1"/>
    <col min="11528" max="11528" width="20.44140625" style="1" customWidth="1"/>
    <col min="11529" max="11529" width="3.6640625" style="1" customWidth="1"/>
    <col min="11530" max="11777" width="11.5546875" style="1"/>
    <col min="11778" max="11779" width="3.6640625" style="1" customWidth="1"/>
    <col min="11780" max="11780" width="25" style="1" customWidth="1"/>
    <col min="11781" max="11781" width="34" style="1" customWidth="1"/>
    <col min="11782" max="11782" width="4.5546875" style="1" bestFit="1" customWidth="1"/>
    <col min="11783" max="11783" width="20.6640625" style="1" customWidth="1"/>
    <col min="11784" max="11784" width="20.44140625" style="1" customWidth="1"/>
    <col min="11785" max="11785" width="3.6640625" style="1" customWidth="1"/>
    <col min="11786" max="12033" width="11.5546875" style="1"/>
    <col min="12034" max="12035" width="3.6640625" style="1" customWidth="1"/>
    <col min="12036" max="12036" width="25" style="1" customWidth="1"/>
    <col min="12037" max="12037" width="34" style="1" customWidth="1"/>
    <col min="12038" max="12038" width="4.5546875" style="1" bestFit="1" customWidth="1"/>
    <col min="12039" max="12039" width="20.6640625" style="1" customWidth="1"/>
    <col min="12040" max="12040" width="20.44140625" style="1" customWidth="1"/>
    <col min="12041" max="12041" width="3.6640625" style="1" customWidth="1"/>
    <col min="12042" max="12289" width="11.5546875" style="1"/>
    <col min="12290" max="12291" width="3.6640625" style="1" customWidth="1"/>
    <col min="12292" max="12292" width="25" style="1" customWidth="1"/>
    <col min="12293" max="12293" width="34" style="1" customWidth="1"/>
    <col min="12294" max="12294" width="4.5546875" style="1" bestFit="1" customWidth="1"/>
    <col min="12295" max="12295" width="20.6640625" style="1" customWidth="1"/>
    <col min="12296" max="12296" width="20.44140625" style="1" customWidth="1"/>
    <col min="12297" max="12297" width="3.6640625" style="1" customWidth="1"/>
    <col min="12298" max="12545" width="11.5546875" style="1"/>
    <col min="12546" max="12547" width="3.6640625" style="1" customWidth="1"/>
    <col min="12548" max="12548" width="25" style="1" customWidth="1"/>
    <col min="12549" max="12549" width="34" style="1" customWidth="1"/>
    <col min="12550" max="12550" width="4.5546875" style="1" bestFit="1" customWidth="1"/>
    <col min="12551" max="12551" width="20.6640625" style="1" customWidth="1"/>
    <col min="12552" max="12552" width="20.44140625" style="1" customWidth="1"/>
    <col min="12553" max="12553" width="3.6640625" style="1" customWidth="1"/>
    <col min="12554" max="12801" width="11.5546875" style="1"/>
    <col min="12802" max="12803" width="3.6640625" style="1" customWidth="1"/>
    <col min="12804" max="12804" width="25" style="1" customWidth="1"/>
    <col min="12805" max="12805" width="34" style="1" customWidth="1"/>
    <col min="12806" max="12806" width="4.5546875" style="1" bestFit="1" customWidth="1"/>
    <col min="12807" max="12807" width="20.6640625" style="1" customWidth="1"/>
    <col min="12808" max="12808" width="20.44140625" style="1" customWidth="1"/>
    <col min="12809" max="12809" width="3.6640625" style="1" customWidth="1"/>
    <col min="12810" max="13057" width="11.5546875" style="1"/>
    <col min="13058" max="13059" width="3.6640625" style="1" customWidth="1"/>
    <col min="13060" max="13060" width="25" style="1" customWidth="1"/>
    <col min="13061" max="13061" width="34" style="1" customWidth="1"/>
    <col min="13062" max="13062" width="4.5546875" style="1" bestFit="1" customWidth="1"/>
    <col min="13063" max="13063" width="20.6640625" style="1" customWidth="1"/>
    <col min="13064" max="13064" width="20.44140625" style="1" customWidth="1"/>
    <col min="13065" max="13065" width="3.6640625" style="1" customWidth="1"/>
    <col min="13066" max="13313" width="11.5546875" style="1"/>
    <col min="13314" max="13315" width="3.6640625" style="1" customWidth="1"/>
    <col min="13316" max="13316" width="25" style="1" customWidth="1"/>
    <col min="13317" max="13317" width="34" style="1" customWidth="1"/>
    <col min="13318" max="13318" width="4.5546875" style="1" bestFit="1" customWidth="1"/>
    <col min="13319" max="13319" width="20.6640625" style="1" customWidth="1"/>
    <col min="13320" max="13320" width="20.44140625" style="1" customWidth="1"/>
    <col min="13321" max="13321" width="3.6640625" style="1" customWidth="1"/>
    <col min="13322" max="13569" width="11.5546875" style="1"/>
    <col min="13570" max="13571" width="3.6640625" style="1" customWidth="1"/>
    <col min="13572" max="13572" width="25" style="1" customWidth="1"/>
    <col min="13573" max="13573" width="34" style="1" customWidth="1"/>
    <col min="13574" max="13574" width="4.5546875" style="1" bestFit="1" customWidth="1"/>
    <col min="13575" max="13575" width="20.6640625" style="1" customWidth="1"/>
    <col min="13576" max="13576" width="20.44140625" style="1" customWidth="1"/>
    <col min="13577" max="13577" width="3.6640625" style="1" customWidth="1"/>
    <col min="13578" max="13825" width="11.5546875" style="1"/>
    <col min="13826" max="13827" width="3.6640625" style="1" customWidth="1"/>
    <col min="13828" max="13828" width="25" style="1" customWidth="1"/>
    <col min="13829" max="13829" width="34" style="1" customWidth="1"/>
    <col min="13830" max="13830" width="4.5546875" style="1" bestFit="1" customWidth="1"/>
    <col min="13831" max="13831" width="20.6640625" style="1" customWidth="1"/>
    <col min="13832" max="13832" width="20.44140625" style="1" customWidth="1"/>
    <col min="13833" max="13833" width="3.6640625" style="1" customWidth="1"/>
    <col min="13834" max="14081" width="11.5546875" style="1"/>
    <col min="14082" max="14083" width="3.6640625" style="1" customWidth="1"/>
    <col min="14084" max="14084" width="25" style="1" customWidth="1"/>
    <col min="14085" max="14085" width="34" style="1" customWidth="1"/>
    <col min="14086" max="14086" width="4.5546875" style="1" bestFit="1" customWidth="1"/>
    <col min="14087" max="14087" width="20.6640625" style="1" customWidth="1"/>
    <col min="14088" max="14088" width="20.44140625" style="1" customWidth="1"/>
    <col min="14089" max="14089" width="3.6640625" style="1" customWidth="1"/>
    <col min="14090" max="14337" width="11.5546875" style="1"/>
    <col min="14338" max="14339" width="3.6640625" style="1" customWidth="1"/>
    <col min="14340" max="14340" width="25" style="1" customWidth="1"/>
    <col min="14341" max="14341" width="34" style="1" customWidth="1"/>
    <col min="14342" max="14342" width="4.5546875" style="1" bestFit="1" customWidth="1"/>
    <col min="14343" max="14343" width="20.6640625" style="1" customWidth="1"/>
    <col min="14344" max="14344" width="20.44140625" style="1" customWidth="1"/>
    <col min="14345" max="14345" width="3.6640625" style="1" customWidth="1"/>
    <col min="14346" max="14593" width="11.5546875" style="1"/>
    <col min="14594" max="14595" width="3.6640625" style="1" customWidth="1"/>
    <col min="14596" max="14596" width="25" style="1" customWidth="1"/>
    <col min="14597" max="14597" width="34" style="1" customWidth="1"/>
    <col min="14598" max="14598" width="4.5546875" style="1" bestFit="1" customWidth="1"/>
    <col min="14599" max="14599" width="20.6640625" style="1" customWidth="1"/>
    <col min="14600" max="14600" width="20.44140625" style="1" customWidth="1"/>
    <col min="14601" max="14601" width="3.6640625" style="1" customWidth="1"/>
    <col min="14602" max="14849" width="11.5546875" style="1"/>
    <col min="14850" max="14851" width="3.6640625" style="1" customWidth="1"/>
    <col min="14852" max="14852" width="25" style="1" customWidth="1"/>
    <col min="14853" max="14853" width="34" style="1" customWidth="1"/>
    <col min="14854" max="14854" width="4.5546875" style="1" bestFit="1" customWidth="1"/>
    <col min="14855" max="14855" width="20.6640625" style="1" customWidth="1"/>
    <col min="14856" max="14856" width="20.44140625" style="1" customWidth="1"/>
    <col min="14857" max="14857" width="3.6640625" style="1" customWidth="1"/>
    <col min="14858" max="15105" width="11.5546875" style="1"/>
    <col min="15106" max="15107" width="3.6640625" style="1" customWidth="1"/>
    <col min="15108" max="15108" width="25" style="1" customWidth="1"/>
    <col min="15109" max="15109" width="34" style="1" customWidth="1"/>
    <col min="15110" max="15110" width="4.5546875" style="1" bestFit="1" customWidth="1"/>
    <col min="15111" max="15111" width="20.6640625" style="1" customWidth="1"/>
    <col min="15112" max="15112" width="20.44140625" style="1" customWidth="1"/>
    <col min="15113" max="15113" width="3.6640625" style="1" customWidth="1"/>
    <col min="15114" max="15361" width="11.5546875" style="1"/>
    <col min="15362" max="15363" width="3.6640625" style="1" customWidth="1"/>
    <col min="15364" max="15364" width="25" style="1" customWidth="1"/>
    <col min="15365" max="15365" width="34" style="1" customWidth="1"/>
    <col min="15366" max="15366" width="4.5546875" style="1" bestFit="1" customWidth="1"/>
    <col min="15367" max="15367" width="20.6640625" style="1" customWidth="1"/>
    <col min="15368" max="15368" width="20.44140625" style="1" customWidth="1"/>
    <col min="15369" max="15369" width="3.6640625" style="1" customWidth="1"/>
    <col min="15370" max="15617" width="11.5546875" style="1"/>
    <col min="15618" max="15619" width="3.6640625" style="1" customWidth="1"/>
    <col min="15620" max="15620" width="25" style="1" customWidth="1"/>
    <col min="15621" max="15621" width="34" style="1" customWidth="1"/>
    <col min="15622" max="15622" width="4.5546875" style="1" bestFit="1" customWidth="1"/>
    <col min="15623" max="15623" width="20.6640625" style="1" customWidth="1"/>
    <col min="15624" max="15624" width="20.44140625" style="1" customWidth="1"/>
    <col min="15625" max="15625" width="3.6640625" style="1" customWidth="1"/>
    <col min="15626" max="15873" width="11.5546875" style="1"/>
    <col min="15874" max="15875" width="3.6640625" style="1" customWidth="1"/>
    <col min="15876" max="15876" width="25" style="1" customWidth="1"/>
    <col min="15877" max="15877" width="34" style="1" customWidth="1"/>
    <col min="15878" max="15878" width="4.5546875" style="1" bestFit="1" customWidth="1"/>
    <col min="15879" max="15879" width="20.6640625" style="1" customWidth="1"/>
    <col min="15880" max="15880" width="20.44140625" style="1" customWidth="1"/>
    <col min="15881" max="15881" width="3.6640625" style="1" customWidth="1"/>
    <col min="15882" max="16129" width="11.5546875" style="1"/>
    <col min="16130" max="16131" width="3.6640625" style="1" customWidth="1"/>
    <col min="16132" max="16132" width="25" style="1" customWidth="1"/>
    <col min="16133" max="16133" width="34" style="1" customWidth="1"/>
    <col min="16134" max="16134" width="4.5546875" style="1" bestFit="1" customWidth="1"/>
    <col min="16135" max="16135" width="20.6640625" style="1" customWidth="1"/>
    <col min="16136" max="16136" width="20.44140625" style="1" customWidth="1"/>
    <col min="16137" max="16137" width="3.6640625" style="1" customWidth="1"/>
    <col min="16138" max="16384" width="11.5546875" style="1"/>
  </cols>
  <sheetData>
    <row r="1" spans="2:9" ht="13.2" x14ac:dyDescent="0.25"/>
    <row r="2" spans="2:9" ht="18.75" customHeight="1" x14ac:dyDescent="0.25">
      <c r="B2" s="3"/>
      <c r="C2" s="4"/>
      <c r="D2" s="4"/>
      <c r="E2" s="5"/>
      <c r="F2" s="4"/>
      <c r="G2" s="5"/>
      <c r="H2" s="5"/>
      <c r="I2" s="6"/>
    </row>
    <row r="3" spans="2:9" ht="44.25" customHeight="1" x14ac:dyDescent="0.25">
      <c r="B3" s="7"/>
      <c r="C3" s="81" t="s">
        <v>42</v>
      </c>
      <c r="D3" s="81"/>
      <c r="E3" s="81"/>
      <c r="F3" s="81"/>
      <c r="G3" s="81"/>
      <c r="H3" s="81"/>
      <c r="I3" s="8"/>
    </row>
    <row r="4" spans="2:9" ht="13.2" x14ac:dyDescent="0.25">
      <c r="B4" s="7"/>
      <c r="C4" s="9"/>
      <c r="D4" s="9"/>
      <c r="E4" s="10"/>
      <c r="F4" s="9"/>
      <c r="G4" s="10"/>
      <c r="H4" s="10"/>
      <c r="I4" s="8"/>
    </row>
    <row r="5" spans="2:9" ht="23.25" customHeight="1" x14ac:dyDescent="0.25">
      <c r="B5" s="7"/>
      <c r="C5" s="82" t="s">
        <v>0</v>
      </c>
      <c r="D5" s="82"/>
      <c r="E5" s="82"/>
      <c r="F5" s="82"/>
      <c r="G5" s="82"/>
      <c r="H5" s="82"/>
      <c r="I5" s="8"/>
    </row>
    <row r="6" spans="2:9" ht="18.75" customHeight="1" x14ac:dyDescent="0.25">
      <c r="B6" s="7"/>
      <c r="C6" s="42" t="s">
        <v>11</v>
      </c>
      <c r="D6" s="83" t="str">
        <f>IF(Overview!D6="","",Overview!D6)</f>
        <v/>
      </c>
      <c r="E6" s="83"/>
      <c r="F6" s="83"/>
      <c r="G6" s="83"/>
      <c r="H6" s="83"/>
      <c r="I6" s="8"/>
    </row>
    <row r="7" spans="2:9" ht="18.75" customHeight="1" x14ac:dyDescent="0.25">
      <c r="B7" s="7"/>
      <c r="C7" s="42" t="s">
        <v>12</v>
      </c>
      <c r="D7" s="83" t="str">
        <f>IF(Overview!D7="","",Overview!D7)</f>
        <v/>
      </c>
      <c r="E7" s="83"/>
      <c r="F7" s="83"/>
      <c r="G7" s="83"/>
      <c r="H7" s="83"/>
      <c r="I7" s="8"/>
    </row>
    <row r="8" spans="2:9" ht="18.75" customHeight="1" x14ac:dyDescent="0.25">
      <c r="B8" s="7"/>
      <c r="C8" s="42" t="s">
        <v>13</v>
      </c>
      <c r="D8" s="105" t="str">
        <f>IF(Overview!D8="","",Overview!D8)</f>
        <v/>
      </c>
      <c r="E8" s="106"/>
      <c r="F8" s="106"/>
      <c r="G8" s="106"/>
      <c r="H8" s="107"/>
      <c r="I8" s="8"/>
    </row>
    <row r="9" spans="2:9" ht="18.75" customHeight="1" x14ac:dyDescent="0.25">
      <c r="B9" s="7"/>
      <c r="C9" s="42" t="s">
        <v>14</v>
      </c>
      <c r="D9" s="108" t="str">
        <f>IF(Overview!D9="","",Overview!D9)</f>
        <v>I1: Sprache und Bildung</v>
      </c>
      <c r="E9" s="108"/>
      <c r="F9" s="108"/>
      <c r="G9" s="108"/>
      <c r="H9" s="108"/>
      <c r="I9" s="8"/>
    </row>
    <row r="10" spans="2:9" ht="18.75" customHeight="1" x14ac:dyDescent="0.25">
      <c r="B10" s="7"/>
      <c r="C10" s="42" t="s">
        <v>1</v>
      </c>
      <c r="D10" s="85" t="str">
        <f>IF(Overview!D10="","",Overview!D10)</f>
        <v/>
      </c>
      <c r="E10" s="85"/>
      <c r="F10" s="85"/>
      <c r="G10" s="85"/>
      <c r="H10" s="85"/>
      <c r="I10" s="8"/>
    </row>
    <row r="11" spans="2:9" ht="18.75" customHeight="1" x14ac:dyDescent="0.25">
      <c r="B11" s="7"/>
      <c r="C11" s="42" t="s">
        <v>2</v>
      </c>
      <c r="D11" s="85" t="str">
        <f>IF(Overview!D11="","",Overview!D11)</f>
        <v/>
      </c>
      <c r="E11" s="85"/>
      <c r="F11" s="85"/>
      <c r="G11" s="85"/>
      <c r="H11" s="85"/>
      <c r="I11" s="8"/>
    </row>
    <row r="12" spans="2:9" ht="18.75" customHeight="1" x14ac:dyDescent="0.25">
      <c r="B12" s="7"/>
      <c r="C12" s="42" t="s">
        <v>3</v>
      </c>
      <c r="D12" s="109" t="str">
        <f>IF(IF(OR(D11="",D10=""),"",(D11-D10)/30)="","befüllt sich automatisch",IF(OR(D11="",D10=""),"",(D11-D10)/30))</f>
        <v>befüllt sich automatisch</v>
      </c>
      <c r="E12" s="109"/>
      <c r="F12" s="109"/>
      <c r="G12" s="109"/>
      <c r="H12" s="109"/>
      <c r="I12" s="8"/>
    </row>
    <row r="13" spans="2:9" ht="13.2" x14ac:dyDescent="0.25">
      <c r="B13" s="7"/>
      <c r="C13" s="9"/>
      <c r="D13" s="9"/>
      <c r="E13" s="10"/>
      <c r="F13" s="9"/>
      <c r="G13" s="10"/>
      <c r="H13" s="10"/>
      <c r="I13" s="8"/>
    </row>
    <row r="14" spans="2:9" ht="23.25" customHeight="1" x14ac:dyDescent="0.25">
      <c r="B14" s="7"/>
      <c r="C14" s="82" t="s">
        <v>20</v>
      </c>
      <c r="D14" s="82"/>
      <c r="E14" s="82"/>
      <c r="F14" s="82"/>
      <c r="G14" s="82"/>
      <c r="H14" s="82"/>
      <c r="I14" s="8"/>
    </row>
    <row r="15" spans="2:9" ht="18.75" customHeight="1" x14ac:dyDescent="0.25">
      <c r="B15" s="7"/>
      <c r="C15" s="42" t="s">
        <v>4</v>
      </c>
      <c r="D15" s="85" t="str">
        <f>IF(D10="","",D10)</f>
        <v/>
      </c>
      <c r="E15" s="85"/>
      <c r="F15" s="85"/>
      <c r="G15" s="85"/>
      <c r="H15" s="85"/>
      <c r="I15" s="8"/>
    </row>
    <row r="16" spans="2:9" ht="18.75" customHeight="1" x14ac:dyDescent="0.25">
      <c r="B16" s="7"/>
      <c r="C16" s="42" t="s">
        <v>5</v>
      </c>
      <c r="D16" s="85">
        <v>45657</v>
      </c>
      <c r="E16" s="85"/>
      <c r="F16" s="85"/>
      <c r="G16" s="85"/>
      <c r="H16" s="85"/>
      <c r="I16" s="8"/>
    </row>
    <row r="17" spans="2:9" ht="18.75" customHeight="1" x14ac:dyDescent="0.25">
      <c r="B17" s="7"/>
      <c r="C17" s="42" t="s">
        <v>21</v>
      </c>
      <c r="D17" s="43">
        <f>IF(OR(D15="",D12="befüllt sich automatisch"),0,((D16-D15)/30)/D12)</f>
        <v>0</v>
      </c>
      <c r="E17" s="44"/>
      <c r="F17" s="44"/>
      <c r="G17" s="44"/>
      <c r="H17" s="45"/>
      <c r="I17" s="8"/>
    </row>
    <row r="18" spans="2:9" ht="13.2" x14ac:dyDescent="0.25">
      <c r="B18" s="7"/>
      <c r="C18" s="9"/>
      <c r="D18" s="9"/>
      <c r="E18" s="10"/>
      <c r="F18" s="14"/>
      <c r="G18" s="15"/>
      <c r="H18" s="15"/>
      <c r="I18" s="8"/>
    </row>
    <row r="19" spans="2:9" ht="25.8" x14ac:dyDescent="0.25">
      <c r="B19" s="7"/>
      <c r="C19" s="38" t="s">
        <v>17</v>
      </c>
      <c r="D19" s="39" t="s">
        <v>6</v>
      </c>
      <c r="E19" s="25"/>
      <c r="F19" s="57" t="s">
        <v>65</v>
      </c>
      <c r="G19" s="40" t="s">
        <v>7</v>
      </c>
      <c r="H19" s="41" t="s">
        <v>19</v>
      </c>
      <c r="I19" s="8"/>
    </row>
    <row r="20" spans="2:9" ht="18" customHeight="1" x14ac:dyDescent="0.25">
      <c r="B20" s="7"/>
      <c r="C20" s="58" t="s">
        <v>59</v>
      </c>
      <c r="D20" s="46">
        <f>Overview!D16</f>
        <v>0</v>
      </c>
      <c r="E20" s="26"/>
      <c r="F20" s="51"/>
      <c r="G20" s="47">
        <f>IF(D20=0,0,F20/D20)</f>
        <v>0</v>
      </c>
      <c r="H20" s="34"/>
      <c r="I20" s="8"/>
    </row>
    <row r="21" spans="2:9" ht="18" customHeight="1" x14ac:dyDescent="0.25">
      <c r="B21" s="7"/>
      <c r="C21" s="58" t="s">
        <v>31</v>
      </c>
      <c r="D21" s="46"/>
      <c r="E21" s="27"/>
      <c r="F21" s="52"/>
      <c r="G21" s="47"/>
      <c r="H21" s="48"/>
      <c r="I21" s="8"/>
    </row>
    <row r="22" spans="2:9" ht="18" customHeight="1" x14ac:dyDescent="0.25">
      <c r="B22" s="7"/>
      <c r="C22" s="58" t="s">
        <v>32</v>
      </c>
      <c r="D22" s="46">
        <f>Overview!D18</f>
        <v>0</v>
      </c>
      <c r="E22" s="27"/>
      <c r="F22" s="51"/>
      <c r="G22" s="47">
        <f t="shared" ref="G22:G33" si="0">IF(D22=0,0,F22/D22)</f>
        <v>0</v>
      </c>
      <c r="H22" s="34"/>
      <c r="I22" s="8"/>
    </row>
    <row r="23" spans="2:9" ht="18" customHeight="1" x14ac:dyDescent="0.25">
      <c r="B23" s="7"/>
      <c r="C23" s="58" t="s">
        <v>43</v>
      </c>
      <c r="D23" s="46">
        <f>Overview!D19</f>
        <v>0</v>
      </c>
      <c r="E23" s="27"/>
      <c r="F23" s="51"/>
      <c r="G23" s="47">
        <f t="shared" si="0"/>
        <v>0</v>
      </c>
      <c r="H23" s="34"/>
      <c r="I23" s="8"/>
    </row>
    <row r="24" spans="2:9" ht="18" customHeight="1" x14ac:dyDescent="0.25">
      <c r="B24" s="7"/>
      <c r="C24" s="58" t="s">
        <v>33</v>
      </c>
      <c r="D24" s="46">
        <f>Overview!D20</f>
        <v>0</v>
      </c>
      <c r="E24" s="27"/>
      <c r="F24" s="51"/>
      <c r="G24" s="47">
        <f t="shared" si="0"/>
        <v>0</v>
      </c>
      <c r="H24" s="34"/>
      <c r="I24" s="8"/>
    </row>
    <row r="25" spans="2:9" ht="18" customHeight="1" x14ac:dyDescent="0.25">
      <c r="B25" s="7"/>
      <c r="C25" s="58" t="s">
        <v>34</v>
      </c>
      <c r="D25" s="46"/>
      <c r="E25" s="27"/>
      <c r="F25" s="52"/>
      <c r="G25" s="47"/>
      <c r="H25" s="48"/>
      <c r="I25" s="8"/>
    </row>
    <row r="26" spans="2:9" ht="18" customHeight="1" x14ac:dyDescent="0.25">
      <c r="B26" s="7"/>
      <c r="C26" s="58" t="s">
        <v>35</v>
      </c>
      <c r="D26" s="46">
        <f>Overview!D22</f>
        <v>0</v>
      </c>
      <c r="E26" s="27"/>
      <c r="F26" s="51"/>
      <c r="G26" s="47">
        <f t="shared" si="0"/>
        <v>0</v>
      </c>
      <c r="H26" s="34"/>
      <c r="I26" s="8"/>
    </row>
    <row r="27" spans="2:9" ht="18" customHeight="1" x14ac:dyDescent="0.25">
      <c r="B27" s="7"/>
      <c r="C27" s="58" t="s">
        <v>44</v>
      </c>
      <c r="D27" s="46">
        <f>Overview!D23</f>
        <v>0</v>
      </c>
      <c r="E27" s="27"/>
      <c r="F27" s="51"/>
      <c r="G27" s="47">
        <f t="shared" si="0"/>
        <v>0</v>
      </c>
      <c r="H27" s="34"/>
      <c r="I27" s="8"/>
    </row>
    <row r="28" spans="2:9" ht="18" customHeight="1" x14ac:dyDescent="0.25">
      <c r="B28" s="7"/>
      <c r="C28" s="58" t="s">
        <v>45</v>
      </c>
      <c r="D28" s="46"/>
      <c r="E28" s="27"/>
      <c r="F28" s="52"/>
      <c r="G28" s="47"/>
      <c r="H28" s="48"/>
      <c r="I28" s="8"/>
    </row>
    <row r="29" spans="2:9" ht="25.2" customHeight="1" x14ac:dyDescent="0.25">
      <c r="B29" s="7"/>
      <c r="C29" s="58" t="s">
        <v>46</v>
      </c>
      <c r="D29" s="46">
        <f>Overview!D25</f>
        <v>0</v>
      </c>
      <c r="E29" s="27"/>
      <c r="F29" s="51"/>
      <c r="G29" s="47">
        <f t="shared" si="0"/>
        <v>0</v>
      </c>
      <c r="H29" s="34"/>
      <c r="I29" s="8"/>
    </row>
    <row r="30" spans="2:9" ht="18" customHeight="1" x14ac:dyDescent="0.25">
      <c r="B30" s="7"/>
      <c r="C30" s="58" t="s">
        <v>47</v>
      </c>
      <c r="D30" s="46">
        <f>Overview!D26</f>
        <v>0</v>
      </c>
      <c r="E30" s="27"/>
      <c r="F30" s="51"/>
      <c r="G30" s="47">
        <f t="shared" si="0"/>
        <v>0</v>
      </c>
      <c r="H30" s="34"/>
      <c r="I30" s="8"/>
    </row>
    <row r="31" spans="2:9" ht="18" customHeight="1" x14ac:dyDescent="0.25">
      <c r="B31" s="7"/>
      <c r="C31" s="58" t="s">
        <v>48</v>
      </c>
      <c r="D31" s="46">
        <f>Overview!D27</f>
        <v>0</v>
      </c>
      <c r="E31" s="27"/>
      <c r="F31" s="51"/>
      <c r="G31" s="47">
        <f t="shared" si="0"/>
        <v>0</v>
      </c>
      <c r="H31" s="34"/>
      <c r="I31" s="8"/>
    </row>
    <row r="32" spans="2:9" ht="18" customHeight="1" x14ac:dyDescent="0.25">
      <c r="B32" s="7"/>
      <c r="C32" s="58" t="s">
        <v>49</v>
      </c>
      <c r="D32" s="46"/>
      <c r="E32" s="26"/>
      <c r="F32" s="52"/>
      <c r="G32" s="47"/>
      <c r="H32" s="48"/>
      <c r="I32" s="8"/>
    </row>
    <row r="33" spans="2:9" ht="18" customHeight="1" x14ac:dyDescent="0.25">
      <c r="B33" s="7"/>
      <c r="C33" s="58" t="s">
        <v>25</v>
      </c>
      <c r="D33" s="46">
        <f>Overview!D29</f>
        <v>0</v>
      </c>
      <c r="E33" s="26"/>
      <c r="F33" s="51"/>
      <c r="G33" s="47">
        <f t="shared" si="0"/>
        <v>0</v>
      </c>
      <c r="H33" s="34"/>
      <c r="I33" s="8"/>
    </row>
    <row r="34" spans="2:9" ht="18" customHeight="1" x14ac:dyDescent="0.25">
      <c r="B34" s="7"/>
      <c r="C34" s="58" t="s">
        <v>26</v>
      </c>
      <c r="D34" s="46">
        <f>Overview!D30</f>
        <v>0</v>
      </c>
      <c r="E34" s="26"/>
      <c r="F34" s="51"/>
      <c r="G34" s="47">
        <f t="shared" ref="G34:G39" si="1">IF(D34=0,0,F34/D34)</f>
        <v>0</v>
      </c>
      <c r="H34" s="34"/>
      <c r="I34" s="8"/>
    </row>
    <row r="35" spans="2:9" ht="18" customHeight="1" x14ac:dyDescent="0.25">
      <c r="B35" s="7"/>
      <c r="C35" s="58" t="s">
        <v>27</v>
      </c>
      <c r="D35" s="46">
        <f>Overview!D31</f>
        <v>0</v>
      </c>
      <c r="E35" s="26"/>
      <c r="F35" s="51"/>
      <c r="G35" s="47">
        <f t="shared" si="1"/>
        <v>0</v>
      </c>
      <c r="H35" s="34"/>
      <c r="I35" s="8"/>
    </row>
    <row r="36" spans="2:9" ht="18" customHeight="1" x14ac:dyDescent="0.25">
      <c r="B36" s="7"/>
      <c r="C36" s="58" t="s">
        <v>28</v>
      </c>
      <c r="D36" s="46">
        <f>Overview!D32</f>
        <v>0</v>
      </c>
      <c r="E36" s="26"/>
      <c r="F36" s="51"/>
      <c r="G36" s="47">
        <f t="shared" si="1"/>
        <v>0</v>
      </c>
      <c r="H36" s="34"/>
      <c r="I36" s="8"/>
    </row>
    <row r="37" spans="2:9" ht="18" customHeight="1" x14ac:dyDescent="0.25">
      <c r="B37" s="7"/>
      <c r="C37" s="58" t="s">
        <v>29</v>
      </c>
      <c r="D37" s="46">
        <f>Overview!D33</f>
        <v>0</v>
      </c>
      <c r="E37" s="26"/>
      <c r="F37" s="51"/>
      <c r="G37" s="47">
        <f t="shared" si="1"/>
        <v>0</v>
      </c>
      <c r="H37" s="34"/>
      <c r="I37" s="8"/>
    </row>
    <row r="38" spans="2:9" ht="18" customHeight="1" x14ac:dyDescent="0.25">
      <c r="B38" s="7"/>
      <c r="C38" s="58" t="s">
        <v>40</v>
      </c>
      <c r="D38" s="46">
        <f>Overview!D34</f>
        <v>0</v>
      </c>
      <c r="E38" s="26"/>
      <c r="F38" s="51"/>
      <c r="G38" s="47">
        <f t="shared" si="1"/>
        <v>0</v>
      </c>
      <c r="H38" s="34"/>
      <c r="I38" s="8"/>
    </row>
    <row r="39" spans="2:9" ht="18" customHeight="1" x14ac:dyDescent="0.25">
      <c r="B39" s="7"/>
      <c r="C39" s="58" t="s">
        <v>41</v>
      </c>
      <c r="D39" s="46">
        <f>Overview!D35</f>
        <v>0</v>
      </c>
      <c r="E39" s="27"/>
      <c r="F39" s="51"/>
      <c r="G39" s="47">
        <f t="shared" si="1"/>
        <v>0</v>
      </c>
      <c r="H39" s="34"/>
      <c r="I39" s="8"/>
    </row>
    <row r="40" spans="2:9" ht="18" customHeight="1" x14ac:dyDescent="0.25">
      <c r="B40" s="7"/>
      <c r="C40" s="58" t="s">
        <v>47</v>
      </c>
      <c r="D40" s="46">
        <f>Overview!D36</f>
        <v>0</v>
      </c>
      <c r="E40" s="27"/>
      <c r="F40" s="51"/>
      <c r="G40" s="47">
        <f t="shared" ref="G40:G48" si="2">IF(D40=0,0,F40/D40)</f>
        <v>0</v>
      </c>
      <c r="H40" s="34"/>
      <c r="I40" s="8"/>
    </row>
    <row r="41" spans="2:9" ht="18" customHeight="1" x14ac:dyDescent="0.25">
      <c r="B41" s="7"/>
      <c r="C41" s="58" t="s">
        <v>30</v>
      </c>
      <c r="D41" s="46">
        <f>Overview!D37</f>
        <v>0</v>
      </c>
      <c r="E41" s="27"/>
      <c r="F41" s="51"/>
      <c r="G41" s="47">
        <f t="shared" si="2"/>
        <v>0</v>
      </c>
      <c r="H41" s="34"/>
      <c r="I41" s="8"/>
    </row>
    <row r="42" spans="2:9" ht="18" customHeight="1" x14ac:dyDescent="0.25">
      <c r="B42" s="7"/>
      <c r="C42" s="58" t="s">
        <v>50</v>
      </c>
      <c r="D42" s="46">
        <f>Overview!D38</f>
        <v>0</v>
      </c>
      <c r="E42" s="27"/>
      <c r="F42" s="51"/>
      <c r="G42" s="47">
        <f t="shared" si="2"/>
        <v>0</v>
      </c>
      <c r="H42" s="34"/>
      <c r="I42" s="8"/>
    </row>
    <row r="43" spans="2:9" ht="39.6" x14ac:dyDescent="0.25">
      <c r="B43" s="7"/>
      <c r="C43" s="58" t="s">
        <v>51</v>
      </c>
      <c r="D43" s="46">
        <f>Overview!D39</f>
        <v>0</v>
      </c>
      <c r="E43" s="27"/>
      <c r="F43" s="51"/>
      <c r="G43" s="47">
        <f t="shared" si="2"/>
        <v>0</v>
      </c>
      <c r="H43" s="34"/>
      <c r="I43" s="8"/>
    </row>
    <row r="44" spans="2:9" ht="39.6" x14ac:dyDescent="0.25">
      <c r="B44" s="7"/>
      <c r="C44" s="58" t="s">
        <v>51</v>
      </c>
      <c r="D44" s="46">
        <f>Overview!D40</f>
        <v>0</v>
      </c>
      <c r="E44" s="27"/>
      <c r="F44" s="51"/>
      <c r="G44" s="47">
        <f t="shared" si="2"/>
        <v>0</v>
      </c>
      <c r="H44" s="34"/>
      <c r="I44" s="8"/>
    </row>
    <row r="45" spans="2:9" ht="39.6" x14ac:dyDescent="0.25">
      <c r="B45" s="7"/>
      <c r="C45" s="58" t="s">
        <v>52</v>
      </c>
      <c r="D45" s="46">
        <f>Overview!D41</f>
        <v>0</v>
      </c>
      <c r="E45" s="27"/>
      <c r="F45" s="51"/>
      <c r="G45" s="47">
        <f t="shared" si="2"/>
        <v>0</v>
      </c>
      <c r="H45" s="34"/>
      <c r="I45" s="8"/>
    </row>
    <row r="46" spans="2:9" ht="26.4" x14ac:dyDescent="0.25">
      <c r="B46" s="7"/>
      <c r="C46" s="58" t="s">
        <v>53</v>
      </c>
      <c r="D46" s="46">
        <f>Overview!D42</f>
        <v>0</v>
      </c>
      <c r="E46" s="27"/>
      <c r="F46" s="51"/>
      <c r="G46" s="47">
        <f t="shared" si="2"/>
        <v>0</v>
      </c>
      <c r="H46" s="34"/>
      <c r="I46" s="8"/>
    </row>
    <row r="47" spans="2:9" ht="26.4" x14ac:dyDescent="0.25">
      <c r="B47" s="7"/>
      <c r="C47" s="58" t="s">
        <v>54</v>
      </c>
      <c r="D47" s="46">
        <f>Overview!D43</f>
        <v>0</v>
      </c>
      <c r="E47" s="10"/>
      <c r="F47" s="51"/>
      <c r="G47" s="47">
        <f t="shared" si="2"/>
        <v>0</v>
      </c>
      <c r="H47" s="34"/>
      <c r="I47" s="8"/>
    </row>
    <row r="48" spans="2:9" ht="26.4" x14ac:dyDescent="0.25">
      <c r="B48" s="7"/>
      <c r="C48" s="58" t="s">
        <v>55</v>
      </c>
      <c r="D48" s="46">
        <f>Overview!D44</f>
        <v>0</v>
      </c>
      <c r="E48" s="10"/>
      <c r="F48" s="51"/>
      <c r="G48" s="47">
        <f t="shared" si="2"/>
        <v>0</v>
      </c>
      <c r="H48" s="34"/>
      <c r="I48" s="8"/>
    </row>
    <row r="49" spans="2:9" ht="18.75" customHeight="1" x14ac:dyDescent="0.25">
      <c r="B49" s="7"/>
      <c r="C49" s="13"/>
      <c r="D49" s="14"/>
      <c r="E49" s="10"/>
      <c r="F49" s="28"/>
      <c r="G49" s="29"/>
      <c r="H49" s="29"/>
      <c r="I49" s="8"/>
    </row>
    <row r="50" spans="2:9" ht="25.8" x14ac:dyDescent="0.25">
      <c r="B50" s="7"/>
      <c r="C50" s="103" t="s">
        <v>18</v>
      </c>
      <c r="D50" s="104"/>
      <c r="E50" s="25"/>
      <c r="F50" s="57" t="s">
        <v>65</v>
      </c>
      <c r="G50" s="112" t="s">
        <v>19</v>
      </c>
      <c r="H50" s="113"/>
      <c r="I50" s="8"/>
    </row>
    <row r="51" spans="2:9" ht="18" customHeight="1" x14ac:dyDescent="0.25">
      <c r="B51" s="7"/>
      <c r="C51" s="79" t="s">
        <v>56</v>
      </c>
      <c r="D51" s="80"/>
      <c r="E51" s="27"/>
      <c r="F51" s="52"/>
      <c r="G51" s="86"/>
      <c r="H51" s="88"/>
      <c r="I51" s="8"/>
    </row>
    <row r="52" spans="2:9" ht="18" customHeight="1" x14ac:dyDescent="0.25">
      <c r="B52" s="7"/>
      <c r="C52" s="84" t="s">
        <v>22</v>
      </c>
      <c r="D52" s="74"/>
      <c r="E52" s="27"/>
      <c r="F52" s="51"/>
      <c r="G52" s="100"/>
      <c r="H52" s="101"/>
      <c r="I52" s="8"/>
    </row>
    <row r="53" spans="2:9" ht="18" customHeight="1" x14ac:dyDescent="0.25">
      <c r="B53" s="7"/>
      <c r="C53" s="84" t="s">
        <v>23</v>
      </c>
      <c r="D53" s="74"/>
      <c r="E53" s="27"/>
      <c r="F53" s="51"/>
      <c r="G53" s="100"/>
      <c r="H53" s="101"/>
      <c r="I53" s="8"/>
    </row>
    <row r="54" spans="2:9" ht="18" customHeight="1" x14ac:dyDescent="0.25">
      <c r="B54" s="7"/>
      <c r="C54" s="73" t="s">
        <v>39</v>
      </c>
      <c r="D54" s="74"/>
      <c r="E54" s="27"/>
      <c r="F54" s="51"/>
      <c r="G54" s="100"/>
      <c r="H54" s="101"/>
      <c r="I54" s="8"/>
    </row>
    <row r="55" spans="2:9" ht="18" customHeight="1" x14ac:dyDescent="0.25">
      <c r="B55" s="7"/>
      <c r="C55" s="73" t="s">
        <v>58</v>
      </c>
      <c r="D55" s="74"/>
      <c r="E55" s="27"/>
      <c r="F55" s="51"/>
      <c r="G55" s="100"/>
      <c r="H55" s="101"/>
      <c r="I55" s="8"/>
    </row>
    <row r="56" spans="2:9" ht="29.25" customHeight="1" x14ac:dyDescent="0.25">
      <c r="B56" s="7"/>
      <c r="C56" s="84" t="s">
        <v>66</v>
      </c>
      <c r="D56" s="74"/>
      <c r="E56" s="27"/>
      <c r="F56" s="51"/>
      <c r="G56" s="100"/>
      <c r="H56" s="101"/>
      <c r="I56" s="8"/>
    </row>
    <row r="57" spans="2:9" ht="18" customHeight="1" x14ac:dyDescent="0.25">
      <c r="B57" s="7"/>
      <c r="C57" s="79" t="s">
        <v>57</v>
      </c>
      <c r="D57" s="80"/>
      <c r="E57" s="26"/>
      <c r="F57" s="65"/>
      <c r="G57" s="86"/>
      <c r="H57" s="88"/>
      <c r="I57" s="8"/>
    </row>
    <row r="58" spans="2:9" ht="18" customHeight="1" x14ac:dyDescent="0.25">
      <c r="B58" s="7"/>
      <c r="C58" s="73" t="s">
        <v>67</v>
      </c>
      <c r="D58" s="74"/>
      <c r="E58" s="27"/>
      <c r="F58" s="51"/>
      <c r="G58" s="100"/>
      <c r="H58" s="101"/>
      <c r="I58" s="8"/>
    </row>
    <row r="59" spans="2:9" ht="18" customHeight="1" x14ac:dyDescent="0.25">
      <c r="B59" s="7"/>
      <c r="C59" s="73" t="s">
        <v>68</v>
      </c>
      <c r="D59" s="74"/>
      <c r="E59" s="27"/>
      <c r="F59" s="54"/>
      <c r="G59" s="110"/>
      <c r="H59" s="111"/>
      <c r="I59" s="8"/>
    </row>
    <row r="60" spans="2:9" ht="18" customHeight="1" x14ac:dyDescent="0.25">
      <c r="B60" s="7"/>
      <c r="C60" s="73" t="s">
        <v>69</v>
      </c>
      <c r="D60" s="74"/>
      <c r="E60" s="27"/>
      <c r="F60" s="51"/>
      <c r="G60" s="100"/>
      <c r="H60" s="101"/>
      <c r="I60" s="8"/>
    </row>
    <row r="61" spans="2:9" ht="18" customHeight="1" x14ac:dyDescent="0.25">
      <c r="B61" s="7"/>
      <c r="C61" s="73" t="s">
        <v>70</v>
      </c>
      <c r="D61" s="74"/>
      <c r="E61" s="27"/>
      <c r="F61" s="55"/>
      <c r="G61" s="116"/>
      <c r="H61" s="117"/>
      <c r="I61" s="8"/>
    </row>
    <row r="62" spans="2:9" ht="18" customHeight="1" x14ac:dyDescent="0.25">
      <c r="B62" s="7"/>
      <c r="C62" s="73" t="s">
        <v>71</v>
      </c>
      <c r="D62" s="74"/>
      <c r="E62" s="27"/>
      <c r="F62" s="51"/>
      <c r="G62" s="100"/>
      <c r="H62" s="101"/>
      <c r="I62" s="8"/>
    </row>
    <row r="63" spans="2:9" ht="18" customHeight="1" x14ac:dyDescent="0.25">
      <c r="B63" s="7"/>
      <c r="C63" s="79" t="s">
        <v>72</v>
      </c>
      <c r="D63" s="80"/>
      <c r="E63" s="27"/>
      <c r="F63" s="52"/>
      <c r="G63" s="86"/>
      <c r="H63" s="88"/>
      <c r="I63" s="8"/>
    </row>
    <row r="64" spans="2:9" ht="18" customHeight="1" x14ac:dyDescent="0.25">
      <c r="B64" s="7"/>
      <c r="C64" s="73" t="s">
        <v>73</v>
      </c>
      <c r="D64" s="74"/>
      <c r="E64" s="26"/>
      <c r="F64" s="51"/>
      <c r="G64" s="100"/>
      <c r="H64" s="101"/>
      <c r="I64" s="8"/>
    </row>
    <row r="65" spans="2:9" ht="18" customHeight="1" x14ac:dyDescent="0.25">
      <c r="B65" s="7"/>
      <c r="C65" s="75" t="s">
        <v>74</v>
      </c>
      <c r="D65" s="76"/>
      <c r="E65" s="27"/>
      <c r="F65" s="51"/>
      <c r="G65" s="100"/>
      <c r="H65" s="101"/>
      <c r="I65" s="8"/>
    </row>
    <row r="66" spans="2:9" ht="18" customHeight="1" x14ac:dyDescent="0.25">
      <c r="B66" s="7"/>
      <c r="C66" s="75" t="s">
        <v>75</v>
      </c>
      <c r="D66" s="76"/>
      <c r="E66" s="27"/>
      <c r="F66" s="51"/>
      <c r="G66" s="100"/>
      <c r="H66" s="101"/>
      <c r="I66" s="8"/>
    </row>
    <row r="67" spans="2:9" ht="18" customHeight="1" x14ac:dyDescent="0.25">
      <c r="B67" s="7"/>
      <c r="C67" s="75" t="s">
        <v>76</v>
      </c>
      <c r="D67" s="76"/>
      <c r="E67" s="27"/>
      <c r="F67" s="51"/>
      <c r="G67" s="100"/>
      <c r="H67" s="101"/>
      <c r="I67" s="8"/>
    </row>
    <row r="68" spans="2:9" ht="18" customHeight="1" x14ac:dyDescent="0.25">
      <c r="B68" s="7"/>
      <c r="C68" s="75" t="s">
        <v>77</v>
      </c>
      <c r="D68" s="76"/>
      <c r="E68" s="27"/>
      <c r="F68" s="51"/>
      <c r="G68" s="100"/>
      <c r="H68" s="101"/>
      <c r="I68" s="8"/>
    </row>
    <row r="69" spans="2:9" ht="18" customHeight="1" x14ac:dyDescent="0.25">
      <c r="B69" s="7"/>
      <c r="C69" s="75" t="s">
        <v>78</v>
      </c>
      <c r="D69" s="76"/>
      <c r="E69" s="27"/>
      <c r="F69" s="51"/>
      <c r="G69" s="100"/>
      <c r="H69" s="101"/>
      <c r="I69" s="8"/>
    </row>
    <row r="70" spans="2:9" ht="18" customHeight="1" x14ac:dyDescent="0.25">
      <c r="B70" s="7"/>
      <c r="C70" s="77" t="s">
        <v>24</v>
      </c>
      <c r="D70" s="78"/>
      <c r="E70" s="27"/>
      <c r="F70" s="51"/>
      <c r="G70" s="100"/>
      <c r="H70" s="101"/>
      <c r="I70" s="8"/>
    </row>
    <row r="71" spans="2:9" ht="33" customHeight="1" x14ac:dyDescent="0.25">
      <c r="B71" s="7"/>
      <c r="C71" s="77" t="s">
        <v>79</v>
      </c>
      <c r="D71" s="78"/>
      <c r="E71" s="27"/>
      <c r="F71" s="51"/>
      <c r="G71" s="100"/>
      <c r="H71" s="101"/>
      <c r="I71" s="8"/>
    </row>
    <row r="72" spans="2:9" ht="18" customHeight="1" x14ac:dyDescent="0.25">
      <c r="B72" s="7"/>
      <c r="C72" s="77" t="s">
        <v>80</v>
      </c>
      <c r="D72" s="78"/>
      <c r="E72" s="27"/>
      <c r="F72" s="51"/>
      <c r="G72" s="100"/>
      <c r="H72" s="101"/>
      <c r="I72" s="8"/>
    </row>
    <row r="73" spans="2:9" ht="18" customHeight="1" x14ac:dyDescent="0.25">
      <c r="B73" s="7"/>
      <c r="C73" s="77" t="s">
        <v>81</v>
      </c>
      <c r="D73" s="78"/>
      <c r="E73" s="27"/>
      <c r="F73" s="51"/>
      <c r="G73" s="100"/>
      <c r="H73" s="101"/>
      <c r="I73" s="8"/>
    </row>
    <row r="74" spans="2:9" ht="18.75" customHeight="1" x14ac:dyDescent="0.25">
      <c r="B74" s="16"/>
      <c r="C74" s="13"/>
      <c r="D74" s="14"/>
      <c r="E74" s="15"/>
      <c r="F74" s="14"/>
      <c r="G74" s="15"/>
      <c r="H74" s="15"/>
      <c r="I74" s="17"/>
    </row>
    <row r="75" spans="2:9" ht="13.2" x14ac:dyDescent="0.25">
      <c r="C75" s="18"/>
    </row>
    <row r="76" spans="2:9" ht="18.75" customHeight="1" x14ac:dyDescent="0.25">
      <c r="B76" s="3"/>
      <c r="C76" s="19"/>
      <c r="D76" s="4"/>
      <c r="E76" s="5"/>
      <c r="F76" s="4"/>
      <c r="G76" s="5"/>
      <c r="H76" s="5"/>
      <c r="I76" s="6"/>
    </row>
    <row r="77" spans="2:9" ht="33" customHeight="1" x14ac:dyDescent="0.25">
      <c r="B77" s="7"/>
      <c r="C77" s="102" t="s">
        <v>9</v>
      </c>
      <c r="D77" s="102"/>
      <c r="E77" s="102"/>
      <c r="F77" s="102"/>
      <c r="G77" s="102"/>
      <c r="H77" s="102"/>
      <c r="I77" s="8"/>
    </row>
    <row r="78" spans="2:9" ht="18.75" customHeight="1" x14ac:dyDescent="0.25">
      <c r="B78" s="16"/>
      <c r="C78" s="20"/>
      <c r="D78" s="14"/>
      <c r="E78" s="15"/>
      <c r="F78" s="14"/>
      <c r="G78" s="15"/>
      <c r="H78" s="15"/>
      <c r="I78" s="17"/>
    </row>
    <row r="79" spans="2:9" ht="13.2" x14ac:dyDescent="0.25">
      <c r="C79" s="18"/>
    </row>
    <row r="80" spans="2:9" ht="13.2" x14ac:dyDescent="0.25">
      <c r="C80" s="18"/>
    </row>
    <row r="81" spans="3:3" ht="18.75" customHeight="1" x14ac:dyDescent="0.25">
      <c r="C81" s="18"/>
    </row>
    <row r="82" spans="3:3" ht="18.75" customHeight="1" x14ac:dyDescent="0.25">
      <c r="C82" s="18"/>
    </row>
    <row r="83" spans="3:3" ht="18.75" customHeight="1" x14ac:dyDescent="0.25">
      <c r="C83" s="18"/>
    </row>
  </sheetData>
  <sheetProtection algorithmName="SHA-512" hashValue="j0lMZCMESjtJqQ3td9mMd+TtqEfCcurKvWGDRJtyG09Een4ZeahjAxmSJ9Q6B7ZjQsNhi3wre0pA8Nv854UIXA==" saltValue="aGhsjmnH4xDHWa3X7aBPJQ==" spinCount="100000" sheet="1" formatCells="0" formatRows="0" selectLockedCells="1"/>
  <mergeCells count="61">
    <mergeCell ref="C54:D54"/>
    <mergeCell ref="C55:D55"/>
    <mergeCell ref="D16:H16"/>
    <mergeCell ref="C3:H3"/>
    <mergeCell ref="C5:H5"/>
    <mergeCell ref="D6:H6"/>
    <mergeCell ref="D7:H7"/>
    <mergeCell ref="D8:H8"/>
    <mergeCell ref="D9:H9"/>
    <mergeCell ref="D10:H10"/>
    <mergeCell ref="D11:H11"/>
    <mergeCell ref="D12:H12"/>
    <mergeCell ref="C14:H14"/>
    <mergeCell ref="D15:H15"/>
    <mergeCell ref="G56:H56"/>
    <mergeCell ref="G50:H50"/>
    <mergeCell ref="C57:D57"/>
    <mergeCell ref="C58:D58"/>
    <mergeCell ref="C59:D59"/>
    <mergeCell ref="G59:H59"/>
    <mergeCell ref="G51:H51"/>
    <mergeCell ref="G52:H52"/>
    <mergeCell ref="G53:H53"/>
    <mergeCell ref="G54:H54"/>
    <mergeCell ref="G55:H55"/>
    <mergeCell ref="C56:D56"/>
    <mergeCell ref="C50:D50"/>
    <mergeCell ref="C51:D51"/>
    <mergeCell ref="C52:D52"/>
    <mergeCell ref="C53:D53"/>
    <mergeCell ref="C60:D60"/>
    <mergeCell ref="G57:H57"/>
    <mergeCell ref="G58:H58"/>
    <mergeCell ref="C61:D61"/>
    <mergeCell ref="C62:D62"/>
    <mergeCell ref="G60:H60"/>
    <mergeCell ref="G61:H61"/>
    <mergeCell ref="G62:H62"/>
    <mergeCell ref="C77:H77"/>
    <mergeCell ref="C63:D63"/>
    <mergeCell ref="C64:D64"/>
    <mergeCell ref="C65:D65"/>
    <mergeCell ref="C66:D66"/>
    <mergeCell ref="C67:D67"/>
    <mergeCell ref="C68:D68"/>
    <mergeCell ref="C69:D69"/>
    <mergeCell ref="G63:H63"/>
    <mergeCell ref="G69:H69"/>
    <mergeCell ref="G64:H64"/>
    <mergeCell ref="G65:H65"/>
    <mergeCell ref="G66:H66"/>
    <mergeCell ref="G67:H67"/>
    <mergeCell ref="G68:H68"/>
    <mergeCell ref="C70:D70"/>
    <mergeCell ref="C71:D71"/>
    <mergeCell ref="C72:D72"/>
    <mergeCell ref="C73:D73"/>
    <mergeCell ref="G70:H70"/>
    <mergeCell ref="G71:H71"/>
    <mergeCell ref="G72:H72"/>
    <mergeCell ref="G73:H73"/>
  </mergeCells>
  <conditionalFormatting sqref="C21">
    <cfRule type="expression" dxfId="17" priority="62" stopIfTrue="1">
      <formula>LEFT(C21,5)="davon"</formula>
    </cfRule>
  </conditionalFormatting>
  <conditionalFormatting sqref="C22">
    <cfRule type="expression" dxfId="16" priority="61" stopIfTrue="1">
      <formula>LEFT(C22,5)="davon"</formula>
    </cfRule>
  </conditionalFormatting>
  <conditionalFormatting sqref="C23">
    <cfRule type="expression" dxfId="15" priority="60" stopIfTrue="1">
      <formula>LEFT(C23,5)="davon"</formula>
    </cfRule>
  </conditionalFormatting>
  <conditionalFormatting sqref="C21:C27">
    <cfRule type="expression" dxfId="14" priority="59" stopIfTrue="1">
      <formula>LEFT(C21,5)="davon"</formula>
    </cfRule>
  </conditionalFormatting>
  <conditionalFormatting sqref="C21:C27">
    <cfRule type="expression" dxfId="13" priority="58" stopIfTrue="1">
      <formula>LEFT(C21,7)="Bereich"</formula>
    </cfRule>
  </conditionalFormatting>
  <conditionalFormatting sqref="C21:C27">
    <cfRule type="expression" dxfId="12" priority="57" stopIfTrue="1">
      <formula>LEFT(C21,7)="Bereich"</formula>
    </cfRule>
  </conditionalFormatting>
  <conditionalFormatting sqref="C46:C48 C42:C44">
    <cfRule type="expression" dxfId="11" priority="56" stopIfTrue="1">
      <formula>LEFT(C42,5)="davon"</formula>
    </cfRule>
  </conditionalFormatting>
  <conditionalFormatting sqref="C28:C48">
    <cfRule type="expression" dxfId="10" priority="55" stopIfTrue="1">
      <formula>LEFT(C28,5)="davon"</formula>
    </cfRule>
  </conditionalFormatting>
  <conditionalFormatting sqref="C28:C48">
    <cfRule type="expression" dxfId="9" priority="54" stopIfTrue="1">
      <formula>LEFT(C28,7)="Bereich"</formula>
    </cfRule>
  </conditionalFormatting>
  <conditionalFormatting sqref="C28:C48">
    <cfRule type="expression" dxfId="8" priority="53" stopIfTrue="1">
      <formula>LEFT(C28,7)="Bereich"</formula>
    </cfRule>
  </conditionalFormatting>
  <conditionalFormatting sqref="C36:C48">
    <cfRule type="expression" dxfId="7" priority="52" stopIfTrue="1">
      <formula>LEFT(C36,5)="davon"</formula>
    </cfRule>
  </conditionalFormatting>
  <conditionalFormatting sqref="C36:C48">
    <cfRule type="expression" dxfId="6" priority="51" stopIfTrue="1">
      <formula>LEFT(C36,7)="Bereich"</formula>
    </cfRule>
  </conditionalFormatting>
  <conditionalFormatting sqref="C45">
    <cfRule type="expression" dxfId="5" priority="50" stopIfTrue="1">
      <formula>LEFT(C45,5)="davon"</formula>
    </cfRule>
  </conditionalFormatting>
  <conditionalFormatting sqref="C45">
    <cfRule type="expression" dxfId="4" priority="49" stopIfTrue="1">
      <formula>LEFT(C45,7)="Bereich"</formula>
    </cfRule>
  </conditionalFormatting>
  <conditionalFormatting sqref="C20">
    <cfRule type="expression" dxfId="3" priority="4" stopIfTrue="1">
      <formula>LEFT(C20,5)="davon"</formula>
    </cfRule>
  </conditionalFormatting>
  <conditionalFormatting sqref="C20">
    <cfRule type="expression" dxfId="2" priority="3" stopIfTrue="1">
      <formula>LEFT(C20,5)="davon"</formula>
    </cfRule>
  </conditionalFormatting>
  <conditionalFormatting sqref="C20">
    <cfRule type="expression" dxfId="1" priority="2" stopIfTrue="1">
      <formula>LEFT(C20,7)="Bereich"</formula>
    </cfRule>
  </conditionalFormatting>
  <conditionalFormatting sqref="C20">
    <cfRule type="expression" dxfId="0" priority="1" stopIfTrue="1">
      <formula>LEFT(C20,7)="Bereich"</formula>
    </cfRule>
  </conditionalFormatting>
  <dataValidations count="1">
    <dataValidation type="list" allowBlank="1" showInputMessage="1" showErrorMessage="1" promptTitle="Dropdown-Menü" prompt="Bitte aus dem Dropdown-Menü auswählen!" sqref="WVM983052:WVP983053 D786444:H786445 D720908:H720909 D655372:H655373 D589836:H589837 D524300:H524301 D458764:H458765 D393228:H393229 D327692:H327693 D262156:H262157 D196620:H196621 D131084:H131085 D65548:H65549 D983052:H983053 D917516:H917517 D851980:H851981 WBU983052:WBX983053 VRY983052:VSB983053 VIC983052:VIF983053 UYG983052:UYJ983053 UOK983052:UON983053 UEO983052:UER983053 TUS983052:TUV983053 TKW983052:TKZ983053 TBA983052:TBD983053 SRE983052:SRH983053 SHI983052:SHL983053 RXM983052:RXP983053 RNQ983052:RNT983053 RDU983052:RDX983053 QTY983052:QUB983053 QKC983052:QKF983053 QAG983052:QAJ983053 PQK983052:PQN983053 PGO983052:PGR983053 OWS983052:OWV983053 OMW983052:OMZ983053 ODA983052:ODD983053 NTE983052:NTH983053 NJI983052:NJL983053 MZM983052:MZP983053 MPQ983052:MPT983053 MFU983052:MFX983053 LVY983052:LWB983053 LMC983052:LMF983053 LCG983052:LCJ983053 KSK983052:KSN983053 KIO983052:KIR983053 JYS983052:JYV983053 JOW983052:JOZ983053 JFA983052:JFD983053 IVE983052:IVH983053 ILI983052:ILL983053 IBM983052:IBP983053 HRQ983052:HRT983053 HHU983052:HHX983053 GXY983052:GYB983053 GOC983052:GOF983053 GEG983052:GEJ983053 FUK983052:FUN983053 FKO983052:FKR983053 FAS983052:FAV983053 EQW983052:EQZ983053 EHA983052:EHD983053 DXE983052:DXH983053 DNI983052:DNL983053 DDM983052:DDP983053 CTQ983052:CTT983053 CJU983052:CJX983053 BZY983052:CAB983053 BQC983052:BQF983053 BGG983052:BGJ983053 AWK983052:AWN983053 AMO983052:AMR983053 ACS983052:ACV983053 SW983052:SZ983053 JA983052:JD983053 WVM917516:WVP917517 WLQ917516:WLT917517 WBU917516:WBX917517 VRY917516:VSB917517 VIC917516:VIF917517 UYG917516:UYJ917517 UOK917516:UON917517 UEO917516:UER917517 TUS917516:TUV917517 TKW917516:TKZ917517 TBA917516:TBD917517 SRE917516:SRH917517 SHI917516:SHL917517 RXM917516:RXP917517 RNQ917516:RNT917517 RDU917516:RDX917517 QTY917516:QUB917517 QKC917516:QKF917517 QAG917516:QAJ917517 PQK917516:PQN917517 PGO917516:PGR917517 OWS917516:OWV917517 OMW917516:OMZ917517 ODA917516:ODD917517 NTE917516:NTH917517 NJI917516:NJL917517 MZM917516:MZP917517 MPQ917516:MPT917517 MFU917516:MFX917517 LVY917516:LWB917517 LMC917516:LMF917517 LCG917516:LCJ917517 KSK917516:KSN917517 KIO917516:KIR917517 JYS917516:JYV917517 JOW917516:JOZ917517 JFA917516:JFD917517 IVE917516:IVH917517 ILI917516:ILL917517 IBM917516:IBP917517 HRQ917516:HRT917517 HHU917516:HHX917517 GXY917516:GYB917517 GOC917516:GOF917517 GEG917516:GEJ917517 FUK917516:FUN917517 FKO917516:FKR917517 FAS917516:FAV917517 EQW917516:EQZ917517 EHA917516:EHD917517 DXE917516:DXH917517 DNI917516:DNL917517 DDM917516:DDP917517 CTQ917516:CTT917517 CJU917516:CJX917517 BZY917516:CAB917517 BQC917516:BQF917517 BGG917516:BGJ917517 AWK917516:AWN917517 AMO917516:AMR917517 ACS917516:ACV917517 SW917516:SZ917517 JA917516:JD917517 WVM851980:WVP851981 WLQ851980:WLT851981 WBU851980:WBX851981 VRY851980:VSB851981 VIC851980:VIF851981 UYG851980:UYJ851981 UOK851980:UON851981 UEO851980:UER851981 TUS851980:TUV851981 TKW851980:TKZ851981 TBA851980:TBD851981 SRE851980:SRH851981 SHI851980:SHL851981 RXM851980:RXP851981 RNQ851980:RNT851981 RDU851980:RDX851981 QTY851980:QUB851981 QKC851980:QKF851981 QAG851980:QAJ851981 PQK851980:PQN851981 PGO851980:PGR851981 OWS851980:OWV851981 OMW851980:OMZ851981 ODA851980:ODD851981 NTE851980:NTH851981 NJI851980:NJL851981 MZM851980:MZP851981 MPQ851980:MPT851981 MFU851980:MFX851981 LVY851980:LWB851981 LMC851980:LMF851981 LCG851980:LCJ851981 KSK851980:KSN851981 KIO851980:KIR851981 JYS851980:JYV851981 JOW851980:JOZ851981 JFA851980:JFD851981 IVE851980:IVH851981 ILI851980:ILL851981 IBM851980:IBP851981 HRQ851980:HRT851981 HHU851980:HHX851981 GXY851980:GYB851981 GOC851980:GOF851981 GEG851980:GEJ851981 FUK851980:FUN851981 FKO851980:FKR851981 FAS851980:FAV851981 EQW851980:EQZ851981 EHA851980:EHD851981 DXE851980:DXH851981 DNI851980:DNL851981 DDM851980:DDP851981 CTQ851980:CTT851981 CJU851980:CJX851981 BZY851980:CAB851981 BQC851980:BQF851981 BGG851980:BGJ851981 AWK851980:AWN851981 AMO851980:AMR851981 ACS851980:ACV851981 SW851980:SZ851981 JA851980:JD851981 WVM786444:WVP786445 WLQ786444:WLT786445 WBU786444:WBX786445 VRY786444:VSB786445 VIC786444:VIF786445 UYG786444:UYJ786445 UOK786444:UON786445 UEO786444:UER786445 TUS786444:TUV786445 TKW786444:TKZ786445 TBA786444:TBD786445 SRE786444:SRH786445 SHI786444:SHL786445 RXM786444:RXP786445 RNQ786444:RNT786445 RDU786444:RDX786445 QTY786444:QUB786445 QKC786444:QKF786445 QAG786444:QAJ786445 PQK786444:PQN786445 PGO786444:PGR786445 OWS786444:OWV786445 OMW786444:OMZ786445 ODA786444:ODD786445 NTE786444:NTH786445 NJI786444:NJL786445 MZM786444:MZP786445 MPQ786444:MPT786445 MFU786444:MFX786445 LVY786444:LWB786445 LMC786444:LMF786445 LCG786444:LCJ786445 KSK786444:KSN786445 KIO786444:KIR786445 JYS786444:JYV786445 JOW786444:JOZ786445 JFA786444:JFD786445 IVE786444:IVH786445 ILI786444:ILL786445 IBM786444:IBP786445 HRQ786444:HRT786445 HHU786444:HHX786445 GXY786444:GYB786445 GOC786444:GOF786445 GEG786444:GEJ786445 FUK786444:FUN786445 FKO786444:FKR786445 FAS786444:FAV786445 EQW786444:EQZ786445 EHA786444:EHD786445 DXE786444:DXH786445 DNI786444:DNL786445 DDM786444:DDP786445 CTQ786444:CTT786445 CJU786444:CJX786445 BZY786444:CAB786445 BQC786444:BQF786445 BGG786444:BGJ786445 AWK786444:AWN786445 AMO786444:AMR786445 ACS786444:ACV786445 SW786444:SZ786445 JA786444:JD786445 WVM720908:WVP720909 WLQ720908:WLT720909 WBU720908:WBX720909 VRY720908:VSB720909 VIC720908:VIF720909 UYG720908:UYJ720909 UOK720908:UON720909 UEO720908:UER720909 TUS720908:TUV720909 TKW720908:TKZ720909 TBA720908:TBD720909 SRE720908:SRH720909 SHI720908:SHL720909 RXM720908:RXP720909 RNQ720908:RNT720909 RDU720908:RDX720909 QTY720908:QUB720909 QKC720908:QKF720909 QAG720908:QAJ720909 PQK720908:PQN720909 PGO720908:PGR720909 OWS720908:OWV720909 OMW720908:OMZ720909 ODA720908:ODD720909 NTE720908:NTH720909 NJI720908:NJL720909 MZM720908:MZP720909 MPQ720908:MPT720909 MFU720908:MFX720909 LVY720908:LWB720909 LMC720908:LMF720909 LCG720908:LCJ720909 KSK720908:KSN720909 KIO720908:KIR720909 JYS720908:JYV720909 JOW720908:JOZ720909 JFA720908:JFD720909 IVE720908:IVH720909 ILI720908:ILL720909 IBM720908:IBP720909 HRQ720908:HRT720909 HHU720908:HHX720909 GXY720908:GYB720909 GOC720908:GOF720909 GEG720908:GEJ720909 FUK720908:FUN720909 FKO720908:FKR720909 FAS720908:FAV720909 EQW720908:EQZ720909 EHA720908:EHD720909 DXE720908:DXH720909 DNI720908:DNL720909 DDM720908:DDP720909 CTQ720908:CTT720909 CJU720908:CJX720909 BZY720908:CAB720909 BQC720908:BQF720909 BGG720908:BGJ720909 AWK720908:AWN720909 AMO720908:AMR720909 ACS720908:ACV720909 SW720908:SZ720909 JA720908:JD720909 WVM655372:WVP655373 WLQ655372:WLT655373 WBU655372:WBX655373 VRY655372:VSB655373 VIC655372:VIF655373 UYG655372:UYJ655373 UOK655372:UON655373 UEO655372:UER655373 TUS655372:TUV655373 TKW655372:TKZ655373 TBA655372:TBD655373 SRE655372:SRH655373 SHI655372:SHL655373 RXM655372:RXP655373 RNQ655372:RNT655373 RDU655372:RDX655373 QTY655372:QUB655373 QKC655372:QKF655373 QAG655372:QAJ655373 PQK655372:PQN655373 PGO655372:PGR655373 OWS655372:OWV655373 OMW655372:OMZ655373 ODA655372:ODD655373 NTE655372:NTH655373 NJI655372:NJL655373 MZM655372:MZP655373 MPQ655372:MPT655373 MFU655372:MFX655373 LVY655372:LWB655373 LMC655372:LMF655373 LCG655372:LCJ655373 KSK655372:KSN655373 KIO655372:KIR655373 JYS655372:JYV655373 JOW655372:JOZ655373 JFA655372:JFD655373 IVE655372:IVH655373 ILI655372:ILL655373 IBM655372:IBP655373 HRQ655372:HRT655373 HHU655372:HHX655373 GXY655372:GYB655373 GOC655372:GOF655373 GEG655372:GEJ655373 FUK655372:FUN655373 FKO655372:FKR655373 FAS655372:FAV655373 EQW655372:EQZ655373 EHA655372:EHD655373 DXE655372:DXH655373 DNI655372:DNL655373 DDM655372:DDP655373 CTQ655372:CTT655373 CJU655372:CJX655373 BZY655372:CAB655373 BQC655372:BQF655373 BGG655372:BGJ655373 AWK655372:AWN655373 AMO655372:AMR655373 ACS655372:ACV655373 SW655372:SZ655373 JA655372:JD655373 WVM589836:WVP589837 WLQ589836:WLT589837 WBU589836:WBX589837 VRY589836:VSB589837 VIC589836:VIF589837 UYG589836:UYJ589837 UOK589836:UON589837 UEO589836:UER589837 TUS589836:TUV589837 TKW589836:TKZ589837 TBA589836:TBD589837 SRE589836:SRH589837 SHI589836:SHL589837 RXM589836:RXP589837 RNQ589836:RNT589837 RDU589836:RDX589837 QTY589836:QUB589837 QKC589836:QKF589837 QAG589836:QAJ589837 PQK589836:PQN589837 PGO589836:PGR589837 OWS589836:OWV589837 OMW589836:OMZ589837 ODA589836:ODD589837 NTE589836:NTH589837 NJI589836:NJL589837 MZM589836:MZP589837 MPQ589836:MPT589837 MFU589836:MFX589837 LVY589836:LWB589837 LMC589836:LMF589837 LCG589836:LCJ589837 KSK589836:KSN589837 KIO589836:KIR589837 JYS589836:JYV589837 JOW589836:JOZ589837 JFA589836:JFD589837 IVE589836:IVH589837 ILI589836:ILL589837 IBM589836:IBP589837 HRQ589836:HRT589837 HHU589836:HHX589837 GXY589836:GYB589837 GOC589836:GOF589837 GEG589836:GEJ589837 FUK589836:FUN589837 FKO589836:FKR589837 FAS589836:FAV589837 EQW589836:EQZ589837 EHA589836:EHD589837 DXE589836:DXH589837 DNI589836:DNL589837 DDM589836:DDP589837 CTQ589836:CTT589837 CJU589836:CJX589837 BZY589836:CAB589837 BQC589836:BQF589837 BGG589836:BGJ589837 AWK589836:AWN589837 AMO589836:AMR589837 ACS589836:ACV589837 SW589836:SZ589837 JA589836:JD589837 WVM524300:WVP524301 WLQ524300:WLT524301 WBU524300:WBX524301 VRY524300:VSB524301 VIC524300:VIF524301 UYG524300:UYJ524301 UOK524300:UON524301 UEO524300:UER524301 TUS524300:TUV524301 TKW524300:TKZ524301 TBA524300:TBD524301 SRE524300:SRH524301 SHI524300:SHL524301 RXM524300:RXP524301 RNQ524300:RNT524301 RDU524300:RDX524301 QTY524300:QUB524301 QKC524300:QKF524301 QAG524300:QAJ524301 PQK524300:PQN524301 PGO524300:PGR524301 OWS524300:OWV524301 OMW524300:OMZ524301 ODA524300:ODD524301 NTE524300:NTH524301 NJI524300:NJL524301 MZM524300:MZP524301 MPQ524300:MPT524301 MFU524300:MFX524301 LVY524300:LWB524301 LMC524300:LMF524301 LCG524300:LCJ524301 KSK524300:KSN524301 KIO524300:KIR524301 JYS524300:JYV524301 JOW524300:JOZ524301 JFA524300:JFD524301 IVE524300:IVH524301 ILI524300:ILL524301 IBM524300:IBP524301 HRQ524300:HRT524301 HHU524300:HHX524301 GXY524300:GYB524301 GOC524300:GOF524301 GEG524300:GEJ524301 FUK524300:FUN524301 FKO524300:FKR524301 FAS524300:FAV524301 EQW524300:EQZ524301 EHA524300:EHD524301 DXE524300:DXH524301 DNI524300:DNL524301 DDM524300:DDP524301 CTQ524300:CTT524301 CJU524300:CJX524301 BZY524300:CAB524301 BQC524300:BQF524301 BGG524300:BGJ524301 AWK524300:AWN524301 AMO524300:AMR524301 ACS524300:ACV524301 SW524300:SZ524301 JA524300:JD524301 WVM458764:WVP458765 WLQ458764:WLT458765 WBU458764:WBX458765 VRY458764:VSB458765 VIC458764:VIF458765 UYG458764:UYJ458765 UOK458764:UON458765 UEO458764:UER458765 TUS458764:TUV458765 TKW458764:TKZ458765 TBA458764:TBD458765 SRE458764:SRH458765 SHI458764:SHL458765 RXM458764:RXP458765 RNQ458764:RNT458765 RDU458764:RDX458765 QTY458764:QUB458765 QKC458764:QKF458765 QAG458764:QAJ458765 PQK458764:PQN458765 PGO458764:PGR458765 OWS458764:OWV458765 OMW458764:OMZ458765 ODA458764:ODD458765 NTE458764:NTH458765 NJI458764:NJL458765 MZM458764:MZP458765 MPQ458764:MPT458765 MFU458764:MFX458765 LVY458764:LWB458765 LMC458764:LMF458765 LCG458764:LCJ458765 KSK458764:KSN458765 KIO458764:KIR458765 JYS458764:JYV458765 JOW458764:JOZ458765 JFA458764:JFD458765 IVE458764:IVH458765 ILI458764:ILL458765 IBM458764:IBP458765 HRQ458764:HRT458765 HHU458764:HHX458765 GXY458764:GYB458765 GOC458764:GOF458765 GEG458764:GEJ458765 FUK458764:FUN458765 FKO458764:FKR458765 FAS458764:FAV458765 EQW458764:EQZ458765 EHA458764:EHD458765 DXE458764:DXH458765 DNI458764:DNL458765 DDM458764:DDP458765 CTQ458764:CTT458765 CJU458764:CJX458765 BZY458764:CAB458765 BQC458764:BQF458765 BGG458764:BGJ458765 AWK458764:AWN458765 AMO458764:AMR458765 ACS458764:ACV458765 SW458764:SZ458765 JA458764:JD458765 WVM393228:WVP393229 WLQ393228:WLT393229 WBU393228:WBX393229 VRY393228:VSB393229 VIC393228:VIF393229 UYG393228:UYJ393229 UOK393228:UON393229 UEO393228:UER393229 TUS393228:TUV393229 TKW393228:TKZ393229 TBA393228:TBD393229 SRE393228:SRH393229 SHI393228:SHL393229 RXM393228:RXP393229 RNQ393228:RNT393229 RDU393228:RDX393229 QTY393228:QUB393229 QKC393228:QKF393229 QAG393228:QAJ393229 PQK393228:PQN393229 PGO393228:PGR393229 OWS393228:OWV393229 OMW393228:OMZ393229 ODA393228:ODD393229 NTE393228:NTH393229 NJI393228:NJL393229 MZM393228:MZP393229 MPQ393228:MPT393229 MFU393228:MFX393229 LVY393228:LWB393229 LMC393228:LMF393229 LCG393228:LCJ393229 KSK393228:KSN393229 KIO393228:KIR393229 JYS393228:JYV393229 JOW393228:JOZ393229 JFA393228:JFD393229 IVE393228:IVH393229 ILI393228:ILL393229 IBM393228:IBP393229 HRQ393228:HRT393229 HHU393228:HHX393229 GXY393228:GYB393229 GOC393228:GOF393229 GEG393228:GEJ393229 FUK393228:FUN393229 FKO393228:FKR393229 FAS393228:FAV393229 EQW393228:EQZ393229 EHA393228:EHD393229 DXE393228:DXH393229 DNI393228:DNL393229 DDM393228:DDP393229 CTQ393228:CTT393229 CJU393228:CJX393229 BZY393228:CAB393229 BQC393228:BQF393229 BGG393228:BGJ393229 AWK393228:AWN393229 AMO393228:AMR393229 ACS393228:ACV393229 SW393228:SZ393229 JA393228:JD393229 WVM327692:WVP327693 WLQ327692:WLT327693 WBU327692:WBX327693 VRY327692:VSB327693 VIC327692:VIF327693 UYG327692:UYJ327693 UOK327692:UON327693 UEO327692:UER327693 TUS327692:TUV327693 TKW327692:TKZ327693 TBA327692:TBD327693 SRE327692:SRH327693 SHI327692:SHL327693 RXM327692:RXP327693 RNQ327692:RNT327693 RDU327692:RDX327693 QTY327692:QUB327693 QKC327692:QKF327693 QAG327692:QAJ327693 PQK327692:PQN327693 PGO327692:PGR327693 OWS327692:OWV327693 OMW327692:OMZ327693 ODA327692:ODD327693 NTE327692:NTH327693 NJI327692:NJL327693 MZM327692:MZP327693 MPQ327692:MPT327693 MFU327692:MFX327693 LVY327692:LWB327693 LMC327692:LMF327693 LCG327692:LCJ327693 KSK327692:KSN327693 KIO327692:KIR327693 JYS327692:JYV327693 JOW327692:JOZ327693 JFA327692:JFD327693 IVE327692:IVH327693 ILI327692:ILL327693 IBM327692:IBP327693 HRQ327692:HRT327693 HHU327692:HHX327693 GXY327692:GYB327693 GOC327692:GOF327693 GEG327692:GEJ327693 FUK327692:FUN327693 FKO327692:FKR327693 FAS327692:FAV327693 EQW327692:EQZ327693 EHA327692:EHD327693 DXE327692:DXH327693 DNI327692:DNL327693 DDM327692:DDP327693 CTQ327692:CTT327693 CJU327692:CJX327693 BZY327692:CAB327693 BQC327692:BQF327693 BGG327692:BGJ327693 AWK327692:AWN327693 AMO327692:AMR327693 ACS327692:ACV327693 SW327692:SZ327693 JA327692:JD327693 WVM262156:WVP262157 WLQ262156:WLT262157 WBU262156:WBX262157 VRY262156:VSB262157 VIC262156:VIF262157 UYG262156:UYJ262157 UOK262156:UON262157 UEO262156:UER262157 TUS262156:TUV262157 TKW262156:TKZ262157 TBA262156:TBD262157 SRE262156:SRH262157 SHI262156:SHL262157 RXM262156:RXP262157 RNQ262156:RNT262157 RDU262156:RDX262157 QTY262156:QUB262157 QKC262156:QKF262157 QAG262156:QAJ262157 PQK262156:PQN262157 PGO262156:PGR262157 OWS262156:OWV262157 OMW262156:OMZ262157 ODA262156:ODD262157 NTE262156:NTH262157 NJI262156:NJL262157 MZM262156:MZP262157 MPQ262156:MPT262157 MFU262156:MFX262157 LVY262156:LWB262157 LMC262156:LMF262157 LCG262156:LCJ262157 KSK262156:KSN262157 KIO262156:KIR262157 JYS262156:JYV262157 JOW262156:JOZ262157 JFA262156:JFD262157 IVE262156:IVH262157 ILI262156:ILL262157 IBM262156:IBP262157 HRQ262156:HRT262157 HHU262156:HHX262157 GXY262156:GYB262157 GOC262156:GOF262157 GEG262156:GEJ262157 FUK262156:FUN262157 FKO262156:FKR262157 FAS262156:FAV262157 EQW262156:EQZ262157 EHA262156:EHD262157 DXE262156:DXH262157 DNI262156:DNL262157 DDM262156:DDP262157 CTQ262156:CTT262157 CJU262156:CJX262157 BZY262156:CAB262157 BQC262156:BQF262157 BGG262156:BGJ262157 AWK262156:AWN262157 AMO262156:AMR262157 ACS262156:ACV262157 SW262156:SZ262157 JA262156:JD262157 WVM196620:WVP196621 WLQ196620:WLT196621 WBU196620:WBX196621 VRY196620:VSB196621 VIC196620:VIF196621 UYG196620:UYJ196621 UOK196620:UON196621 UEO196620:UER196621 TUS196620:TUV196621 TKW196620:TKZ196621 TBA196620:TBD196621 SRE196620:SRH196621 SHI196620:SHL196621 RXM196620:RXP196621 RNQ196620:RNT196621 RDU196620:RDX196621 QTY196620:QUB196621 QKC196620:QKF196621 QAG196620:QAJ196621 PQK196620:PQN196621 PGO196620:PGR196621 OWS196620:OWV196621 OMW196620:OMZ196621 ODA196620:ODD196621 NTE196620:NTH196621 NJI196620:NJL196621 MZM196620:MZP196621 MPQ196620:MPT196621 MFU196620:MFX196621 LVY196620:LWB196621 LMC196620:LMF196621 LCG196620:LCJ196621 KSK196620:KSN196621 KIO196620:KIR196621 JYS196620:JYV196621 JOW196620:JOZ196621 JFA196620:JFD196621 IVE196620:IVH196621 ILI196620:ILL196621 IBM196620:IBP196621 HRQ196620:HRT196621 HHU196620:HHX196621 GXY196620:GYB196621 GOC196620:GOF196621 GEG196620:GEJ196621 FUK196620:FUN196621 FKO196620:FKR196621 FAS196620:FAV196621 EQW196620:EQZ196621 EHA196620:EHD196621 DXE196620:DXH196621 DNI196620:DNL196621 DDM196620:DDP196621 CTQ196620:CTT196621 CJU196620:CJX196621 BZY196620:CAB196621 BQC196620:BQF196621 BGG196620:BGJ196621 AWK196620:AWN196621 AMO196620:AMR196621 ACS196620:ACV196621 SW196620:SZ196621 JA196620:JD196621 WVM131084:WVP131085 WLQ131084:WLT131085 WBU131084:WBX131085 VRY131084:VSB131085 VIC131084:VIF131085 UYG131084:UYJ131085 UOK131084:UON131085 UEO131084:UER131085 TUS131084:TUV131085 TKW131084:TKZ131085 TBA131084:TBD131085 SRE131084:SRH131085 SHI131084:SHL131085 RXM131084:RXP131085 RNQ131084:RNT131085 RDU131084:RDX131085 QTY131084:QUB131085 QKC131084:QKF131085 QAG131084:QAJ131085 PQK131084:PQN131085 PGO131084:PGR131085 OWS131084:OWV131085 OMW131084:OMZ131085 ODA131084:ODD131085 NTE131084:NTH131085 NJI131084:NJL131085 MZM131084:MZP131085 MPQ131084:MPT131085 MFU131084:MFX131085 LVY131084:LWB131085 LMC131084:LMF131085 LCG131084:LCJ131085 KSK131084:KSN131085 KIO131084:KIR131085 JYS131084:JYV131085 JOW131084:JOZ131085 JFA131084:JFD131085 IVE131084:IVH131085 ILI131084:ILL131085 IBM131084:IBP131085 HRQ131084:HRT131085 HHU131084:HHX131085 GXY131084:GYB131085 GOC131084:GOF131085 GEG131084:GEJ131085 FUK131084:FUN131085 FKO131084:FKR131085 FAS131084:FAV131085 EQW131084:EQZ131085 EHA131084:EHD131085 DXE131084:DXH131085 DNI131084:DNL131085 DDM131084:DDP131085 CTQ131084:CTT131085 CJU131084:CJX131085 BZY131084:CAB131085 BQC131084:BQF131085 BGG131084:BGJ131085 AWK131084:AWN131085 AMO131084:AMR131085 ACS131084:ACV131085 SW131084:SZ131085 JA131084:JD131085 WLQ983052:WLT983053 WVM65548:WVP65549 WLQ65548:WLT65549 WBU65548:WBX65549 VRY65548:VSB65549 VIC65548:VIF65549 UYG65548:UYJ65549 UOK65548:UON65549 UEO65548:UER65549 TUS65548:TUV65549 TKW65548:TKZ65549 TBA65548:TBD65549 SRE65548:SRH65549 SHI65548:SHL65549 RXM65548:RXP65549 RNQ65548:RNT65549 RDU65548:RDX65549 QTY65548:QUB65549 QKC65548:QKF65549 QAG65548:QAJ65549 PQK65548:PQN65549 PGO65548:PGR65549 OWS65548:OWV65549 OMW65548:OMZ65549 ODA65548:ODD65549 NTE65548:NTH65549 NJI65548:NJL65549 MZM65548:MZP65549 MPQ65548:MPT65549 MFU65548:MFX65549 LVY65548:LWB65549 LMC65548:LMF65549 LCG65548:LCJ65549 KSK65548:KSN65549 KIO65548:KIR65549 JYS65548:JYV65549 JOW65548:JOZ65549 JFA65548:JFD65549 IVE65548:IVH65549 ILI65548:ILL65549 IBM65548:IBP65549 HRQ65548:HRT65549 HHU65548:HHX65549 GXY65548:GYB65549 GOC65548:GOF65549 GEG65548:GEJ65549 FUK65548:FUN65549 FKO65548:FKR65549 FAS65548:FAV65549 EQW65548:EQZ65549 EHA65548:EHD65549 DXE65548:DXH65549 DNI65548:DNL65549 DDM65548:DDP65549 CTQ65548:CTT65549 CJU65548:CJX65549 BZY65548:CAB65549 BQC65548:BQF65549 BGG65548:BGJ65549 AWK65548:AWN65549 AMO65548:AMR65549 ACS65548:ACV65549 SW65548:SZ65549 JA65548:JD65549 JA8:JD9 WVM8:WVP9 WLQ8:WLT9 WBU8:WBX9 VRY8:VSB9 VIC8:VIF9 UYG8:UYJ9 UOK8:UON9 UEO8:UER9 TUS8:TUV9 TKW8:TKZ9 TBA8:TBD9 SRE8:SRH9 SHI8:SHL9 RXM8:RXP9 RNQ8:RNT9 RDU8:RDX9 QTY8:QUB9 QKC8:QKF9 QAG8:QAJ9 PQK8:PQN9 PGO8:PGR9 OWS8:OWV9 OMW8:OMZ9 ODA8:ODD9 NTE8:NTH9 NJI8:NJL9 MZM8:MZP9 MPQ8:MPT9 MFU8:MFX9 LVY8:LWB9 LMC8:LMF9 LCG8:LCJ9 KSK8:KSN9 KIO8:KIR9 JYS8:JYV9 JOW8:JOZ9 JFA8:JFD9 IVE8:IVH9 ILI8:ILL9 IBM8:IBP9 HRQ8:HRT9 HHU8:HHX9 GXY8:GYB9 GOC8:GOF9 GEG8:GEJ9 FUK8:FUN9 FKO8:FKR9 FAS8:FAV9 EQW8:EQZ9 EHA8:EHD9 DXE8:DXH9 DNI8:DNL9 DDM8:DDP9 CTQ8:CTT9 CJU8:CJX9 BZY8:CAB9 BQC8:BQF9 BGG8:BGJ9 AWK8:AWN9 AMO8:AMR9 ACS8:ACV9 SW8:SZ9" xr:uid="{93CD6156-E3EB-4F2D-B6CF-FB1E102AA439}">
      <formula1>#REF!</formula1>
    </dataValidation>
  </dataValidations>
  <pageMargins left="0.7" right="0.7" top="0.78740157499999996" bottom="0.78740157499999996" header="0.3" footer="0.3"/>
  <pageSetup paperSize="9" scale="72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</vt:i4>
      </vt:variant>
      <vt:variant>
        <vt:lpstr>Benannte Bereiche</vt:lpstr>
      </vt:variant>
      <vt:variant>
        <vt:i4>5</vt:i4>
      </vt:variant>
    </vt:vector>
  </HeadingPairs>
  <TitlesOfParts>
    <vt:vector size="10" baseType="lpstr">
      <vt:lpstr>Overview</vt:lpstr>
      <vt:lpstr>Indikatorenbericht 30.06.2023</vt:lpstr>
      <vt:lpstr>Indikatorenbericht 31.12.2023</vt:lpstr>
      <vt:lpstr>Indikatorenbericht 30.06.2024</vt:lpstr>
      <vt:lpstr>Indikatorenbericht 31.12.2024</vt:lpstr>
      <vt:lpstr>'Indikatorenbericht 30.06.2023'!Druckbereich</vt:lpstr>
      <vt:lpstr>'Indikatorenbericht 30.06.2024'!Druckbereich</vt:lpstr>
      <vt:lpstr>'Indikatorenbericht 31.12.2023'!Druckbereich</vt:lpstr>
      <vt:lpstr>'Indikatorenbericht 31.12.2024'!Druckbereich</vt:lpstr>
      <vt:lpstr>Overview!Druckbereich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Kreißl, Martina</dc:creator>
  <cp:lastModifiedBy>ÖIF</cp:lastModifiedBy>
  <cp:lastPrinted>2015-02-05T12:35:32Z</cp:lastPrinted>
  <dcterms:created xsi:type="dcterms:W3CDTF">2011-02-06T15:40:59Z</dcterms:created>
  <dcterms:modified xsi:type="dcterms:W3CDTF">2023-03-13T13:52:26Z</dcterms:modified>
</cp:coreProperties>
</file>