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Team Projektförderungen\Arbeitsordner\EU-Fonds\03_AMIF II\02_AMIF 2023\06_Vorlagen\Vorlagen für PT\Indikatorenbericht\"/>
    </mc:Choice>
  </mc:AlternateContent>
  <xr:revisionPtr revIDLastSave="0" documentId="13_ncr:1_{378ABAEE-645D-4FD3-832B-350BBEA2EF03}" xr6:coauthVersionLast="47" xr6:coauthVersionMax="47" xr10:uidLastSave="{00000000-0000-0000-0000-000000000000}"/>
  <bookViews>
    <workbookView xWindow="30330" yWindow="1320" windowWidth="16365" windowHeight="14190" tabRatio="817" xr2:uid="{00000000-000D-0000-FFFF-FFFF00000000}"/>
  </bookViews>
  <sheets>
    <sheet name="Overview" sheetId="40" r:id="rId1"/>
    <sheet name="Indikatorenbericht 30.06.2023" sheetId="53" r:id="rId2"/>
    <sheet name="Indikatorenbericht 31.12.2023" sheetId="50" r:id="rId3"/>
    <sheet name="Indikatorenbericht 30.06.2024" sheetId="51" r:id="rId4"/>
    <sheet name="Indikatorenbericht 31.12.2024" sheetId="52" r:id="rId5"/>
  </sheets>
  <externalReferences>
    <externalReference r:id="rId6"/>
  </externalReferences>
  <definedNames>
    <definedName name="A_Ja_Nein_Liste">[1]sysAuswahl!$A$5:$A$6</definedName>
    <definedName name="A_Ja_Nein_Rev">[1]sysAuswahl!$F$5:$G$7</definedName>
    <definedName name="A_Ja_Nein_Wert">[1]sysAuswahl!$C$5:$D$7</definedName>
    <definedName name="A_MASSN_Liste">[1]sysAuswahl!$A$23:$A$31</definedName>
    <definedName name="A_MASSN_Rev">[1]sysAuswahl!$F$23:$G$32</definedName>
    <definedName name="A_MASSN_Wert">[1]sysAuswahl!$C$23:$D$32</definedName>
    <definedName name="A_ProjArt_Liste">[1]sysAuswahl!$A$14:$A$16</definedName>
    <definedName name="_xlnm.Print_Area" localSheetId="1">'Indikatorenbericht 30.06.2023'!$C$3:$H$43</definedName>
    <definedName name="_xlnm.Print_Area" localSheetId="3">'Indikatorenbericht 30.06.2024'!$C$3:$H$43</definedName>
    <definedName name="_xlnm.Print_Area" localSheetId="2">'Indikatorenbericht 31.12.2023'!$C$3:$H$43</definedName>
    <definedName name="_xlnm.Print_Area" localSheetId="4">'Indikatorenbericht 31.12.2024'!$C$3:$H$43</definedName>
    <definedName name="_xlnm.Print_Area" localSheetId="0">Overview!$C$3:$P$39</definedName>
    <definedName name="F_FondsBez">[1]Eingabe_1_bis_4!$F$15</definedName>
    <definedName name="F_Massnahme">[1]Eingabe_1_bis_4!$F$19</definedName>
    <definedName name="F_MONSYS_Aktenzeichen">[1]Eingabe_1_bis_4!$F$7</definedName>
    <definedName name="F_MONSYS_Eingangsdatum">[1]Eingabe_1_bis_4!$F$5</definedName>
    <definedName name="F_MONSYS_eingegangenBei">[1]Eingabe_1_bis_4!$F$4</definedName>
    <definedName name="F_MONSYS_FassungVom">[1]Eingabe_1_bis_4!$F$6</definedName>
    <definedName name="F_MONSYS_Projektcode">[1]Eingabe_1_bis_4!$F$9</definedName>
    <definedName name="F_MONSYS_Vertragsnummer">[1]Eingabe_1_bis_4!$F$8</definedName>
    <definedName name="F_PA1_Ansprech">[1]Eingabe_5!$F$20</definedName>
    <definedName name="F_PA1_Email">[1]Eingabe_5!$F$26</definedName>
    <definedName name="F_PA1_Fax">[1]Eingabe_5!$F$24</definedName>
    <definedName name="F_PA1_Telefon">[1]Eingabe_5!$F$22</definedName>
    <definedName name="F_PA2_Ansprech">[1]Eingabe_5!$F$44</definedName>
    <definedName name="F_PA2_Email">[1]Eingabe_5!$F$50</definedName>
    <definedName name="F_PA2_Fax">[1]Eingabe_5!$F$48</definedName>
    <definedName name="F_PA2_Telefon">[1]Eingabe_5!$F$46</definedName>
    <definedName name="F_PK_KACode_L00">[1]Eingabe_6!$F$48</definedName>
    <definedName name="F_PK_KACode_L01">[1]Eingabe_6!$F$52</definedName>
    <definedName name="F_PK_KACode_L02">[1]Eingabe_6!$F$56</definedName>
    <definedName name="F_PK_KACode_L03">[1]Eingabe_6!$F$60</definedName>
    <definedName name="F_PK_KACode_L04">[1]Eingabe_6!$F$64</definedName>
    <definedName name="F_PK_KACode_L05">[1]Eingabe_6!$F$68</definedName>
    <definedName name="F_PK_KACode_L06">[1]Eingabe_6!$F$72</definedName>
    <definedName name="F_PK_KACode_L07">[1]Eingabe_6!$F$76</definedName>
    <definedName name="F_PK_KACode_L08">[1]Eingabe_6!$F$80</definedName>
    <definedName name="F_PK_KACode_L09">[1]Eingabe_6!$F$84</definedName>
    <definedName name="F_PK_PK_Notiz_L00">[1]Eingabe_6!$F$50</definedName>
    <definedName name="F_PK_PK_Notiz_L01">[1]Eingabe_6!$F$54</definedName>
    <definedName name="F_PK_PK_Notiz_L02">[1]Eingabe_6!$F$58</definedName>
    <definedName name="F_PK_PK_Notiz_L03">[1]Eingabe_6!$F$62</definedName>
    <definedName name="F_PK_PK_Notiz_L04">[1]Eingabe_6!$F$66</definedName>
    <definedName name="F_PK_PK_Notiz_L05">[1]Eingabe_6!$F$70</definedName>
    <definedName name="F_PK_PK_Notiz_L06">[1]Eingabe_6!$F$74</definedName>
    <definedName name="F_PK_PK_Notiz_L07">[1]Eingabe_6!$F$78</definedName>
    <definedName name="F_PK_PK_Notiz_L08">[1]Eingabe_6!$F$82</definedName>
    <definedName name="F_PK_PK_Notiz_L09">[1]Eingabe_6!$F$86</definedName>
    <definedName name="F_PK_Z01">[1]Eingabe_6!$F$34</definedName>
    <definedName name="F_PK_Z02">[1]Eingabe_6!$F$36</definedName>
    <definedName name="F_PK_Z03">[1]Eingabe_6!$F$38</definedName>
    <definedName name="F_PK_Z04">[1]Eingabe_6!$F$40</definedName>
    <definedName name="F_PR_AZVFS">[1]Eingabe_1_bis_4!$F$25</definedName>
    <definedName name="F_PR_FEAnsprech">[1]Eingabe_1_bis_4!$F$71</definedName>
    <definedName name="F_PR_FEAnsprech_Email">[1]Eingabe_1_bis_4!$F$77</definedName>
    <definedName name="F_PR_FEAnsprech_Fax">[1]Eingabe_1_bis_4!$F$75</definedName>
    <definedName name="F_PR_FEAnsprech_Telefon">[1]Eingabe_1_bis_4!$F$73</definedName>
    <definedName name="F_PR_FEBLZ">[1]Eingabe_1_bis_4!$F$87</definedName>
    <definedName name="F_PR_FEKontonr">[1]Eingabe_1_bis_4!$F$85</definedName>
    <definedName name="F_PR_FeMWST">[1]Eingabe_1_bis_4!$F$61</definedName>
    <definedName name="F_PR_FEZeichBerecht">[1]Eingabe_1_bis_4!$F$57</definedName>
    <definedName name="F_PR_Grenzland">[1]Eingabe_1_bis_4!$F$67</definedName>
    <definedName name="F_PR_Link">[1]Eingabe_1_bis_4!$F$81</definedName>
    <definedName name="F_PR_Projdf_anf">[1]Eingabe_6!$F$7</definedName>
    <definedName name="F_PR_Projdf_end">[1]Eingabe_6!$F$9</definedName>
    <definedName name="F_PR_Projektbeschreibung1">[1]Eingabe_6!$F$27</definedName>
    <definedName name="F_PR_Projektbeschreibung2">[1]Eingabe_6!$F$28</definedName>
    <definedName name="F_PR_Projinfo">[1]Eingabe_6!$F$25</definedName>
    <definedName name="F_PR_Projtitel">[1]Eingabe_1_bis_4!$F$23</definedName>
    <definedName name="F_PR_Standort">[1]Eingabe_6!$F$44</definedName>
    <definedName name="F_PR_Ziele">[1]Eingabe_6!$F$30</definedName>
    <definedName name="Maßnahmenbereich" localSheetId="1">#REF!</definedName>
    <definedName name="Maßnahmenbereich" localSheetId="3">#REF!</definedName>
    <definedName name="Maßnahmenbereich" localSheetId="2">#REF!</definedName>
    <definedName name="Maßnahmenbereich" localSheetId="4">#REF!</definedName>
    <definedName name="Maßnahmenbereich">#REF!</definedName>
    <definedName name="Version_Dok">[1]Version!$B$1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4" i="40" l="1"/>
  <c r="AE35" i="40"/>
  <c r="AE36" i="40"/>
  <c r="AE37" i="40"/>
  <c r="AE38" i="40"/>
  <c r="AE40" i="40"/>
  <c r="AE41" i="40"/>
  <c r="AE42" i="40"/>
  <c r="AE43" i="40"/>
  <c r="AE44" i="40"/>
  <c r="AE46" i="40"/>
  <c r="AE47" i="40"/>
  <c r="AE48" i="40"/>
  <c r="AE49" i="40"/>
  <c r="AE50" i="40"/>
  <c r="AE51" i="40"/>
  <c r="AE52" i="40"/>
  <c r="AE53" i="40"/>
  <c r="AE54" i="40"/>
  <c r="AE55" i="40"/>
  <c r="AE56" i="40"/>
  <c r="AE57" i="40"/>
  <c r="AE58" i="40"/>
  <c r="AE59" i="40"/>
  <c r="AC34" i="40"/>
  <c r="AC35" i="40"/>
  <c r="AC36" i="40"/>
  <c r="AC37" i="40"/>
  <c r="AC38" i="40"/>
  <c r="AC40" i="40"/>
  <c r="AC41" i="40"/>
  <c r="AC42" i="40"/>
  <c r="AC43" i="40"/>
  <c r="AC44" i="40"/>
  <c r="AC46" i="40"/>
  <c r="AC47" i="40"/>
  <c r="AC48" i="40"/>
  <c r="AC49" i="40"/>
  <c r="AC50" i="40"/>
  <c r="AC51" i="40"/>
  <c r="AC52" i="40"/>
  <c r="AC53" i="40"/>
  <c r="AC54" i="40"/>
  <c r="AC55" i="40"/>
  <c r="AC56" i="40"/>
  <c r="AC57" i="40"/>
  <c r="AC58" i="40"/>
  <c r="AC59" i="40"/>
  <c r="AA34" i="40"/>
  <c r="AA35" i="40"/>
  <c r="AA36" i="40"/>
  <c r="AA37" i="40"/>
  <c r="AA38" i="40"/>
  <c r="AA40" i="40"/>
  <c r="AA41" i="40"/>
  <c r="AA42" i="40"/>
  <c r="AA43" i="40"/>
  <c r="AA44" i="40"/>
  <c r="AA46" i="40"/>
  <c r="AA47" i="40"/>
  <c r="AA48" i="40"/>
  <c r="AA49" i="40"/>
  <c r="AA50" i="40"/>
  <c r="AA51" i="40"/>
  <c r="AA52" i="40"/>
  <c r="AA53" i="40"/>
  <c r="AA54" i="40"/>
  <c r="AA55" i="40"/>
  <c r="AA56" i="40"/>
  <c r="AA57" i="40"/>
  <c r="AA58" i="40"/>
  <c r="AA59" i="40"/>
  <c r="Y34" i="40"/>
  <c r="Y35" i="40"/>
  <c r="Y36" i="40"/>
  <c r="Y37" i="40"/>
  <c r="Y38" i="40"/>
  <c r="Y40" i="40"/>
  <c r="Y41" i="40"/>
  <c r="Y42" i="40"/>
  <c r="Y43" i="40"/>
  <c r="Y44" i="40"/>
  <c r="Y46" i="40"/>
  <c r="Y47" i="40"/>
  <c r="Y48" i="40"/>
  <c r="Y49" i="40"/>
  <c r="Y50" i="40"/>
  <c r="Y51" i="40"/>
  <c r="Y52" i="40"/>
  <c r="Y53" i="40"/>
  <c r="Y54" i="40"/>
  <c r="Y55" i="40"/>
  <c r="Y56" i="40"/>
  <c r="Y57" i="40"/>
  <c r="Y58" i="40"/>
  <c r="Y59" i="40"/>
  <c r="W34" i="40"/>
  <c r="W35" i="40"/>
  <c r="W36" i="40"/>
  <c r="W37" i="40"/>
  <c r="W38" i="40"/>
  <c r="W40" i="40"/>
  <c r="W41" i="40"/>
  <c r="W42" i="40"/>
  <c r="W43" i="40"/>
  <c r="W44" i="40"/>
  <c r="W46" i="40"/>
  <c r="W47" i="40"/>
  <c r="W48" i="40"/>
  <c r="W49" i="40"/>
  <c r="W50" i="40"/>
  <c r="W51" i="40"/>
  <c r="W52" i="40"/>
  <c r="W53" i="40"/>
  <c r="W54" i="40"/>
  <c r="W55" i="40"/>
  <c r="W56" i="40"/>
  <c r="W57" i="40"/>
  <c r="W58" i="40"/>
  <c r="W59" i="40"/>
  <c r="AE18" i="40"/>
  <c r="AE19" i="40"/>
  <c r="AE20" i="40"/>
  <c r="AE21" i="40"/>
  <c r="AE22" i="40"/>
  <c r="AE23" i="40"/>
  <c r="AE24" i="40"/>
  <c r="AE25" i="40"/>
  <c r="AE26" i="40"/>
  <c r="AE27" i="40"/>
  <c r="AE29" i="40"/>
  <c r="AE30" i="40"/>
  <c r="AE16" i="40"/>
  <c r="AC18" i="40"/>
  <c r="AC19" i="40"/>
  <c r="AC20" i="40"/>
  <c r="AC21" i="40"/>
  <c r="AC22" i="40"/>
  <c r="AC23" i="40"/>
  <c r="AC24" i="40"/>
  <c r="AC25" i="40"/>
  <c r="AC26" i="40"/>
  <c r="AC27" i="40"/>
  <c r="AC29" i="40"/>
  <c r="AC30" i="40"/>
  <c r="AC16" i="40"/>
  <c r="AA18" i="40"/>
  <c r="AA19" i="40"/>
  <c r="AA20" i="40"/>
  <c r="AA21" i="40"/>
  <c r="AA22" i="40"/>
  <c r="AA23" i="40"/>
  <c r="AA24" i="40"/>
  <c r="AA25" i="40"/>
  <c r="AA26" i="40"/>
  <c r="AA27" i="40"/>
  <c r="AA29" i="40"/>
  <c r="AA30" i="40"/>
  <c r="AA16" i="40"/>
  <c r="Y18" i="40"/>
  <c r="Y19" i="40"/>
  <c r="Y20" i="40"/>
  <c r="Y21" i="40"/>
  <c r="Y22" i="40"/>
  <c r="Y23" i="40"/>
  <c r="Y24" i="40"/>
  <c r="Y25" i="40"/>
  <c r="Y26" i="40"/>
  <c r="Y27" i="40"/>
  <c r="Y29" i="40"/>
  <c r="Y30" i="40"/>
  <c r="Y16" i="40"/>
  <c r="W18" i="40"/>
  <c r="W19" i="40"/>
  <c r="W20" i="40"/>
  <c r="W21" i="40"/>
  <c r="W22" i="40"/>
  <c r="W23" i="40"/>
  <c r="W24" i="40"/>
  <c r="W25" i="40"/>
  <c r="W26" i="40"/>
  <c r="W27" i="40"/>
  <c r="W29" i="40"/>
  <c r="W30" i="40"/>
  <c r="W16" i="40"/>
  <c r="O35" i="40"/>
  <c r="O36" i="40"/>
  <c r="O37" i="40"/>
  <c r="O38" i="40"/>
  <c r="O40" i="40"/>
  <c r="O41" i="40"/>
  <c r="O42" i="40"/>
  <c r="O43" i="40"/>
  <c r="O44" i="40"/>
  <c r="O46" i="40"/>
  <c r="O47" i="40"/>
  <c r="O48" i="40"/>
  <c r="O49" i="40"/>
  <c r="O50" i="40"/>
  <c r="O51" i="40"/>
  <c r="O52" i="40"/>
  <c r="O53" i="40"/>
  <c r="O54" i="40"/>
  <c r="O55" i="40"/>
  <c r="O56" i="40"/>
  <c r="O57" i="40"/>
  <c r="O58" i="40"/>
  <c r="O59" i="40"/>
  <c r="O34" i="40"/>
  <c r="L35" i="40"/>
  <c r="L36" i="40"/>
  <c r="L37" i="40"/>
  <c r="L38" i="40"/>
  <c r="L40" i="40"/>
  <c r="L41" i="40"/>
  <c r="L42" i="40"/>
  <c r="L43" i="40"/>
  <c r="L44" i="40"/>
  <c r="L46" i="40"/>
  <c r="L47" i="40"/>
  <c r="L48" i="40"/>
  <c r="L49" i="40"/>
  <c r="L50" i="40"/>
  <c r="L51" i="40"/>
  <c r="L52" i="40"/>
  <c r="L53" i="40"/>
  <c r="L54" i="40"/>
  <c r="L55" i="40"/>
  <c r="L56" i="40"/>
  <c r="L57" i="40"/>
  <c r="L58" i="40"/>
  <c r="L59" i="40"/>
  <c r="L34" i="40"/>
  <c r="I35" i="40"/>
  <c r="I36" i="40"/>
  <c r="I37" i="40"/>
  <c r="I38" i="40"/>
  <c r="I40" i="40"/>
  <c r="I41" i="40"/>
  <c r="I42" i="40"/>
  <c r="I43" i="40"/>
  <c r="I44" i="40"/>
  <c r="I46" i="40"/>
  <c r="I47" i="40"/>
  <c r="I48" i="40"/>
  <c r="I49" i="40"/>
  <c r="I50" i="40"/>
  <c r="I51" i="40"/>
  <c r="I52" i="40"/>
  <c r="I53" i="40"/>
  <c r="I54" i="40"/>
  <c r="I55" i="40"/>
  <c r="I56" i="40"/>
  <c r="I57" i="40"/>
  <c r="I58" i="40"/>
  <c r="I59" i="40"/>
  <c r="I34" i="40"/>
  <c r="F57" i="40"/>
  <c r="F58" i="40"/>
  <c r="F59" i="40"/>
  <c r="F54" i="40"/>
  <c r="F55" i="40"/>
  <c r="F56" i="40"/>
  <c r="F48" i="40"/>
  <c r="F49" i="40"/>
  <c r="F50" i="40"/>
  <c r="F51" i="40"/>
  <c r="F52" i="40"/>
  <c r="F53" i="40"/>
  <c r="F44" i="40"/>
  <c r="F46" i="40"/>
  <c r="F47" i="40"/>
  <c r="F38" i="40"/>
  <c r="F40" i="40"/>
  <c r="F41" i="40"/>
  <c r="F42" i="40"/>
  <c r="F43" i="40"/>
  <c r="F36" i="40"/>
  <c r="F37" i="40"/>
  <c r="F34" i="40"/>
  <c r="F35" i="40"/>
  <c r="D25" i="52" l="1"/>
  <c r="G25" i="52" s="1"/>
  <c r="D28" i="52"/>
  <c r="G28" i="52" s="1"/>
  <c r="D25" i="51"/>
  <c r="G25" i="51" s="1"/>
  <c r="D28" i="51"/>
  <c r="G28" i="51" s="1"/>
  <c r="D28" i="50"/>
  <c r="G28" i="50" s="1"/>
  <c r="D25" i="50"/>
  <c r="G25" i="50" s="1"/>
  <c r="D25" i="53"/>
  <c r="G25" i="53" s="1"/>
  <c r="D28" i="53"/>
  <c r="G28" i="53" s="1"/>
  <c r="P21" i="40"/>
  <c r="O21" i="40"/>
  <c r="M21" i="40"/>
  <c r="L21" i="40"/>
  <c r="J21" i="40"/>
  <c r="I21" i="40"/>
  <c r="F21" i="40"/>
  <c r="G21" i="40" s="1"/>
  <c r="P24" i="40"/>
  <c r="O24" i="40"/>
  <c r="M24" i="40"/>
  <c r="L24" i="40"/>
  <c r="J24" i="40"/>
  <c r="I24" i="40"/>
  <c r="F24" i="40"/>
  <c r="G24" i="40" s="1"/>
  <c r="P16" i="40" l="1"/>
  <c r="O18" i="40"/>
  <c r="O19" i="40"/>
  <c r="O20" i="40"/>
  <c r="O22" i="40"/>
  <c r="O23" i="40"/>
  <c r="O25" i="40"/>
  <c r="O26" i="40"/>
  <c r="O27" i="40"/>
  <c r="O29" i="40"/>
  <c r="O30" i="40"/>
  <c r="O16" i="40"/>
  <c r="L18" i="40"/>
  <c r="L19" i="40"/>
  <c r="L20" i="40"/>
  <c r="L22" i="40"/>
  <c r="L23" i="40"/>
  <c r="L25" i="40"/>
  <c r="L26" i="40"/>
  <c r="L27" i="40"/>
  <c r="L29" i="40"/>
  <c r="L30" i="40"/>
  <c r="L16" i="40"/>
  <c r="I18" i="40"/>
  <c r="I19" i="40"/>
  <c r="I20" i="40"/>
  <c r="I22" i="40"/>
  <c r="I23" i="40"/>
  <c r="I25" i="40"/>
  <c r="I26" i="40"/>
  <c r="I27" i="40"/>
  <c r="I29" i="40"/>
  <c r="I30" i="40"/>
  <c r="I16" i="40"/>
  <c r="D34" i="52"/>
  <c r="D33" i="52"/>
  <c r="D31" i="52"/>
  <c r="D30" i="52"/>
  <c r="D29" i="52"/>
  <c r="D27" i="52"/>
  <c r="D26" i="52"/>
  <c r="D24" i="52"/>
  <c r="D23" i="52"/>
  <c r="D22" i="52"/>
  <c r="D20" i="52"/>
  <c r="D34" i="51"/>
  <c r="D33" i="51"/>
  <c r="D31" i="51"/>
  <c r="D30" i="51"/>
  <c r="D29" i="51"/>
  <c r="D27" i="51"/>
  <c r="D26" i="51"/>
  <c r="D24" i="51"/>
  <c r="D23" i="51"/>
  <c r="D22" i="51"/>
  <c r="D20" i="51"/>
  <c r="D34" i="50"/>
  <c r="D33" i="50"/>
  <c r="D31" i="50"/>
  <c r="D30" i="50"/>
  <c r="D29" i="50"/>
  <c r="D27" i="50"/>
  <c r="D26" i="50"/>
  <c r="D24" i="50"/>
  <c r="D23" i="50"/>
  <c r="D22" i="50"/>
  <c r="D20" i="50"/>
  <c r="D22" i="53"/>
  <c r="G22" i="53" s="1"/>
  <c r="D23" i="53"/>
  <c r="G23" i="53" s="1"/>
  <c r="D24" i="53"/>
  <c r="G24" i="53" s="1"/>
  <c r="D26" i="53"/>
  <c r="G26" i="53" s="1"/>
  <c r="D27" i="53"/>
  <c r="G27" i="53" s="1"/>
  <c r="D29" i="53"/>
  <c r="G29" i="53" s="1"/>
  <c r="D30" i="53"/>
  <c r="G30" i="53" s="1"/>
  <c r="D31" i="53"/>
  <c r="G31" i="53" s="1"/>
  <c r="D33" i="53"/>
  <c r="G33" i="53" s="1"/>
  <c r="D34" i="53"/>
  <c r="G34" i="53" s="1"/>
  <c r="D20" i="53"/>
  <c r="G20" i="53" s="1"/>
  <c r="F18" i="40"/>
  <c r="F19" i="40"/>
  <c r="F20" i="40"/>
  <c r="F22" i="40"/>
  <c r="F23" i="40"/>
  <c r="F25" i="40"/>
  <c r="F26" i="40"/>
  <c r="F27" i="40"/>
  <c r="F29" i="40"/>
  <c r="F30" i="40"/>
  <c r="F16" i="40"/>
  <c r="G16" i="40" s="1"/>
  <c r="D11" i="53"/>
  <c r="D10" i="53"/>
  <c r="D15" i="53" s="1"/>
  <c r="D9" i="53"/>
  <c r="D8" i="53"/>
  <c r="D7" i="53"/>
  <c r="D6" i="53"/>
  <c r="D12" i="53" l="1"/>
  <c r="D17" i="53" s="1"/>
  <c r="G14" i="40" s="1"/>
  <c r="G34" i="52" l="1"/>
  <c r="G33" i="52"/>
  <c r="G31" i="52"/>
  <c r="G30" i="52"/>
  <c r="G29" i="52"/>
  <c r="G27" i="52"/>
  <c r="G26" i="52"/>
  <c r="G24" i="52"/>
  <c r="G23" i="52"/>
  <c r="G22" i="52"/>
  <c r="G20" i="52"/>
  <c r="D11" i="52"/>
  <c r="D10" i="52"/>
  <c r="D15" i="52" s="1"/>
  <c r="D9" i="52"/>
  <c r="D8" i="52"/>
  <c r="D7" i="52"/>
  <c r="D6" i="52"/>
  <c r="G34" i="51"/>
  <c r="G33" i="51"/>
  <c r="G31" i="51"/>
  <c r="G30" i="51"/>
  <c r="G29" i="51"/>
  <c r="G27" i="51"/>
  <c r="G26" i="51"/>
  <c r="G24" i="51"/>
  <c r="G23" i="51"/>
  <c r="G22" i="51"/>
  <c r="G20" i="51"/>
  <c r="D11" i="51"/>
  <c r="D10" i="51"/>
  <c r="D15" i="51" s="1"/>
  <c r="D9" i="51"/>
  <c r="D8" i="51"/>
  <c r="D7" i="51"/>
  <c r="D6" i="51"/>
  <c r="G34" i="50"/>
  <c r="G33" i="50"/>
  <c r="G31" i="50"/>
  <c r="G30" i="50"/>
  <c r="G29" i="50"/>
  <c r="G27" i="50"/>
  <c r="G26" i="50"/>
  <c r="G24" i="50"/>
  <c r="G23" i="50"/>
  <c r="G22" i="50"/>
  <c r="G20" i="50"/>
  <c r="D11" i="50"/>
  <c r="D10" i="50"/>
  <c r="D15" i="50" s="1"/>
  <c r="D9" i="50"/>
  <c r="D8" i="50"/>
  <c r="D7" i="50"/>
  <c r="D6" i="50"/>
  <c r="D12" i="50" l="1"/>
  <c r="D17" i="50" s="1"/>
  <c r="J14" i="40" s="1"/>
  <c r="D12" i="52"/>
  <c r="D17" i="52" s="1"/>
  <c r="P14" i="40" s="1"/>
  <c r="D12" i="51"/>
  <c r="D17" i="51" s="1"/>
  <c r="M14" i="40" s="1"/>
  <c r="T24" i="40" l="1"/>
  <c r="T25" i="40"/>
  <c r="U25" i="40" l="1"/>
  <c r="U24" i="40"/>
  <c r="G25" i="40"/>
  <c r="J25" i="40"/>
  <c r="M25" i="40"/>
  <c r="P25" i="40"/>
  <c r="U17" i="40" l="1"/>
  <c r="U18" i="40"/>
  <c r="U19" i="40"/>
  <c r="U20" i="40"/>
  <c r="U21" i="40"/>
  <c r="U22" i="40"/>
  <c r="U23" i="40"/>
  <c r="U26" i="40"/>
  <c r="U27" i="40"/>
  <c r="U28" i="40"/>
  <c r="U29" i="40"/>
  <c r="U30" i="40"/>
  <c r="G18" i="40"/>
  <c r="J18" i="40"/>
  <c r="M18" i="40"/>
  <c r="P18" i="40"/>
  <c r="G19" i="40"/>
  <c r="J19" i="40"/>
  <c r="M19" i="40"/>
  <c r="P19" i="40"/>
  <c r="G20" i="40"/>
  <c r="J20" i="40"/>
  <c r="M20" i="40"/>
  <c r="P20" i="40"/>
  <c r="G22" i="40"/>
  <c r="J22" i="40"/>
  <c r="M22" i="40"/>
  <c r="P22" i="40"/>
  <c r="G23" i="40"/>
  <c r="J23" i="40"/>
  <c r="M23" i="40"/>
  <c r="P23" i="40"/>
  <c r="G26" i="40"/>
  <c r="J26" i="40"/>
  <c r="M26" i="40"/>
  <c r="P26" i="40"/>
  <c r="G27" i="40"/>
  <c r="J27" i="40"/>
  <c r="M27" i="40"/>
  <c r="P27" i="40"/>
  <c r="G29" i="40"/>
  <c r="J29" i="40"/>
  <c r="M29" i="40"/>
  <c r="P29" i="40"/>
  <c r="G30" i="40"/>
  <c r="J30" i="40"/>
  <c r="M30" i="40"/>
  <c r="P30" i="40"/>
  <c r="D12" i="40" l="1"/>
  <c r="J16" i="40"/>
  <c r="M16" i="40"/>
  <c r="T30" i="40" l="1"/>
  <c r="T29" i="40"/>
  <c r="T28" i="40"/>
  <c r="T27" i="40"/>
  <c r="T26" i="40"/>
  <c r="T23" i="40"/>
  <c r="T22" i="40"/>
  <c r="T21" i="40"/>
  <c r="T20" i="40"/>
  <c r="T19" i="40"/>
  <c r="T18" i="40"/>
  <c r="T17" i="40"/>
  <c r="U16" i="40" l="1"/>
  <c r="T16" i="40"/>
  <c r="U7" i="40"/>
  <c r="U8" i="40"/>
  <c r="U9" i="40"/>
  <c r="U10" i="40"/>
  <c r="U11" i="40"/>
  <c r="U6" i="40"/>
  <c r="U12" i="40"/>
</calcChain>
</file>

<file path=xl/sharedStrings.xml><?xml version="1.0" encoding="utf-8"?>
<sst xmlns="http://schemas.openxmlformats.org/spreadsheetml/2006/main" count="382" uniqueCount="81">
  <si>
    <t>Angaben zum Projekt</t>
  </si>
  <si>
    <t>Laufzeit Beginn</t>
  </si>
  <si>
    <t>Laufzeit Ende</t>
  </si>
  <si>
    <t>Projektdauer (in Monaten)</t>
  </si>
  <si>
    <t>von</t>
  </si>
  <si>
    <t>bis</t>
  </si>
  <si>
    <t>SOLL</t>
  </si>
  <si>
    <t>Erfüllt
in %</t>
  </si>
  <si>
    <t>Gesamt
(nur zur
Überprüfung)</t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</si>
  <si>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Vom Projektträger sind nur die weißen Felder zu befüllen.</t>
    </r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</si>
  <si>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Der Overview befüllt sich automatisch. Für jeden Berichtszeitraum gibt es ein eigenes Tabellenblatt, das vom Projektträger zu befüllen ist.</t>
    </r>
  </si>
  <si>
    <t>Projektträger</t>
  </si>
  <si>
    <t>Projekttitel</t>
  </si>
  <si>
    <t>Projektnummer</t>
  </si>
  <si>
    <t>Maßnahme</t>
  </si>
  <si>
    <t>I1: Sprache und Bildung</t>
  </si>
  <si>
    <t>I2: Vorbereitende Maßnahmen zur Arbeitsmarktintegration</t>
  </si>
  <si>
    <t>Zielindikatoren</t>
  </si>
  <si>
    <t>Evaluierungsindikatoren</t>
  </si>
  <si>
    <t>Anmerkung</t>
  </si>
  <si>
    <t>Zeitraum des Indikatorenberichts</t>
  </si>
  <si>
    <t>Anteil an Laufzeit</t>
  </si>
  <si>
    <t>Anzahl der DSA nach NAG</t>
  </si>
  <si>
    <t>Anzahl der Asylberechtigten</t>
  </si>
  <si>
    <t>Anzahl der erstmalig am Projekt teilnehmenden Personen</t>
  </si>
  <si>
    <t>I3: Werte und Starthilfe</t>
  </si>
  <si>
    <t xml:space="preserve">I4: Indikatoren, Forschungsarbeiten und wissenschaftliche Analysen zum Thema Integration </t>
  </si>
  <si>
    <t>I5: Zusammenarbeit und Vernetzung relevanter Akteure sowie interkultureller Kapazitätenaufbau</t>
  </si>
  <si>
    <t>Anzahl der subsidiär Schutzberechtigten</t>
  </si>
  <si>
    <r>
      <rPr>
        <b/>
        <sz val="16"/>
        <rFont val="Arial"/>
        <family val="2"/>
      </rPr>
      <t>Indikatorenbericht</t>
    </r>
    <r>
      <rPr>
        <sz val="10"/>
        <rFont val="Arial"/>
        <family val="2"/>
      </rPr>
      <t xml:space="preserve">
Asyl-, Migrations- und Integrationsfonds 2023/2024</t>
    </r>
  </si>
  <si>
    <t>Projektteilnehmende nach Aufenthaltsstatus</t>
  </si>
  <si>
    <t>Projektteilnehmende nach Alter</t>
  </si>
  <si>
    <t>Anzahl der Vertriebenen</t>
  </si>
  <si>
    <t>IST
bis 31.12.2024</t>
  </si>
  <si>
    <t>Anzahl der Projektteilnehmenden gesamt</t>
  </si>
  <si>
    <t>Bereich Fachsprachkurse und Qualifizierungsmaßnahmen</t>
  </si>
  <si>
    <t>Anzahl der Fachsprachkurse</t>
  </si>
  <si>
    <t>Anzahl der Unterrichtseinheiten gesamt</t>
  </si>
  <si>
    <t>Anzahl der Kursplätze gesamt</t>
  </si>
  <si>
    <t>Anzahl der Kursteilnehmenden</t>
  </si>
  <si>
    <t>Anzahl der Kursteilnehmenden, die an einer ÖIF-zertifizierten Abschlussprüfung teilgenommen haben</t>
  </si>
  <si>
    <t>Anzahl der Kursteilnehmenden, die die ÖIF-zertifizierte Abschlussprüfung positiv absolviert haben</t>
  </si>
  <si>
    <t>Anteil der Kursteilnehmenden, die die ÖIF-zertifizierte Abschlussprüfung positiv absolviert haben in %</t>
  </si>
  <si>
    <t>Anzahl der Kursteilnehmenden, die an einer internen Abschlussprüfung teilgenommen haben</t>
  </si>
  <si>
    <t>Anzahl der Kursteilnehmenden, die die interne Abschlussprüfung positiv absolviert haben</t>
  </si>
  <si>
    <t>Anteil der Kursteilnehmenden, die die interne Abschlussprüfung positiv absolviert haben in %</t>
  </si>
  <si>
    <t>Bereich Beratung</t>
  </si>
  <si>
    <t>Anzahl der Beratungsstunden gesamt</t>
  </si>
  <si>
    <t>Anzahl der Teilnehmenden in der Beratung</t>
  </si>
  <si>
    <r>
      <t xml:space="preserve">IST
</t>
    </r>
    <r>
      <rPr>
        <b/>
        <sz val="10"/>
        <color theme="0"/>
        <rFont val="Arial"/>
        <family val="2"/>
      </rPr>
      <t>bis 30.06.2023</t>
    </r>
  </si>
  <si>
    <r>
      <t xml:space="preserve">IST
</t>
    </r>
    <r>
      <rPr>
        <b/>
        <sz val="10"/>
        <color theme="0"/>
        <rFont val="Arial"/>
        <family val="2"/>
      </rPr>
      <t>bis 31.12.2023</t>
    </r>
  </si>
  <si>
    <r>
      <t xml:space="preserve">IST
</t>
    </r>
    <r>
      <rPr>
        <b/>
        <sz val="10"/>
        <color theme="0"/>
        <rFont val="Arial"/>
        <family val="2"/>
      </rPr>
      <t>bis 30.06.2024</t>
    </r>
  </si>
  <si>
    <r>
      <t xml:space="preserve">IST
</t>
    </r>
    <r>
      <rPr>
        <b/>
        <sz val="10"/>
        <color theme="0"/>
        <rFont val="Arial"/>
        <family val="2"/>
      </rPr>
      <t>bis 31.12.2024</t>
    </r>
  </si>
  <si>
    <t>IST
bis 30.06.2023</t>
  </si>
  <si>
    <t>IST
bis 31.12.2023</t>
  </si>
  <si>
    <t>IST
bis 30.06.2024</t>
  </si>
  <si>
    <t>Anzahl der Personen nicht aus der Zielgruppe mit nächstem Verwandtschaftsgrad zur Zielgruppe</t>
  </si>
  <si>
    <t>Anzahl der Personen unter 15 Jahre</t>
  </si>
  <si>
    <t>Anzahl der Personen unter 18 Jahre</t>
  </si>
  <si>
    <t>Anzahl der Personen unter 30 Jahre</t>
  </si>
  <si>
    <t>Anzahl der Personen unter 60 Jahre</t>
  </si>
  <si>
    <t>Anzahl der Personen über 60 Jahre</t>
  </si>
  <si>
    <t xml:space="preserve">davon nach Geschlecht </t>
  </si>
  <si>
    <t>Anzahl „Frauen“</t>
  </si>
  <si>
    <t>Anzahl „Männer“</t>
  </si>
  <si>
    <t>Anzahl „divers“</t>
  </si>
  <si>
    <t>Anzahl „offen“</t>
  </si>
  <si>
    <t>Anzahl „inter“</t>
  </si>
  <si>
    <t>Anzahl „eigene Angaben“</t>
  </si>
  <si>
    <t>Anzahl der Projektteilnehmenden, die angegeben haben, dass die Maßnahme für ihre Integration hilfreich gewesen ist</t>
  </si>
  <si>
    <t>Anzahl der Projektteilnehmenden in weiterführenden Bildungsmaßnahmen bis einen Monat nach Kursende</t>
  </si>
  <si>
    <t>Anzahl der Projektteilnehmenden mit Praktikumsplatz bis einen Monat nach Kursende</t>
  </si>
  <si>
    <t>Anzahl der Projektteilnehmenden mit erfolgreicher Arbeitsmarktintegration bis einen Monat nach Kursende</t>
  </si>
  <si>
    <t>Anzahl der Projektteilnehmenden mit Anwesenheit über 75% in Kursen</t>
  </si>
  <si>
    <t>Anzahl der Projektteilnehmenden mit vorzeitigem Kursabbruch</t>
  </si>
  <si>
    <t>Anzahl der Projektteilnehmenden, die die Anerkennung oder Bewertung ihrer in einem Drittland erworbenen Qualifikationen oder Fähigkeiten beantragt haben</t>
  </si>
  <si>
    <r>
      <t xml:space="preserve">Indikatorenfortschritt
</t>
    </r>
    <r>
      <rPr>
        <sz val="8"/>
        <color theme="0"/>
        <rFont val="Arial"/>
        <family val="2"/>
      </rPr>
      <t>01.01.2023 - 30.06.2023</t>
    </r>
  </si>
  <si>
    <r>
      <t xml:space="preserve">Indikatorenfortschritt
</t>
    </r>
    <r>
      <rPr>
        <sz val="8"/>
        <color theme="0"/>
        <rFont val="Arial"/>
        <family val="2"/>
      </rPr>
      <t>01.07.2023 - 31.12.2023</t>
    </r>
  </si>
  <si>
    <r>
      <t xml:space="preserve">Indikatorenfortschritt
</t>
    </r>
    <r>
      <rPr>
        <sz val="8"/>
        <color theme="0"/>
        <rFont val="Arial"/>
        <family val="2"/>
      </rPr>
      <t>01.01.2024 - 30.06.2024</t>
    </r>
  </si>
  <si>
    <r>
      <rPr>
        <b/>
        <sz val="16"/>
        <rFont val="Arial"/>
        <family val="2"/>
      </rPr>
      <t>Indikatorenbericht EK</t>
    </r>
    <r>
      <rPr>
        <sz val="10"/>
        <rFont val="Arial"/>
        <family val="2"/>
      </rPr>
      <t xml:space="preserve">
Asyl-, Migrations- und Integrationsfonds 2023/2024</t>
    </r>
  </si>
  <si>
    <r>
      <t xml:space="preserve">Indikatorenfortschritt
</t>
    </r>
    <r>
      <rPr>
        <sz val="8"/>
        <color theme="0"/>
        <rFont val="Arial"/>
        <family val="2"/>
      </rPr>
      <t>01.07.2024 - 31.12.2024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</si>
</sst>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color theme="0" tint="-0.14999847407452621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color theme="0" tint="-0.14999847407452621"/>
      <name val="Arial"/>
      <family val="2"/>
    </font>
    <font>
      <sz val="10"/>
      <name val="Calibri"/>
      <family val="2"/>
      <scheme val="minor"/>
    </font>
    <font>
      <sz val="8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870"/>
        <bgColor indexed="64"/>
      </patternFill>
    </fill>
    <fill>
      <patternFill patternType="solid">
        <fgColor rgb="FFD9ECFF"/>
        <bgColor indexed="64"/>
      </patternFill>
    </fill>
    <fill>
      <patternFill patternType="solid">
        <fgColor rgb="FFD9ECFF"/>
        <bgColor rgb="FF000000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26">
    <xf numFmtId="0" fontId="0" fillId="0" borderId="0" xfId="0"/>
    <xf numFmtId="0" fontId="0" fillId="16" borderId="0" xfId="0" applyFill="1" applyAlignment="1" applyProtection="1">
      <alignment vertical="center" wrapText="1"/>
    </xf>
    <xf numFmtId="0" fontId="9" fillId="16" borderId="0" xfId="0" applyFont="1" applyFill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right" vertical="center" wrapText="1"/>
    </xf>
    <xf numFmtId="9" fontId="9" fillId="0" borderId="14" xfId="22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 wrapText="1"/>
    </xf>
    <xf numFmtId="0" fontId="9" fillId="0" borderId="7" xfId="0" applyFont="1" applyFill="1" applyBorder="1" applyAlignment="1" applyProtection="1">
      <alignment vertical="center" wrapText="1"/>
    </xf>
    <xf numFmtId="0" fontId="0" fillId="0" borderId="6" xfId="0" applyFill="1" applyBorder="1" applyAlignment="1" applyProtection="1">
      <alignment vertical="center" wrapText="1"/>
    </xf>
    <xf numFmtId="0" fontId="0" fillId="0" borderId="8" xfId="0" applyFill="1" applyBorder="1" applyAlignment="1" applyProtection="1">
      <alignment vertical="center" wrapText="1"/>
    </xf>
    <xf numFmtId="0" fontId="1" fillId="16" borderId="0" xfId="0" applyFont="1" applyFill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vertical="center"/>
    </xf>
    <xf numFmtId="0" fontId="11" fillId="16" borderId="0" xfId="0" applyFont="1" applyFill="1" applyAlignment="1" applyProtection="1">
      <alignment vertical="center" wrapText="1"/>
    </xf>
    <xf numFmtId="0" fontId="11" fillId="16" borderId="0" xfId="0" applyFont="1" applyFill="1" applyAlignment="1" applyProtection="1">
      <alignment vertical="center"/>
    </xf>
    <xf numFmtId="0" fontId="8" fillId="0" borderId="1" xfId="0" applyFont="1" applyFill="1" applyBorder="1" applyAlignment="1" applyProtection="1">
      <alignment horizontal="right" vertical="center" wrapText="1"/>
    </xf>
    <xf numFmtId="9" fontId="9" fillId="0" borderId="1" xfId="22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9" fontId="12" fillId="0" borderId="0" xfId="22" applyFont="1" applyFill="1" applyBorder="1" applyAlignment="1" applyProtection="1">
      <alignment vertical="center" wrapText="1"/>
    </xf>
    <xf numFmtId="9" fontId="9" fillId="0" borderId="0" xfId="22" applyFont="1" applyFill="1" applyBorder="1" applyAlignment="1" applyProtection="1">
      <alignment vertical="center" wrapText="1"/>
    </xf>
    <xf numFmtId="0" fontId="0" fillId="0" borderId="12" xfId="0" applyFill="1" applyBorder="1" applyAlignment="1" applyProtection="1">
      <alignment vertical="center" wrapText="1"/>
    </xf>
    <xf numFmtId="0" fontId="9" fillId="0" borderId="12" xfId="0" applyFont="1" applyFill="1" applyBorder="1" applyAlignment="1" applyProtection="1">
      <alignment vertical="center" wrapText="1"/>
    </xf>
    <xf numFmtId="0" fontId="0" fillId="16" borderId="0" xfId="0" applyFill="1" applyBorder="1" applyAlignment="1" applyProtection="1">
      <alignment vertical="center" wrapText="1"/>
    </xf>
    <xf numFmtId="0" fontId="1" fillId="16" borderId="0" xfId="0" applyFont="1" applyFill="1" applyBorder="1" applyAlignment="1" applyProtection="1">
      <alignment vertical="center" wrapText="1"/>
    </xf>
    <xf numFmtId="0" fontId="9" fillId="16" borderId="0" xfId="0" applyFont="1" applyFill="1" applyBorder="1" applyAlignment="1" applyProtection="1">
      <alignment vertical="center" wrapText="1"/>
    </xf>
    <xf numFmtId="0" fontId="1" fillId="16" borderId="0" xfId="0" applyFont="1" applyFill="1" applyBorder="1" applyAlignment="1" applyProtection="1">
      <alignment vertical="center"/>
    </xf>
    <xf numFmtId="49" fontId="15" fillId="0" borderId="10" xfId="22" applyNumberFormat="1" applyFont="1" applyFill="1" applyBorder="1" applyAlignment="1" applyProtection="1">
      <alignment horizontal="left" vertical="center" wrapText="1"/>
      <protection locked="0"/>
    </xf>
    <xf numFmtId="0" fontId="17" fillId="16" borderId="0" xfId="0" applyFont="1" applyFill="1" applyAlignment="1" applyProtection="1">
      <alignment vertical="center" wrapText="1"/>
    </xf>
    <xf numFmtId="9" fontId="9" fillId="0" borderId="0" xfId="0" applyNumberFormat="1" applyFont="1" applyFill="1" applyBorder="1" applyAlignment="1" applyProtection="1">
      <alignment vertical="center" wrapText="1"/>
    </xf>
    <xf numFmtId="1" fontId="0" fillId="17" borderId="10" xfId="0" applyNumberFormat="1" applyFill="1" applyBorder="1" applyAlignment="1" applyProtection="1">
      <alignment vertical="center" wrapText="1"/>
      <protection locked="0"/>
    </xf>
    <xf numFmtId="0" fontId="18" fillId="16" borderId="0" xfId="0" applyFont="1" applyFill="1" applyAlignment="1" applyProtection="1">
      <alignment vertical="center" wrapText="1"/>
    </xf>
    <xf numFmtId="0" fontId="7" fillId="18" borderId="2" xfId="0" applyFont="1" applyFill="1" applyBorder="1" applyAlignment="1" applyProtection="1">
      <alignment vertical="center" wrapText="1"/>
    </xf>
    <xf numFmtId="0" fontId="7" fillId="18" borderId="9" xfId="0" applyFont="1" applyFill="1" applyBorder="1" applyAlignment="1" applyProtection="1">
      <alignment horizontal="right" vertical="center" wrapText="1"/>
    </xf>
    <xf numFmtId="0" fontId="8" fillId="18" borderId="10" xfId="0" applyFont="1" applyFill="1" applyBorder="1" applyAlignment="1" applyProtection="1">
      <alignment horizontal="right" vertical="center" wrapText="1"/>
    </xf>
    <xf numFmtId="0" fontId="7" fillId="18" borderId="10" xfId="0" applyFont="1" applyFill="1" applyBorder="1" applyAlignment="1" applyProtection="1">
      <alignment horizontal="left" vertical="center" wrapText="1"/>
    </xf>
    <xf numFmtId="0" fontId="5" fillId="19" borderId="10" xfId="0" applyFont="1" applyFill="1" applyBorder="1" applyAlignment="1" applyProtection="1">
      <alignment vertical="center" wrapText="1"/>
    </xf>
    <xf numFmtId="9" fontId="0" fillId="19" borderId="11" xfId="25" applyFont="1" applyFill="1" applyBorder="1" applyAlignment="1" applyProtection="1">
      <alignment horizontal="left" vertical="center" wrapText="1"/>
    </xf>
    <xf numFmtId="9" fontId="0" fillId="19" borderId="12" xfId="25" applyFont="1" applyFill="1" applyBorder="1" applyAlignment="1" applyProtection="1">
      <alignment vertical="center" wrapText="1"/>
    </xf>
    <xf numFmtId="9" fontId="0" fillId="19" borderId="13" xfId="25" applyFont="1" applyFill="1" applyBorder="1" applyAlignment="1" applyProtection="1">
      <alignment vertical="center" wrapText="1"/>
    </xf>
    <xf numFmtId="0" fontId="1" fillId="19" borderId="11" xfId="0" applyFont="1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vertical="center" wrapText="1"/>
    </xf>
    <xf numFmtId="0" fontId="5" fillId="19" borderId="11" xfId="0" applyFont="1" applyFill="1" applyBorder="1" applyAlignment="1" applyProtection="1">
      <alignment vertical="center" wrapText="1"/>
    </xf>
    <xf numFmtId="9" fontId="9" fillId="19" borderId="10" xfId="22" applyFont="1" applyFill="1" applyBorder="1" applyAlignment="1" applyProtection="1">
      <alignment vertical="center" wrapText="1"/>
    </xf>
    <xf numFmtId="49" fontId="15" fillId="19" borderId="10" xfId="22" applyNumberFormat="1" applyFont="1" applyFill="1" applyBorder="1" applyAlignment="1" applyProtection="1">
      <alignment horizontal="left" vertical="center" wrapText="1"/>
    </xf>
    <xf numFmtId="9" fontId="9" fillId="17" borderId="0" xfId="0" applyNumberFormat="1" applyFont="1" applyFill="1" applyBorder="1" applyAlignment="1" applyProtection="1">
      <alignment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3" fontId="19" fillId="0" borderId="10" xfId="0" applyNumberFormat="1" applyFont="1" applyBorder="1" applyAlignment="1" applyProtection="1">
      <alignment vertical="center" wrapText="1"/>
      <protection locked="0"/>
    </xf>
    <xf numFmtId="0" fontId="6" fillId="0" borderId="12" xfId="0" applyFont="1" applyFill="1" applyBorder="1" applyAlignment="1" applyProtection="1">
      <alignment vertical="center"/>
    </xf>
    <xf numFmtId="3" fontId="19" fillId="17" borderId="10" xfId="0" applyNumberFormat="1" applyFont="1" applyFill="1" applyBorder="1" applyAlignment="1" applyProtection="1">
      <alignment vertical="center" wrapText="1"/>
      <protection locked="0"/>
    </xf>
    <xf numFmtId="1" fontId="0" fillId="19" borderId="11" xfId="0" applyNumberForma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1" fontId="0" fillId="0" borderId="11" xfId="0" applyNumberFormat="1" applyBorder="1" applyAlignment="1" applyProtection="1">
      <alignment vertical="center" wrapText="1"/>
      <protection locked="0"/>
    </xf>
    <xf numFmtId="1" fontId="0" fillId="0" borderId="2" xfId="0" applyNumberFormat="1" applyBorder="1" applyAlignment="1" applyProtection="1">
      <alignment vertical="center" wrapText="1"/>
      <protection locked="0"/>
    </xf>
    <xf numFmtId="1" fontId="0" fillId="0" borderId="6" xfId="0" applyNumberFormat="1" applyBorder="1" applyAlignment="1" applyProtection="1">
      <alignment vertical="center" wrapText="1"/>
      <protection locked="0"/>
    </xf>
    <xf numFmtId="1" fontId="0" fillId="19" borderId="11" xfId="0" applyNumberForma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19" fillId="17" borderId="10" xfId="0" applyFont="1" applyFill="1" applyBorder="1" applyAlignment="1" applyProtection="1">
      <alignment vertical="center" wrapText="1"/>
      <protection locked="0"/>
    </xf>
    <xf numFmtId="0" fontId="1" fillId="20" borderId="10" xfId="0" applyFont="1" applyFill="1" applyBorder="1" applyAlignment="1" applyProtection="1">
      <alignment vertical="center" wrapText="1"/>
    </xf>
    <xf numFmtId="0" fontId="19" fillId="19" borderId="10" xfId="0" applyFont="1" applyFill="1" applyBorder="1" applyAlignment="1" applyProtection="1">
      <alignment vertical="center" wrapText="1"/>
    </xf>
    <xf numFmtId="0" fontId="8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right" vertical="center" wrapText="1"/>
    </xf>
    <xf numFmtId="1" fontId="0" fillId="0" borderId="10" xfId="0" applyNumberFormat="1" applyBorder="1" applyAlignment="1" applyProtection="1">
      <alignment vertical="center" wrapText="1"/>
      <protection locked="0"/>
    </xf>
    <xf numFmtId="0" fontId="8" fillId="18" borderId="1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 applyProtection="1">
      <alignment vertical="center"/>
    </xf>
    <xf numFmtId="1" fontId="0" fillId="19" borderId="11" xfId="0" applyNumberFormat="1" applyFill="1" applyBorder="1" applyAlignment="1">
      <alignment vertical="center" wrapText="1"/>
    </xf>
    <xf numFmtId="1" fontId="0" fillId="19" borderId="13" xfId="0" applyNumberFormat="1" applyFill="1" applyBorder="1" applyAlignment="1">
      <alignment vertical="center" wrapText="1"/>
    </xf>
    <xf numFmtId="0" fontId="1" fillId="19" borderId="11" xfId="0" applyFont="1" applyFill="1" applyBorder="1" applyAlignment="1">
      <alignment vertical="center" wrapText="1"/>
    </xf>
    <xf numFmtId="0" fontId="1" fillId="19" borderId="13" xfId="0" applyFont="1" applyFill="1" applyBorder="1" applyAlignment="1">
      <alignment vertical="center" wrapText="1"/>
    </xf>
    <xf numFmtId="0" fontId="1" fillId="19" borderId="10" xfId="0" applyFont="1" applyFill="1" applyBorder="1" applyAlignment="1">
      <alignment horizontal="left" vertical="center" wrapText="1" indent="2"/>
    </xf>
    <xf numFmtId="0" fontId="0" fillId="19" borderId="10" xfId="0" applyFill="1" applyBorder="1" applyAlignment="1">
      <alignment horizontal="left" vertical="center" wrapText="1" indent="2"/>
    </xf>
    <xf numFmtId="0" fontId="1" fillId="0" borderId="0" xfId="0" applyFont="1" applyFill="1" applyBorder="1" applyAlignment="1" applyProtection="1">
      <alignment vertical="center" wrapText="1"/>
    </xf>
    <xf numFmtId="0" fontId="5" fillId="19" borderId="11" xfId="0" applyFont="1" applyFill="1" applyBorder="1" applyAlignment="1">
      <alignment vertical="center" wrapText="1"/>
    </xf>
    <xf numFmtId="0" fontId="5" fillId="19" borderId="13" xfId="0" applyFont="1" applyFill="1" applyBorder="1" applyAlignment="1">
      <alignment vertical="center" wrapText="1"/>
    </xf>
    <xf numFmtId="0" fontId="7" fillId="18" borderId="11" xfId="0" applyFont="1" applyFill="1" applyBorder="1" applyAlignment="1">
      <alignment horizontal="right" vertical="center" wrapText="1"/>
    </xf>
    <xf numFmtId="0" fontId="7" fillId="18" borderId="13" xfId="0" applyFont="1" applyFill="1" applyBorder="1" applyAlignment="1">
      <alignment horizontal="right" vertical="center" wrapText="1"/>
    </xf>
    <xf numFmtId="0" fontId="1" fillId="19" borderId="11" xfId="0" applyFont="1" applyFill="1" applyBorder="1" applyAlignment="1">
      <alignment horizontal="left" vertical="center" wrapText="1" indent="2"/>
    </xf>
    <xf numFmtId="0" fontId="0" fillId="19" borderId="13" xfId="0" applyFill="1" applyBorder="1" applyAlignment="1">
      <alignment horizontal="left" vertical="center" wrapText="1" indent="2"/>
    </xf>
    <xf numFmtId="0" fontId="0" fillId="19" borderId="11" xfId="0" applyFill="1" applyBorder="1" applyAlignment="1">
      <alignment horizontal="left" vertical="center" wrapText="1" indent="2"/>
    </xf>
    <xf numFmtId="0" fontId="7" fillId="18" borderId="11" xfId="0" applyFont="1" applyFill="1" applyBorder="1" applyAlignment="1" applyProtection="1">
      <alignment vertical="center" wrapText="1"/>
    </xf>
    <xf numFmtId="0" fontId="7" fillId="18" borderId="13" xfId="0" applyFont="1" applyFill="1" applyBorder="1" applyAlignment="1" applyProtection="1">
      <alignment vertical="center" wrapText="1"/>
    </xf>
    <xf numFmtId="0" fontId="7" fillId="18" borderId="6" xfId="0" applyFont="1" applyFill="1" applyBorder="1" applyAlignment="1">
      <alignment vertical="center" wrapText="1"/>
    </xf>
    <xf numFmtId="0" fontId="7" fillId="18" borderId="8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7" fillId="18" borderId="10" xfId="0" applyFont="1" applyFill="1" applyBorder="1" applyAlignment="1" applyProtection="1">
      <alignment vertical="center" wrapText="1"/>
    </xf>
    <xf numFmtId="0" fontId="0" fillId="19" borderId="10" xfId="0" applyFill="1" applyBorder="1" applyAlignment="1" applyProtection="1">
      <alignment horizontal="left" vertical="center" wrapText="1"/>
    </xf>
    <xf numFmtId="0" fontId="1" fillId="17" borderId="10" xfId="0" applyFont="1" applyFill="1" applyBorder="1" applyAlignment="1" applyProtection="1">
      <alignment horizontal="left" vertical="center" wrapText="1"/>
      <protection locked="0"/>
    </xf>
    <xf numFmtId="0" fontId="0" fillId="17" borderId="10" xfId="0" applyFill="1" applyBorder="1" applyAlignment="1" applyProtection="1">
      <alignment horizontal="left" vertical="center" wrapText="1"/>
      <protection locked="0"/>
    </xf>
    <xf numFmtId="14" fontId="0" fillId="19" borderId="10" xfId="0" applyNumberFormat="1" applyFill="1" applyBorder="1" applyAlignment="1" applyProtection="1">
      <alignment horizontal="left" vertical="center" wrapText="1"/>
    </xf>
    <xf numFmtId="1" fontId="0" fillId="19" borderId="11" xfId="0" applyNumberFormat="1" applyFill="1" applyBorder="1" applyAlignment="1" applyProtection="1">
      <alignment horizontal="left" vertical="center" wrapText="1"/>
    </xf>
    <xf numFmtId="1" fontId="0" fillId="19" borderId="12" xfId="0" applyNumberFormat="1" applyFill="1" applyBorder="1" applyAlignment="1" applyProtection="1">
      <alignment horizontal="left" vertical="center" wrapText="1"/>
    </xf>
    <xf numFmtId="1" fontId="0" fillId="19" borderId="13" xfId="0" applyNumberFormat="1" applyFill="1" applyBorder="1" applyAlignment="1" applyProtection="1">
      <alignment horizontal="left" vertical="center" wrapText="1"/>
    </xf>
    <xf numFmtId="14" fontId="0" fillId="19" borderId="11" xfId="0" applyNumberFormat="1" applyFill="1" applyBorder="1" applyAlignment="1" applyProtection="1">
      <alignment horizontal="left" vertical="center" wrapText="1"/>
    </xf>
    <xf numFmtId="14" fontId="0" fillId="19" borderId="12" xfId="0" applyNumberFormat="1" applyFill="1" applyBorder="1" applyAlignment="1" applyProtection="1">
      <alignment horizontal="left" vertical="center" wrapText="1"/>
    </xf>
    <xf numFmtId="14" fontId="0" fillId="19" borderId="13" xfId="0" applyNumberFormat="1" applyFill="1" applyBorder="1" applyAlignment="1" applyProtection="1">
      <alignment horizontal="left" vertical="center" wrapText="1"/>
    </xf>
    <xf numFmtId="14" fontId="0" fillId="17" borderId="11" xfId="0" applyNumberFormat="1" applyFill="1" applyBorder="1" applyAlignment="1" applyProtection="1">
      <alignment horizontal="left" vertical="center" wrapText="1"/>
      <protection locked="0"/>
    </xf>
    <xf numFmtId="14" fontId="0" fillId="17" borderId="12" xfId="0" applyNumberFormat="1" applyFill="1" applyBorder="1" applyAlignment="1" applyProtection="1">
      <alignment horizontal="left" vertical="center" wrapText="1"/>
      <protection locked="0"/>
    </xf>
    <xf numFmtId="14" fontId="0" fillId="17" borderId="13" xfId="0" applyNumberFormat="1" applyFill="1" applyBorder="1" applyAlignment="1" applyProtection="1">
      <alignment horizontal="left" vertical="center" wrapText="1"/>
      <protection locked="0"/>
    </xf>
    <xf numFmtId="1" fontId="0" fillId="0" borderId="11" xfId="0" applyNumberFormat="1" applyBorder="1" applyAlignment="1" applyProtection="1">
      <alignment horizontal="left" vertical="center" wrapText="1"/>
      <protection locked="0"/>
    </xf>
    <xf numFmtId="1" fontId="0" fillId="0" borderId="13" xfId="0" applyNumberFormat="1" applyBorder="1" applyAlignment="1" applyProtection="1">
      <alignment horizontal="left" vertical="center" wrapText="1"/>
      <protection locked="0"/>
    </xf>
    <xf numFmtId="9" fontId="0" fillId="19" borderId="11" xfId="25" applyFont="1" applyFill="1" applyBorder="1" applyAlignment="1" applyProtection="1">
      <alignment horizontal="left" vertical="center" wrapText="1"/>
    </xf>
    <xf numFmtId="9" fontId="0" fillId="19" borderId="12" xfId="25" applyFont="1" applyFill="1" applyBorder="1" applyAlignment="1" applyProtection="1">
      <alignment horizontal="left" vertical="center" wrapText="1"/>
    </xf>
    <xf numFmtId="9" fontId="0" fillId="19" borderId="13" xfId="25" applyFont="1" applyFill="1" applyBorder="1" applyAlignment="1" applyProtection="1">
      <alignment horizontal="left" vertical="center" wrapText="1"/>
    </xf>
    <xf numFmtId="1" fontId="0" fillId="19" borderId="11" xfId="0" applyNumberFormat="1" applyFill="1" applyBorder="1" applyAlignment="1" applyProtection="1">
      <alignment horizontal="center" vertical="center" wrapText="1"/>
    </xf>
    <xf numFmtId="1" fontId="0" fillId="19" borderId="13" xfId="0" applyNumberFormat="1" applyFill="1" applyBorder="1" applyAlignment="1" applyProtection="1">
      <alignment horizontal="center" vertical="center" wrapText="1"/>
    </xf>
    <xf numFmtId="0" fontId="7" fillId="18" borderId="12" xfId="0" applyFont="1" applyFill="1" applyBorder="1" applyAlignment="1" applyProtection="1">
      <alignment horizontal="left" vertical="center" wrapText="1"/>
    </xf>
    <xf numFmtId="0" fontId="7" fillId="18" borderId="13" xfId="0" applyFont="1" applyFill="1" applyBorder="1" applyAlignment="1" applyProtection="1">
      <alignment horizontal="left" vertical="center" wrapText="1"/>
    </xf>
    <xf numFmtId="0" fontId="0" fillId="19" borderId="11" xfId="0" applyFill="1" applyBorder="1" applyAlignment="1" applyProtection="1">
      <alignment horizontal="left" vertical="center" wrapText="1"/>
    </xf>
    <xf numFmtId="0" fontId="0" fillId="19" borderId="12" xfId="0" applyFill="1" applyBorder="1" applyAlignment="1" applyProtection="1">
      <alignment horizontal="left" vertical="center" wrapText="1"/>
    </xf>
    <xf numFmtId="0" fontId="0" fillId="19" borderId="13" xfId="0" applyFill="1" applyBorder="1" applyAlignment="1" applyProtection="1">
      <alignment horizontal="left" vertical="center" wrapText="1"/>
    </xf>
    <xf numFmtId="0" fontId="0" fillId="19" borderId="10" xfId="0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horizontal="left" vertical="center" wrapText="1"/>
    </xf>
    <xf numFmtId="1" fontId="0" fillId="0" borderId="2" xfId="0" applyNumberFormat="1" applyBorder="1" applyAlignment="1" applyProtection="1">
      <alignment horizontal="left" vertical="center" wrapText="1"/>
      <protection locked="0"/>
    </xf>
    <xf numFmtId="1" fontId="0" fillId="0" borderId="4" xfId="0" applyNumberFormat="1" applyBorder="1" applyAlignment="1" applyProtection="1">
      <alignment horizontal="left" vertical="center" wrapText="1"/>
      <protection locked="0"/>
    </xf>
    <xf numFmtId="1" fontId="0" fillId="0" borderId="6" xfId="0" applyNumberFormat="1" applyBorder="1" applyAlignment="1" applyProtection="1">
      <alignment horizontal="left" vertical="center" wrapText="1"/>
      <protection locked="0"/>
    </xf>
    <xf numFmtId="1" fontId="0" fillId="0" borderId="8" xfId="0" applyNumberFormat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1" fontId="0" fillId="0" borderId="10" xfId="0" applyNumberFormat="1" applyBorder="1" applyAlignment="1" applyProtection="1">
      <alignment horizontal="left" vertical="center" wrapText="1"/>
      <protection locked="0"/>
    </xf>
  </cellXfs>
  <cellStyles count="26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Euro" xfId="19" xr:uid="{00000000-0005-0000-0000-000012000000}"/>
    <cellStyle name="Prozent" xfId="25" builtinId="5"/>
    <cellStyle name="Prozent 2" xfId="22" xr:uid="{00000000-0005-0000-0000-000014000000}"/>
    <cellStyle name="Standard" xfId="0" builtinId="0"/>
    <cellStyle name="Standard 2" xfId="20" xr:uid="{00000000-0005-0000-0000-000016000000}"/>
    <cellStyle name="Standard 2 2" xfId="23" xr:uid="{00000000-0005-0000-0000-000017000000}"/>
    <cellStyle name="Standard 3" xfId="21" xr:uid="{00000000-0005-0000-0000-000018000000}"/>
    <cellStyle name="Währung 2" xfId="24" xr:uid="{00000000-0005-0000-0000-000019000000}"/>
  </cellStyles>
  <dxfs count="46"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colors>
    <mruColors>
      <color rgb="FFD9ECFF"/>
      <color rgb="FF003870"/>
      <color rgb="FFE0ECF0"/>
      <color rgb="FF2D525D"/>
      <color rgb="FFDDDDDD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grationsfonds.local\&#214;IF\Dokumente%20und%20Einstellungen\haitze1\Lokale%20Einstellungen\Temporary%20Internet%20Files\OLKC4\Anlage_2__Projekteinreichung_zum_EFF_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Navigation"/>
      <sheetName val="Hinweise"/>
      <sheetName val="Eingabe_1_bis_4"/>
      <sheetName val="Eingabe_5"/>
      <sheetName val="Eingabe_6"/>
      <sheetName val="Druck0"/>
      <sheetName val="Druck1"/>
      <sheetName val="Druck2"/>
      <sheetName val="sysHilfe"/>
      <sheetName val="sysAuswahl"/>
      <sheetName val="sysTextGen"/>
      <sheetName val="sysGUI"/>
      <sheetName val="Version"/>
    </sheetNames>
    <sheetDataSet>
      <sheetData sheetId="0"/>
      <sheetData sheetId="1"/>
      <sheetData sheetId="2"/>
      <sheetData sheetId="3">
        <row r="15">
          <cell r="F15" t="str">
            <v>EFF 2010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JA</v>
          </cell>
          <cell r="C5" t="str">
            <v>JA</v>
          </cell>
          <cell r="D5">
            <v>1</v>
          </cell>
          <cell r="F5">
            <v>1</v>
          </cell>
          <cell r="G5" t="str">
            <v>JA</v>
          </cell>
        </row>
        <row r="6">
          <cell r="A6" t="str">
            <v>NEIN</v>
          </cell>
          <cell r="C6" t="str">
            <v>NEIN</v>
          </cell>
          <cell r="D6">
            <v>0</v>
          </cell>
          <cell r="F6">
            <v>0</v>
          </cell>
          <cell r="G6" t="str">
            <v>NEIN</v>
          </cell>
        </row>
        <row r="7">
          <cell r="C7">
            <v>0</v>
          </cell>
        </row>
        <row r="14">
          <cell r="A14" t="str">
            <v>Fortsetzungsprojekt</v>
          </cell>
        </row>
        <row r="15">
          <cell r="A15" t="str">
            <v>Erweiterung einer üblichen Aktivität</v>
          </cell>
        </row>
        <row r="16">
          <cell r="A16" t="str">
            <v>neue Aktivität/innovativer Charakter</v>
          </cell>
        </row>
        <row r="23">
          <cell r="A23" t="str">
            <v>Maßnahme zu 1.0: Psychologische und psychotherapeutische Betreuung</v>
          </cell>
          <cell r="C23" t="str">
            <v>Maßnahme zu 1.0: Psychologische und psychotherapeutische Betreuung</v>
          </cell>
          <cell r="D23" t="str">
            <v>M_EFF_1.1.1</v>
          </cell>
          <cell r="F23" t="str">
            <v>M_EFF_1.1.1</v>
          </cell>
          <cell r="G23" t="str">
            <v>Maßnahme zu 1.0: Psychologische und psychotherapeutische Betreuung</v>
          </cell>
        </row>
        <row r="24">
          <cell r="A24" t="str">
            <v>Maßnahme zu 1.0: Unterstützung zur Durchführung von Überstellungen nach der Dublinverordnung</v>
          </cell>
          <cell r="C24" t="str">
            <v>Maßnahme zu 1.0: Unterstützung zur Durchführung von Überstellungen nach der Dublinverordnung</v>
          </cell>
          <cell r="D24" t="str">
            <v>M_EFF_1.1.2</v>
          </cell>
          <cell r="F24" t="str">
            <v>M_EFF_1.1.2</v>
          </cell>
          <cell r="G24" t="str">
            <v>Maßnahme zu 1.0: Unterstützung zur Durchführung von Überstellungen nach der Dublinverordnung</v>
          </cell>
        </row>
        <row r="25">
          <cell r="A25" t="str">
            <v>Maßnahme zu 1.0: Information der ortsansässigen Bevölkerung</v>
          </cell>
          <cell r="C25" t="str">
            <v>Maßnahme zu 1.0: Information der ortsansässigen Bevölkerung</v>
          </cell>
          <cell r="D25" t="str">
            <v>M_EFF_1.1.3</v>
          </cell>
          <cell r="F25" t="str">
            <v>M_EFF_1.1.3</v>
          </cell>
          <cell r="G25" t="str">
            <v>Maßnahme zu 1.0: Information der ortsansässigen Bevölkerung</v>
          </cell>
        </row>
        <row r="26">
          <cell r="A26" t="str">
            <v>Maßnahme zu 1.0: Beratung im asylrechtlichen Verfahren</v>
          </cell>
          <cell r="C26" t="str">
            <v>Maßnahme zu 1.0: Beratung im asylrechtlichen Verfahren</v>
          </cell>
          <cell r="D26" t="str">
            <v>M_EFF_1.1.4</v>
          </cell>
          <cell r="F26" t="str">
            <v>M_EFF_1.1.4</v>
          </cell>
          <cell r="G26" t="str">
            <v>Maßnahme zu 1.0: Beratung im asylrechtlichen Verfahren</v>
          </cell>
        </row>
        <row r="27">
          <cell r="A27" t="str">
            <v>Maßnahme zu 1.0: Starthilfe zur Integration</v>
          </cell>
          <cell r="C27" t="str">
            <v>Maßnahme zu 1.0: Starthilfe zur Integration</v>
          </cell>
          <cell r="D27" t="str">
            <v>M_EFF_1.1.5</v>
          </cell>
          <cell r="F27" t="str">
            <v>M_EFF_1.1.5</v>
          </cell>
          <cell r="G27" t="str">
            <v>Maßnahme zu 1.0: Starthilfe zur Integration</v>
          </cell>
        </row>
        <row r="28">
          <cell r="A28" t="str">
            <v>Maßnahme zu 1.0: Ausbau der sprachlichen Kompetenz</v>
          </cell>
          <cell r="C28" t="str">
            <v>Maßnahme zu 1.0: Ausbau der sprachlichen Kompetenz</v>
          </cell>
          <cell r="D28" t="str">
            <v>M_EFF_1.1.6</v>
          </cell>
          <cell r="F28" t="str">
            <v>M_EFF_1.1.6</v>
          </cell>
          <cell r="G28" t="str">
            <v>Maßnahme zu 1.0: Ausbau der sprachlichen Kompetenz</v>
          </cell>
        </row>
        <row r="29">
          <cell r="A29" t="str">
            <v>Maßnahme zu 1.0: Arbeitsmarktintegration</v>
          </cell>
          <cell r="C29" t="str">
            <v>Maßnahme zu 1.0: Arbeitsmarktintegration</v>
          </cell>
          <cell r="D29" t="str">
            <v>M_EFF_1.1.7</v>
          </cell>
          <cell r="F29" t="str">
            <v>M_EFF_1.1.7</v>
          </cell>
          <cell r="G29" t="str">
            <v>Maßnahme zu 1.0: Arbeitsmarktintegration</v>
          </cell>
        </row>
        <row r="30">
          <cell r="A30" t="str">
            <v>Maßnahme zu 2.0: Qualitätssicherung und Strukturverbesserung der Asylverwaltung</v>
          </cell>
          <cell r="C30" t="str">
            <v>Maßnahme zu 2.0: Qualitätssicherung und Strukturverbesserung der Asylverwaltung</v>
          </cell>
          <cell r="D30" t="str">
            <v>M_EFF_2.1.1</v>
          </cell>
          <cell r="F30" t="str">
            <v>M_EFF_2.1.1</v>
          </cell>
          <cell r="G30" t="str">
            <v>Maßnahme zu 2.0: Qualitätssicherung und Strukturverbesserung der Asylverwaltung</v>
          </cell>
        </row>
        <row r="31">
          <cell r="A31" t="str">
            <v>Maßnahme zu 2.3: Länderdokumentation und Länderinformation zur Unterstützung im Asylverfahren</v>
          </cell>
          <cell r="C31" t="str">
            <v>Maßnahme zu 2.3: Länderdokumentation und Länderinformation zur Unterstützung im Asylverfahren</v>
          </cell>
          <cell r="D31" t="str">
            <v>M_EFF_2.4.1</v>
          </cell>
          <cell r="F31" t="str">
            <v>M_EFF_2.4.1</v>
          </cell>
          <cell r="G31" t="str">
            <v>Maßnahme zu 2.3: Länderdokumentation und Länderinformation zur Unterstützung im Asylverfahren</v>
          </cell>
        </row>
        <row r="32">
          <cell r="C32">
            <v>0</v>
          </cell>
        </row>
      </sheetData>
      <sheetData sheetId="11"/>
      <sheetData sheetId="12"/>
      <sheetData sheetId="13">
        <row r="1">
          <cell r="B1" t="str">
            <v>Version EFF 1.04 (B 73), 03.03.2010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rgb="FF003870"/>
    <pageSetUpPr fitToPage="1"/>
  </sheetPr>
  <dimension ref="A1:AF80"/>
  <sheetViews>
    <sheetView showGridLines="0" tabSelected="1" zoomScaleNormal="100" workbookViewId="0">
      <selection activeCell="D30" sqref="D30"/>
    </sheetView>
  </sheetViews>
  <sheetFormatPr baseColWidth="10" defaultRowHeight="18.75" customHeight="1" x14ac:dyDescent="0.25"/>
  <cols>
    <col min="1" max="2" width="3.5546875" style="1" customWidth="1"/>
    <col min="3" max="3" width="40.5546875" style="1" customWidth="1"/>
    <col min="4" max="4" width="15.5546875" style="1" customWidth="1"/>
    <col min="5" max="5" width="1.5546875" style="2" customWidth="1"/>
    <col min="6" max="6" width="15.5546875" style="1" customWidth="1"/>
    <col min="7" max="7" width="5.5546875" style="2" customWidth="1"/>
    <col min="8" max="8" width="1.5546875" style="2" customWidth="1"/>
    <col min="9" max="9" width="15.5546875" style="1" customWidth="1"/>
    <col min="10" max="10" width="5.5546875" style="2" bestFit="1" customWidth="1"/>
    <col min="11" max="11" width="1.5546875" style="2" customWidth="1"/>
    <col min="12" max="12" width="15.5546875" style="1" customWidth="1"/>
    <col min="13" max="13" width="5.5546875" style="2" bestFit="1" customWidth="1"/>
    <col min="14" max="14" width="1.5546875" style="2" customWidth="1"/>
    <col min="15" max="15" width="15.5546875" style="1" customWidth="1"/>
    <col min="16" max="16" width="5.5546875" style="2" bestFit="1" customWidth="1"/>
    <col min="17" max="17" width="3.5546875" style="1" customWidth="1"/>
    <col min="18" max="18" width="11.44140625" style="1" customWidth="1"/>
    <col min="19" max="19" width="3.5546875" style="1" hidden="1" customWidth="1"/>
    <col min="20" max="20" width="40.5546875" style="1" hidden="1" customWidth="1"/>
    <col min="21" max="21" width="15.5546875" style="1" hidden="1" customWidth="1"/>
    <col min="22" max="22" width="1.5546875" style="2" hidden="1" customWidth="1"/>
    <col min="23" max="23" width="17.6640625" style="1" hidden="1" customWidth="1"/>
    <col min="24" max="24" width="1.5546875" style="2" hidden="1" customWidth="1"/>
    <col min="25" max="25" width="17.6640625" style="1" hidden="1" customWidth="1"/>
    <col min="26" max="26" width="1.5546875" style="2" hidden="1" customWidth="1"/>
    <col min="27" max="27" width="17.6640625" style="1" hidden="1" customWidth="1"/>
    <col min="28" max="28" width="1.5546875" style="2" hidden="1" customWidth="1"/>
    <col min="29" max="29" width="17.6640625" style="2" hidden="1" customWidth="1"/>
    <col min="30" max="30" width="1.5546875" style="2" hidden="1" customWidth="1"/>
    <col min="31" max="31" width="17.6640625" style="1" hidden="1" customWidth="1"/>
    <col min="32" max="32" width="3.5546875" style="1" hidden="1" customWidth="1"/>
    <col min="33" max="33" width="11.44140625" style="1" customWidth="1"/>
    <col min="34" max="266" width="11.44140625" style="1"/>
    <col min="267" max="268" width="3.5546875" style="1" customWidth="1"/>
    <col min="269" max="269" width="25" style="1" customWidth="1"/>
    <col min="270" max="270" width="34" style="1" customWidth="1"/>
    <col min="271" max="271" width="4.5546875" style="1" bestFit="1" customWidth="1"/>
    <col min="272" max="272" width="20.5546875" style="1" customWidth="1"/>
    <col min="273" max="273" width="20.44140625" style="1" customWidth="1"/>
    <col min="274" max="274" width="3.5546875" style="1" customWidth="1"/>
    <col min="275" max="522" width="11.44140625" style="1"/>
    <col min="523" max="524" width="3.5546875" style="1" customWidth="1"/>
    <col min="525" max="525" width="25" style="1" customWidth="1"/>
    <col min="526" max="526" width="34" style="1" customWidth="1"/>
    <col min="527" max="527" width="4.5546875" style="1" bestFit="1" customWidth="1"/>
    <col min="528" max="528" width="20.5546875" style="1" customWidth="1"/>
    <col min="529" max="529" width="20.44140625" style="1" customWidth="1"/>
    <col min="530" max="530" width="3.5546875" style="1" customWidth="1"/>
    <col min="531" max="778" width="11.44140625" style="1"/>
    <col min="779" max="780" width="3.5546875" style="1" customWidth="1"/>
    <col min="781" max="781" width="25" style="1" customWidth="1"/>
    <col min="782" max="782" width="34" style="1" customWidth="1"/>
    <col min="783" max="783" width="4.5546875" style="1" bestFit="1" customWidth="1"/>
    <col min="784" max="784" width="20.5546875" style="1" customWidth="1"/>
    <col min="785" max="785" width="20.44140625" style="1" customWidth="1"/>
    <col min="786" max="786" width="3.5546875" style="1" customWidth="1"/>
    <col min="787" max="1034" width="11.44140625" style="1"/>
    <col min="1035" max="1036" width="3.5546875" style="1" customWidth="1"/>
    <col min="1037" max="1037" width="25" style="1" customWidth="1"/>
    <col min="1038" max="1038" width="34" style="1" customWidth="1"/>
    <col min="1039" max="1039" width="4.5546875" style="1" bestFit="1" customWidth="1"/>
    <col min="1040" max="1040" width="20.5546875" style="1" customWidth="1"/>
    <col min="1041" max="1041" width="20.44140625" style="1" customWidth="1"/>
    <col min="1042" max="1042" width="3.5546875" style="1" customWidth="1"/>
    <col min="1043" max="1290" width="11.44140625" style="1"/>
    <col min="1291" max="1292" width="3.5546875" style="1" customWidth="1"/>
    <col min="1293" max="1293" width="25" style="1" customWidth="1"/>
    <col min="1294" max="1294" width="34" style="1" customWidth="1"/>
    <col min="1295" max="1295" width="4.5546875" style="1" bestFit="1" customWidth="1"/>
    <col min="1296" max="1296" width="20.5546875" style="1" customWidth="1"/>
    <col min="1297" max="1297" width="20.44140625" style="1" customWidth="1"/>
    <col min="1298" max="1298" width="3.5546875" style="1" customWidth="1"/>
    <col min="1299" max="1546" width="11.44140625" style="1"/>
    <col min="1547" max="1548" width="3.5546875" style="1" customWidth="1"/>
    <col min="1549" max="1549" width="25" style="1" customWidth="1"/>
    <col min="1550" max="1550" width="34" style="1" customWidth="1"/>
    <col min="1551" max="1551" width="4.5546875" style="1" bestFit="1" customWidth="1"/>
    <col min="1552" max="1552" width="20.5546875" style="1" customWidth="1"/>
    <col min="1553" max="1553" width="20.44140625" style="1" customWidth="1"/>
    <col min="1554" max="1554" width="3.5546875" style="1" customWidth="1"/>
    <col min="1555" max="1802" width="11.44140625" style="1"/>
    <col min="1803" max="1804" width="3.5546875" style="1" customWidth="1"/>
    <col min="1805" max="1805" width="25" style="1" customWidth="1"/>
    <col min="1806" max="1806" width="34" style="1" customWidth="1"/>
    <col min="1807" max="1807" width="4.5546875" style="1" bestFit="1" customWidth="1"/>
    <col min="1808" max="1808" width="20.5546875" style="1" customWidth="1"/>
    <col min="1809" max="1809" width="20.44140625" style="1" customWidth="1"/>
    <col min="1810" max="1810" width="3.5546875" style="1" customWidth="1"/>
    <col min="1811" max="2058" width="11.44140625" style="1"/>
    <col min="2059" max="2060" width="3.5546875" style="1" customWidth="1"/>
    <col min="2061" max="2061" width="25" style="1" customWidth="1"/>
    <col min="2062" max="2062" width="34" style="1" customWidth="1"/>
    <col min="2063" max="2063" width="4.5546875" style="1" bestFit="1" customWidth="1"/>
    <col min="2064" max="2064" width="20.5546875" style="1" customWidth="1"/>
    <col min="2065" max="2065" width="20.44140625" style="1" customWidth="1"/>
    <col min="2066" max="2066" width="3.5546875" style="1" customWidth="1"/>
    <col min="2067" max="2314" width="11.44140625" style="1"/>
    <col min="2315" max="2316" width="3.5546875" style="1" customWidth="1"/>
    <col min="2317" max="2317" width="25" style="1" customWidth="1"/>
    <col min="2318" max="2318" width="34" style="1" customWidth="1"/>
    <col min="2319" max="2319" width="4.5546875" style="1" bestFit="1" customWidth="1"/>
    <col min="2320" max="2320" width="20.5546875" style="1" customWidth="1"/>
    <col min="2321" max="2321" width="20.44140625" style="1" customWidth="1"/>
    <col min="2322" max="2322" width="3.5546875" style="1" customWidth="1"/>
    <col min="2323" max="2570" width="11.44140625" style="1"/>
    <col min="2571" max="2572" width="3.5546875" style="1" customWidth="1"/>
    <col min="2573" max="2573" width="25" style="1" customWidth="1"/>
    <col min="2574" max="2574" width="34" style="1" customWidth="1"/>
    <col min="2575" max="2575" width="4.5546875" style="1" bestFit="1" customWidth="1"/>
    <col min="2576" max="2576" width="20.5546875" style="1" customWidth="1"/>
    <col min="2577" max="2577" width="20.44140625" style="1" customWidth="1"/>
    <col min="2578" max="2578" width="3.5546875" style="1" customWidth="1"/>
    <col min="2579" max="2826" width="11.44140625" style="1"/>
    <col min="2827" max="2828" width="3.5546875" style="1" customWidth="1"/>
    <col min="2829" max="2829" width="25" style="1" customWidth="1"/>
    <col min="2830" max="2830" width="34" style="1" customWidth="1"/>
    <col min="2831" max="2831" width="4.5546875" style="1" bestFit="1" customWidth="1"/>
    <col min="2832" max="2832" width="20.5546875" style="1" customWidth="1"/>
    <col min="2833" max="2833" width="20.44140625" style="1" customWidth="1"/>
    <col min="2834" max="2834" width="3.5546875" style="1" customWidth="1"/>
    <col min="2835" max="3082" width="11.44140625" style="1"/>
    <col min="3083" max="3084" width="3.5546875" style="1" customWidth="1"/>
    <col min="3085" max="3085" width="25" style="1" customWidth="1"/>
    <col min="3086" max="3086" width="34" style="1" customWidth="1"/>
    <col min="3087" max="3087" width="4.5546875" style="1" bestFit="1" customWidth="1"/>
    <col min="3088" max="3088" width="20.5546875" style="1" customWidth="1"/>
    <col min="3089" max="3089" width="20.44140625" style="1" customWidth="1"/>
    <col min="3090" max="3090" width="3.5546875" style="1" customWidth="1"/>
    <col min="3091" max="3338" width="11.44140625" style="1"/>
    <col min="3339" max="3340" width="3.5546875" style="1" customWidth="1"/>
    <col min="3341" max="3341" width="25" style="1" customWidth="1"/>
    <col min="3342" max="3342" width="34" style="1" customWidth="1"/>
    <col min="3343" max="3343" width="4.5546875" style="1" bestFit="1" customWidth="1"/>
    <col min="3344" max="3344" width="20.5546875" style="1" customWidth="1"/>
    <col min="3345" max="3345" width="20.44140625" style="1" customWidth="1"/>
    <col min="3346" max="3346" width="3.5546875" style="1" customWidth="1"/>
    <col min="3347" max="3594" width="11.44140625" style="1"/>
    <col min="3595" max="3596" width="3.5546875" style="1" customWidth="1"/>
    <col min="3597" max="3597" width="25" style="1" customWidth="1"/>
    <col min="3598" max="3598" width="34" style="1" customWidth="1"/>
    <col min="3599" max="3599" width="4.5546875" style="1" bestFit="1" customWidth="1"/>
    <col min="3600" max="3600" width="20.5546875" style="1" customWidth="1"/>
    <col min="3601" max="3601" width="20.44140625" style="1" customWidth="1"/>
    <col min="3602" max="3602" width="3.5546875" style="1" customWidth="1"/>
    <col min="3603" max="3850" width="11.44140625" style="1"/>
    <col min="3851" max="3852" width="3.5546875" style="1" customWidth="1"/>
    <col min="3853" max="3853" width="25" style="1" customWidth="1"/>
    <col min="3854" max="3854" width="34" style="1" customWidth="1"/>
    <col min="3855" max="3855" width="4.5546875" style="1" bestFit="1" customWidth="1"/>
    <col min="3856" max="3856" width="20.5546875" style="1" customWidth="1"/>
    <col min="3857" max="3857" width="20.44140625" style="1" customWidth="1"/>
    <col min="3858" max="3858" width="3.5546875" style="1" customWidth="1"/>
    <col min="3859" max="4106" width="11.44140625" style="1"/>
    <col min="4107" max="4108" width="3.5546875" style="1" customWidth="1"/>
    <col min="4109" max="4109" width="25" style="1" customWidth="1"/>
    <col min="4110" max="4110" width="34" style="1" customWidth="1"/>
    <col min="4111" max="4111" width="4.5546875" style="1" bestFit="1" customWidth="1"/>
    <col min="4112" max="4112" width="20.5546875" style="1" customWidth="1"/>
    <col min="4113" max="4113" width="20.44140625" style="1" customWidth="1"/>
    <col min="4114" max="4114" width="3.5546875" style="1" customWidth="1"/>
    <col min="4115" max="4362" width="11.44140625" style="1"/>
    <col min="4363" max="4364" width="3.5546875" style="1" customWidth="1"/>
    <col min="4365" max="4365" width="25" style="1" customWidth="1"/>
    <col min="4366" max="4366" width="34" style="1" customWidth="1"/>
    <col min="4367" max="4367" width="4.5546875" style="1" bestFit="1" customWidth="1"/>
    <col min="4368" max="4368" width="20.5546875" style="1" customWidth="1"/>
    <col min="4369" max="4369" width="20.44140625" style="1" customWidth="1"/>
    <col min="4370" max="4370" width="3.5546875" style="1" customWidth="1"/>
    <col min="4371" max="4618" width="11.44140625" style="1"/>
    <col min="4619" max="4620" width="3.5546875" style="1" customWidth="1"/>
    <col min="4621" max="4621" width="25" style="1" customWidth="1"/>
    <col min="4622" max="4622" width="34" style="1" customWidth="1"/>
    <col min="4623" max="4623" width="4.5546875" style="1" bestFit="1" customWidth="1"/>
    <col min="4624" max="4624" width="20.5546875" style="1" customWidth="1"/>
    <col min="4625" max="4625" width="20.44140625" style="1" customWidth="1"/>
    <col min="4626" max="4626" width="3.5546875" style="1" customWidth="1"/>
    <col min="4627" max="4874" width="11.44140625" style="1"/>
    <col min="4875" max="4876" width="3.5546875" style="1" customWidth="1"/>
    <col min="4877" max="4877" width="25" style="1" customWidth="1"/>
    <col min="4878" max="4878" width="34" style="1" customWidth="1"/>
    <col min="4879" max="4879" width="4.5546875" style="1" bestFit="1" customWidth="1"/>
    <col min="4880" max="4880" width="20.5546875" style="1" customWidth="1"/>
    <col min="4881" max="4881" width="20.44140625" style="1" customWidth="1"/>
    <col min="4882" max="4882" width="3.5546875" style="1" customWidth="1"/>
    <col min="4883" max="5130" width="11.44140625" style="1"/>
    <col min="5131" max="5132" width="3.5546875" style="1" customWidth="1"/>
    <col min="5133" max="5133" width="25" style="1" customWidth="1"/>
    <col min="5134" max="5134" width="34" style="1" customWidth="1"/>
    <col min="5135" max="5135" width="4.5546875" style="1" bestFit="1" customWidth="1"/>
    <col min="5136" max="5136" width="20.5546875" style="1" customWidth="1"/>
    <col min="5137" max="5137" width="20.44140625" style="1" customWidth="1"/>
    <col min="5138" max="5138" width="3.5546875" style="1" customWidth="1"/>
    <col min="5139" max="5386" width="11.44140625" style="1"/>
    <col min="5387" max="5388" width="3.5546875" style="1" customWidth="1"/>
    <col min="5389" max="5389" width="25" style="1" customWidth="1"/>
    <col min="5390" max="5390" width="34" style="1" customWidth="1"/>
    <col min="5391" max="5391" width="4.5546875" style="1" bestFit="1" customWidth="1"/>
    <col min="5392" max="5392" width="20.5546875" style="1" customWidth="1"/>
    <col min="5393" max="5393" width="20.44140625" style="1" customWidth="1"/>
    <col min="5394" max="5394" width="3.5546875" style="1" customWidth="1"/>
    <col min="5395" max="5642" width="11.44140625" style="1"/>
    <col min="5643" max="5644" width="3.5546875" style="1" customWidth="1"/>
    <col min="5645" max="5645" width="25" style="1" customWidth="1"/>
    <col min="5646" max="5646" width="34" style="1" customWidth="1"/>
    <col min="5647" max="5647" width="4.5546875" style="1" bestFit="1" customWidth="1"/>
    <col min="5648" max="5648" width="20.5546875" style="1" customWidth="1"/>
    <col min="5649" max="5649" width="20.44140625" style="1" customWidth="1"/>
    <col min="5650" max="5650" width="3.5546875" style="1" customWidth="1"/>
    <col min="5651" max="5898" width="11.44140625" style="1"/>
    <col min="5899" max="5900" width="3.5546875" style="1" customWidth="1"/>
    <col min="5901" max="5901" width="25" style="1" customWidth="1"/>
    <col min="5902" max="5902" width="34" style="1" customWidth="1"/>
    <col min="5903" max="5903" width="4.5546875" style="1" bestFit="1" customWidth="1"/>
    <col min="5904" max="5904" width="20.5546875" style="1" customWidth="1"/>
    <col min="5905" max="5905" width="20.44140625" style="1" customWidth="1"/>
    <col min="5906" max="5906" width="3.5546875" style="1" customWidth="1"/>
    <col min="5907" max="6154" width="11.44140625" style="1"/>
    <col min="6155" max="6156" width="3.5546875" style="1" customWidth="1"/>
    <col min="6157" max="6157" width="25" style="1" customWidth="1"/>
    <col min="6158" max="6158" width="34" style="1" customWidth="1"/>
    <col min="6159" max="6159" width="4.5546875" style="1" bestFit="1" customWidth="1"/>
    <col min="6160" max="6160" width="20.5546875" style="1" customWidth="1"/>
    <col min="6161" max="6161" width="20.44140625" style="1" customWidth="1"/>
    <col min="6162" max="6162" width="3.5546875" style="1" customWidth="1"/>
    <col min="6163" max="6410" width="11.44140625" style="1"/>
    <col min="6411" max="6412" width="3.5546875" style="1" customWidth="1"/>
    <col min="6413" max="6413" width="25" style="1" customWidth="1"/>
    <col min="6414" max="6414" width="34" style="1" customWidth="1"/>
    <col min="6415" max="6415" width="4.5546875" style="1" bestFit="1" customWidth="1"/>
    <col min="6416" max="6416" width="20.5546875" style="1" customWidth="1"/>
    <col min="6417" max="6417" width="20.44140625" style="1" customWidth="1"/>
    <col min="6418" max="6418" width="3.5546875" style="1" customWidth="1"/>
    <col min="6419" max="6666" width="11.44140625" style="1"/>
    <col min="6667" max="6668" width="3.5546875" style="1" customWidth="1"/>
    <col min="6669" max="6669" width="25" style="1" customWidth="1"/>
    <col min="6670" max="6670" width="34" style="1" customWidth="1"/>
    <col min="6671" max="6671" width="4.5546875" style="1" bestFit="1" customWidth="1"/>
    <col min="6672" max="6672" width="20.5546875" style="1" customWidth="1"/>
    <col min="6673" max="6673" width="20.44140625" style="1" customWidth="1"/>
    <col min="6674" max="6674" width="3.5546875" style="1" customWidth="1"/>
    <col min="6675" max="6922" width="11.44140625" style="1"/>
    <col min="6923" max="6924" width="3.5546875" style="1" customWidth="1"/>
    <col min="6925" max="6925" width="25" style="1" customWidth="1"/>
    <col min="6926" max="6926" width="34" style="1" customWidth="1"/>
    <col min="6927" max="6927" width="4.5546875" style="1" bestFit="1" customWidth="1"/>
    <col min="6928" max="6928" width="20.5546875" style="1" customWidth="1"/>
    <col min="6929" max="6929" width="20.44140625" style="1" customWidth="1"/>
    <col min="6930" max="6930" width="3.5546875" style="1" customWidth="1"/>
    <col min="6931" max="7178" width="11.44140625" style="1"/>
    <col min="7179" max="7180" width="3.5546875" style="1" customWidth="1"/>
    <col min="7181" max="7181" width="25" style="1" customWidth="1"/>
    <col min="7182" max="7182" width="34" style="1" customWidth="1"/>
    <col min="7183" max="7183" width="4.5546875" style="1" bestFit="1" customWidth="1"/>
    <col min="7184" max="7184" width="20.5546875" style="1" customWidth="1"/>
    <col min="7185" max="7185" width="20.44140625" style="1" customWidth="1"/>
    <col min="7186" max="7186" width="3.5546875" style="1" customWidth="1"/>
    <col min="7187" max="7434" width="11.44140625" style="1"/>
    <col min="7435" max="7436" width="3.5546875" style="1" customWidth="1"/>
    <col min="7437" max="7437" width="25" style="1" customWidth="1"/>
    <col min="7438" max="7438" width="34" style="1" customWidth="1"/>
    <col min="7439" max="7439" width="4.5546875" style="1" bestFit="1" customWidth="1"/>
    <col min="7440" max="7440" width="20.5546875" style="1" customWidth="1"/>
    <col min="7441" max="7441" width="20.44140625" style="1" customWidth="1"/>
    <col min="7442" max="7442" width="3.5546875" style="1" customWidth="1"/>
    <col min="7443" max="7690" width="11.44140625" style="1"/>
    <col min="7691" max="7692" width="3.5546875" style="1" customWidth="1"/>
    <col min="7693" max="7693" width="25" style="1" customWidth="1"/>
    <col min="7694" max="7694" width="34" style="1" customWidth="1"/>
    <col min="7695" max="7695" width="4.5546875" style="1" bestFit="1" customWidth="1"/>
    <col min="7696" max="7696" width="20.5546875" style="1" customWidth="1"/>
    <col min="7697" max="7697" width="20.44140625" style="1" customWidth="1"/>
    <col min="7698" max="7698" width="3.5546875" style="1" customWidth="1"/>
    <col min="7699" max="7946" width="11.44140625" style="1"/>
    <col min="7947" max="7948" width="3.5546875" style="1" customWidth="1"/>
    <col min="7949" max="7949" width="25" style="1" customWidth="1"/>
    <col min="7950" max="7950" width="34" style="1" customWidth="1"/>
    <col min="7951" max="7951" width="4.5546875" style="1" bestFit="1" customWidth="1"/>
    <col min="7952" max="7952" width="20.5546875" style="1" customWidth="1"/>
    <col min="7953" max="7953" width="20.44140625" style="1" customWidth="1"/>
    <col min="7954" max="7954" width="3.5546875" style="1" customWidth="1"/>
    <col min="7955" max="8202" width="11.44140625" style="1"/>
    <col min="8203" max="8204" width="3.5546875" style="1" customWidth="1"/>
    <col min="8205" max="8205" width="25" style="1" customWidth="1"/>
    <col min="8206" max="8206" width="34" style="1" customWidth="1"/>
    <col min="8207" max="8207" width="4.5546875" style="1" bestFit="1" customWidth="1"/>
    <col min="8208" max="8208" width="20.5546875" style="1" customWidth="1"/>
    <col min="8209" max="8209" width="20.44140625" style="1" customWidth="1"/>
    <col min="8210" max="8210" width="3.5546875" style="1" customWidth="1"/>
    <col min="8211" max="8458" width="11.44140625" style="1"/>
    <col min="8459" max="8460" width="3.5546875" style="1" customWidth="1"/>
    <col min="8461" max="8461" width="25" style="1" customWidth="1"/>
    <col min="8462" max="8462" width="34" style="1" customWidth="1"/>
    <col min="8463" max="8463" width="4.5546875" style="1" bestFit="1" customWidth="1"/>
    <col min="8464" max="8464" width="20.5546875" style="1" customWidth="1"/>
    <col min="8465" max="8465" width="20.44140625" style="1" customWidth="1"/>
    <col min="8466" max="8466" width="3.5546875" style="1" customWidth="1"/>
    <col min="8467" max="8714" width="11.44140625" style="1"/>
    <col min="8715" max="8716" width="3.5546875" style="1" customWidth="1"/>
    <col min="8717" max="8717" width="25" style="1" customWidth="1"/>
    <col min="8718" max="8718" width="34" style="1" customWidth="1"/>
    <col min="8719" max="8719" width="4.5546875" style="1" bestFit="1" customWidth="1"/>
    <col min="8720" max="8720" width="20.5546875" style="1" customWidth="1"/>
    <col min="8721" max="8721" width="20.44140625" style="1" customWidth="1"/>
    <col min="8722" max="8722" width="3.5546875" style="1" customWidth="1"/>
    <col min="8723" max="8970" width="11.44140625" style="1"/>
    <col min="8971" max="8972" width="3.5546875" style="1" customWidth="1"/>
    <col min="8973" max="8973" width="25" style="1" customWidth="1"/>
    <col min="8974" max="8974" width="34" style="1" customWidth="1"/>
    <col min="8975" max="8975" width="4.5546875" style="1" bestFit="1" customWidth="1"/>
    <col min="8976" max="8976" width="20.5546875" style="1" customWidth="1"/>
    <col min="8977" max="8977" width="20.44140625" style="1" customWidth="1"/>
    <col min="8978" max="8978" width="3.5546875" style="1" customWidth="1"/>
    <col min="8979" max="9226" width="11.44140625" style="1"/>
    <col min="9227" max="9228" width="3.5546875" style="1" customWidth="1"/>
    <col min="9229" max="9229" width="25" style="1" customWidth="1"/>
    <col min="9230" max="9230" width="34" style="1" customWidth="1"/>
    <col min="9231" max="9231" width="4.5546875" style="1" bestFit="1" customWidth="1"/>
    <col min="9232" max="9232" width="20.5546875" style="1" customWidth="1"/>
    <col min="9233" max="9233" width="20.44140625" style="1" customWidth="1"/>
    <col min="9234" max="9234" width="3.5546875" style="1" customWidth="1"/>
    <col min="9235" max="9482" width="11.44140625" style="1"/>
    <col min="9483" max="9484" width="3.5546875" style="1" customWidth="1"/>
    <col min="9485" max="9485" width="25" style="1" customWidth="1"/>
    <col min="9486" max="9486" width="34" style="1" customWidth="1"/>
    <col min="9487" max="9487" width="4.5546875" style="1" bestFit="1" customWidth="1"/>
    <col min="9488" max="9488" width="20.5546875" style="1" customWidth="1"/>
    <col min="9489" max="9489" width="20.44140625" style="1" customWidth="1"/>
    <col min="9490" max="9490" width="3.5546875" style="1" customWidth="1"/>
    <col min="9491" max="9738" width="11.44140625" style="1"/>
    <col min="9739" max="9740" width="3.5546875" style="1" customWidth="1"/>
    <col min="9741" max="9741" width="25" style="1" customWidth="1"/>
    <col min="9742" max="9742" width="34" style="1" customWidth="1"/>
    <col min="9743" max="9743" width="4.5546875" style="1" bestFit="1" customWidth="1"/>
    <col min="9744" max="9744" width="20.5546875" style="1" customWidth="1"/>
    <col min="9745" max="9745" width="20.44140625" style="1" customWidth="1"/>
    <col min="9746" max="9746" width="3.5546875" style="1" customWidth="1"/>
    <col min="9747" max="9994" width="11.44140625" style="1"/>
    <col min="9995" max="9996" width="3.5546875" style="1" customWidth="1"/>
    <col min="9997" max="9997" width="25" style="1" customWidth="1"/>
    <col min="9998" max="9998" width="34" style="1" customWidth="1"/>
    <col min="9999" max="9999" width="4.5546875" style="1" bestFit="1" customWidth="1"/>
    <col min="10000" max="10000" width="20.5546875" style="1" customWidth="1"/>
    <col min="10001" max="10001" width="20.44140625" style="1" customWidth="1"/>
    <col min="10002" max="10002" width="3.5546875" style="1" customWidth="1"/>
    <col min="10003" max="10250" width="11.44140625" style="1"/>
    <col min="10251" max="10252" width="3.5546875" style="1" customWidth="1"/>
    <col min="10253" max="10253" width="25" style="1" customWidth="1"/>
    <col min="10254" max="10254" width="34" style="1" customWidth="1"/>
    <col min="10255" max="10255" width="4.5546875" style="1" bestFit="1" customWidth="1"/>
    <col min="10256" max="10256" width="20.5546875" style="1" customWidth="1"/>
    <col min="10257" max="10257" width="20.44140625" style="1" customWidth="1"/>
    <col min="10258" max="10258" width="3.5546875" style="1" customWidth="1"/>
    <col min="10259" max="10506" width="11.44140625" style="1"/>
    <col min="10507" max="10508" width="3.5546875" style="1" customWidth="1"/>
    <col min="10509" max="10509" width="25" style="1" customWidth="1"/>
    <col min="10510" max="10510" width="34" style="1" customWidth="1"/>
    <col min="10511" max="10511" width="4.5546875" style="1" bestFit="1" customWidth="1"/>
    <col min="10512" max="10512" width="20.5546875" style="1" customWidth="1"/>
    <col min="10513" max="10513" width="20.44140625" style="1" customWidth="1"/>
    <col min="10514" max="10514" width="3.5546875" style="1" customWidth="1"/>
    <col min="10515" max="10762" width="11.44140625" style="1"/>
    <col min="10763" max="10764" width="3.5546875" style="1" customWidth="1"/>
    <col min="10765" max="10765" width="25" style="1" customWidth="1"/>
    <col min="10766" max="10766" width="34" style="1" customWidth="1"/>
    <col min="10767" max="10767" width="4.5546875" style="1" bestFit="1" customWidth="1"/>
    <col min="10768" max="10768" width="20.5546875" style="1" customWidth="1"/>
    <col min="10769" max="10769" width="20.44140625" style="1" customWidth="1"/>
    <col min="10770" max="10770" width="3.5546875" style="1" customWidth="1"/>
    <col min="10771" max="11018" width="11.44140625" style="1"/>
    <col min="11019" max="11020" width="3.5546875" style="1" customWidth="1"/>
    <col min="11021" max="11021" width="25" style="1" customWidth="1"/>
    <col min="11022" max="11022" width="34" style="1" customWidth="1"/>
    <col min="11023" max="11023" width="4.5546875" style="1" bestFit="1" customWidth="1"/>
    <col min="11024" max="11024" width="20.5546875" style="1" customWidth="1"/>
    <col min="11025" max="11025" width="20.44140625" style="1" customWidth="1"/>
    <col min="11026" max="11026" width="3.5546875" style="1" customWidth="1"/>
    <col min="11027" max="11274" width="11.44140625" style="1"/>
    <col min="11275" max="11276" width="3.5546875" style="1" customWidth="1"/>
    <col min="11277" max="11277" width="25" style="1" customWidth="1"/>
    <col min="11278" max="11278" width="34" style="1" customWidth="1"/>
    <col min="11279" max="11279" width="4.5546875" style="1" bestFit="1" customWidth="1"/>
    <col min="11280" max="11280" width="20.5546875" style="1" customWidth="1"/>
    <col min="11281" max="11281" width="20.44140625" style="1" customWidth="1"/>
    <col min="11282" max="11282" width="3.5546875" style="1" customWidth="1"/>
    <col min="11283" max="11530" width="11.44140625" style="1"/>
    <col min="11531" max="11532" width="3.5546875" style="1" customWidth="1"/>
    <col min="11533" max="11533" width="25" style="1" customWidth="1"/>
    <col min="11534" max="11534" width="34" style="1" customWidth="1"/>
    <col min="11535" max="11535" width="4.5546875" style="1" bestFit="1" customWidth="1"/>
    <col min="11536" max="11536" width="20.5546875" style="1" customWidth="1"/>
    <col min="11537" max="11537" width="20.44140625" style="1" customWidth="1"/>
    <col min="11538" max="11538" width="3.5546875" style="1" customWidth="1"/>
    <col min="11539" max="11786" width="11.44140625" style="1"/>
    <col min="11787" max="11788" width="3.5546875" style="1" customWidth="1"/>
    <col min="11789" max="11789" width="25" style="1" customWidth="1"/>
    <col min="11790" max="11790" width="34" style="1" customWidth="1"/>
    <col min="11791" max="11791" width="4.5546875" style="1" bestFit="1" customWidth="1"/>
    <col min="11792" max="11792" width="20.5546875" style="1" customWidth="1"/>
    <col min="11793" max="11793" width="20.44140625" style="1" customWidth="1"/>
    <col min="11794" max="11794" width="3.5546875" style="1" customWidth="1"/>
    <col min="11795" max="12042" width="11.44140625" style="1"/>
    <col min="12043" max="12044" width="3.5546875" style="1" customWidth="1"/>
    <col min="12045" max="12045" width="25" style="1" customWidth="1"/>
    <col min="12046" max="12046" width="34" style="1" customWidth="1"/>
    <col min="12047" max="12047" width="4.5546875" style="1" bestFit="1" customWidth="1"/>
    <col min="12048" max="12048" width="20.5546875" style="1" customWidth="1"/>
    <col min="12049" max="12049" width="20.44140625" style="1" customWidth="1"/>
    <col min="12050" max="12050" width="3.5546875" style="1" customWidth="1"/>
    <col min="12051" max="12298" width="11.44140625" style="1"/>
    <col min="12299" max="12300" width="3.5546875" style="1" customWidth="1"/>
    <col min="12301" max="12301" width="25" style="1" customWidth="1"/>
    <col min="12302" max="12302" width="34" style="1" customWidth="1"/>
    <col min="12303" max="12303" width="4.5546875" style="1" bestFit="1" customWidth="1"/>
    <col min="12304" max="12304" width="20.5546875" style="1" customWidth="1"/>
    <col min="12305" max="12305" width="20.44140625" style="1" customWidth="1"/>
    <col min="12306" max="12306" width="3.5546875" style="1" customWidth="1"/>
    <col min="12307" max="12554" width="11.44140625" style="1"/>
    <col min="12555" max="12556" width="3.5546875" style="1" customWidth="1"/>
    <col min="12557" max="12557" width="25" style="1" customWidth="1"/>
    <col min="12558" max="12558" width="34" style="1" customWidth="1"/>
    <col min="12559" max="12559" width="4.5546875" style="1" bestFit="1" customWidth="1"/>
    <col min="12560" max="12560" width="20.5546875" style="1" customWidth="1"/>
    <col min="12561" max="12561" width="20.44140625" style="1" customWidth="1"/>
    <col min="12562" max="12562" width="3.5546875" style="1" customWidth="1"/>
    <col min="12563" max="12810" width="11.44140625" style="1"/>
    <col min="12811" max="12812" width="3.5546875" style="1" customWidth="1"/>
    <col min="12813" max="12813" width="25" style="1" customWidth="1"/>
    <col min="12814" max="12814" width="34" style="1" customWidth="1"/>
    <col min="12815" max="12815" width="4.5546875" style="1" bestFit="1" customWidth="1"/>
    <col min="12816" max="12816" width="20.5546875" style="1" customWidth="1"/>
    <col min="12817" max="12817" width="20.44140625" style="1" customWidth="1"/>
    <col min="12818" max="12818" width="3.5546875" style="1" customWidth="1"/>
    <col min="12819" max="13066" width="11.44140625" style="1"/>
    <col min="13067" max="13068" width="3.5546875" style="1" customWidth="1"/>
    <col min="13069" max="13069" width="25" style="1" customWidth="1"/>
    <col min="13070" max="13070" width="34" style="1" customWidth="1"/>
    <col min="13071" max="13071" width="4.5546875" style="1" bestFit="1" customWidth="1"/>
    <col min="13072" max="13072" width="20.5546875" style="1" customWidth="1"/>
    <col min="13073" max="13073" width="20.44140625" style="1" customWidth="1"/>
    <col min="13074" max="13074" width="3.5546875" style="1" customWidth="1"/>
    <col min="13075" max="13322" width="11.44140625" style="1"/>
    <col min="13323" max="13324" width="3.5546875" style="1" customWidth="1"/>
    <col min="13325" max="13325" width="25" style="1" customWidth="1"/>
    <col min="13326" max="13326" width="34" style="1" customWidth="1"/>
    <col min="13327" max="13327" width="4.5546875" style="1" bestFit="1" customWidth="1"/>
    <col min="13328" max="13328" width="20.5546875" style="1" customWidth="1"/>
    <col min="13329" max="13329" width="20.44140625" style="1" customWidth="1"/>
    <col min="13330" max="13330" width="3.5546875" style="1" customWidth="1"/>
    <col min="13331" max="13578" width="11.44140625" style="1"/>
    <col min="13579" max="13580" width="3.5546875" style="1" customWidth="1"/>
    <col min="13581" max="13581" width="25" style="1" customWidth="1"/>
    <col min="13582" max="13582" width="34" style="1" customWidth="1"/>
    <col min="13583" max="13583" width="4.5546875" style="1" bestFit="1" customWidth="1"/>
    <col min="13584" max="13584" width="20.5546875" style="1" customWidth="1"/>
    <col min="13585" max="13585" width="20.44140625" style="1" customWidth="1"/>
    <col min="13586" max="13586" width="3.5546875" style="1" customWidth="1"/>
    <col min="13587" max="13834" width="11.44140625" style="1"/>
    <col min="13835" max="13836" width="3.5546875" style="1" customWidth="1"/>
    <col min="13837" max="13837" width="25" style="1" customWidth="1"/>
    <col min="13838" max="13838" width="34" style="1" customWidth="1"/>
    <col min="13839" max="13839" width="4.5546875" style="1" bestFit="1" customWidth="1"/>
    <col min="13840" max="13840" width="20.5546875" style="1" customWidth="1"/>
    <col min="13841" max="13841" width="20.44140625" style="1" customWidth="1"/>
    <col min="13842" max="13842" width="3.5546875" style="1" customWidth="1"/>
    <col min="13843" max="14090" width="11.44140625" style="1"/>
    <col min="14091" max="14092" width="3.5546875" style="1" customWidth="1"/>
    <col min="14093" max="14093" width="25" style="1" customWidth="1"/>
    <col min="14094" max="14094" width="34" style="1" customWidth="1"/>
    <col min="14095" max="14095" width="4.5546875" style="1" bestFit="1" customWidth="1"/>
    <col min="14096" max="14096" width="20.5546875" style="1" customWidth="1"/>
    <col min="14097" max="14097" width="20.44140625" style="1" customWidth="1"/>
    <col min="14098" max="14098" width="3.5546875" style="1" customWidth="1"/>
    <col min="14099" max="14346" width="11.44140625" style="1"/>
    <col min="14347" max="14348" width="3.5546875" style="1" customWidth="1"/>
    <col min="14349" max="14349" width="25" style="1" customWidth="1"/>
    <col min="14350" max="14350" width="34" style="1" customWidth="1"/>
    <col min="14351" max="14351" width="4.5546875" style="1" bestFit="1" customWidth="1"/>
    <col min="14352" max="14352" width="20.5546875" style="1" customWidth="1"/>
    <col min="14353" max="14353" width="20.44140625" style="1" customWidth="1"/>
    <col min="14354" max="14354" width="3.5546875" style="1" customWidth="1"/>
    <col min="14355" max="14602" width="11.44140625" style="1"/>
    <col min="14603" max="14604" width="3.5546875" style="1" customWidth="1"/>
    <col min="14605" max="14605" width="25" style="1" customWidth="1"/>
    <col min="14606" max="14606" width="34" style="1" customWidth="1"/>
    <col min="14607" max="14607" width="4.5546875" style="1" bestFit="1" customWidth="1"/>
    <col min="14608" max="14608" width="20.5546875" style="1" customWidth="1"/>
    <col min="14609" max="14609" width="20.44140625" style="1" customWidth="1"/>
    <col min="14610" max="14610" width="3.5546875" style="1" customWidth="1"/>
    <col min="14611" max="14858" width="11.44140625" style="1"/>
    <col min="14859" max="14860" width="3.5546875" style="1" customWidth="1"/>
    <col min="14861" max="14861" width="25" style="1" customWidth="1"/>
    <col min="14862" max="14862" width="34" style="1" customWidth="1"/>
    <col min="14863" max="14863" width="4.5546875" style="1" bestFit="1" customWidth="1"/>
    <col min="14864" max="14864" width="20.5546875" style="1" customWidth="1"/>
    <col min="14865" max="14865" width="20.44140625" style="1" customWidth="1"/>
    <col min="14866" max="14866" width="3.5546875" style="1" customWidth="1"/>
    <col min="14867" max="15114" width="11.44140625" style="1"/>
    <col min="15115" max="15116" width="3.5546875" style="1" customWidth="1"/>
    <col min="15117" max="15117" width="25" style="1" customWidth="1"/>
    <col min="15118" max="15118" width="34" style="1" customWidth="1"/>
    <col min="15119" max="15119" width="4.5546875" style="1" bestFit="1" customWidth="1"/>
    <col min="15120" max="15120" width="20.5546875" style="1" customWidth="1"/>
    <col min="15121" max="15121" width="20.44140625" style="1" customWidth="1"/>
    <col min="15122" max="15122" width="3.5546875" style="1" customWidth="1"/>
    <col min="15123" max="15370" width="11.44140625" style="1"/>
    <col min="15371" max="15372" width="3.5546875" style="1" customWidth="1"/>
    <col min="15373" max="15373" width="25" style="1" customWidth="1"/>
    <col min="15374" max="15374" width="34" style="1" customWidth="1"/>
    <col min="15375" max="15375" width="4.5546875" style="1" bestFit="1" customWidth="1"/>
    <col min="15376" max="15376" width="20.5546875" style="1" customWidth="1"/>
    <col min="15377" max="15377" width="20.44140625" style="1" customWidth="1"/>
    <col min="15378" max="15378" width="3.5546875" style="1" customWidth="1"/>
    <col min="15379" max="15626" width="11.44140625" style="1"/>
    <col min="15627" max="15628" width="3.5546875" style="1" customWidth="1"/>
    <col min="15629" max="15629" width="25" style="1" customWidth="1"/>
    <col min="15630" max="15630" width="34" style="1" customWidth="1"/>
    <col min="15631" max="15631" width="4.5546875" style="1" bestFit="1" customWidth="1"/>
    <col min="15632" max="15632" width="20.5546875" style="1" customWidth="1"/>
    <col min="15633" max="15633" width="20.44140625" style="1" customWidth="1"/>
    <col min="15634" max="15634" width="3.5546875" style="1" customWidth="1"/>
    <col min="15635" max="15882" width="11.44140625" style="1"/>
    <col min="15883" max="15884" width="3.5546875" style="1" customWidth="1"/>
    <col min="15885" max="15885" width="25" style="1" customWidth="1"/>
    <col min="15886" max="15886" width="34" style="1" customWidth="1"/>
    <col min="15887" max="15887" width="4.5546875" style="1" bestFit="1" customWidth="1"/>
    <col min="15888" max="15888" width="20.5546875" style="1" customWidth="1"/>
    <col min="15889" max="15889" width="20.44140625" style="1" customWidth="1"/>
    <col min="15890" max="15890" width="3.5546875" style="1" customWidth="1"/>
    <col min="15891" max="16138" width="11.44140625" style="1"/>
    <col min="16139" max="16140" width="3.5546875" style="1" customWidth="1"/>
    <col min="16141" max="16141" width="25" style="1" customWidth="1"/>
    <col min="16142" max="16142" width="34" style="1" customWidth="1"/>
    <col min="16143" max="16143" width="4.5546875" style="1" bestFit="1" customWidth="1"/>
    <col min="16144" max="16144" width="20.5546875" style="1" customWidth="1"/>
    <col min="16145" max="16145" width="20.44140625" style="1" customWidth="1"/>
    <col min="16146" max="16146" width="3.5546875" style="1" customWidth="1"/>
    <col min="16147" max="16383" width="11.44140625" style="1"/>
    <col min="16384" max="16384" width="11.44140625" style="1" customWidth="1"/>
  </cols>
  <sheetData>
    <row r="1" spans="1:32" ht="13.2" x14ac:dyDescent="0.25"/>
    <row r="2" spans="1:32" ht="18.75" customHeight="1" x14ac:dyDescent="0.25">
      <c r="B2" s="3"/>
      <c r="C2" s="4"/>
      <c r="D2" s="4"/>
      <c r="E2" s="5"/>
      <c r="F2" s="4"/>
      <c r="G2" s="5"/>
      <c r="H2" s="5"/>
      <c r="I2" s="4"/>
      <c r="J2" s="5"/>
      <c r="K2" s="5"/>
      <c r="L2" s="4"/>
      <c r="M2" s="5"/>
      <c r="N2" s="5"/>
      <c r="O2" s="4"/>
      <c r="P2" s="5"/>
      <c r="Q2" s="6"/>
      <c r="S2" s="3"/>
      <c r="T2" s="4"/>
      <c r="U2" s="4"/>
      <c r="V2" s="5"/>
      <c r="W2" s="4"/>
      <c r="X2" s="5"/>
      <c r="Y2" s="4"/>
      <c r="Z2" s="5"/>
      <c r="AA2" s="4"/>
      <c r="AB2" s="5"/>
      <c r="AC2" s="5"/>
      <c r="AD2" s="5"/>
      <c r="AE2" s="4"/>
      <c r="AF2" s="6"/>
    </row>
    <row r="3" spans="1:32" ht="44.25" customHeight="1" x14ac:dyDescent="0.25">
      <c r="B3" s="7"/>
      <c r="C3" s="91" t="s">
        <v>29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8"/>
      <c r="S3" s="7"/>
      <c r="T3" s="91" t="s">
        <v>79</v>
      </c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8"/>
    </row>
    <row r="4" spans="1:32" ht="13.2" x14ac:dyDescent="0.25">
      <c r="B4" s="7"/>
      <c r="C4" s="9"/>
      <c r="D4" s="9"/>
      <c r="E4" s="10"/>
      <c r="F4" s="9"/>
      <c r="G4" s="10"/>
      <c r="H4" s="10"/>
      <c r="I4" s="9"/>
      <c r="J4" s="10"/>
      <c r="K4" s="10"/>
      <c r="L4" s="9"/>
      <c r="M4" s="10"/>
      <c r="N4" s="10"/>
      <c r="O4" s="9"/>
      <c r="P4" s="10"/>
      <c r="Q4" s="8"/>
      <c r="S4" s="7"/>
      <c r="T4" s="9"/>
      <c r="U4" s="9"/>
      <c r="V4" s="10"/>
      <c r="W4" s="9"/>
      <c r="X4" s="10"/>
      <c r="Y4" s="9"/>
      <c r="Z4" s="10"/>
      <c r="AA4" s="9"/>
      <c r="AB4" s="10"/>
      <c r="AC4" s="10"/>
      <c r="AD4" s="10"/>
      <c r="AE4" s="9"/>
      <c r="AF4" s="8"/>
    </row>
    <row r="5" spans="1:32" ht="23.25" customHeight="1" x14ac:dyDescent="0.25">
      <c r="B5" s="7"/>
      <c r="C5" s="92" t="s">
        <v>0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8"/>
      <c r="S5" s="7"/>
      <c r="T5" s="92" t="s">
        <v>0</v>
      </c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8"/>
    </row>
    <row r="6" spans="1:32" ht="18.75" customHeight="1" x14ac:dyDescent="0.25">
      <c r="B6" s="7"/>
      <c r="C6" s="43" t="s">
        <v>11</v>
      </c>
      <c r="D6" s="94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8"/>
      <c r="S6" s="7"/>
      <c r="T6" s="43" t="s">
        <v>11</v>
      </c>
      <c r="U6" s="93" t="str">
        <f t="shared" ref="U6:U12" si="0">IF(D6="","",D6)</f>
        <v/>
      </c>
      <c r="V6" s="93"/>
      <c r="W6" s="93"/>
      <c r="X6" s="93"/>
      <c r="Y6" s="93"/>
      <c r="Z6" s="93"/>
      <c r="AA6" s="93"/>
      <c r="AB6" s="93"/>
      <c r="AC6" s="93"/>
      <c r="AD6" s="93"/>
      <c r="AE6" s="93"/>
      <c r="AF6" s="8"/>
    </row>
    <row r="7" spans="1:32" ht="18.75" customHeight="1" x14ac:dyDescent="0.25">
      <c r="B7" s="7"/>
      <c r="C7" s="43" t="s">
        <v>12</v>
      </c>
      <c r="D7" s="94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8"/>
      <c r="S7" s="7"/>
      <c r="T7" s="43" t="s">
        <v>12</v>
      </c>
      <c r="U7" s="93" t="str">
        <f t="shared" si="0"/>
        <v/>
      </c>
      <c r="V7" s="93"/>
      <c r="W7" s="93"/>
      <c r="X7" s="93"/>
      <c r="Y7" s="93"/>
      <c r="Z7" s="93"/>
      <c r="AA7" s="93"/>
      <c r="AB7" s="93"/>
      <c r="AC7" s="93"/>
      <c r="AD7" s="93"/>
      <c r="AE7" s="93"/>
      <c r="AF7" s="8"/>
    </row>
    <row r="8" spans="1:32" ht="18.75" customHeight="1" x14ac:dyDescent="0.25">
      <c r="B8" s="7"/>
      <c r="C8" s="43" t="s">
        <v>13</v>
      </c>
      <c r="D8" s="94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8"/>
      <c r="S8" s="7"/>
      <c r="T8" s="43" t="s">
        <v>13</v>
      </c>
      <c r="U8" s="93" t="str">
        <f t="shared" si="0"/>
        <v/>
      </c>
      <c r="V8" s="93"/>
      <c r="W8" s="93"/>
      <c r="X8" s="93"/>
      <c r="Y8" s="93"/>
      <c r="Z8" s="93"/>
      <c r="AA8" s="93"/>
      <c r="AB8" s="93"/>
      <c r="AC8" s="93"/>
      <c r="AD8" s="93"/>
      <c r="AE8" s="93"/>
      <c r="AF8" s="8"/>
    </row>
    <row r="9" spans="1:32" ht="18.75" customHeight="1" x14ac:dyDescent="0.25">
      <c r="B9" s="7"/>
      <c r="C9" s="43" t="s">
        <v>14</v>
      </c>
      <c r="D9" s="100" t="s">
        <v>16</v>
      </c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2"/>
      <c r="Q9" s="8"/>
      <c r="S9" s="7"/>
      <c r="T9" s="43" t="s">
        <v>14</v>
      </c>
      <c r="U9" s="93" t="str">
        <f t="shared" si="0"/>
        <v>I2: Vorbereitende Maßnahmen zur Arbeitsmarktintegration</v>
      </c>
      <c r="V9" s="93"/>
      <c r="W9" s="93"/>
      <c r="X9" s="93"/>
      <c r="Y9" s="93"/>
      <c r="Z9" s="93"/>
      <c r="AA9" s="93"/>
      <c r="AB9" s="93"/>
      <c r="AC9" s="93"/>
      <c r="AD9" s="93"/>
      <c r="AE9" s="93"/>
      <c r="AF9" s="8"/>
    </row>
    <row r="10" spans="1:32" ht="18.75" customHeight="1" x14ac:dyDescent="0.25">
      <c r="B10" s="7"/>
      <c r="C10" s="43" t="s">
        <v>1</v>
      </c>
      <c r="D10" s="103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5"/>
      <c r="Q10" s="8"/>
      <c r="S10" s="7"/>
      <c r="T10" s="43" t="s">
        <v>1</v>
      </c>
      <c r="U10" s="96" t="str">
        <f t="shared" si="0"/>
        <v/>
      </c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8"/>
    </row>
    <row r="11" spans="1:32" ht="18.75" customHeight="1" x14ac:dyDescent="0.25">
      <c r="B11" s="7"/>
      <c r="C11" s="43" t="s">
        <v>2</v>
      </c>
      <c r="D11" s="103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5"/>
      <c r="Q11" s="8"/>
      <c r="S11" s="7"/>
      <c r="T11" s="43" t="s">
        <v>2</v>
      </c>
      <c r="U11" s="96" t="str">
        <f t="shared" si="0"/>
        <v/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"/>
    </row>
    <row r="12" spans="1:32" ht="18.75" customHeight="1" x14ac:dyDescent="0.25">
      <c r="B12" s="7"/>
      <c r="C12" s="43" t="s">
        <v>3</v>
      </c>
      <c r="D12" s="97" t="str">
        <f>IF(IF(OR(D10="",D11=""),"",(D11-D10)/30)="","befüllt sich automatisch",IF(OR(D10="",D11=""),"",(D11-D10)/30))</f>
        <v>befüllt sich automatisch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9"/>
      <c r="Q12" s="8"/>
      <c r="S12" s="7"/>
      <c r="T12" s="43" t="s">
        <v>3</v>
      </c>
      <c r="U12" s="97" t="str">
        <f t="shared" si="0"/>
        <v>befüllt sich automatisch</v>
      </c>
      <c r="V12" s="98"/>
      <c r="W12" s="98"/>
      <c r="X12" s="98"/>
      <c r="Y12" s="98"/>
      <c r="Z12" s="98"/>
      <c r="AA12" s="98"/>
      <c r="AB12" s="98"/>
      <c r="AC12" s="98"/>
      <c r="AD12" s="98"/>
      <c r="AE12" s="99"/>
      <c r="AF12" s="8"/>
    </row>
    <row r="13" spans="1:32" ht="13.2" x14ac:dyDescent="0.25">
      <c r="B13" s="7"/>
      <c r="C13" s="9"/>
      <c r="D13" s="9"/>
      <c r="E13" s="10"/>
      <c r="F13" s="9"/>
      <c r="G13" s="10"/>
      <c r="H13" s="10"/>
      <c r="I13" s="9"/>
      <c r="J13" s="10"/>
      <c r="K13" s="10"/>
      <c r="L13" s="9"/>
      <c r="M13" s="10"/>
      <c r="N13" s="10"/>
      <c r="O13" s="9"/>
      <c r="P13" s="10"/>
      <c r="Q13" s="8"/>
      <c r="S13" s="7"/>
      <c r="T13" s="9"/>
      <c r="U13" s="9"/>
      <c r="V13" s="10"/>
      <c r="W13" s="9"/>
      <c r="X13" s="10"/>
      <c r="Y13" s="9"/>
      <c r="Z13" s="10"/>
      <c r="AA13" s="9"/>
      <c r="AB13" s="10"/>
      <c r="AC13" s="10"/>
      <c r="AD13" s="10"/>
      <c r="AE13" s="9"/>
      <c r="AF13" s="8"/>
    </row>
    <row r="14" spans="1:32" ht="13.2" x14ac:dyDescent="0.25">
      <c r="B14" s="7"/>
      <c r="C14" s="9"/>
      <c r="D14" s="9"/>
      <c r="E14" s="10"/>
      <c r="F14" s="58" t="s">
        <v>21</v>
      </c>
      <c r="G14" s="36">
        <f>'Indikatorenbericht 30.06.2023'!D17</f>
        <v>0</v>
      </c>
      <c r="H14" s="10"/>
      <c r="I14" s="58" t="s">
        <v>21</v>
      </c>
      <c r="J14" s="36">
        <f>'Indikatorenbericht 31.12.2023'!D17</f>
        <v>0</v>
      </c>
      <c r="K14" s="10"/>
      <c r="L14" s="58" t="s">
        <v>21</v>
      </c>
      <c r="M14" s="36">
        <f>'Indikatorenbericht 30.06.2024'!D17</f>
        <v>0</v>
      </c>
      <c r="N14" s="10"/>
      <c r="O14" s="58" t="s">
        <v>21</v>
      </c>
      <c r="P14" s="52">
        <f>'Indikatorenbericht 31.12.2024'!D17</f>
        <v>0</v>
      </c>
      <c r="Q14" s="8"/>
      <c r="S14" s="7"/>
      <c r="T14" s="9"/>
      <c r="U14" s="9"/>
      <c r="V14" s="10"/>
      <c r="W14" s="9"/>
      <c r="X14" s="10"/>
      <c r="Y14" s="9"/>
      <c r="Z14" s="10"/>
      <c r="AA14" s="9"/>
      <c r="AB14" s="10"/>
      <c r="AC14" s="10"/>
      <c r="AD14" s="10"/>
      <c r="AE14" s="9"/>
      <c r="AF14" s="8"/>
    </row>
    <row r="15" spans="1:32" ht="33.75" customHeight="1" x14ac:dyDescent="0.25">
      <c r="B15" s="7"/>
      <c r="C15" s="39" t="s">
        <v>17</v>
      </c>
      <c r="D15" s="40" t="s">
        <v>6</v>
      </c>
      <c r="E15" s="25"/>
      <c r="F15" s="63" t="s">
        <v>49</v>
      </c>
      <c r="G15" s="41" t="s">
        <v>7</v>
      </c>
      <c r="H15" s="23"/>
      <c r="I15" s="63" t="s">
        <v>50</v>
      </c>
      <c r="J15" s="41" t="s">
        <v>7</v>
      </c>
      <c r="K15" s="11"/>
      <c r="L15" s="63" t="s">
        <v>51</v>
      </c>
      <c r="M15" s="41" t="s">
        <v>7</v>
      </c>
      <c r="N15" s="11"/>
      <c r="O15" s="63" t="s">
        <v>52</v>
      </c>
      <c r="P15" s="41" t="s">
        <v>7</v>
      </c>
      <c r="Q15" s="8"/>
      <c r="S15" s="7"/>
      <c r="T15" s="39" t="s">
        <v>17</v>
      </c>
      <c r="U15" s="40" t="s">
        <v>6</v>
      </c>
      <c r="V15" s="25"/>
      <c r="W15" s="71" t="s">
        <v>76</v>
      </c>
      <c r="X15" s="68"/>
      <c r="Y15" s="71" t="s">
        <v>77</v>
      </c>
      <c r="Z15" s="68"/>
      <c r="AA15" s="71" t="s">
        <v>78</v>
      </c>
      <c r="AB15" s="68"/>
      <c r="AC15" s="71" t="s">
        <v>80</v>
      </c>
      <c r="AD15" s="68"/>
      <c r="AE15" s="71" t="s">
        <v>8</v>
      </c>
      <c r="AF15" s="8"/>
    </row>
    <row r="16" spans="1:32" ht="13.2" x14ac:dyDescent="0.25">
      <c r="A16" s="35"/>
      <c r="B16" s="7"/>
      <c r="C16" s="65" t="s">
        <v>34</v>
      </c>
      <c r="D16" s="37"/>
      <c r="E16" s="27"/>
      <c r="F16" s="57">
        <f>'Indikatorenbericht 30.06.2023'!F20</f>
        <v>0</v>
      </c>
      <c r="G16" s="50">
        <f>IF(D16=0,0,F16/D16)</f>
        <v>0</v>
      </c>
      <c r="H16" s="24"/>
      <c r="I16" s="57">
        <f>'Indikatorenbericht 31.12.2023'!F20</f>
        <v>0</v>
      </c>
      <c r="J16" s="50">
        <f>IF(D16=0,0,I16/D16)</f>
        <v>0</v>
      </c>
      <c r="K16" s="12"/>
      <c r="L16" s="57">
        <f>'Indikatorenbericht 30.06.2024'!F20</f>
        <v>0</v>
      </c>
      <c r="M16" s="50">
        <f>IF(D16=0,0,L16/D16)</f>
        <v>0</v>
      </c>
      <c r="N16" s="12"/>
      <c r="O16" s="57">
        <f>'Indikatorenbericht 31.12.2024'!F20</f>
        <v>0</v>
      </c>
      <c r="P16" s="50">
        <f>IF(D16=0,0,O16/D16)</f>
        <v>0</v>
      </c>
      <c r="Q16" s="8"/>
      <c r="S16" s="7"/>
      <c r="T16" s="47" t="str">
        <f t="shared" ref="T16:T30" si="1">IF(C16="","",C16)</f>
        <v>Anzahl der Projektteilnehmenden gesamt</v>
      </c>
      <c r="U16" s="48" t="str">
        <f t="shared" ref="U16:U30" si="2">IF(D16="","",D16)</f>
        <v/>
      </c>
      <c r="V16" s="27"/>
      <c r="W16" s="48">
        <f>F16</f>
        <v>0</v>
      </c>
      <c r="X16" s="24"/>
      <c r="Y16" s="48">
        <f>I16-F16</f>
        <v>0</v>
      </c>
      <c r="Z16" s="24"/>
      <c r="AA16" s="48">
        <f>L16-I16</f>
        <v>0</v>
      </c>
      <c r="AB16" s="24"/>
      <c r="AC16" s="48">
        <f>O16-L16</f>
        <v>0</v>
      </c>
      <c r="AD16" s="24"/>
      <c r="AE16" s="48">
        <f>SUM(W16,Y16,AA16,AC16)</f>
        <v>0</v>
      </c>
      <c r="AF16" s="8"/>
    </row>
    <row r="17" spans="1:32" ht="26.4" x14ac:dyDescent="0.25">
      <c r="A17" s="35"/>
      <c r="B17" s="7"/>
      <c r="C17" s="65" t="s">
        <v>35</v>
      </c>
      <c r="D17" s="66"/>
      <c r="E17" s="27"/>
      <c r="F17" s="57"/>
      <c r="G17" s="50"/>
      <c r="H17" s="24"/>
      <c r="I17" s="57"/>
      <c r="J17" s="50"/>
      <c r="K17" s="12"/>
      <c r="L17" s="57"/>
      <c r="M17" s="50"/>
      <c r="N17" s="12"/>
      <c r="O17" s="57"/>
      <c r="P17" s="50"/>
      <c r="Q17" s="8"/>
      <c r="S17" s="7"/>
      <c r="T17" s="49" t="str">
        <f t="shared" si="1"/>
        <v>Bereich Fachsprachkurse und Qualifizierungsmaßnahmen</v>
      </c>
      <c r="U17" s="48" t="str">
        <f t="shared" si="2"/>
        <v/>
      </c>
      <c r="V17" s="27"/>
      <c r="W17" s="48"/>
      <c r="X17" s="24"/>
      <c r="Y17" s="48"/>
      <c r="Z17" s="24"/>
      <c r="AA17" s="48"/>
      <c r="AB17" s="24"/>
      <c r="AC17" s="48"/>
      <c r="AD17" s="24"/>
      <c r="AE17" s="48"/>
      <c r="AF17" s="8"/>
    </row>
    <row r="18" spans="1:32" ht="13.8" x14ac:dyDescent="0.25">
      <c r="A18" s="35"/>
      <c r="B18" s="7"/>
      <c r="C18" s="65" t="s">
        <v>36</v>
      </c>
      <c r="D18" s="54"/>
      <c r="E18" s="27"/>
      <c r="F18" s="57">
        <f>'Indikatorenbericht 30.06.2023'!F22</f>
        <v>0</v>
      </c>
      <c r="G18" s="50">
        <f t="shared" ref="G18:G30" si="3">IF(D18=0,0,F18/D18)</f>
        <v>0</v>
      </c>
      <c r="H18" s="24"/>
      <c r="I18" s="57">
        <f>'Indikatorenbericht 31.12.2023'!F22</f>
        <v>0</v>
      </c>
      <c r="J18" s="50">
        <f t="shared" ref="J18:J27" si="4">IF(D18=0,0,I18/D18)</f>
        <v>0</v>
      </c>
      <c r="K18" s="12"/>
      <c r="L18" s="57">
        <f>'Indikatorenbericht 30.06.2024'!F22</f>
        <v>0</v>
      </c>
      <c r="M18" s="50">
        <f t="shared" ref="M18:M27" si="5">IF(D18=0,0,L18/D18)</f>
        <v>0</v>
      </c>
      <c r="N18" s="12"/>
      <c r="O18" s="57">
        <f>'Indikatorenbericht 31.12.2024'!F22</f>
        <v>0</v>
      </c>
      <c r="P18" s="50">
        <f t="shared" ref="P18:P27" si="6">IF(D18=0,0,O18/D18)</f>
        <v>0</v>
      </c>
      <c r="Q18" s="8"/>
      <c r="S18" s="7"/>
      <c r="T18" s="47" t="str">
        <f t="shared" si="1"/>
        <v>Anzahl der Fachsprachkurse</v>
      </c>
      <c r="U18" s="48" t="str">
        <f t="shared" si="2"/>
        <v/>
      </c>
      <c r="V18" s="27"/>
      <c r="W18" s="48">
        <f t="shared" ref="W18:W30" si="7">F18</f>
        <v>0</v>
      </c>
      <c r="X18" s="24"/>
      <c r="Y18" s="48">
        <f t="shared" ref="Y18:Y30" si="8">I18-F18</f>
        <v>0</v>
      </c>
      <c r="Z18" s="24"/>
      <c r="AA18" s="48">
        <f t="shared" ref="AA18:AA30" si="9">L18-I18</f>
        <v>0</v>
      </c>
      <c r="AB18" s="24"/>
      <c r="AC18" s="48">
        <f t="shared" ref="AC18:AC30" si="10">O18-L18</f>
        <v>0</v>
      </c>
      <c r="AD18" s="24"/>
      <c r="AE18" s="48">
        <f t="shared" ref="AE18:AE30" si="11">SUM(W18,Y18,AA18,AC18)</f>
        <v>0</v>
      </c>
      <c r="AF18" s="8"/>
    </row>
    <row r="19" spans="1:32" ht="13.8" x14ac:dyDescent="0.25">
      <c r="A19" s="35"/>
      <c r="B19" s="7"/>
      <c r="C19" s="65" t="s">
        <v>37</v>
      </c>
      <c r="D19" s="54"/>
      <c r="E19" s="27"/>
      <c r="F19" s="57">
        <f>'Indikatorenbericht 30.06.2023'!F23</f>
        <v>0</v>
      </c>
      <c r="G19" s="50">
        <f t="shared" si="3"/>
        <v>0</v>
      </c>
      <c r="H19" s="24"/>
      <c r="I19" s="57">
        <f>'Indikatorenbericht 31.12.2023'!F23</f>
        <v>0</v>
      </c>
      <c r="J19" s="50">
        <f t="shared" si="4"/>
        <v>0</v>
      </c>
      <c r="K19" s="12"/>
      <c r="L19" s="57">
        <f>'Indikatorenbericht 30.06.2024'!F23</f>
        <v>0</v>
      </c>
      <c r="M19" s="50">
        <f t="shared" si="5"/>
        <v>0</v>
      </c>
      <c r="N19" s="12"/>
      <c r="O19" s="57">
        <f>'Indikatorenbericht 31.12.2024'!F23</f>
        <v>0</v>
      </c>
      <c r="P19" s="50">
        <f t="shared" si="6"/>
        <v>0</v>
      </c>
      <c r="Q19" s="8"/>
      <c r="S19" s="7"/>
      <c r="T19" s="47" t="str">
        <f t="shared" si="1"/>
        <v>Anzahl der Unterrichtseinheiten gesamt</v>
      </c>
      <c r="U19" s="48" t="str">
        <f t="shared" si="2"/>
        <v/>
      </c>
      <c r="V19" s="27"/>
      <c r="W19" s="48">
        <f t="shared" si="7"/>
        <v>0</v>
      </c>
      <c r="X19" s="24"/>
      <c r="Y19" s="48">
        <f t="shared" si="8"/>
        <v>0</v>
      </c>
      <c r="Z19" s="24"/>
      <c r="AA19" s="48">
        <f t="shared" si="9"/>
        <v>0</v>
      </c>
      <c r="AB19" s="24"/>
      <c r="AC19" s="48">
        <f t="shared" si="10"/>
        <v>0</v>
      </c>
      <c r="AD19" s="24"/>
      <c r="AE19" s="48">
        <f t="shared" si="11"/>
        <v>0</v>
      </c>
      <c r="AF19" s="8"/>
    </row>
    <row r="20" spans="1:32" ht="13.8" x14ac:dyDescent="0.25">
      <c r="A20" s="35"/>
      <c r="B20" s="7"/>
      <c r="C20" s="65" t="s">
        <v>38</v>
      </c>
      <c r="D20" s="54"/>
      <c r="E20" s="27"/>
      <c r="F20" s="57">
        <f>'Indikatorenbericht 30.06.2023'!F24</f>
        <v>0</v>
      </c>
      <c r="G20" s="50">
        <f t="shared" si="3"/>
        <v>0</v>
      </c>
      <c r="H20" s="24"/>
      <c r="I20" s="57">
        <f>'Indikatorenbericht 31.12.2023'!F24</f>
        <v>0</v>
      </c>
      <c r="J20" s="50">
        <f t="shared" si="4"/>
        <v>0</v>
      </c>
      <c r="K20" s="12"/>
      <c r="L20" s="57">
        <f>'Indikatorenbericht 30.06.2024'!F24</f>
        <v>0</v>
      </c>
      <c r="M20" s="50">
        <f t="shared" si="5"/>
        <v>0</v>
      </c>
      <c r="N20" s="12"/>
      <c r="O20" s="57">
        <f>'Indikatorenbericht 31.12.2024'!F24</f>
        <v>0</v>
      </c>
      <c r="P20" s="50">
        <f t="shared" si="6"/>
        <v>0</v>
      </c>
      <c r="Q20" s="8"/>
      <c r="S20" s="7"/>
      <c r="T20" s="47" t="str">
        <f t="shared" si="1"/>
        <v>Anzahl der Kursplätze gesamt</v>
      </c>
      <c r="U20" s="48" t="str">
        <f t="shared" si="2"/>
        <v/>
      </c>
      <c r="V20" s="27"/>
      <c r="W20" s="48">
        <f t="shared" si="7"/>
        <v>0</v>
      </c>
      <c r="X20" s="24"/>
      <c r="Y20" s="48">
        <f t="shared" si="8"/>
        <v>0</v>
      </c>
      <c r="Z20" s="24"/>
      <c r="AA20" s="48">
        <f t="shared" si="9"/>
        <v>0</v>
      </c>
      <c r="AB20" s="24"/>
      <c r="AC20" s="48">
        <f t="shared" si="10"/>
        <v>0</v>
      </c>
      <c r="AD20" s="24"/>
      <c r="AE20" s="48">
        <f t="shared" si="11"/>
        <v>0</v>
      </c>
      <c r="AF20" s="8"/>
    </row>
    <row r="21" spans="1:32" ht="13.8" x14ac:dyDescent="0.25">
      <c r="A21" s="35"/>
      <c r="B21" s="7"/>
      <c r="C21" s="65" t="s">
        <v>39</v>
      </c>
      <c r="D21" s="64"/>
      <c r="E21" s="27"/>
      <c r="F21" s="57">
        <f>'Indikatorenbericht 30.06.2023'!F25</f>
        <v>0</v>
      </c>
      <c r="G21" s="50">
        <f t="shared" si="3"/>
        <v>0</v>
      </c>
      <c r="H21" s="24"/>
      <c r="I21" s="57">
        <f>'Indikatorenbericht 31.12.2023'!F25</f>
        <v>0</v>
      </c>
      <c r="J21" s="50">
        <f t="shared" si="4"/>
        <v>0</v>
      </c>
      <c r="K21" s="12"/>
      <c r="L21" s="57">
        <f>'Indikatorenbericht 30.06.2024'!F25</f>
        <v>0</v>
      </c>
      <c r="M21" s="50">
        <f t="shared" si="5"/>
        <v>0</v>
      </c>
      <c r="N21" s="12"/>
      <c r="O21" s="57">
        <f>'Indikatorenbericht 31.12.2024'!F25</f>
        <v>0</v>
      </c>
      <c r="P21" s="50">
        <f t="shared" si="6"/>
        <v>0</v>
      </c>
      <c r="Q21" s="8"/>
      <c r="S21" s="7"/>
      <c r="T21" s="47" t="str">
        <f t="shared" si="1"/>
        <v>Anzahl der Kursteilnehmenden</v>
      </c>
      <c r="U21" s="48" t="str">
        <f t="shared" si="2"/>
        <v/>
      </c>
      <c r="V21" s="27"/>
      <c r="W21" s="48">
        <f t="shared" si="7"/>
        <v>0</v>
      </c>
      <c r="X21" s="24"/>
      <c r="Y21" s="48">
        <f t="shared" si="8"/>
        <v>0</v>
      </c>
      <c r="Z21" s="24"/>
      <c r="AA21" s="48">
        <f t="shared" si="9"/>
        <v>0</v>
      </c>
      <c r="AB21" s="24"/>
      <c r="AC21" s="48">
        <f t="shared" si="10"/>
        <v>0</v>
      </c>
      <c r="AD21" s="24"/>
      <c r="AE21" s="48">
        <f t="shared" si="11"/>
        <v>0</v>
      </c>
      <c r="AF21" s="8"/>
    </row>
    <row r="22" spans="1:32" ht="39.6" x14ac:dyDescent="0.25">
      <c r="A22" s="35"/>
      <c r="B22" s="7"/>
      <c r="C22" s="65" t="s">
        <v>40</v>
      </c>
      <c r="D22" s="56"/>
      <c r="E22" s="27"/>
      <c r="F22" s="57">
        <f>'Indikatorenbericht 30.06.2023'!F26</f>
        <v>0</v>
      </c>
      <c r="G22" s="50">
        <f t="shared" si="3"/>
        <v>0</v>
      </c>
      <c r="H22" s="24"/>
      <c r="I22" s="57">
        <f>'Indikatorenbericht 31.12.2023'!F26</f>
        <v>0</v>
      </c>
      <c r="J22" s="50">
        <f t="shared" si="4"/>
        <v>0</v>
      </c>
      <c r="K22" s="12"/>
      <c r="L22" s="57">
        <f>'Indikatorenbericht 30.06.2024'!F26</f>
        <v>0</v>
      </c>
      <c r="M22" s="50">
        <f t="shared" si="5"/>
        <v>0</v>
      </c>
      <c r="N22" s="12"/>
      <c r="O22" s="57">
        <f>'Indikatorenbericht 31.12.2024'!F26</f>
        <v>0</v>
      </c>
      <c r="P22" s="50">
        <f t="shared" si="6"/>
        <v>0</v>
      </c>
      <c r="Q22" s="8"/>
      <c r="S22" s="7"/>
      <c r="T22" s="47" t="str">
        <f t="shared" si="1"/>
        <v>Anzahl der Kursteilnehmenden, die an einer ÖIF-zertifizierten Abschlussprüfung teilgenommen haben</v>
      </c>
      <c r="U22" s="48" t="str">
        <f t="shared" si="2"/>
        <v/>
      </c>
      <c r="V22" s="27"/>
      <c r="W22" s="48">
        <f t="shared" si="7"/>
        <v>0</v>
      </c>
      <c r="X22" s="24"/>
      <c r="Y22" s="48">
        <f t="shared" si="8"/>
        <v>0</v>
      </c>
      <c r="Z22" s="24"/>
      <c r="AA22" s="48">
        <f t="shared" si="9"/>
        <v>0</v>
      </c>
      <c r="AB22" s="24"/>
      <c r="AC22" s="48">
        <f t="shared" si="10"/>
        <v>0</v>
      </c>
      <c r="AD22" s="24"/>
      <c r="AE22" s="48">
        <f t="shared" si="11"/>
        <v>0</v>
      </c>
      <c r="AF22" s="8"/>
    </row>
    <row r="23" spans="1:32" ht="39.6" x14ac:dyDescent="0.25">
      <c r="A23" s="35"/>
      <c r="B23" s="7"/>
      <c r="C23" s="65" t="s">
        <v>41</v>
      </c>
      <c r="D23" s="56"/>
      <c r="E23" s="27"/>
      <c r="F23" s="57">
        <f>'Indikatorenbericht 30.06.2023'!F27</f>
        <v>0</v>
      </c>
      <c r="G23" s="50">
        <f t="shared" si="3"/>
        <v>0</v>
      </c>
      <c r="H23" s="24"/>
      <c r="I23" s="57">
        <f>'Indikatorenbericht 31.12.2023'!F27</f>
        <v>0</v>
      </c>
      <c r="J23" s="50">
        <f t="shared" si="4"/>
        <v>0</v>
      </c>
      <c r="K23" s="12"/>
      <c r="L23" s="57">
        <f>'Indikatorenbericht 30.06.2024'!F27</f>
        <v>0</v>
      </c>
      <c r="M23" s="50">
        <f t="shared" si="5"/>
        <v>0</v>
      </c>
      <c r="N23" s="12"/>
      <c r="O23" s="57">
        <f>'Indikatorenbericht 31.12.2024'!F27</f>
        <v>0</v>
      </c>
      <c r="P23" s="50">
        <f t="shared" si="6"/>
        <v>0</v>
      </c>
      <c r="Q23" s="8"/>
      <c r="S23" s="7"/>
      <c r="T23" s="47" t="str">
        <f t="shared" si="1"/>
        <v>Anzahl der Kursteilnehmenden, die die ÖIF-zertifizierte Abschlussprüfung positiv absolviert haben</v>
      </c>
      <c r="U23" s="48" t="str">
        <f t="shared" si="2"/>
        <v/>
      </c>
      <c r="V23" s="27"/>
      <c r="W23" s="48">
        <f t="shared" si="7"/>
        <v>0</v>
      </c>
      <c r="X23" s="24"/>
      <c r="Y23" s="48">
        <f t="shared" si="8"/>
        <v>0</v>
      </c>
      <c r="Z23" s="24"/>
      <c r="AA23" s="48">
        <f t="shared" si="9"/>
        <v>0</v>
      </c>
      <c r="AB23" s="24"/>
      <c r="AC23" s="48">
        <f t="shared" si="10"/>
        <v>0</v>
      </c>
      <c r="AD23" s="24"/>
      <c r="AE23" s="48">
        <f t="shared" si="11"/>
        <v>0</v>
      </c>
      <c r="AF23" s="8"/>
    </row>
    <row r="24" spans="1:32" ht="39.6" x14ac:dyDescent="0.25">
      <c r="A24" s="35"/>
      <c r="B24" s="7"/>
      <c r="C24" s="65" t="s">
        <v>42</v>
      </c>
      <c r="D24" s="64"/>
      <c r="E24" s="27"/>
      <c r="F24" s="57">
        <f>'Indikatorenbericht 30.06.2023'!F28</f>
        <v>0</v>
      </c>
      <c r="G24" s="50">
        <f t="shared" si="3"/>
        <v>0</v>
      </c>
      <c r="H24" s="24"/>
      <c r="I24" s="57">
        <f>'Indikatorenbericht 31.12.2023'!F28</f>
        <v>0</v>
      </c>
      <c r="J24" s="50">
        <f t="shared" si="4"/>
        <v>0</v>
      </c>
      <c r="K24" s="12"/>
      <c r="L24" s="57">
        <f>'Indikatorenbericht 30.06.2024'!F28</f>
        <v>0</v>
      </c>
      <c r="M24" s="50">
        <f t="shared" si="5"/>
        <v>0</v>
      </c>
      <c r="N24" s="12"/>
      <c r="O24" s="57">
        <f>'Indikatorenbericht 31.12.2024'!F28</f>
        <v>0</v>
      </c>
      <c r="P24" s="50">
        <f t="shared" si="6"/>
        <v>0</v>
      </c>
      <c r="Q24" s="8"/>
      <c r="S24" s="7"/>
      <c r="T24" s="47" t="str">
        <f t="shared" si="1"/>
        <v>Anteil der Kursteilnehmenden, die die ÖIF-zertifizierte Abschlussprüfung positiv absolviert haben in %</v>
      </c>
      <c r="U24" s="48" t="str">
        <f t="shared" si="2"/>
        <v/>
      </c>
      <c r="V24" s="27"/>
      <c r="W24" s="48">
        <f t="shared" si="7"/>
        <v>0</v>
      </c>
      <c r="X24" s="24"/>
      <c r="Y24" s="48">
        <f t="shared" si="8"/>
        <v>0</v>
      </c>
      <c r="Z24" s="24"/>
      <c r="AA24" s="48">
        <f t="shared" si="9"/>
        <v>0</v>
      </c>
      <c r="AB24" s="24"/>
      <c r="AC24" s="48">
        <f t="shared" si="10"/>
        <v>0</v>
      </c>
      <c r="AD24" s="24"/>
      <c r="AE24" s="48">
        <f t="shared" si="11"/>
        <v>0</v>
      </c>
      <c r="AF24" s="8"/>
    </row>
    <row r="25" spans="1:32" ht="26.4" x14ac:dyDescent="0.25">
      <c r="A25" s="35"/>
      <c r="B25" s="7"/>
      <c r="C25" s="65" t="s">
        <v>43</v>
      </c>
      <c r="D25" s="54"/>
      <c r="E25" s="27"/>
      <c r="F25" s="57">
        <f>'Indikatorenbericht 30.06.2023'!F29</f>
        <v>0</v>
      </c>
      <c r="G25" s="50">
        <f t="shared" si="3"/>
        <v>0</v>
      </c>
      <c r="H25" s="24"/>
      <c r="I25" s="57">
        <f>'Indikatorenbericht 31.12.2023'!F29</f>
        <v>0</v>
      </c>
      <c r="J25" s="50">
        <f t="shared" si="4"/>
        <v>0</v>
      </c>
      <c r="K25" s="12"/>
      <c r="L25" s="57">
        <f>'Indikatorenbericht 30.06.2024'!F29</f>
        <v>0</v>
      </c>
      <c r="M25" s="50">
        <f t="shared" si="5"/>
        <v>0</v>
      </c>
      <c r="N25" s="12"/>
      <c r="O25" s="57">
        <f>'Indikatorenbericht 31.12.2024'!F29</f>
        <v>0</v>
      </c>
      <c r="P25" s="50">
        <f t="shared" si="6"/>
        <v>0</v>
      </c>
      <c r="Q25" s="8"/>
      <c r="S25" s="7"/>
      <c r="T25" s="47" t="str">
        <f t="shared" si="1"/>
        <v>Anzahl der Kursteilnehmenden, die an einer internen Abschlussprüfung teilgenommen haben</v>
      </c>
      <c r="U25" s="48" t="str">
        <f t="shared" si="2"/>
        <v/>
      </c>
      <c r="V25" s="27"/>
      <c r="W25" s="48">
        <f t="shared" si="7"/>
        <v>0</v>
      </c>
      <c r="X25" s="24"/>
      <c r="Y25" s="48">
        <f t="shared" si="8"/>
        <v>0</v>
      </c>
      <c r="Z25" s="24"/>
      <c r="AA25" s="48">
        <f t="shared" si="9"/>
        <v>0</v>
      </c>
      <c r="AB25" s="24"/>
      <c r="AC25" s="48">
        <f t="shared" si="10"/>
        <v>0</v>
      </c>
      <c r="AD25" s="24"/>
      <c r="AE25" s="48">
        <f t="shared" si="11"/>
        <v>0</v>
      </c>
      <c r="AF25" s="8"/>
    </row>
    <row r="26" spans="1:32" ht="26.4" x14ac:dyDescent="0.25">
      <c r="A26" s="35"/>
      <c r="B26" s="7"/>
      <c r="C26" s="65" t="s">
        <v>44</v>
      </c>
      <c r="D26" s="54"/>
      <c r="E26" s="27"/>
      <c r="F26" s="57">
        <f>'Indikatorenbericht 30.06.2023'!F30</f>
        <v>0</v>
      </c>
      <c r="G26" s="50">
        <f t="shared" si="3"/>
        <v>0</v>
      </c>
      <c r="H26" s="24"/>
      <c r="I26" s="57">
        <f>'Indikatorenbericht 31.12.2023'!F30</f>
        <v>0</v>
      </c>
      <c r="J26" s="50">
        <f t="shared" si="4"/>
        <v>0</v>
      </c>
      <c r="K26" s="12"/>
      <c r="L26" s="57">
        <f>'Indikatorenbericht 30.06.2024'!F30</f>
        <v>0</v>
      </c>
      <c r="M26" s="50">
        <f t="shared" si="5"/>
        <v>0</v>
      </c>
      <c r="N26" s="12"/>
      <c r="O26" s="57">
        <f>'Indikatorenbericht 31.12.2024'!F30</f>
        <v>0</v>
      </c>
      <c r="P26" s="50">
        <f t="shared" si="6"/>
        <v>0</v>
      </c>
      <c r="Q26" s="8"/>
      <c r="S26" s="7"/>
      <c r="T26" s="47" t="str">
        <f t="shared" si="1"/>
        <v>Anzahl der Kursteilnehmenden, die die interne Abschlussprüfung positiv absolviert haben</v>
      </c>
      <c r="U26" s="48" t="str">
        <f t="shared" si="2"/>
        <v/>
      </c>
      <c r="V26" s="27"/>
      <c r="W26" s="48">
        <f t="shared" si="7"/>
        <v>0</v>
      </c>
      <c r="X26" s="24"/>
      <c r="Y26" s="48">
        <f t="shared" si="8"/>
        <v>0</v>
      </c>
      <c r="Z26" s="24"/>
      <c r="AA26" s="48">
        <f t="shared" si="9"/>
        <v>0</v>
      </c>
      <c r="AB26" s="24"/>
      <c r="AC26" s="48">
        <f t="shared" si="10"/>
        <v>0</v>
      </c>
      <c r="AD26" s="24"/>
      <c r="AE26" s="48">
        <f t="shared" si="11"/>
        <v>0</v>
      </c>
      <c r="AF26" s="8"/>
    </row>
    <row r="27" spans="1:32" ht="26.4" x14ac:dyDescent="0.25">
      <c r="A27" s="35"/>
      <c r="B27" s="7"/>
      <c r="C27" s="65" t="s">
        <v>45</v>
      </c>
      <c r="D27" s="54"/>
      <c r="E27" s="27"/>
      <c r="F27" s="57">
        <f>'Indikatorenbericht 30.06.2023'!F31</f>
        <v>0</v>
      </c>
      <c r="G27" s="50">
        <f t="shared" si="3"/>
        <v>0</v>
      </c>
      <c r="H27" s="24"/>
      <c r="I27" s="57">
        <f>'Indikatorenbericht 31.12.2023'!F31</f>
        <v>0</v>
      </c>
      <c r="J27" s="50">
        <f t="shared" si="4"/>
        <v>0</v>
      </c>
      <c r="K27" s="12"/>
      <c r="L27" s="57">
        <f>'Indikatorenbericht 30.06.2024'!F31</f>
        <v>0</v>
      </c>
      <c r="M27" s="50">
        <f t="shared" si="5"/>
        <v>0</v>
      </c>
      <c r="N27" s="12"/>
      <c r="O27" s="57">
        <f>'Indikatorenbericht 31.12.2024'!F31</f>
        <v>0</v>
      </c>
      <c r="P27" s="50">
        <f t="shared" si="6"/>
        <v>0</v>
      </c>
      <c r="Q27" s="8"/>
      <c r="S27" s="7"/>
      <c r="T27" s="47" t="str">
        <f t="shared" si="1"/>
        <v>Anteil der Kursteilnehmenden, die die interne Abschlussprüfung positiv absolviert haben in %</v>
      </c>
      <c r="U27" s="48" t="str">
        <f t="shared" si="2"/>
        <v/>
      </c>
      <c r="V27" s="27"/>
      <c r="W27" s="48">
        <f t="shared" si="7"/>
        <v>0</v>
      </c>
      <c r="X27" s="24"/>
      <c r="Y27" s="48">
        <f t="shared" si="8"/>
        <v>0</v>
      </c>
      <c r="Z27" s="24"/>
      <c r="AA27" s="48">
        <f t="shared" si="9"/>
        <v>0</v>
      </c>
      <c r="AB27" s="24"/>
      <c r="AC27" s="48">
        <f t="shared" si="10"/>
        <v>0</v>
      </c>
      <c r="AD27" s="24"/>
      <c r="AE27" s="48">
        <f t="shared" si="11"/>
        <v>0</v>
      </c>
      <c r="AF27" s="8"/>
    </row>
    <row r="28" spans="1:32" ht="13.8" x14ac:dyDescent="0.25">
      <c r="A28" s="35"/>
      <c r="B28" s="7"/>
      <c r="C28" s="65" t="s">
        <v>46</v>
      </c>
      <c r="D28" s="66"/>
      <c r="E28" s="27"/>
      <c r="F28" s="57"/>
      <c r="G28" s="50"/>
      <c r="H28" s="24"/>
      <c r="I28" s="57"/>
      <c r="J28" s="50"/>
      <c r="K28" s="12"/>
      <c r="L28" s="57"/>
      <c r="M28" s="50"/>
      <c r="N28" s="12"/>
      <c r="O28" s="57"/>
      <c r="P28" s="50"/>
      <c r="Q28" s="8"/>
      <c r="S28" s="7"/>
      <c r="T28" s="49" t="str">
        <f t="shared" si="1"/>
        <v>Bereich Beratung</v>
      </c>
      <c r="U28" s="48" t="str">
        <f t="shared" si="2"/>
        <v/>
      </c>
      <c r="V28" s="27"/>
      <c r="W28" s="48"/>
      <c r="X28" s="24"/>
      <c r="Y28" s="48"/>
      <c r="Z28" s="24"/>
      <c r="AA28" s="48"/>
      <c r="AB28" s="24"/>
      <c r="AC28" s="48"/>
      <c r="AD28" s="24"/>
      <c r="AE28" s="48"/>
      <c r="AF28" s="8"/>
    </row>
    <row r="29" spans="1:32" ht="13.8" x14ac:dyDescent="0.25">
      <c r="A29" s="35"/>
      <c r="B29" s="7"/>
      <c r="C29" s="65" t="s">
        <v>47</v>
      </c>
      <c r="D29" s="54"/>
      <c r="E29" s="27"/>
      <c r="F29" s="57">
        <f>'Indikatorenbericht 30.06.2023'!F33</f>
        <v>0</v>
      </c>
      <c r="G29" s="50">
        <f t="shared" si="3"/>
        <v>0</v>
      </c>
      <c r="H29" s="24"/>
      <c r="I29" s="57">
        <f>'Indikatorenbericht 31.12.2023'!F33</f>
        <v>0</v>
      </c>
      <c r="J29" s="50">
        <f>IF(D29=0,0,I29/D29)</f>
        <v>0</v>
      </c>
      <c r="K29" s="12"/>
      <c r="L29" s="57">
        <f>'Indikatorenbericht 30.06.2024'!F33</f>
        <v>0</v>
      </c>
      <c r="M29" s="50">
        <f>IF(D29=0,0,L29/D29)</f>
        <v>0</v>
      </c>
      <c r="N29" s="12"/>
      <c r="O29" s="57">
        <f>'Indikatorenbericht 31.12.2024'!F33</f>
        <v>0</v>
      </c>
      <c r="P29" s="50">
        <f>IF(D29=0,0,O29/D29)</f>
        <v>0</v>
      </c>
      <c r="Q29" s="8"/>
      <c r="S29" s="7"/>
      <c r="T29" s="47" t="str">
        <f t="shared" si="1"/>
        <v>Anzahl der Beratungsstunden gesamt</v>
      </c>
      <c r="U29" s="48" t="str">
        <f t="shared" si="2"/>
        <v/>
      </c>
      <c r="V29" s="27"/>
      <c r="W29" s="48">
        <f t="shared" si="7"/>
        <v>0</v>
      </c>
      <c r="X29" s="24"/>
      <c r="Y29" s="48">
        <f t="shared" si="8"/>
        <v>0</v>
      </c>
      <c r="Z29" s="24"/>
      <c r="AA29" s="48">
        <f t="shared" si="9"/>
        <v>0</v>
      </c>
      <c r="AB29" s="24"/>
      <c r="AC29" s="48">
        <f t="shared" si="10"/>
        <v>0</v>
      </c>
      <c r="AD29" s="24"/>
      <c r="AE29" s="48">
        <f t="shared" si="11"/>
        <v>0</v>
      </c>
      <c r="AF29" s="8"/>
    </row>
    <row r="30" spans="1:32" ht="13.8" x14ac:dyDescent="0.25">
      <c r="A30" s="35"/>
      <c r="B30" s="7"/>
      <c r="C30" s="65" t="s">
        <v>48</v>
      </c>
      <c r="D30" s="54"/>
      <c r="E30" s="27"/>
      <c r="F30" s="57">
        <f>'Indikatorenbericht 30.06.2023'!F34</f>
        <v>0</v>
      </c>
      <c r="G30" s="50">
        <f t="shared" si="3"/>
        <v>0</v>
      </c>
      <c r="H30" s="24"/>
      <c r="I30" s="57">
        <f>'Indikatorenbericht 31.12.2023'!F34</f>
        <v>0</v>
      </c>
      <c r="J30" s="50">
        <f>IF(D30=0,0,I30/D30)</f>
        <v>0</v>
      </c>
      <c r="K30" s="12"/>
      <c r="L30" s="57">
        <f>'Indikatorenbericht 30.06.2024'!F34</f>
        <v>0</v>
      </c>
      <c r="M30" s="50">
        <f>IF(D30=0,0,L30/D30)</f>
        <v>0</v>
      </c>
      <c r="N30" s="12"/>
      <c r="O30" s="57">
        <f>'Indikatorenbericht 31.12.2024'!F34</f>
        <v>0</v>
      </c>
      <c r="P30" s="50">
        <f>IF(D30=0,0,O30/D30)</f>
        <v>0</v>
      </c>
      <c r="Q30" s="8"/>
      <c r="S30" s="7"/>
      <c r="T30" s="47" t="str">
        <f t="shared" si="1"/>
        <v>Anzahl der Teilnehmenden in der Beratung</v>
      </c>
      <c r="U30" s="48" t="str">
        <f t="shared" si="2"/>
        <v/>
      </c>
      <c r="V30" s="27"/>
      <c r="W30" s="48">
        <f t="shared" si="7"/>
        <v>0</v>
      </c>
      <c r="X30" s="24"/>
      <c r="Y30" s="48">
        <f t="shared" si="8"/>
        <v>0</v>
      </c>
      <c r="Z30" s="24"/>
      <c r="AA30" s="48">
        <f t="shared" si="9"/>
        <v>0</v>
      </c>
      <c r="AB30" s="24"/>
      <c r="AC30" s="48">
        <f t="shared" si="10"/>
        <v>0</v>
      </c>
      <c r="AD30" s="24"/>
      <c r="AE30" s="48">
        <f t="shared" si="11"/>
        <v>0</v>
      </c>
      <c r="AF30" s="8"/>
    </row>
    <row r="31" spans="1:32" ht="18.75" customHeight="1" x14ac:dyDescent="0.25">
      <c r="B31" s="7"/>
      <c r="C31" s="55"/>
      <c r="D31" s="28"/>
      <c r="E31" s="10"/>
      <c r="F31" s="28"/>
      <c r="G31" s="29"/>
      <c r="H31" s="10"/>
      <c r="I31" s="28"/>
      <c r="J31" s="29"/>
      <c r="K31" s="10"/>
      <c r="L31" s="28"/>
      <c r="M31" s="29"/>
      <c r="N31" s="10"/>
      <c r="O31" s="28"/>
      <c r="P31" s="29"/>
      <c r="Q31" s="8"/>
      <c r="S31" s="7"/>
      <c r="T31" s="72"/>
      <c r="U31" s="9"/>
      <c r="V31" s="10"/>
      <c r="W31" s="9"/>
      <c r="X31" s="10"/>
      <c r="Y31" s="9"/>
      <c r="Z31" s="10"/>
      <c r="AA31" s="9"/>
      <c r="AB31" s="10"/>
      <c r="AC31" s="10"/>
      <c r="AD31" s="10"/>
      <c r="AE31" s="9"/>
      <c r="AF31" s="8"/>
    </row>
    <row r="32" spans="1:32" ht="32.25" customHeight="1" x14ac:dyDescent="0.25">
      <c r="B32" s="7"/>
      <c r="C32" s="89" t="s">
        <v>18</v>
      </c>
      <c r="D32" s="90"/>
      <c r="E32" s="67"/>
      <c r="F32" s="82" t="s">
        <v>53</v>
      </c>
      <c r="G32" s="83"/>
      <c r="H32" s="68"/>
      <c r="I32" s="82" t="s">
        <v>54</v>
      </c>
      <c r="J32" s="83"/>
      <c r="K32" s="69"/>
      <c r="L32" s="82" t="s">
        <v>55</v>
      </c>
      <c r="M32" s="83"/>
      <c r="N32" s="69"/>
      <c r="O32" s="82" t="s">
        <v>33</v>
      </c>
      <c r="P32" s="83"/>
      <c r="Q32" s="8"/>
      <c r="S32" s="7"/>
      <c r="T32" s="87" t="s">
        <v>18</v>
      </c>
      <c r="U32" s="88"/>
      <c r="V32" s="25"/>
      <c r="W32" s="71" t="s">
        <v>76</v>
      </c>
      <c r="X32" s="68"/>
      <c r="Y32" s="71" t="s">
        <v>77</v>
      </c>
      <c r="Z32" s="68"/>
      <c r="AA32" s="71" t="s">
        <v>78</v>
      </c>
      <c r="AB32" s="68"/>
      <c r="AC32" s="71" t="s">
        <v>80</v>
      </c>
      <c r="AD32" s="68"/>
      <c r="AE32" s="71" t="s">
        <v>8</v>
      </c>
      <c r="AF32" s="8"/>
    </row>
    <row r="33" spans="1:32" ht="27.75" customHeight="1" x14ac:dyDescent="0.25">
      <c r="A33" s="35"/>
      <c r="B33" s="7"/>
      <c r="C33" s="80" t="s">
        <v>30</v>
      </c>
      <c r="D33" s="81"/>
      <c r="E33" s="27"/>
      <c r="F33" s="73"/>
      <c r="G33" s="74"/>
      <c r="H33" s="24"/>
      <c r="I33" s="73"/>
      <c r="J33" s="74"/>
      <c r="K33" s="12"/>
      <c r="L33" s="73"/>
      <c r="M33" s="74"/>
      <c r="N33" s="12"/>
      <c r="O33" s="73"/>
      <c r="P33" s="74"/>
      <c r="Q33" s="8"/>
      <c r="S33" s="7"/>
      <c r="T33" s="80" t="s">
        <v>30</v>
      </c>
      <c r="U33" s="81"/>
      <c r="V33" s="27"/>
      <c r="W33" s="48"/>
      <c r="X33" s="24"/>
      <c r="Y33" s="48"/>
      <c r="Z33" s="24"/>
      <c r="AA33" s="48"/>
      <c r="AB33" s="24"/>
      <c r="AC33" s="48"/>
      <c r="AD33" s="24"/>
      <c r="AE33" s="48"/>
      <c r="AF33" s="8"/>
    </row>
    <row r="34" spans="1:32" ht="18.75" customHeight="1" x14ac:dyDescent="0.25">
      <c r="A34" s="35"/>
      <c r="B34" s="7"/>
      <c r="C34" s="86" t="s">
        <v>22</v>
      </c>
      <c r="D34" s="85"/>
      <c r="E34" s="27"/>
      <c r="F34" s="73">
        <f>'Indikatorenbericht 30.06.2023'!F38</f>
        <v>0</v>
      </c>
      <c r="G34" s="74"/>
      <c r="H34" s="24"/>
      <c r="I34" s="73">
        <f>'Indikatorenbericht 31.12.2023'!F38</f>
        <v>0</v>
      </c>
      <c r="J34" s="74"/>
      <c r="K34" s="12"/>
      <c r="L34" s="73">
        <f>'Indikatorenbericht 30.06.2024'!F38</f>
        <v>0</v>
      </c>
      <c r="M34" s="74"/>
      <c r="N34" s="12"/>
      <c r="O34" s="73">
        <f>'Indikatorenbericht 31.12.2024'!F38</f>
        <v>0</v>
      </c>
      <c r="P34" s="74"/>
      <c r="Q34" s="8"/>
      <c r="S34" s="7"/>
      <c r="T34" s="86" t="s">
        <v>22</v>
      </c>
      <c r="U34" s="85"/>
      <c r="V34" s="27"/>
      <c r="W34" s="48">
        <f t="shared" ref="W34:W59" si="12">F34</f>
        <v>0</v>
      </c>
      <c r="X34" s="24"/>
      <c r="Y34" s="48">
        <f t="shared" ref="Y34:Y59" si="13">I34-F34</f>
        <v>0</v>
      </c>
      <c r="Z34" s="24"/>
      <c r="AA34" s="48">
        <f t="shared" ref="AA34:AA59" si="14">L34-I34</f>
        <v>0</v>
      </c>
      <c r="AB34" s="24"/>
      <c r="AC34" s="48">
        <f t="shared" ref="AC34:AC59" si="15">O34-L34</f>
        <v>0</v>
      </c>
      <c r="AD34" s="24"/>
      <c r="AE34" s="48">
        <f t="shared" ref="AE34:AE59" si="16">SUM(W34,Y34,AA34,AC34)</f>
        <v>0</v>
      </c>
      <c r="AF34" s="8"/>
    </row>
    <row r="35" spans="1:32" ht="18.75" customHeight="1" x14ac:dyDescent="0.25">
      <c r="A35" s="35"/>
      <c r="B35" s="7"/>
      <c r="C35" s="86" t="s">
        <v>23</v>
      </c>
      <c r="D35" s="85"/>
      <c r="E35" s="27"/>
      <c r="F35" s="73">
        <f>'Indikatorenbericht 30.06.2023'!F39</f>
        <v>0</v>
      </c>
      <c r="G35" s="74"/>
      <c r="H35" s="24"/>
      <c r="I35" s="73">
        <f>'Indikatorenbericht 31.12.2023'!F39</f>
        <v>0</v>
      </c>
      <c r="J35" s="74"/>
      <c r="K35" s="12"/>
      <c r="L35" s="73">
        <f>'Indikatorenbericht 30.06.2024'!F39</f>
        <v>0</v>
      </c>
      <c r="M35" s="74"/>
      <c r="N35" s="12"/>
      <c r="O35" s="73">
        <f>'Indikatorenbericht 31.12.2024'!F39</f>
        <v>0</v>
      </c>
      <c r="P35" s="74"/>
      <c r="Q35" s="8"/>
      <c r="S35" s="7"/>
      <c r="T35" s="86" t="s">
        <v>23</v>
      </c>
      <c r="U35" s="85"/>
      <c r="V35" s="27"/>
      <c r="W35" s="48">
        <f t="shared" si="12"/>
        <v>0</v>
      </c>
      <c r="X35" s="24"/>
      <c r="Y35" s="48">
        <f t="shared" si="13"/>
        <v>0</v>
      </c>
      <c r="Z35" s="24"/>
      <c r="AA35" s="48">
        <f t="shared" si="14"/>
        <v>0</v>
      </c>
      <c r="AB35" s="24"/>
      <c r="AC35" s="48">
        <f t="shared" si="15"/>
        <v>0</v>
      </c>
      <c r="AD35" s="24"/>
      <c r="AE35" s="48">
        <f t="shared" si="16"/>
        <v>0</v>
      </c>
      <c r="AF35" s="8"/>
    </row>
    <row r="36" spans="1:32" ht="18.75" customHeight="1" x14ac:dyDescent="0.25">
      <c r="A36" s="35"/>
      <c r="B36" s="7"/>
      <c r="C36" s="84" t="s">
        <v>28</v>
      </c>
      <c r="D36" s="85"/>
      <c r="E36" s="27"/>
      <c r="F36" s="73">
        <f>'Indikatorenbericht 30.06.2023'!F40</f>
        <v>0</v>
      </c>
      <c r="G36" s="74"/>
      <c r="H36" s="24"/>
      <c r="I36" s="73">
        <f>'Indikatorenbericht 31.12.2023'!F40</f>
        <v>0</v>
      </c>
      <c r="J36" s="74"/>
      <c r="K36" s="12"/>
      <c r="L36" s="73">
        <f>'Indikatorenbericht 30.06.2024'!F40</f>
        <v>0</v>
      </c>
      <c r="M36" s="74"/>
      <c r="N36" s="12"/>
      <c r="O36" s="73">
        <f>'Indikatorenbericht 31.12.2024'!F40</f>
        <v>0</v>
      </c>
      <c r="P36" s="74"/>
      <c r="Q36" s="8"/>
      <c r="S36" s="7"/>
      <c r="T36" s="84" t="s">
        <v>28</v>
      </c>
      <c r="U36" s="85"/>
      <c r="V36" s="27"/>
      <c r="W36" s="48">
        <f t="shared" si="12"/>
        <v>0</v>
      </c>
      <c r="X36" s="24"/>
      <c r="Y36" s="48">
        <f t="shared" si="13"/>
        <v>0</v>
      </c>
      <c r="Z36" s="24"/>
      <c r="AA36" s="48">
        <f t="shared" si="14"/>
        <v>0</v>
      </c>
      <c r="AB36" s="24"/>
      <c r="AC36" s="48">
        <f t="shared" si="15"/>
        <v>0</v>
      </c>
      <c r="AD36" s="24"/>
      <c r="AE36" s="48">
        <f t="shared" si="16"/>
        <v>0</v>
      </c>
      <c r="AF36" s="8"/>
    </row>
    <row r="37" spans="1:32" ht="18.75" customHeight="1" x14ac:dyDescent="0.25">
      <c r="A37" s="35"/>
      <c r="B37" s="7"/>
      <c r="C37" s="84" t="s">
        <v>32</v>
      </c>
      <c r="D37" s="85"/>
      <c r="E37" s="27"/>
      <c r="F37" s="73">
        <f>'Indikatorenbericht 30.06.2023'!F41</f>
        <v>0</v>
      </c>
      <c r="G37" s="74"/>
      <c r="H37" s="24"/>
      <c r="I37" s="73">
        <f>'Indikatorenbericht 31.12.2023'!F41</f>
        <v>0</v>
      </c>
      <c r="J37" s="74"/>
      <c r="K37" s="12"/>
      <c r="L37" s="73">
        <f>'Indikatorenbericht 30.06.2024'!F41</f>
        <v>0</v>
      </c>
      <c r="M37" s="74"/>
      <c r="N37" s="12"/>
      <c r="O37" s="73">
        <f>'Indikatorenbericht 31.12.2024'!F41</f>
        <v>0</v>
      </c>
      <c r="P37" s="74"/>
      <c r="Q37" s="8"/>
      <c r="S37" s="7"/>
      <c r="T37" s="84" t="s">
        <v>32</v>
      </c>
      <c r="U37" s="85"/>
      <c r="V37" s="27"/>
      <c r="W37" s="48">
        <f t="shared" si="12"/>
        <v>0</v>
      </c>
      <c r="X37" s="24"/>
      <c r="Y37" s="48">
        <f t="shared" si="13"/>
        <v>0</v>
      </c>
      <c r="Z37" s="24"/>
      <c r="AA37" s="48">
        <f t="shared" si="14"/>
        <v>0</v>
      </c>
      <c r="AB37" s="24"/>
      <c r="AC37" s="48">
        <f t="shared" si="15"/>
        <v>0</v>
      </c>
      <c r="AD37" s="24"/>
      <c r="AE37" s="48">
        <f t="shared" si="16"/>
        <v>0</v>
      </c>
      <c r="AF37" s="8"/>
    </row>
    <row r="38" spans="1:32" ht="29.25" customHeight="1" x14ac:dyDescent="0.25">
      <c r="A38" s="35"/>
      <c r="B38" s="7"/>
      <c r="C38" s="86" t="s">
        <v>56</v>
      </c>
      <c r="D38" s="85"/>
      <c r="E38" s="27"/>
      <c r="F38" s="73">
        <f>'Indikatorenbericht 30.06.2023'!F42</f>
        <v>0</v>
      </c>
      <c r="G38" s="74"/>
      <c r="H38" s="24"/>
      <c r="I38" s="73">
        <f>'Indikatorenbericht 31.12.2023'!F42</f>
        <v>0</v>
      </c>
      <c r="J38" s="74"/>
      <c r="K38" s="12"/>
      <c r="L38" s="73">
        <f>'Indikatorenbericht 30.06.2024'!F42</f>
        <v>0</v>
      </c>
      <c r="M38" s="74"/>
      <c r="N38" s="12"/>
      <c r="O38" s="73">
        <f>'Indikatorenbericht 31.12.2024'!F42</f>
        <v>0</v>
      </c>
      <c r="P38" s="74"/>
      <c r="Q38" s="8"/>
      <c r="S38" s="7"/>
      <c r="T38" s="86" t="s">
        <v>56</v>
      </c>
      <c r="U38" s="85"/>
      <c r="V38" s="27"/>
      <c r="W38" s="48">
        <f t="shared" si="12"/>
        <v>0</v>
      </c>
      <c r="X38" s="24"/>
      <c r="Y38" s="48">
        <f t="shared" si="13"/>
        <v>0</v>
      </c>
      <c r="Z38" s="24"/>
      <c r="AA38" s="48">
        <f t="shared" si="14"/>
        <v>0</v>
      </c>
      <c r="AB38" s="24"/>
      <c r="AC38" s="48">
        <f t="shared" si="15"/>
        <v>0</v>
      </c>
      <c r="AD38" s="24"/>
      <c r="AE38" s="48">
        <f t="shared" si="16"/>
        <v>0</v>
      </c>
      <c r="AF38" s="8"/>
    </row>
    <row r="39" spans="1:32" ht="27" customHeight="1" x14ac:dyDescent="0.25">
      <c r="A39" s="35"/>
      <c r="B39" s="7"/>
      <c r="C39" s="80" t="s">
        <v>31</v>
      </c>
      <c r="D39" s="81"/>
      <c r="E39" s="27"/>
      <c r="F39" s="73"/>
      <c r="G39" s="74"/>
      <c r="H39" s="24"/>
      <c r="I39" s="73"/>
      <c r="J39" s="74"/>
      <c r="K39" s="12"/>
      <c r="L39" s="73"/>
      <c r="M39" s="74"/>
      <c r="N39" s="12"/>
      <c r="O39" s="73"/>
      <c r="P39" s="74"/>
      <c r="Q39" s="8"/>
      <c r="S39" s="7"/>
      <c r="T39" s="80" t="s">
        <v>31</v>
      </c>
      <c r="U39" s="81"/>
      <c r="V39" s="27"/>
      <c r="W39" s="48"/>
      <c r="X39" s="24"/>
      <c r="Y39" s="48"/>
      <c r="Z39" s="24"/>
      <c r="AA39" s="48"/>
      <c r="AB39" s="24"/>
      <c r="AC39" s="48"/>
      <c r="AD39" s="24"/>
      <c r="AE39" s="48"/>
      <c r="AF39" s="8"/>
    </row>
    <row r="40" spans="1:32" ht="18.75" customHeight="1" x14ac:dyDescent="0.25">
      <c r="A40" s="35"/>
      <c r="B40" s="7"/>
      <c r="C40" s="84" t="s">
        <v>57</v>
      </c>
      <c r="D40" s="85"/>
      <c r="E40" s="27"/>
      <c r="F40" s="73">
        <f>'Indikatorenbericht 30.06.2023'!F44</f>
        <v>0</v>
      </c>
      <c r="G40" s="74"/>
      <c r="H40" s="24"/>
      <c r="I40" s="73">
        <f>'Indikatorenbericht 31.12.2023'!F44</f>
        <v>0</v>
      </c>
      <c r="J40" s="74"/>
      <c r="K40" s="12"/>
      <c r="L40" s="73">
        <f>'Indikatorenbericht 30.06.2024'!F44</f>
        <v>0</v>
      </c>
      <c r="M40" s="74"/>
      <c r="N40" s="12"/>
      <c r="O40" s="73">
        <f>'Indikatorenbericht 31.12.2024'!F44</f>
        <v>0</v>
      </c>
      <c r="P40" s="74"/>
      <c r="Q40" s="8"/>
      <c r="S40" s="7"/>
      <c r="T40" s="84" t="s">
        <v>57</v>
      </c>
      <c r="U40" s="85"/>
      <c r="V40" s="27"/>
      <c r="W40" s="48">
        <f t="shared" si="12"/>
        <v>0</v>
      </c>
      <c r="X40" s="24"/>
      <c r="Y40" s="48">
        <f t="shared" si="13"/>
        <v>0</v>
      </c>
      <c r="Z40" s="24"/>
      <c r="AA40" s="48">
        <f t="shared" si="14"/>
        <v>0</v>
      </c>
      <c r="AB40" s="24"/>
      <c r="AC40" s="48">
        <f t="shared" si="15"/>
        <v>0</v>
      </c>
      <c r="AD40" s="24"/>
      <c r="AE40" s="48">
        <f t="shared" si="16"/>
        <v>0</v>
      </c>
      <c r="AF40" s="8"/>
    </row>
    <row r="41" spans="1:32" ht="18.75" customHeight="1" x14ac:dyDescent="0.25">
      <c r="A41" s="35"/>
      <c r="B41" s="7"/>
      <c r="C41" s="84" t="s">
        <v>58</v>
      </c>
      <c r="D41" s="85"/>
      <c r="E41" s="27"/>
      <c r="F41" s="73">
        <f>'Indikatorenbericht 30.06.2023'!F45</f>
        <v>0</v>
      </c>
      <c r="G41" s="74"/>
      <c r="H41" s="24"/>
      <c r="I41" s="73">
        <f>'Indikatorenbericht 31.12.2023'!F45</f>
        <v>0</v>
      </c>
      <c r="J41" s="74"/>
      <c r="K41" s="12"/>
      <c r="L41" s="73">
        <f>'Indikatorenbericht 30.06.2024'!F45</f>
        <v>0</v>
      </c>
      <c r="M41" s="74"/>
      <c r="N41" s="12"/>
      <c r="O41" s="73">
        <f>'Indikatorenbericht 31.12.2024'!F45</f>
        <v>0</v>
      </c>
      <c r="P41" s="74"/>
      <c r="Q41" s="8"/>
      <c r="S41" s="7"/>
      <c r="T41" s="84" t="s">
        <v>58</v>
      </c>
      <c r="U41" s="85"/>
      <c r="V41" s="27"/>
      <c r="W41" s="48">
        <f t="shared" si="12"/>
        <v>0</v>
      </c>
      <c r="X41" s="24"/>
      <c r="Y41" s="48">
        <f t="shared" si="13"/>
        <v>0</v>
      </c>
      <c r="Z41" s="24"/>
      <c r="AA41" s="48">
        <f t="shared" si="14"/>
        <v>0</v>
      </c>
      <c r="AB41" s="24"/>
      <c r="AC41" s="48">
        <f t="shared" si="15"/>
        <v>0</v>
      </c>
      <c r="AD41" s="24"/>
      <c r="AE41" s="48">
        <f t="shared" si="16"/>
        <v>0</v>
      </c>
      <c r="AF41" s="8"/>
    </row>
    <row r="42" spans="1:32" ht="26.25" customHeight="1" x14ac:dyDescent="0.25">
      <c r="A42" s="35"/>
      <c r="B42" s="7"/>
      <c r="C42" s="84" t="s">
        <v>59</v>
      </c>
      <c r="D42" s="85"/>
      <c r="E42" s="27"/>
      <c r="F42" s="73">
        <f>'Indikatorenbericht 30.06.2023'!F46</f>
        <v>0</v>
      </c>
      <c r="G42" s="74"/>
      <c r="H42" s="24"/>
      <c r="I42" s="73">
        <f>'Indikatorenbericht 31.12.2023'!F46</f>
        <v>0</v>
      </c>
      <c r="J42" s="74"/>
      <c r="K42" s="12"/>
      <c r="L42" s="73">
        <f>'Indikatorenbericht 30.06.2024'!F46</f>
        <v>0</v>
      </c>
      <c r="M42" s="74"/>
      <c r="N42" s="12"/>
      <c r="O42" s="73">
        <f>'Indikatorenbericht 31.12.2024'!F46</f>
        <v>0</v>
      </c>
      <c r="P42" s="74"/>
      <c r="Q42" s="8"/>
      <c r="S42" s="7"/>
      <c r="T42" s="84" t="s">
        <v>59</v>
      </c>
      <c r="U42" s="85"/>
      <c r="V42" s="27"/>
      <c r="W42" s="48">
        <f t="shared" si="12"/>
        <v>0</v>
      </c>
      <c r="X42" s="24"/>
      <c r="Y42" s="48">
        <f t="shared" si="13"/>
        <v>0</v>
      </c>
      <c r="Z42" s="24"/>
      <c r="AA42" s="48">
        <f t="shared" si="14"/>
        <v>0</v>
      </c>
      <c r="AB42" s="24"/>
      <c r="AC42" s="48">
        <f t="shared" si="15"/>
        <v>0</v>
      </c>
      <c r="AD42" s="24"/>
      <c r="AE42" s="48">
        <f t="shared" si="16"/>
        <v>0</v>
      </c>
      <c r="AF42" s="8"/>
    </row>
    <row r="43" spans="1:32" ht="18.75" customHeight="1" x14ac:dyDescent="0.25">
      <c r="A43" s="35"/>
      <c r="B43" s="7"/>
      <c r="C43" s="84" t="s">
        <v>60</v>
      </c>
      <c r="D43" s="85"/>
      <c r="E43" s="27"/>
      <c r="F43" s="73">
        <f>'Indikatorenbericht 30.06.2023'!F47</f>
        <v>0</v>
      </c>
      <c r="G43" s="74"/>
      <c r="H43" s="24"/>
      <c r="I43" s="73">
        <f>'Indikatorenbericht 31.12.2023'!F47</f>
        <v>0</v>
      </c>
      <c r="J43" s="74"/>
      <c r="K43" s="12"/>
      <c r="L43" s="73">
        <f>'Indikatorenbericht 30.06.2024'!F47</f>
        <v>0</v>
      </c>
      <c r="M43" s="74"/>
      <c r="N43" s="12"/>
      <c r="O43" s="73">
        <f>'Indikatorenbericht 31.12.2024'!F47</f>
        <v>0</v>
      </c>
      <c r="P43" s="74"/>
      <c r="Q43" s="8"/>
      <c r="S43" s="7"/>
      <c r="T43" s="84" t="s">
        <v>60</v>
      </c>
      <c r="U43" s="85"/>
      <c r="V43" s="27"/>
      <c r="W43" s="48">
        <f t="shared" si="12"/>
        <v>0</v>
      </c>
      <c r="X43" s="24"/>
      <c r="Y43" s="48">
        <f t="shared" si="13"/>
        <v>0</v>
      </c>
      <c r="Z43" s="24"/>
      <c r="AA43" s="48">
        <f t="shared" si="14"/>
        <v>0</v>
      </c>
      <c r="AB43" s="24"/>
      <c r="AC43" s="48">
        <f t="shared" si="15"/>
        <v>0</v>
      </c>
      <c r="AD43" s="24"/>
      <c r="AE43" s="48">
        <f t="shared" si="16"/>
        <v>0</v>
      </c>
      <c r="AF43" s="8"/>
    </row>
    <row r="44" spans="1:32" ht="18.75" customHeight="1" x14ac:dyDescent="0.25">
      <c r="A44" s="35"/>
      <c r="B44" s="7"/>
      <c r="C44" s="84" t="s">
        <v>61</v>
      </c>
      <c r="D44" s="85"/>
      <c r="E44" s="27"/>
      <c r="F44" s="73">
        <f>'Indikatorenbericht 30.06.2023'!F48</f>
        <v>0</v>
      </c>
      <c r="G44" s="74"/>
      <c r="H44" s="24"/>
      <c r="I44" s="73">
        <f>'Indikatorenbericht 31.12.2023'!F48</f>
        <v>0</v>
      </c>
      <c r="J44" s="74"/>
      <c r="K44" s="12"/>
      <c r="L44" s="73">
        <f>'Indikatorenbericht 30.06.2024'!F48</f>
        <v>0</v>
      </c>
      <c r="M44" s="74"/>
      <c r="N44" s="12"/>
      <c r="O44" s="73">
        <f>'Indikatorenbericht 31.12.2024'!F48</f>
        <v>0</v>
      </c>
      <c r="P44" s="74"/>
      <c r="Q44" s="8"/>
      <c r="S44" s="7"/>
      <c r="T44" s="84" t="s">
        <v>61</v>
      </c>
      <c r="U44" s="85"/>
      <c r="V44" s="27"/>
      <c r="W44" s="48">
        <f t="shared" si="12"/>
        <v>0</v>
      </c>
      <c r="X44" s="24"/>
      <c r="Y44" s="48">
        <f t="shared" si="13"/>
        <v>0</v>
      </c>
      <c r="Z44" s="24"/>
      <c r="AA44" s="48">
        <f t="shared" si="14"/>
        <v>0</v>
      </c>
      <c r="AB44" s="24"/>
      <c r="AC44" s="48">
        <f t="shared" si="15"/>
        <v>0</v>
      </c>
      <c r="AD44" s="24"/>
      <c r="AE44" s="48">
        <f t="shared" si="16"/>
        <v>0</v>
      </c>
      <c r="AF44" s="8"/>
    </row>
    <row r="45" spans="1:32" ht="27.75" customHeight="1" x14ac:dyDescent="0.25">
      <c r="A45" s="35"/>
      <c r="B45" s="7"/>
      <c r="C45" s="80" t="s">
        <v>62</v>
      </c>
      <c r="D45" s="81"/>
      <c r="E45" s="27"/>
      <c r="F45" s="73"/>
      <c r="G45" s="74"/>
      <c r="H45" s="24"/>
      <c r="I45" s="73"/>
      <c r="J45" s="74"/>
      <c r="K45" s="12"/>
      <c r="L45" s="73"/>
      <c r="M45" s="74"/>
      <c r="N45" s="12"/>
      <c r="O45" s="73"/>
      <c r="P45" s="74"/>
      <c r="Q45" s="8"/>
      <c r="S45" s="7"/>
      <c r="T45" s="80" t="s">
        <v>62</v>
      </c>
      <c r="U45" s="81"/>
      <c r="V45" s="27"/>
      <c r="W45" s="48"/>
      <c r="X45" s="24"/>
      <c r="Y45" s="48"/>
      <c r="Z45" s="24"/>
      <c r="AA45" s="48"/>
      <c r="AB45" s="24"/>
      <c r="AC45" s="48"/>
      <c r="AD45" s="24"/>
      <c r="AE45" s="48"/>
      <c r="AF45" s="8"/>
    </row>
    <row r="46" spans="1:32" ht="18.75" customHeight="1" x14ac:dyDescent="0.25">
      <c r="A46" s="35"/>
      <c r="B46" s="7"/>
      <c r="C46" s="84" t="s">
        <v>63</v>
      </c>
      <c r="D46" s="85"/>
      <c r="E46" s="27"/>
      <c r="F46" s="73">
        <f>'Indikatorenbericht 30.06.2023'!F50</f>
        <v>0</v>
      </c>
      <c r="G46" s="74"/>
      <c r="H46" s="24"/>
      <c r="I46" s="73">
        <f>'Indikatorenbericht 31.12.2023'!F50</f>
        <v>0</v>
      </c>
      <c r="J46" s="74"/>
      <c r="K46" s="12"/>
      <c r="L46" s="73">
        <f>'Indikatorenbericht 30.06.2024'!F50</f>
        <v>0</v>
      </c>
      <c r="M46" s="74"/>
      <c r="N46" s="12"/>
      <c r="O46" s="73">
        <f>'Indikatorenbericht 31.12.2024'!F50</f>
        <v>0</v>
      </c>
      <c r="P46" s="74"/>
      <c r="Q46" s="8"/>
      <c r="S46" s="7"/>
      <c r="T46" s="84" t="s">
        <v>63</v>
      </c>
      <c r="U46" s="85"/>
      <c r="V46" s="27"/>
      <c r="W46" s="48">
        <f t="shared" si="12"/>
        <v>0</v>
      </c>
      <c r="X46" s="24"/>
      <c r="Y46" s="48">
        <f t="shared" si="13"/>
        <v>0</v>
      </c>
      <c r="Z46" s="24"/>
      <c r="AA46" s="48">
        <f t="shared" si="14"/>
        <v>0</v>
      </c>
      <c r="AB46" s="24"/>
      <c r="AC46" s="48">
        <f t="shared" si="15"/>
        <v>0</v>
      </c>
      <c r="AD46" s="24"/>
      <c r="AE46" s="48">
        <f t="shared" si="16"/>
        <v>0</v>
      </c>
      <c r="AF46" s="8"/>
    </row>
    <row r="47" spans="1:32" ht="18.75" customHeight="1" x14ac:dyDescent="0.25">
      <c r="A47" s="35"/>
      <c r="B47" s="7"/>
      <c r="C47" s="77" t="s">
        <v>64</v>
      </c>
      <c r="D47" s="78"/>
      <c r="E47" s="27"/>
      <c r="F47" s="73">
        <f>'Indikatorenbericht 30.06.2023'!F51</f>
        <v>0</v>
      </c>
      <c r="G47" s="74"/>
      <c r="H47" s="24"/>
      <c r="I47" s="73">
        <f>'Indikatorenbericht 31.12.2023'!F51</f>
        <v>0</v>
      </c>
      <c r="J47" s="74"/>
      <c r="K47" s="12"/>
      <c r="L47" s="73">
        <f>'Indikatorenbericht 30.06.2024'!F51</f>
        <v>0</v>
      </c>
      <c r="M47" s="74"/>
      <c r="N47" s="12"/>
      <c r="O47" s="73">
        <f>'Indikatorenbericht 31.12.2024'!F51</f>
        <v>0</v>
      </c>
      <c r="P47" s="74"/>
      <c r="Q47" s="8"/>
      <c r="S47" s="7"/>
      <c r="T47" s="77" t="s">
        <v>64</v>
      </c>
      <c r="U47" s="78"/>
      <c r="V47" s="27"/>
      <c r="W47" s="48">
        <f t="shared" si="12"/>
        <v>0</v>
      </c>
      <c r="X47" s="24"/>
      <c r="Y47" s="48">
        <f t="shared" si="13"/>
        <v>0</v>
      </c>
      <c r="Z47" s="24"/>
      <c r="AA47" s="48">
        <f t="shared" si="14"/>
        <v>0</v>
      </c>
      <c r="AB47" s="24"/>
      <c r="AC47" s="48">
        <f t="shared" si="15"/>
        <v>0</v>
      </c>
      <c r="AD47" s="24"/>
      <c r="AE47" s="48">
        <f t="shared" si="16"/>
        <v>0</v>
      </c>
      <c r="AF47" s="8"/>
    </row>
    <row r="48" spans="1:32" ht="18.75" customHeight="1" x14ac:dyDescent="0.25">
      <c r="A48" s="35"/>
      <c r="B48" s="7"/>
      <c r="C48" s="77" t="s">
        <v>65</v>
      </c>
      <c r="D48" s="78"/>
      <c r="E48" s="27"/>
      <c r="F48" s="73">
        <f>'Indikatorenbericht 30.06.2023'!F52</f>
        <v>0</v>
      </c>
      <c r="G48" s="74"/>
      <c r="H48" s="27"/>
      <c r="I48" s="73">
        <f>'Indikatorenbericht 31.12.2023'!F52</f>
        <v>0</v>
      </c>
      <c r="J48" s="74"/>
      <c r="K48" s="27"/>
      <c r="L48" s="73">
        <f>'Indikatorenbericht 30.06.2024'!F52</f>
        <v>0</v>
      </c>
      <c r="M48" s="74"/>
      <c r="N48" s="27"/>
      <c r="O48" s="73">
        <f>'Indikatorenbericht 31.12.2024'!F52</f>
        <v>0</v>
      </c>
      <c r="P48" s="74"/>
      <c r="Q48" s="8"/>
      <c r="S48" s="7"/>
      <c r="T48" s="77" t="s">
        <v>65</v>
      </c>
      <c r="U48" s="78"/>
      <c r="V48" s="27"/>
      <c r="W48" s="48">
        <f t="shared" si="12"/>
        <v>0</v>
      </c>
      <c r="X48" s="27"/>
      <c r="Y48" s="48">
        <f t="shared" si="13"/>
        <v>0</v>
      </c>
      <c r="Z48" s="27"/>
      <c r="AA48" s="48">
        <f t="shared" si="14"/>
        <v>0</v>
      </c>
      <c r="AB48" s="27"/>
      <c r="AC48" s="48">
        <f t="shared" si="15"/>
        <v>0</v>
      </c>
      <c r="AD48" s="27"/>
      <c r="AE48" s="48">
        <f t="shared" si="16"/>
        <v>0</v>
      </c>
      <c r="AF48" s="8"/>
    </row>
    <row r="49" spans="1:32" ht="18.75" customHeight="1" x14ac:dyDescent="0.25">
      <c r="A49" s="35"/>
      <c r="B49" s="7"/>
      <c r="C49" s="77" t="s">
        <v>66</v>
      </c>
      <c r="D49" s="78"/>
      <c r="E49" s="27"/>
      <c r="F49" s="73">
        <f>'Indikatorenbericht 30.06.2023'!F53</f>
        <v>0</v>
      </c>
      <c r="G49" s="74"/>
      <c r="H49" s="27"/>
      <c r="I49" s="73">
        <f>'Indikatorenbericht 31.12.2023'!F53</f>
        <v>0</v>
      </c>
      <c r="J49" s="74"/>
      <c r="K49" s="27"/>
      <c r="L49" s="73">
        <f>'Indikatorenbericht 30.06.2024'!F53</f>
        <v>0</v>
      </c>
      <c r="M49" s="74"/>
      <c r="N49" s="27"/>
      <c r="O49" s="73">
        <f>'Indikatorenbericht 31.12.2024'!F53</f>
        <v>0</v>
      </c>
      <c r="P49" s="74"/>
      <c r="Q49" s="8"/>
      <c r="S49" s="7"/>
      <c r="T49" s="77" t="s">
        <v>66</v>
      </c>
      <c r="U49" s="78"/>
      <c r="V49" s="27"/>
      <c r="W49" s="48">
        <f t="shared" si="12"/>
        <v>0</v>
      </c>
      <c r="X49" s="27"/>
      <c r="Y49" s="48">
        <f t="shared" si="13"/>
        <v>0</v>
      </c>
      <c r="Z49" s="27"/>
      <c r="AA49" s="48">
        <f t="shared" si="14"/>
        <v>0</v>
      </c>
      <c r="AB49" s="27"/>
      <c r="AC49" s="48">
        <f t="shared" si="15"/>
        <v>0</v>
      </c>
      <c r="AD49" s="27"/>
      <c r="AE49" s="48">
        <f t="shared" si="16"/>
        <v>0</v>
      </c>
      <c r="AF49" s="8"/>
    </row>
    <row r="50" spans="1:32" ht="18.75" customHeight="1" x14ac:dyDescent="0.25">
      <c r="A50" s="35"/>
      <c r="B50" s="7"/>
      <c r="C50" s="77" t="s">
        <v>67</v>
      </c>
      <c r="D50" s="78"/>
      <c r="E50" s="27"/>
      <c r="F50" s="73">
        <f>'Indikatorenbericht 30.06.2023'!F54</f>
        <v>0</v>
      </c>
      <c r="G50" s="74"/>
      <c r="H50" s="27"/>
      <c r="I50" s="73">
        <f>'Indikatorenbericht 31.12.2023'!F54</f>
        <v>0</v>
      </c>
      <c r="J50" s="74"/>
      <c r="K50" s="27"/>
      <c r="L50" s="73">
        <f>'Indikatorenbericht 30.06.2024'!F54</f>
        <v>0</v>
      </c>
      <c r="M50" s="74"/>
      <c r="N50" s="27"/>
      <c r="O50" s="73">
        <f>'Indikatorenbericht 31.12.2024'!F54</f>
        <v>0</v>
      </c>
      <c r="P50" s="74"/>
      <c r="Q50" s="8"/>
      <c r="S50" s="7"/>
      <c r="T50" s="77" t="s">
        <v>67</v>
      </c>
      <c r="U50" s="78"/>
      <c r="V50" s="27"/>
      <c r="W50" s="48">
        <f t="shared" si="12"/>
        <v>0</v>
      </c>
      <c r="X50" s="27"/>
      <c r="Y50" s="48">
        <f t="shared" si="13"/>
        <v>0</v>
      </c>
      <c r="Z50" s="27"/>
      <c r="AA50" s="48">
        <f t="shared" si="14"/>
        <v>0</v>
      </c>
      <c r="AB50" s="27"/>
      <c r="AC50" s="48">
        <f t="shared" si="15"/>
        <v>0</v>
      </c>
      <c r="AD50" s="27"/>
      <c r="AE50" s="48">
        <f t="shared" si="16"/>
        <v>0</v>
      </c>
      <c r="AF50" s="8"/>
    </row>
    <row r="51" spans="1:32" ht="18.75" customHeight="1" x14ac:dyDescent="0.25">
      <c r="A51" s="35"/>
      <c r="B51" s="7"/>
      <c r="C51" s="77" t="s">
        <v>68</v>
      </c>
      <c r="D51" s="78"/>
      <c r="E51" s="27"/>
      <c r="F51" s="73">
        <f>'Indikatorenbericht 30.06.2023'!F55</f>
        <v>0</v>
      </c>
      <c r="G51" s="74"/>
      <c r="H51" s="27"/>
      <c r="I51" s="73">
        <f>'Indikatorenbericht 31.12.2023'!F55</f>
        <v>0</v>
      </c>
      <c r="J51" s="74"/>
      <c r="K51" s="27"/>
      <c r="L51" s="73">
        <f>'Indikatorenbericht 30.06.2024'!F55</f>
        <v>0</v>
      </c>
      <c r="M51" s="74"/>
      <c r="N51" s="27"/>
      <c r="O51" s="73">
        <f>'Indikatorenbericht 31.12.2024'!F55</f>
        <v>0</v>
      </c>
      <c r="P51" s="74"/>
      <c r="Q51" s="8"/>
      <c r="S51" s="7"/>
      <c r="T51" s="77" t="s">
        <v>68</v>
      </c>
      <c r="U51" s="78"/>
      <c r="V51" s="27"/>
      <c r="W51" s="48">
        <f t="shared" si="12"/>
        <v>0</v>
      </c>
      <c r="X51" s="27"/>
      <c r="Y51" s="48">
        <f t="shared" si="13"/>
        <v>0</v>
      </c>
      <c r="Z51" s="27"/>
      <c r="AA51" s="48">
        <f t="shared" si="14"/>
        <v>0</v>
      </c>
      <c r="AB51" s="27"/>
      <c r="AC51" s="48">
        <f t="shared" si="15"/>
        <v>0</v>
      </c>
      <c r="AD51" s="27"/>
      <c r="AE51" s="48">
        <f t="shared" si="16"/>
        <v>0</v>
      </c>
      <c r="AF51" s="8"/>
    </row>
    <row r="52" spans="1:32" ht="18.75" customHeight="1" x14ac:dyDescent="0.25">
      <c r="A52" s="35"/>
      <c r="B52" s="7"/>
      <c r="C52" s="75" t="s">
        <v>24</v>
      </c>
      <c r="D52" s="76"/>
      <c r="E52" s="27"/>
      <c r="F52" s="73">
        <f>'Indikatorenbericht 30.06.2023'!F56</f>
        <v>0</v>
      </c>
      <c r="G52" s="74"/>
      <c r="H52" s="27"/>
      <c r="I52" s="73">
        <f>'Indikatorenbericht 31.12.2023'!F56</f>
        <v>0</v>
      </c>
      <c r="J52" s="74"/>
      <c r="K52" s="27"/>
      <c r="L52" s="73">
        <f>'Indikatorenbericht 30.06.2024'!F56</f>
        <v>0</v>
      </c>
      <c r="M52" s="74"/>
      <c r="N52" s="27"/>
      <c r="O52" s="73">
        <f>'Indikatorenbericht 31.12.2024'!F56</f>
        <v>0</v>
      </c>
      <c r="P52" s="74"/>
      <c r="Q52" s="8"/>
      <c r="S52" s="7"/>
      <c r="T52" s="75" t="s">
        <v>24</v>
      </c>
      <c r="U52" s="76"/>
      <c r="V52" s="27"/>
      <c r="W52" s="48">
        <f t="shared" si="12"/>
        <v>0</v>
      </c>
      <c r="X52" s="27"/>
      <c r="Y52" s="48">
        <f t="shared" si="13"/>
        <v>0</v>
      </c>
      <c r="Z52" s="27"/>
      <c r="AA52" s="48">
        <f t="shared" si="14"/>
        <v>0</v>
      </c>
      <c r="AB52" s="27"/>
      <c r="AC52" s="48">
        <f t="shared" si="15"/>
        <v>0</v>
      </c>
      <c r="AD52" s="27"/>
      <c r="AE52" s="48">
        <f t="shared" si="16"/>
        <v>0</v>
      </c>
      <c r="AF52" s="8"/>
    </row>
    <row r="53" spans="1:32" ht="33" customHeight="1" x14ac:dyDescent="0.25">
      <c r="A53" s="35"/>
      <c r="B53" s="7"/>
      <c r="C53" s="75" t="s">
        <v>69</v>
      </c>
      <c r="D53" s="76"/>
      <c r="E53" s="27"/>
      <c r="F53" s="73">
        <f>'Indikatorenbericht 30.06.2023'!F57</f>
        <v>0</v>
      </c>
      <c r="G53" s="74"/>
      <c r="H53" s="27"/>
      <c r="I53" s="73">
        <f>'Indikatorenbericht 31.12.2023'!F57</f>
        <v>0</v>
      </c>
      <c r="J53" s="74"/>
      <c r="K53" s="27"/>
      <c r="L53" s="73">
        <f>'Indikatorenbericht 30.06.2024'!F57</f>
        <v>0</v>
      </c>
      <c r="M53" s="74"/>
      <c r="N53" s="27"/>
      <c r="O53" s="73">
        <f>'Indikatorenbericht 31.12.2024'!F57</f>
        <v>0</v>
      </c>
      <c r="P53" s="74"/>
      <c r="Q53" s="8"/>
      <c r="S53" s="7"/>
      <c r="T53" s="75" t="s">
        <v>69</v>
      </c>
      <c r="U53" s="76"/>
      <c r="V53" s="27"/>
      <c r="W53" s="48">
        <f t="shared" si="12"/>
        <v>0</v>
      </c>
      <c r="X53" s="27"/>
      <c r="Y53" s="48">
        <f t="shared" si="13"/>
        <v>0</v>
      </c>
      <c r="Z53" s="27"/>
      <c r="AA53" s="48">
        <f t="shared" si="14"/>
        <v>0</v>
      </c>
      <c r="AB53" s="27"/>
      <c r="AC53" s="48">
        <f t="shared" si="15"/>
        <v>0</v>
      </c>
      <c r="AD53" s="27"/>
      <c r="AE53" s="48">
        <f t="shared" si="16"/>
        <v>0</v>
      </c>
      <c r="AF53" s="8"/>
    </row>
    <row r="54" spans="1:32" ht="33" customHeight="1" x14ac:dyDescent="0.25">
      <c r="A54" s="35"/>
      <c r="B54" s="7"/>
      <c r="C54" s="75" t="s">
        <v>70</v>
      </c>
      <c r="D54" s="76"/>
      <c r="E54" s="27"/>
      <c r="F54" s="73">
        <f>'Indikatorenbericht 30.06.2023'!F58</f>
        <v>0</v>
      </c>
      <c r="G54" s="74"/>
      <c r="H54" s="27"/>
      <c r="I54" s="73">
        <f>'Indikatorenbericht 31.12.2023'!F58</f>
        <v>0</v>
      </c>
      <c r="J54" s="74"/>
      <c r="K54" s="27"/>
      <c r="L54" s="73">
        <f>'Indikatorenbericht 30.06.2024'!F58</f>
        <v>0</v>
      </c>
      <c r="M54" s="74"/>
      <c r="N54" s="27"/>
      <c r="O54" s="73">
        <f>'Indikatorenbericht 31.12.2024'!F58</f>
        <v>0</v>
      </c>
      <c r="P54" s="74"/>
      <c r="Q54" s="8"/>
      <c r="S54" s="7"/>
      <c r="T54" s="75" t="s">
        <v>70</v>
      </c>
      <c r="U54" s="76"/>
      <c r="V54" s="27"/>
      <c r="W54" s="48">
        <f t="shared" si="12"/>
        <v>0</v>
      </c>
      <c r="X54" s="27"/>
      <c r="Y54" s="48">
        <f t="shared" si="13"/>
        <v>0</v>
      </c>
      <c r="Z54" s="27"/>
      <c r="AA54" s="48">
        <f t="shared" si="14"/>
        <v>0</v>
      </c>
      <c r="AB54" s="27"/>
      <c r="AC54" s="48">
        <f t="shared" si="15"/>
        <v>0</v>
      </c>
      <c r="AD54" s="27"/>
      <c r="AE54" s="48">
        <f t="shared" si="16"/>
        <v>0</v>
      </c>
      <c r="AF54" s="8"/>
    </row>
    <row r="55" spans="1:32" ht="33" customHeight="1" x14ac:dyDescent="0.25">
      <c r="A55" s="35"/>
      <c r="B55" s="7"/>
      <c r="C55" s="75" t="s">
        <v>71</v>
      </c>
      <c r="D55" s="76"/>
      <c r="E55" s="27"/>
      <c r="F55" s="73">
        <f>'Indikatorenbericht 30.06.2023'!F59</f>
        <v>0</v>
      </c>
      <c r="G55" s="74"/>
      <c r="H55" s="27"/>
      <c r="I55" s="73">
        <f>'Indikatorenbericht 31.12.2023'!F59</f>
        <v>0</v>
      </c>
      <c r="J55" s="74"/>
      <c r="K55" s="27"/>
      <c r="L55" s="73">
        <f>'Indikatorenbericht 30.06.2024'!F59</f>
        <v>0</v>
      </c>
      <c r="M55" s="74"/>
      <c r="N55" s="27"/>
      <c r="O55" s="73">
        <f>'Indikatorenbericht 31.12.2024'!F59</f>
        <v>0</v>
      </c>
      <c r="P55" s="74"/>
      <c r="Q55" s="8"/>
      <c r="S55" s="7"/>
      <c r="T55" s="75" t="s">
        <v>71</v>
      </c>
      <c r="U55" s="76"/>
      <c r="V55" s="27"/>
      <c r="W55" s="48">
        <f t="shared" si="12"/>
        <v>0</v>
      </c>
      <c r="X55" s="27"/>
      <c r="Y55" s="48">
        <f t="shared" si="13"/>
        <v>0</v>
      </c>
      <c r="Z55" s="27"/>
      <c r="AA55" s="48">
        <f t="shared" si="14"/>
        <v>0</v>
      </c>
      <c r="AB55" s="27"/>
      <c r="AC55" s="48">
        <f t="shared" si="15"/>
        <v>0</v>
      </c>
      <c r="AD55" s="27"/>
      <c r="AE55" s="48">
        <f t="shared" si="16"/>
        <v>0</v>
      </c>
      <c r="AF55" s="8"/>
    </row>
    <row r="56" spans="1:32" ht="33" customHeight="1" x14ac:dyDescent="0.25">
      <c r="A56" s="35"/>
      <c r="B56" s="7"/>
      <c r="C56" s="75" t="s">
        <v>72</v>
      </c>
      <c r="D56" s="76"/>
      <c r="E56" s="27"/>
      <c r="F56" s="73">
        <f>'Indikatorenbericht 30.06.2023'!F60</f>
        <v>0</v>
      </c>
      <c r="G56" s="74"/>
      <c r="H56" s="27"/>
      <c r="I56" s="73">
        <f>'Indikatorenbericht 31.12.2023'!F60</f>
        <v>0</v>
      </c>
      <c r="J56" s="74"/>
      <c r="K56" s="27"/>
      <c r="L56" s="73">
        <f>'Indikatorenbericht 30.06.2024'!F60</f>
        <v>0</v>
      </c>
      <c r="M56" s="74"/>
      <c r="N56" s="27"/>
      <c r="O56" s="73">
        <f>'Indikatorenbericht 31.12.2024'!F60</f>
        <v>0</v>
      </c>
      <c r="P56" s="74"/>
      <c r="Q56" s="8"/>
      <c r="S56" s="7"/>
      <c r="T56" s="75" t="s">
        <v>72</v>
      </c>
      <c r="U56" s="76"/>
      <c r="V56" s="27"/>
      <c r="W56" s="48">
        <f t="shared" si="12"/>
        <v>0</v>
      </c>
      <c r="X56" s="27"/>
      <c r="Y56" s="48">
        <f t="shared" si="13"/>
        <v>0</v>
      </c>
      <c r="Z56" s="27"/>
      <c r="AA56" s="48">
        <f t="shared" si="14"/>
        <v>0</v>
      </c>
      <c r="AB56" s="27"/>
      <c r="AC56" s="48">
        <f t="shared" si="15"/>
        <v>0</v>
      </c>
      <c r="AD56" s="27"/>
      <c r="AE56" s="48">
        <f t="shared" si="16"/>
        <v>0</v>
      </c>
      <c r="AF56" s="8"/>
    </row>
    <row r="57" spans="1:32" ht="33" customHeight="1" x14ac:dyDescent="0.25">
      <c r="A57" s="35"/>
      <c r="B57" s="7"/>
      <c r="C57" s="75" t="s">
        <v>73</v>
      </c>
      <c r="D57" s="76"/>
      <c r="E57" s="27"/>
      <c r="F57" s="73">
        <f>'Indikatorenbericht 30.06.2023'!F61</f>
        <v>0</v>
      </c>
      <c r="G57" s="74"/>
      <c r="H57" s="27"/>
      <c r="I57" s="73">
        <f>'Indikatorenbericht 31.12.2023'!F61</f>
        <v>0</v>
      </c>
      <c r="J57" s="74"/>
      <c r="K57" s="27"/>
      <c r="L57" s="73">
        <f>'Indikatorenbericht 30.06.2024'!F61</f>
        <v>0</v>
      </c>
      <c r="M57" s="74"/>
      <c r="N57" s="27"/>
      <c r="O57" s="73">
        <f>'Indikatorenbericht 31.12.2024'!F61</f>
        <v>0</v>
      </c>
      <c r="P57" s="74"/>
      <c r="Q57" s="8"/>
      <c r="S57" s="7"/>
      <c r="T57" s="75" t="s">
        <v>73</v>
      </c>
      <c r="U57" s="76"/>
      <c r="V57" s="27"/>
      <c r="W57" s="48">
        <f t="shared" si="12"/>
        <v>0</v>
      </c>
      <c r="X57" s="27"/>
      <c r="Y57" s="48">
        <f t="shared" si="13"/>
        <v>0</v>
      </c>
      <c r="Z57" s="27"/>
      <c r="AA57" s="48">
        <f t="shared" si="14"/>
        <v>0</v>
      </c>
      <c r="AB57" s="27"/>
      <c r="AC57" s="48">
        <f t="shared" si="15"/>
        <v>0</v>
      </c>
      <c r="AD57" s="27"/>
      <c r="AE57" s="48">
        <f t="shared" si="16"/>
        <v>0</v>
      </c>
      <c r="AF57" s="8"/>
    </row>
    <row r="58" spans="1:32" ht="33" customHeight="1" x14ac:dyDescent="0.25">
      <c r="A58" s="35"/>
      <c r="B58" s="7"/>
      <c r="C58" s="75" t="s">
        <v>74</v>
      </c>
      <c r="D58" s="76"/>
      <c r="E58" s="27"/>
      <c r="F58" s="73">
        <f>'Indikatorenbericht 30.06.2023'!F62</f>
        <v>0</v>
      </c>
      <c r="G58" s="74"/>
      <c r="H58" s="27"/>
      <c r="I58" s="73">
        <f>'Indikatorenbericht 31.12.2023'!F62</f>
        <v>0</v>
      </c>
      <c r="J58" s="74"/>
      <c r="K58" s="27"/>
      <c r="L58" s="73">
        <f>'Indikatorenbericht 30.06.2024'!F62</f>
        <v>0</v>
      </c>
      <c r="M58" s="74"/>
      <c r="N58" s="27"/>
      <c r="O58" s="73">
        <f>'Indikatorenbericht 31.12.2024'!F62</f>
        <v>0</v>
      </c>
      <c r="P58" s="74"/>
      <c r="Q58" s="8"/>
      <c r="S58" s="7"/>
      <c r="T58" s="75" t="s">
        <v>74</v>
      </c>
      <c r="U58" s="76"/>
      <c r="V58" s="27"/>
      <c r="W58" s="48">
        <f t="shared" si="12"/>
        <v>0</v>
      </c>
      <c r="X58" s="27"/>
      <c r="Y58" s="48">
        <f t="shared" si="13"/>
        <v>0</v>
      </c>
      <c r="Z58" s="27"/>
      <c r="AA58" s="48">
        <f t="shared" si="14"/>
        <v>0</v>
      </c>
      <c r="AB58" s="27"/>
      <c r="AC58" s="48">
        <f t="shared" si="15"/>
        <v>0</v>
      </c>
      <c r="AD58" s="27"/>
      <c r="AE58" s="48">
        <f t="shared" si="16"/>
        <v>0</v>
      </c>
      <c r="AF58" s="8"/>
    </row>
    <row r="59" spans="1:32" ht="42" customHeight="1" x14ac:dyDescent="0.25">
      <c r="A59" s="35"/>
      <c r="B59" s="7"/>
      <c r="C59" s="75" t="s">
        <v>75</v>
      </c>
      <c r="D59" s="76"/>
      <c r="E59" s="27"/>
      <c r="F59" s="73">
        <f>'Indikatorenbericht 30.06.2023'!F63</f>
        <v>0</v>
      </c>
      <c r="G59" s="74"/>
      <c r="H59" s="27"/>
      <c r="I59" s="73">
        <f>'Indikatorenbericht 31.12.2023'!F63</f>
        <v>0</v>
      </c>
      <c r="J59" s="74"/>
      <c r="K59" s="27"/>
      <c r="L59" s="73">
        <f>'Indikatorenbericht 30.06.2024'!F63</f>
        <v>0</v>
      </c>
      <c r="M59" s="74"/>
      <c r="N59" s="27"/>
      <c r="O59" s="73">
        <f>'Indikatorenbericht 31.12.2024'!F63</f>
        <v>0</v>
      </c>
      <c r="P59" s="74"/>
      <c r="Q59" s="8"/>
      <c r="S59" s="7"/>
      <c r="T59" s="75" t="s">
        <v>75</v>
      </c>
      <c r="U59" s="76"/>
      <c r="V59" s="27"/>
      <c r="W59" s="48">
        <f t="shared" si="12"/>
        <v>0</v>
      </c>
      <c r="X59" s="27"/>
      <c r="Y59" s="48">
        <f t="shared" si="13"/>
        <v>0</v>
      </c>
      <c r="Z59" s="27"/>
      <c r="AA59" s="48">
        <f t="shared" si="14"/>
        <v>0</v>
      </c>
      <c r="AB59" s="27"/>
      <c r="AC59" s="48">
        <f t="shared" si="15"/>
        <v>0</v>
      </c>
      <c r="AD59" s="27"/>
      <c r="AE59" s="48">
        <f t="shared" si="16"/>
        <v>0</v>
      </c>
      <c r="AF59" s="8"/>
    </row>
    <row r="60" spans="1:32" ht="18.75" customHeight="1" x14ac:dyDescent="0.25">
      <c r="B60" s="16"/>
      <c r="C60" s="13"/>
      <c r="D60" s="14"/>
      <c r="E60" s="15"/>
      <c r="F60" s="14"/>
      <c r="G60" s="15"/>
      <c r="H60" s="15"/>
      <c r="I60" s="14"/>
      <c r="J60" s="15"/>
      <c r="K60" s="15"/>
      <c r="L60" s="14"/>
      <c r="M60" s="15"/>
      <c r="N60" s="15"/>
      <c r="O60" s="14"/>
      <c r="P60" s="15"/>
      <c r="Q60" s="17"/>
      <c r="S60" s="16"/>
      <c r="T60" s="13"/>
      <c r="U60" s="14"/>
      <c r="V60" s="15"/>
      <c r="W60" s="14"/>
      <c r="X60" s="15"/>
      <c r="Y60" s="14"/>
      <c r="Z60" s="15"/>
      <c r="AA60" s="14"/>
      <c r="AB60" s="15"/>
      <c r="AC60" s="15"/>
      <c r="AD60" s="15"/>
      <c r="AE60" s="14"/>
      <c r="AF60" s="17"/>
    </row>
    <row r="61" spans="1:32" ht="18.75" customHeight="1" x14ac:dyDescent="0.25">
      <c r="C61" s="18"/>
      <c r="T61" s="18"/>
    </row>
    <row r="62" spans="1:32" ht="18.75" customHeight="1" x14ac:dyDescent="0.25">
      <c r="B62" s="3"/>
      <c r="C62" s="19"/>
      <c r="D62" s="4"/>
      <c r="E62" s="5"/>
      <c r="F62" s="4"/>
      <c r="G62" s="5"/>
      <c r="H62" s="5"/>
      <c r="I62" s="4"/>
      <c r="J62" s="5"/>
      <c r="K62" s="5"/>
      <c r="L62" s="4"/>
      <c r="M62" s="5"/>
      <c r="N62" s="5"/>
      <c r="O62" s="4"/>
      <c r="P62" s="5"/>
      <c r="Q62" s="6"/>
      <c r="S62" s="30"/>
      <c r="T62" s="31"/>
      <c r="U62" s="30"/>
      <c r="V62" s="32"/>
      <c r="W62" s="30"/>
      <c r="X62" s="32"/>
      <c r="Y62" s="30"/>
      <c r="Z62" s="32"/>
      <c r="AA62" s="30"/>
      <c r="AB62" s="32"/>
      <c r="AC62" s="32"/>
      <c r="AD62" s="32"/>
      <c r="AE62" s="30"/>
      <c r="AF62" s="30"/>
    </row>
    <row r="63" spans="1:32" ht="35.25" customHeight="1" x14ac:dyDescent="0.25">
      <c r="B63" s="7"/>
      <c r="C63" s="79" t="s">
        <v>10</v>
      </c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8"/>
      <c r="S63" s="30"/>
      <c r="T63" s="31"/>
      <c r="U63" s="30"/>
      <c r="V63" s="32"/>
      <c r="W63" s="30"/>
      <c r="X63" s="32"/>
      <c r="Y63" s="30"/>
      <c r="Z63" s="32"/>
      <c r="AA63" s="30"/>
      <c r="AB63" s="32"/>
      <c r="AC63" s="32"/>
      <c r="AD63" s="32"/>
      <c r="AE63" s="30"/>
      <c r="AF63" s="30"/>
    </row>
    <row r="64" spans="1:32" ht="18.75" customHeight="1" x14ac:dyDescent="0.25">
      <c r="B64" s="16"/>
      <c r="C64" s="20"/>
      <c r="D64" s="14"/>
      <c r="E64" s="15"/>
      <c r="F64" s="14"/>
      <c r="G64" s="15"/>
      <c r="H64" s="15"/>
      <c r="I64" s="14"/>
      <c r="J64" s="15"/>
      <c r="K64" s="15"/>
      <c r="L64" s="14"/>
      <c r="M64" s="15"/>
      <c r="N64" s="15"/>
      <c r="O64" s="14"/>
      <c r="P64" s="15"/>
      <c r="Q64" s="17"/>
      <c r="S64" s="30"/>
      <c r="T64" s="33"/>
      <c r="U64" s="30"/>
      <c r="V64" s="32"/>
      <c r="W64" s="30"/>
      <c r="X64" s="32"/>
      <c r="Y64" s="30"/>
      <c r="Z64" s="32"/>
      <c r="AA64" s="30"/>
      <c r="AB64" s="32"/>
      <c r="AC64" s="32"/>
      <c r="AD64" s="32"/>
      <c r="AE64" s="30"/>
      <c r="AF64" s="30"/>
    </row>
    <row r="65" spans="2:20" ht="18.75" customHeight="1" x14ac:dyDescent="0.25">
      <c r="C65" s="18"/>
      <c r="D65" s="18"/>
      <c r="F65" s="18"/>
      <c r="T65" s="21"/>
    </row>
    <row r="66" spans="2:20" ht="18.75" hidden="1" customHeight="1" x14ac:dyDescent="0.25">
      <c r="C66" s="22" t="s">
        <v>15</v>
      </c>
      <c r="D66" s="21"/>
      <c r="E66" s="38"/>
      <c r="F66" s="21"/>
      <c r="G66" s="38"/>
      <c r="H66" s="38"/>
      <c r="I66" s="21"/>
      <c r="T66" s="22"/>
    </row>
    <row r="67" spans="2:20" ht="18.75" hidden="1" customHeight="1" x14ac:dyDescent="0.25">
      <c r="C67" s="22" t="s">
        <v>16</v>
      </c>
      <c r="D67" s="21"/>
      <c r="E67" s="38"/>
      <c r="F67" s="21"/>
      <c r="G67" s="38"/>
      <c r="H67" s="38"/>
      <c r="I67" s="21"/>
      <c r="T67" s="22"/>
    </row>
    <row r="68" spans="2:20" ht="18.75" hidden="1" customHeight="1" x14ac:dyDescent="0.25">
      <c r="C68" s="22" t="s">
        <v>25</v>
      </c>
      <c r="D68" s="21"/>
      <c r="E68" s="38"/>
      <c r="F68" s="21"/>
      <c r="G68" s="38"/>
      <c r="H68" s="38"/>
      <c r="I68" s="21"/>
      <c r="T68" s="22"/>
    </row>
    <row r="69" spans="2:20" ht="18.75" hidden="1" customHeight="1" x14ac:dyDescent="0.25">
      <c r="C69" s="22" t="s">
        <v>26</v>
      </c>
      <c r="D69" s="21"/>
      <c r="E69" s="38"/>
      <c r="F69" s="21"/>
      <c r="G69" s="38"/>
      <c r="H69" s="38"/>
      <c r="I69" s="21"/>
      <c r="T69" s="22"/>
    </row>
    <row r="70" spans="2:20" ht="18.75" hidden="1" customHeight="1" x14ac:dyDescent="0.25">
      <c r="C70" s="22" t="s">
        <v>27</v>
      </c>
      <c r="D70" s="21"/>
      <c r="E70" s="38"/>
      <c r="F70" s="21"/>
      <c r="G70" s="38"/>
      <c r="H70" s="38"/>
      <c r="I70" s="21"/>
      <c r="T70" s="22"/>
    </row>
    <row r="71" spans="2:20" ht="18.75" customHeight="1" x14ac:dyDescent="0.25">
      <c r="B71" s="18"/>
      <c r="C71" s="18"/>
      <c r="D71" s="18"/>
      <c r="F71" s="18"/>
      <c r="I71" s="18"/>
    </row>
    <row r="72" spans="2:20" ht="18.75" customHeight="1" x14ac:dyDescent="0.25">
      <c r="B72" s="18"/>
      <c r="C72" s="18"/>
      <c r="D72" s="18"/>
      <c r="F72" s="18"/>
      <c r="I72" s="18"/>
    </row>
    <row r="73" spans="2:20" ht="18.75" customHeight="1" x14ac:dyDescent="0.25">
      <c r="B73" s="18"/>
      <c r="C73" s="18"/>
      <c r="D73" s="18"/>
      <c r="F73" s="18"/>
      <c r="I73" s="18"/>
    </row>
    <row r="74" spans="2:20" ht="18.75" customHeight="1" x14ac:dyDescent="0.25">
      <c r="B74" s="18"/>
      <c r="C74" s="18"/>
      <c r="D74" s="18"/>
      <c r="F74" s="18"/>
      <c r="I74" s="18"/>
    </row>
    <row r="75" spans="2:20" ht="18.75" customHeight="1" x14ac:dyDescent="0.25">
      <c r="B75" s="18"/>
      <c r="C75" s="18"/>
      <c r="D75" s="18"/>
      <c r="F75" s="18"/>
      <c r="I75" s="18"/>
    </row>
    <row r="76" spans="2:20" ht="18.75" customHeight="1" x14ac:dyDescent="0.25">
      <c r="B76" s="18"/>
      <c r="C76" s="18"/>
      <c r="D76" s="18"/>
      <c r="F76" s="18"/>
      <c r="I76" s="18"/>
    </row>
    <row r="77" spans="2:20" ht="18.75" customHeight="1" x14ac:dyDescent="0.25">
      <c r="B77" s="18"/>
      <c r="C77" s="18"/>
      <c r="D77" s="18"/>
      <c r="F77" s="18"/>
      <c r="I77" s="18"/>
    </row>
    <row r="78" spans="2:20" ht="18.75" customHeight="1" x14ac:dyDescent="0.25">
      <c r="B78" s="18"/>
      <c r="C78" s="18"/>
      <c r="D78" s="18"/>
      <c r="F78" s="18"/>
      <c r="I78" s="18"/>
    </row>
    <row r="79" spans="2:20" ht="18.75" customHeight="1" x14ac:dyDescent="0.25">
      <c r="B79" s="18"/>
      <c r="C79" s="18"/>
      <c r="D79" s="18"/>
      <c r="F79" s="18"/>
      <c r="I79" s="18"/>
    </row>
    <row r="80" spans="2:20" ht="18.75" customHeight="1" x14ac:dyDescent="0.25">
      <c r="B80" s="18"/>
      <c r="C80" s="18"/>
      <c r="D80" s="18"/>
      <c r="F80" s="18"/>
      <c r="I80" s="18"/>
    </row>
  </sheetData>
  <sheetProtection algorithmName="SHA-512" hashValue="jurj4yUlF/ddQVQ6UhbR5n7yaFbpmteiRbrPAXDh6hTsvbSQ/K0OFliO1GEyGa++K/Zq6OunfPRp5+jclyIAKQ==" saltValue="YtekDzEs64af0+4kxAbA7Q==" spinCount="100000" sheet="1" formatRows="0" selectLockedCells="1"/>
  <mergeCells count="187">
    <mergeCell ref="T57:U57"/>
    <mergeCell ref="T58:U58"/>
    <mergeCell ref="T59:U59"/>
    <mergeCell ref="T48:U48"/>
    <mergeCell ref="T49:U49"/>
    <mergeCell ref="T50:U50"/>
    <mergeCell ref="T51:U51"/>
    <mergeCell ref="T52:U52"/>
    <mergeCell ref="T53:U53"/>
    <mergeCell ref="T54:U54"/>
    <mergeCell ref="T55:U55"/>
    <mergeCell ref="T56:U56"/>
    <mergeCell ref="O43:P43"/>
    <mergeCell ref="T43:U43"/>
    <mergeCell ref="C44:D44"/>
    <mergeCell ref="F44:G44"/>
    <mergeCell ref="I44:J44"/>
    <mergeCell ref="L44:M44"/>
    <mergeCell ref="O44:P44"/>
    <mergeCell ref="T44:U44"/>
    <mergeCell ref="C43:D43"/>
    <mergeCell ref="F43:G43"/>
    <mergeCell ref="I43:J43"/>
    <mergeCell ref="L43:M43"/>
    <mergeCell ref="C47:D47"/>
    <mergeCell ref="F47:G47"/>
    <mergeCell ref="I47:J47"/>
    <mergeCell ref="L47:M47"/>
    <mergeCell ref="O45:P45"/>
    <mergeCell ref="T45:U45"/>
    <mergeCell ref="C46:D46"/>
    <mergeCell ref="F46:G46"/>
    <mergeCell ref="I46:J46"/>
    <mergeCell ref="L46:M46"/>
    <mergeCell ref="O46:P46"/>
    <mergeCell ref="T46:U46"/>
    <mergeCell ref="C45:D45"/>
    <mergeCell ref="F45:G45"/>
    <mergeCell ref="I45:J45"/>
    <mergeCell ref="L45:M45"/>
    <mergeCell ref="O47:P47"/>
    <mergeCell ref="T47:U47"/>
    <mergeCell ref="T41:U41"/>
    <mergeCell ref="C42:D42"/>
    <mergeCell ref="F42:G42"/>
    <mergeCell ref="I42:J42"/>
    <mergeCell ref="L42:M42"/>
    <mergeCell ref="O42:P42"/>
    <mergeCell ref="T42:U42"/>
    <mergeCell ref="C41:D41"/>
    <mergeCell ref="F41:G41"/>
    <mergeCell ref="I41:J41"/>
    <mergeCell ref="L41:M41"/>
    <mergeCell ref="O41:P41"/>
    <mergeCell ref="T40:U40"/>
    <mergeCell ref="C36:D36"/>
    <mergeCell ref="C38:D38"/>
    <mergeCell ref="C39:D39"/>
    <mergeCell ref="O36:P36"/>
    <mergeCell ref="O38:P38"/>
    <mergeCell ref="O39:P39"/>
    <mergeCell ref="C37:D37"/>
    <mergeCell ref="F39:G39"/>
    <mergeCell ref="F36:G36"/>
    <mergeCell ref="T37:U37"/>
    <mergeCell ref="F34:G34"/>
    <mergeCell ref="O32:P32"/>
    <mergeCell ref="O33:P33"/>
    <mergeCell ref="O34:P34"/>
    <mergeCell ref="L32:M32"/>
    <mergeCell ref="C40:D40"/>
    <mergeCell ref="F40:G40"/>
    <mergeCell ref="I40:J40"/>
    <mergeCell ref="L40:M40"/>
    <mergeCell ref="O40:P40"/>
    <mergeCell ref="T3:AE3"/>
    <mergeCell ref="T5:AE5"/>
    <mergeCell ref="U6:AE6"/>
    <mergeCell ref="U7:AE7"/>
    <mergeCell ref="F35:G35"/>
    <mergeCell ref="O35:P35"/>
    <mergeCell ref="C3:P3"/>
    <mergeCell ref="C5:P5"/>
    <mergeCell ref="D6:P6"/>
    <mergeCell ref="D7:P7"/>
    <mergeCell ref="D8:P8"/>
    <mergeCell ref="C35:D35"/>
    <mergeCell ref="U8:AE8"/>
    <mergeCell ref="U9:AE9"/>
    <mergeCell ref="U10:AE10"/>
    <mergeCell ref="U11:AE11"/>
    <mergeCell ref="U12:AE12"/>
    <mergeCell ref="L33:M33"/>
    <mergeCell ref="L34:M34"/>
    <mergeCell ref="L35:M35"/>
    <mergeCell ref="D9:P9"/>
    <mergeCell ref="D10:P10"/>
    <mergeCell ref="D11:P11"/>
    <mergeCell ref="D12:P12"/>
    <mergeCell ref="C63:P63"/>
    <mergeCell ref="T39:U39"/>
    <mergeCell ref="I32:J32"/>
    <mergeCell ref="I33:J33"/>
    <mergeCell ref="I34:J34"/>
    <mergeCell ref="I35:J35"/>
    <mergeCell ref="I36:J36"/>
    <mergeCell ref="I38:J38"/>
    <mergeCell ref="I39:J39"/>
    <mergeCell ref="T36:U36"/>
    <mergeCell ref="T38:U38"/>
    <mergeCell ref="T34:U34"/>
    <mergeCell ref="T35:U35"/>
    <mergeCell ref="T32:U32"/>
    <mergeCell ref="T33:U33"/>
    <mergeCell ref="L36:M36"/>
    <mergeCell ref="L38:M38"/>
    <mergeCell ref="L39:M39"/>
    <mergeCell ref="F38:G38"/>
    <mergeCell ref="C32:D32"/>
    <mergeCell ref="C33:D33"/>
    <mergeCell ref="C34:D34"/>
    <mergeCell ref="F32:G32"/>
    <mergeCell ref="F33:G33"/>
    <mergeCell ref="F51:G51"/>
    <mergeCell ref="C51:D51"/>
    <mergeCell ref="O48:P48"/>
    <mergeCell ref="O49:P49"/>
    <mergeCell ref="O50:P50"/>
    <mergeCell ref="O51:P51"/>
    <mergeCell ref="I37:J37"/>
    <mergeCell ref="L37:M37"/>
    <mergeCell ref="O37:P37"/>
    <mergeCell ref="L51:M51"/>
    <mergeCell ref="I51:J51"/>
    <mergeCell ref="I48:J48"/>
    <mergeCell ref="I49:J49"/>
    <mergeCell ref="I50:J50"/>
    <mergeCell ref="L48:M48"/>
    <mergeCell ref="L49:M49"/>
    <mergeCell ref="L50:M50"/>
    <mergeCell ref="C48:D48"/>
    <mergeCell ref="C49:D49"/>
    <mergeCell ref="C50:D50"/>
    <mergeCell ref="F37:G37"/>
    <mergeCell ref="F48:G48"/>
    <mergeCell ref="F49:G49"/>
    <mergeCell ref="F50:G50"/>
    <mergeCell ref="C52:D52"/>
    <mergeCell ref="F52:G52"/>
    <mergeCell ref="I52:J52"/>
    <mergeCell ref="L52:M52"/>
    <mergeCell ref="O52:P52"/>
    <mergeCell ref="C53:D53"/>
    <mergeCell ref="F53:G53"/>
    <mergeCell ref="I53:J53"/>
    <mergeCell ref="L53:M53"/>
    <mergeCell ref="O53:P53"/>
    <mergeCell ref="C54:D54"/>
    <mergeCell ref="C55:D55"/>
    <mergeCell ref="C56:D56"/>
    <mergeCell ref="C57:D57"/>
    <mergeCell ref="C58:D58"/>
    <mergeCell ref="C59:D59"/>
    <mergeCell ref="F54:G54"/>
    <mergeCell ref="F55:G55"/>
    <mergeCell ref="F56:G56"/>
    <mergeCell ref="F57:G57"/>
    <mergeCell ref="F58:G58"/>
    <mergeCell ref="F59:G59"/>
    <mergeCell ref="O54:P54"/>
    <mergeCell ref="O55:P55"/>
    <mergeCell ref="O56:P56"/>
    <mergeCell ref="O57:P57"/>
    <mergeCell ref="O58:P58"/>
    <mergeCell ref="O59:P59"/>
    <mergeCell ref="I54:J54"/>
    <mergeCell ref="I55:J55"/>
    <mergeCell ref="I56:J56"/>
    <mergeCell ref="I57:J57"/>
    <mergeCell ref="I58:J58"/>
    <mergeCell ref="I59:J59"/>
    <mergeCell ref="L54:M54"/>
    <mergeCell ref="L55:M55"/>
    <mergeCell ref="L56:M56"/>
    <mergeCell ref="L57:M57"/>
    <mergeCell ref="L58:M58"/>
    <mergeCell ref="L59:M59"/>
  </mergeCells>
  <conditionalFormatting sqref="D17">
    <cfRule type="expression" dxfId="45" priority="22" stopIfTrue="1">
      <formula>LEFT(D17,5)="davon"</formula>
    </cfRule>
  </conditionalFormatting>
  <conditionalFormatting sqref="D17">
    <cfRule type="expression" dxfId="44" priority="21" stopIfTrue="1">
      <formula>LEFT(D17,5)="davon"</formula>
    </cfRule>
  </conditionalFormatting>
  <conditionalFormatting sqref="D17">
    <cfRule type="expression" dxfId="43" priority="20" stopIfTrue="1">
      <formula>LEFT(D17,7)="Bereich"</formula>
    </cfRule>
  </conditionalFormatting>
  <conditionalFormatting sqref="D17">
    <cfRule type="expression" dxfId="42" priority="19" stopIfTrue="1">
      <formula>LEFT(D17,7)="Bereich"</formula>
    </cfRule>
  </conditionalFormatting>
  <conditionalFormatting sqref="D21">
    <cfRule type="expression" dxfId="41" priority="18" stopIfTrue="1">
      <formula>LEFT(D21,5)="davon"</formula>
    </cfRule>
  </conditionalFormatting>
  <conditionalFormatting sqref="D21">
    <cfRule type="expression" dxfId="40" priority="17" stopIfTrue="1">
      <formula>LEFT(D21,5)="davon"</formula>
    </cfRule>
  </conditionalFormatting>
  <conditionalFormatting sqref="D21">
    <cfRule type="expression" dxfId="39" priority="16" stopIfTrue="1">
      <formula>LEFT(D21,7)="Bereich"</formula>
    </cfRule>
  </conditionalFormatting>
  <conditionalFormatting sqref="D21">
    <cfRule type="expression" dxfId="38" priority="15" stopIfTrue="1">
      <formula>LEFT(D21,7)="Bereich"</formula>
    </cfRule>
  </conditionalFormatting>
  <conditionalFormatting sqref="D24">
    <cfRule type="expression" dxfId="37" priority="14" stopIfTrue="1">
      <formula>LEFT(D24,5)="davon"</formula>
    </cfRule>
  </conditionalFormatting>
  <conditionalFormatting sqref="D24">
    <cfRule type="expression" dxfId="36" priority="13" stopIfTrue="1">
      <formula>LEFT(D24,5)="davon"</formula>
    </cfRule>
  </conditionalFormatting>
  <conditionalFormatting sqref="D24">
    <cfRule type="expression" dxfId="35" priority="12" stopIfTrue="1">
      <formula>LEFT(D24,7)="Bereich"</formula>
    </cfRule>
  </conditionalFormatting>
  <conditionalFormatting sqref="D24">
    <cfRule type="expression" dxfId="34" priority="11" stopIfTrue="1">
      <formula>LEFT(D24,7)="Bereich"</formula>
    </cfRule>
  </conditionalFormatting>
  <conditionalFormatting sqref="D28">
    <cfRule type="expression" dxfId="33" priority="10" stopIfTrue="1">
      <formula>LEFT(D28,5)="davon"</formula>
    </cfRule>
  </conditionalFormatting>
  <conditionalFormatting sqref="D28">
    <cfRule type="expression" dxfId="32" priority="9" stopIfTrue="1">
      <formula>LEFT(D28,5)="davon"</formula>
    </cfRule>
  </conditionalFormatting>
  <conditionalFormatting sqref="D28">
    <cfRule type="expression" dxfId="31" priority="8" stopIfTrue="1">
      <formula>LEFT(D28,7)="Bereich"</formula>
    </cfRule>
  </conditionalFormatting>
  <conditionalFormatting sqref="D28">
    <cfRule type="expression" dxfId="30" priority="7" stopIfTrue="1">
      <formula>LEFT(D28,7)="Bereich"</formula>
    </cfRule>
  </conditionalFormatting>
  <conditionalFormatting sqref="C17">
    <cfRule type="expression" dxfId="29" priority="6" stopIfTrue="1">
      <formula>LEFT(C17,5)="davon"</formula>
    </cfRule>
  </conditionalFormatting>
  <conditionalFormatting sqref="C18">
    <cfRule type="expression" dxfId="28" priority="5" stopIfTrue="1">
      <formula>LEFT(C18,5)="davon"</formula>
    </cfRule>
  </conditionalFormatting>
  <conditionalFormatting sqref="C19">
    <cfRule type="expression" dxfId="27" priority="4" stopIfTrue="1">
      <formula>LEFT(C19,5)="davon"</formula>
    </cfRule>
  </conditionalFormatting>
  <conditionalFormatting sqref="C16:C30">
    <cfRule type="expression" dxfId="26" priority="3" stopIfTrue="1">
      <formula>LEFT(C16,5)="davon"</formula>
    </cfRule>
  </conditionalFormatting>
  <conditionalFormatting sqref="C16:C30">
    <cfRule type="expression" dxfId="25" priority="2" stopIfTrue="1">
      <formula>LEFT(C16,7)="Bereich"</formula>
    </cfRule>
  </conditionalFormatting>
  <conditionalFormatting sqref="C17:C30">
    <cfRule type="expression" dxfId="24" priority="1" stopIfTrue="1">
      <formula>LEFT(C17,7)="Bereich"</formula>
    </cfRule>
  </conditionalFormatting>
  <dataValidations xWindow="1260" yWindow="384" count="2">
    <dataValidation type="list" allowBlank="1" showInputMessage="1" showErrorMessage="1" promptTitle="Dropdown-Menü" prompt="Bitte aus dem Dropdown-Menü auswählen!" sqref="WVV983036:WVY983037 U851964:AE851965 U786428:AE786429 U720892:AE720893 U655356:AE655357 U589820:AE589821 U524284:AE524285 U458748:AE458749 U393212:AE393213 U327676:AE327677 U262140:AE262141 U196604:AE196605 U131068:AE131069 U65532:AE65533 U983036:AE983037 U917500:AE917501 TF8:TI9 WCD983036:WCG983037 VSH983036:VSK983037 VIL983036:VIO983037 UYP983036:UYS983037 UOT983036:UOW983037 UEX983036:UFA983037 TVB983036:TVE983037 TLF983036:TLI983037 TBJ983036:TBM983037 SRN983036:SRQ983037 SHR983036:SHU983037 RXV983036:RXY983037 RNZ983036:ROC983037 RED983036:REG983037 QUH983036:QUK983037 QKL983036:QKO983037 QAP983036:QAS983037 PQT983036:PQW983037 PGX983036:PHA983037 OXB983036:OXE983037 ONF983036:ONI983037 ODJ983036:ODM983037 NTN983036:NTQ983037 NJR983036:NJU983037 MZV983036:MZY983037 MPZ983036:MQC983037 MGD983036:MGG983037 LWH983036:LWK983037 LML983036:LMO983037 LCP983036:LCS983037 KST983036:KSW983037 KIX983036:KJA983037 JZB983036:JZE983037 JPF983036:JPI983037 JFJ983036:JFM983037 IVN983036:IVQ983037 ILR983036:ILU983037 IBV983036:IBY983037 HRZ983036:HSC983037 HID983036:HIG983037 GYH983036:GYK983037 GOL983036:GOO983037 GEP983036:GES983037 FUT983036:FUW983037 FKX983036:FLA983037 FBB983036:FBE983037 ERF983036:ERI983037 EHJ983036:EHM983037 DXN983036:DXQ983037 DNR983036:DNU983037 DDV983036:DDY983037 CTZ983036:CUC983037 CKD983036:CKG983037 CAH983036:CAK983037 BQL983036:BQO983037 BGP983036:BGS983037 AWT983036:AWW983037 AMX983036:ANA983037 ADB983036:ADE983037 TF983036:TI983037 JJ983036:JM983037 WVV917500:WVY917501 WLZ917500:WMC917501 WCD917500:WCG917501 VSH917500:VSK917501 VIL917500:VIO917501 UYP917500:UYS917501 UOT917500:UOW917501 UEX917500:UFA917501 TVB917500:TVE917501 TLF917500:TLI917501 TBJ917500:TBM917501 SRN917500:SRQ917501 SHR917500:SHU917501 RXV917500:RXY917501 RNZ917500:ROC917501 RED917500:REG917501 QUH917500:QUK917501 QKL917500:QKO917501 QAP917500:QAS917501 PQT917500:PQW917501 PGX917500:PHA917501 OXB917500:OXE917501 ONF917500:ONI917501 ODJ917500:ODM917501 NTN917500:NTQ917501 NJR917500:NJU917501 MZV917500:MZY917501 MPZ917500:MQC917501 MGD917500:MGG917501 LWH917500:LWK917501 LML917500:LMO917501 LCP917500:LCS917501 KST917500:KSW917501 KIX917500:KJA917501 JZB917500:JZE917501 JPF917500:JPI917501 JFJ917500:JFM917501 IVN917500:IVQ917501 ILR917500:ILU917501 IBV917500:IBY917501 HRZ917500:HSC917501 HID917500:HIG917501 GYH917500:GYK917501 GOL917500:GOO917501 GEP917500:GES917501 FUT917500:FUW917501 FKX917500:FLA917501 FBB917500:FBE917501 ERF917500:ERI917501 EHJ917500:EHM917501 DXN917500:DXQ917501 DNR917500:DNU917501 DDV917500:DDY917501 CTZ917500:CUC917501 CKD917500:CKG917501 CAH917500:CAK917501 BQL917500:BQO917501 BGP917500:BGS917501 AWT917500:AWW917501 AMX917500:ANA917501 ADB917500:ADE917501 TF917500:TI917501 JJ917500:JM917501 WVV851964:WVY851965 WLZ851964:WMC851965 WCD851964:WCG851965 VSH851964:VSK851965 VIL851964:VIO851965 UYP851964:UYS851965 UOT851964:UOW851965 UEX851964:UFA851965 TVB851964:TVE851965 TLF851964:TLI851965 TBJ851964:TBM851965 SRN851964:SRQ851965 SHR851964:SHU851965 RXV851964:RXY851965 RNZ851964:ROC851965 RED851964:REG851965 QUH851964:QUK851965 QKL851964:QKO851965 QAP851964:QAS851965 PQT851964:PQW851965 PGX851964:PHA851965 OXB851964:OXE851965 ONF851964:ONI851965 ODJ851964:ODM851965 NTN851964:NTQ851965 NJR851964:NJU851965 MZV851964:MZY851965 MPZ851964:MQC851965 MGD851964:MGG851965 LWH851964:LWK851965 LML851964:LMO851965 LCP851964:LCS851965 KST851964:KSW851965 KIX851964:KJA851965 JZB851964:JZE851965 JPF851964:JPI851965 JFJ851964:JFM851965 IVN851964:IVQ851965 ILR851964:ILU851965 IBV851964:IBY851965 HRZ851964:HSC851965 HID851964:HIG851965 GYH851964:GYK851965 GOL851964:GOO851965 GEP851964:GES851965 FUT851964:FUW851965 FKX851964:FLA851965 FBB851964:FBE851965 ERF851964:ERI851965 EHJ851964:EHM851965 DXN851964:DXQ851965 DNR851964:DNU851965 DDV851964:DDY851965 CTZ851964:CUC851965 CKD851964:CKG851965 CAH851964:CAK851965 BQL851964:BQO851965 BGP851964:BGS851965 AWT851964:AWW851965 AMX851964:ANA851965 ADB851964:ADE851965 TF851964:TI851965 JJ851964:JM851965 WVV786428:WVY786429 WLZ786428:WMC786429 WCD786428:WCG786429 VSH786428:VSK786429 VIL786428:VIO786429 UYP786428:UYS786429 UOT786428:UOW786429 UEX786428:UFA786429 TVB786428:TVE786429 TLF786428:TLI786429 TBJ786428:TBM786429 SRN786428:SRQ786429 SHR786428:SHU786429 RXV786428:RXY786429 RNZ786428:ROC786429 RED786428:REG786429 QUH786428:QUK786429 QKL786428:QKO786429 QAP786428:QAS786429 PQT786428:PQW786429 PGX786428:PHA786429 OXB786428:OXE786429 ONF786428:ONI786429 ODJ786428:ODM786429 NTN786428:NTQ786429 NJR786428:NJU786429 MZV786428:MZY786429 MPZ786428:MQC786429 MGD786428:MGG786429 LWH786428:LWK786429 LML786428:LMO786429 LCP786428:LCS786429 KST786428:KSW786429 KIX786428:KJA786429 JZB786428:JZE786429 JPF786428:JPI786429 JFJ786428:JFM786429 IVN786428:IVQ786429 ILR786428:ILU786429 IBV786428:IBY786429 HRZ786428:HSC786429 HID786428:HIG786429 GYH786428:GYK786429 GOL786428:GOO786429 GEP786428:GES786429 FUT786428:FUW786429 FKX786428:FLA786429 FBB786428:FBE786429 ERF786428:ERI786429 EHJ786428:EHM786429 DXN786428:DXQ786429 DNR786428:DNU786429 DDV786428:DDY786429 CTZ786428:CUC786429 CKD786428:CKG786429 CAH786428:CAK786429 BQL786428:BQO786429 BGP786428:BGS786429 AWT786428:AWW786429 AMX786428:ANA786429 ADB786428:ADE786429 TF786428:TI786429 JJ786428:JM786429 WVV720892:WVY720893 WLZ720892:WMC720893 WCD720892:WCG720893 VSH720892:VSK720893 VIL720892:VIO720893 UYP720892:UYS720893 UOT720892:UOW720893 UEX720892:UFA720893 TVB720892:TVE720893 TLF720892:TLI720893 TBJ720892:TBM720893 SRN720892:SRQ720893 SHR720892:SHU720893 RXV720892:RXY720893 RNZ720892:ROC720893 RED720892:REG720893 QUH720892:QUK720893 QKL720892:QKO720893 QAP720892:QAS720893 PQT720892:PQW720893 PGX720892:PHA720893 OXB720892:OXE720893 ONF720892:ONI720893 ODJ720892:ODM720893 NTN720892:NTQ720893 NJR720892:NJU720893 MZV720892:MZY720893 MPZ720892:MQC720893 MGD720892:MGG720893 LWH720892:LWK720893 LML720892:LMO720893 LCP720892:LCS720893 KST720892:KSW720893 KIX720892:KJA720893 JZB720892:JZE720893 JPF720892:JPI720893 JFJ720892:JFM720893 IVN720892:IVQ720893 ILR720892:ILU720893 IBV720892:IBY720893 HRZ720892:HSC720893 HID720892:HIG720893 GYH720892:GYK720893 GOL720892:GOO720893 GEP720892:GES720893 FUT720892:FUW720893 FKX720892:FLA720893 FBB720892:FBE720893 ERF720892:ERI720893 EHJ720892:EHM720893 DXN720892:DXQ720893 DNR720892:DNU720893 DDV720892:DDY720893 CTZ720892:CUC720893 CKD720892:CKG720893 CAH720892:CAK720893 BQL720892:BQO720893 BGP720892:BGS720893 AWT720892:AWW720893 AMX720892:ANA720893 ADB720892:ADE720893 TF720892:TI720893 JJ720892:JM720893 WVV655356:WVY655357 WLZ655356:WMC655357 WCD655356:WCG655357 VSH655356:VSK655357 VIL655356:VIO655357 UYP655356:UYS655357 UOT655356:UOW655357 UEX655356:UFA655357 TVB655356:TVE655357 TLF655356:TLI655357 TBJ655356:TBM655357 SRN655356:SRQ655357 SHR655356:SHU655357 RXV655356:RXY655357 RNZ655356:ROC655357 RED655356:REG655357 QUH655356:QUK655357 QKL655356:QKO655357 QAP655356:QAS655357 PQT655356:PQW655357 PGX655356:PHA655357 OXB655356:OXE655357 ONF655356:ONI655357 ODJ655356:ODM655357 NTN655356:NTQ655357 NJR655356:NJU655357 MZV655356:MZY655357 MPZ655356:MQC655357 MGD655356:MGG655357 LWH655356:LWK655357 LML655356:LMO655357 LCP655356:LCS655357 KST655356:KSW655357 KIX655356:KJA655357 JZB655356:JZE655357 JPF655356:JPI655357 JFJ655356:JFM655357 IVN655356:IVQ655357 ILR655356:ILU655357 IBV655356:IBY655357 HRZ655356:HSC655357 HID655356:HIG655357 GYH655356:GYK655357 GOL655356:GOO655357 GEP655356:GES655357 FUT655356:FUW655357 FKX655356:FLA655357 FBB655356:FBE655357 ERF655356:ERI655357 EHJ655356:EHM655357 DXN655356:DXQ655357 DNR655356:DNU655357 DDV655356:DDY655357 CTZ655356:CUC655357 CKD655356:CKG655357 CAH655356:CAK655357 BQL655356:BQO655357 BGP655356:BGS655357 AWT655356:AWW655357 AMX655356:ANA655357 ADB655356:ADE655357 TF655356:TI655357 JJ655356:JM655357 WVV589820:WVY589821 WLZ589820:WMC589821 WCD589820:WCG589821 VSH589820:VSK589821 VIL589820:VIO589821 UYP589820:UYS589821 UOT589820:UOW589821 UEX589820:UFA589821 TVB589820:TVE589821 TLF589820:TLI589821 TBJ589820:TBM589821 SRN589820:SRQ589821 SHR589820:SHU589821 RXV589820:RXY589821 RNZ589820:ROC589821 RED589820:REG589821 QUH589820:QUK589821 QKL589820:QKO589821 QAP589820:QAS589821 PQT589820:PQW589821 PGX589820:PHA589821 OXB589820:OXE589821 ONF589820:ONI589821 ODJ589820:ODM589821 NTN589820:NTQ589821 NJR589820:NJU589821 MZV589820:MZY589821 MPZ589820:MQC589821 MGD589820:MGG589821 LWH589820:LWK589821 LML589820:LMO589821 LCP589820:LCS589821 KST589820:KSW589821 KIX589820:KJA589821 JZB589820:JZE589821 JPF589820:JPI589821 JFJ589820:JFM589821 IVN589820:IVQ589821 ILR589820:ILU589821 IBV589820:IBY589821 HRZ589820:HSC589821 HID589820:HIG589821 GYH589820:GYK589821 GOL589820:GOO589821 GEP589820:GES589821 FUT589820:FUW589821 FKX589820:FLA589821 FBB589820:FBE589821 ERF589820:ERI589821 EHJ589820:EHM589821 DXN589820:DXQ589821 DNR589820:DNU589821 DDV589820:DDY589821 CTZ589820:CUC589821 CKD589820:CKG589821 CAH589820:CAK589821 BQL589820:BQO589821 BGP589820:BGS589821 AWT589820:AWW589821 AMX589820:ANA589821 ADB589820:ADE589821 TF589820:TI589821 JJ589820:JM589821 WVV524284:WVY524285 WLZ524284:WMC524285 WCD524284:WCG524285 VSH524284:VSK524285 VIL524284:VIO524285 UYP524284:UYS524285 UOT524284:UOW524285 UEX524284:UFA524285 TVB524284:TVE524285 TLF524284:TLI524285 TBJ524284:TBM524285 SRN524284:SRQ524285 SHR524284:SHU524285 RXV524284:RXY524285 RNZ524284:ROC524285 RED524284:REG524285 QUH524284:QUK524285 QKL524284:QKO524285 QAP524284:QAS524285 PQT524284:PQW524285 PGX524284:PHA524285 OXB524284:OXE524285 ONF524284:ONI524285 ODJ524284:ODM524285 NTN524284:NTQ524285 NJR524284:NJU524285 MZV524284:MZY524285 MPZ524284:MQC524285 MGD524284:MGG524285 LWH524284:LWK524285 LML524284:LMO524285 LCP524284:LCS524285 KST524284:KSW524285 KIX524284:KJA524285 JZB524284:JZE524285 JPF524284:JPI524285 JFJ524284:JFM524285 IVN524284:IVQ524285 ILR524284:ILU524285 IBV524284:IBY524285 HRZ524284:HSC524285 HID524284:HIG524285 GYH524284:GYK524285 GOL524284:GOO524285 GEP524284:GES524285 FUT524284:FUW524285 FKX524284:FLA524285 FBB524284:FBE524285 ERF524284:ERI524285 EHJ524284:EHM524285 DXN524284:DXQ524285 DNR524284:DNU524285 DDV524284:DDY524285 CTZ524284:CUC524285 CKD524284:CKG524285 CAH524284:CAK524285 BQL524284:BQO524285 BGP524284:BGS524285 AWT524284:AWW524285 AMX524284:ANA524285 ADB524284:ADE524285 TF524284:TI524285 JJ524284:JM524285 WVV458748:WVY458749 WLZ458748:WMC458749 WCD458748:WCG458749 VSH458748:VSK458749 VIL458748:VIO458749 UYP458748:UYS458749 UOT458748:UOW458749 UEX458748:UFA458749 TVB458748:TVE458749 TLF458748:TLI458749 TBJ458748:TBM458749 SRN458748:SRQ458749 SHR458748:SHU458749 RXV458748:RXY458749 RNZ458748:ROC458749 RED458748:REG458749 QUH458748:QUK458749 QKL458748:QKO458749 QAP458748:QAS458749 PQT458748:PQW458749 PGX458748:PHA458749 OXB458748:OXE458749 ONF458748:ONI458749 ODJ458748:ODM458749 NTN458748:NTQ458749 NJR458748:NJU458749 MZV458748:MZY458749 MPZ458748:MQC458749 MGD458748:MGG458749 LWH458748:LWK458749 LML458748:LMO458749 LCP458748:LCS458749 KST458748:KSW458749 KIX458748:KJA458749 JZB458748:JZE458749 JPF458748:JPI458749 JFJ458748:JFM458749 IVN458748:IVQ458749 ILR458748:ILU458749 IBV458748:IBY458749 HRZ458748:HSC458749 HID458748:HIG458749 GYH458748:GYK458749 GOL458748:GOO458749 GEP458748:GES458749 FUT458748:FUW458749 FKX458748:FLA458749 FBB458748:FBE458749 ERF458748:ERI458749 EHJ458748:EHM458749 DXN458748:DXQ458749 DNR458748:DNU458749 DDV458748:DDY458749 CTZ458748:CUC458749 CKD458748:CKG458749 CAH458748:CAK458749 BQL458748:BQO458749 BGP458748:BGS458749 AWT458748:AWW458749 AMX458748:ANA458749 ADB458748:ADE458749 TF458748:TI458749 JJ458748:JM458749 WVV393212:WVY393213 WLZ393212:WMC393213 WCD393212:WCG393213 VSH393212:VSK393213 VIL393212:VIO393213 UYP393212:UYS393213 UOT393212:UOW393213 UEX393212:UFA393213 TVB393212:TVE393213 TLF393212:TLI393213 TBJ393212:TBM393213 SRN393212:SRQ393213 SHR393212:SHU393213 RXV393212:RXY393213 RNZ393212:ROC393213 RED393212:REG393213 QUH393212:QUK393213 QKL393212:QKO393213 QAP393212:QAS393213 PQT393212:PQW393213 PGX393212:PHA393213 OXB393212:OXE393213 ONF393212:ONI393213 ODJ393212:ODM393213 NTN393212:NTQ393213 NJR393212:NJU393213 MZV393212:MZY393213 MPZ393212:MQC393213 MGD393212:MGG393213 LWH393212:LWK393213 LML393212:LMO393213 LCP393212:LCS393213 KST393212:KSW393213 KIX393212:KJA393213 JZB393212:JZE393213 JPF393212:JPI393213 JFJ393212:JFM393213 IVN393212:IVQ393213 ILR393212:ILU393213 IBV393212:IBY393213 HRZ393212:HSC393213 HID393212:HIG393213 GYH393212:GYK393213 GOL393212:GOO393213 GEP393212:GES393213 FUT393212:FUW393213 FKX393212:FLA393213 FBB393212:FBE393213 ERF393212:ERI393213 EHJ393212:EHM393213 DXN393212:DXQ393213 DNR393212:DNU393213 DDV393212:DDY393213 CTZ393212:CUC393213 CKD393212:CKG393213 CAH393212:CAK393213 BQL393212:BQO393213 BGP393212:BGS393213 AWT393212:AWW393213 AMX393212:ANA393213 ADB393212:ADE393213 TF393212:TI393213 JJ393212:JM393213 WVV327676:WVY327677 WLZ327676:WMC327677 WCD327676:WCG327677 VSH327676:VSK327677 VIL327676:VIO327677 UYP327676:UYS327677 UOT327676:UOW327677 UEX327676:UFA327677 TVB327676:TVE327677 TLF327676:TLI327677 TBJ327676:TBM327677 SRN327676:SRQ327677 SHR327676:SHU327677 RXV327676:RXY327677 RNZ327676:ROC327677 RED327676:REG327677 QUH327676:QUK327677 QKL327676:QKO327677 QAP327676:QAS327677 PQT327676:PQW327677 PGX327676:PHA327677 OXB327676:OXE327677 ONF327676:ONI327677 ODJ327676:ODM327677 NTN327676:NTQ327677 NJR327676:NJU327677 MZV327676:MZY327677 MPZ327676:MQC327677 MGD327676:MGG327677 LWH327676:LWK327677 LML327676:LMO327677 LCP327676:LCS327677 KST327676:KSW327677 KIX327676:KJA327677 JZB327676:JZE327677 JPF327676:JPI327677 JFJ327676:JFM327677 IVN327676:IVQ327677 ILR327676:ILU327677 IBV327676:IBY327677 HRZ327676:HSC327677 HID327676:HIG327677 GYH327676:GYK327677 GOL327676:GOO327677 GEP327676:GES327677 FUT327676:FUW327677 FKX327676:FLA327677 FBB327676:FBE327677 ERF327676:ERI327677 EHJ327676:EHM327677 DXN327676:DXQ327677 DNR327676:DNU327677 DDV327676:DDY327677 CTZ327676:CUC327677 CKD327676:CKG327677 CAH327676:CAK327677 BQL327676:BQO327677 BGP327676:BGS327677 AWT327676:AWW327677 AMX327676:ANA327677 ADB327676:ADE327677 TF327676:TI327677 JJ327676:JM327677 WVV262140:WVY262141 WLZ262140:WMC262141 WCD262140:WCG262141 VSH262140:VSK262141 VIL262140:VIO262141 UYP262140:UYS262141 UOT262140:UOW262141 UEX262140:UFA262141 TVB262140:TVE262141 TLF262140:TLI262141 TBJ262140:TBM262141 SRN262140:SRQ262141 SHR262140:SHU262141 RXV262140:RXY262141 RNZ262140:ROC262141 RED262140:REG262141 QUH262140:QUK262141 QKL262140:QKO262141 QAP262140:QAS262141 PQT262140:PQW262141 PGX262140:PHA262141 OXB262140:OXE262141 ONF262140:ONI262141 ODJ262140:ODM262141 NTN262140:NTQ262141 NJR262140:NJU262141 MZV262140:MZY262141 MPZ262140:MQC262141 MGD262140:MGG262141 LWH262140:LWK262141 LML262140:LMO262141 LCP262140:LCS262141 KST262140:KSW262141 KIX262140:KJA262141 JZB262140:JZE262141 JPF262140:JPI262141 JFJ262140:JFM262141 IVN262140:IVQ262141 ILR262140:ILU262141 IBV262140:IBY262141 HRZ262140:HSC262141 HID262140:HIG262141 GYH262140:GYK262141 GOL262140:GOO262141 GEP262140:GES262141 FUT262140:FUW262141 FKX262140:FLA262141 FBB262140:FBE262141 ERF262140:ERI262141 EHJ262140:EHM262141 DXN262140:DXQ262141 DNR262140:DNU262141 DDV262140:DDY262141 CTZ262140:CUC262141 CKD262140:CKG262141 CAH262140:CAK262141 BQL262140:BQO262141 BGP262140:BGS262141 AWT262140:AWW262141 AMX262140:ANA262141 ADB262140:ADE262141 TF262140:TI262141 JJ262140:JM262141 WVV196604:WVY196605 WLZ196604:WMC196605 WCD196604:WCG196605 VSH196604:VSK196605 VIL196604:VIO196605 UYP196604:UYS196605 UOT196604:UOW196605 UEX196604:UFA196605 TVB196604:TVE196605 TLF196604:TLI196605 TBJ196604:TBM196605 SRN196604:SRQ196605 SHR196604:SHU196605 RXV196604:RXY196605 RNZ196604:ROC196605 RED196604:REG196605 QUH196604:QUK196605 QKL196604:QKO196605 QAP196604:QAS196605 PQT196604:PQW196605 PGX196604:PHA196605 OXB196604:OXE196605 ONF196604:ONI196605 ODJ196604:ODM196605 NTN196604:NTQ196605 NJR196604:NJU196605 MZV196604:MZY196605 MPZ196604:MQC196605 MGD196604:MGG196605 LWH196604:LWK196605 LML196604:LMO196605 LCP196604:LCS196605 KST196604:KSW196605 KIX196604:KJA196605 JZB196604:JZE196605 JPF196604:JPI196605 JFJ196604:JFM196605 IVN196604:IVQ196605 ILR196604:ILU196605 IBV196604:IBY196605 HRZ196604:HSC196605 HID196604:HIG196605 GYH196604:GYK196605 GOL196604:GOO196605 GEP196604:GES196605 FUT196604:FUW196605 FKX196604:FLA196605 FBB196604:FBE196605 ERF196604:ERI196605 EHJ196604:EHM196605 DXN196604:DXQ196605 DNR196604:DNU196605 DDV196604:DDY196605 CTZ196604:CUC196605 CKD196604:CKG196605 CAH196604:CAK196605 BQL196604:BQO196605 BGP196604:BGS196605 AWT196604:AWW196605 AMX196604:ANA196605 ADB196604:ADE196605 TF196604:TI196605 JJ196604:JM196605 WVV131068:WVY131069 WLZ131068:WMC131069 WCD131068:WCG131069 VSH131068:VSK131069 VIL131068:VIO131069 UYP131068:UYS131069 UOT131068:UOW131069 UEX131068:UFA131069 TVB131068:TVE131069 TLF131068:TLI131069 TBJ131068:TBM131069 SRN131068:SRQ131069 SHR131068:SHU131069 RXV131068:RXY131069 RNZ131068:ROC131069 RED131068:REG131069 QUH131068:QUK131069 QKL131068:QKO131069 QAP131068:QAS131069 PQT131068:PQW131069 PGX131068:PHA131069 OXB131068:OXE131069 ONF131068:ONI131069 ODJ131068:ODM131069 NTN131068:NTQ131069 NJR131068:NJU131069 MZV131068:MZY131069 MPZ131068:MQC131069 MGD131068:MGG131069 LWH131068:LWK131069 LML131068:LMO131069 LCP131068:LCS131069 KST131068:KSW131069 KIX131068:KJA131069 JZB131068:JZE131069 JPF131068:JPI131069 JFJ131068:JFM131069 IVN131068:IVQ131069 ILR131068:ILU131069 IBV131068:IBY131069 HRZ131068:HSC131069 HID131068:HIG131069 GYH131068:GYK131069 GOL131068:GOO131069 GEP131068:GES131069 FUT131068:FUW131069 FKX131068:FLA131069 FBB131068:FBE131069 ERF131068:ERI131069 EHJ131068:EHM131069 DXN131068:DXQ131069 DNR131068:DNU131069 DDV131068:DDY131069 CTZ131068:CUC131069 CKD131068:CKG131069 CAH131068:CAK131069 BQL131068:BQO131069 BGP131068:BGS131069 AWT131068:AWW131069 AMX131068:ANA131069 ADB131068:ADE131069 TF131068:TI131069 JJ131068:JM131069 WLZ983036:WMC983037 WVV65532:WVY65533 WLZ65532:WMC65533 WCD65532:WCG65533 VSH65532:VSK65533 VIL65532:VIO65533 UYP65532:UYS65533 UOT65532:UOW65533 UEX65532:UFA65533 TVB65532:TVE65533 TLF65532:TLI65533 TBJ65532:TBM65533 SRN65532:SRQ65533 SHR65532:SHU65533 RXV65532:RXY65533 RNZ65532:ROC65533 RED65532:REG65533 QUH65532:QUK65533 QKL65532:QKO65533 QAP65532:QAS65533 PQT65532:PQW65533 PGX65532:PHA65533 OXB65532:OXE65533 ONF65532:ONI65533 ODJ65532:ODM65533 NTN65532:NTQ65533 NJR65532:NJU65533 MZV65532:MZY65533 MPZ65532:MQC65533 MGD65532:MGG65533 LWH65532:LWK65533 LML65532:LMO65533 LCP65532:LCS65533 KST65532:KSW65533 KIX65532:KJA65533 JZB65532:JZE65533 JPF65532:JPI65533 JFJ65532:JFM65533 IVN65532:IVQ65533 ILR65532:ILU65533 IBV65532:IBY65533 HRZ65532:HSC65533 HID65532:HIG65533 GYH65532:GYK65533 GOL65532:GOO65533 GEP65532:GES65533 FUT65532:FUW65533 FKX65532:FLA65533 FBB65532:FBE65533 ERF65532:ERI65533 EHJ65532:EHM65533 DXN65532:DXQ65533 DNR65532:DNU65533 DDV65532:DDY65533 CTZ65532:CUC65533 CKD65532:CKG65533 CAH65532:CAK65533 BQL65532:BQO65533 BGP65532:BGS65533 AWT65532:AWW65533 AMX65532:ANA65533 ADB65532:ADE65533 TF65532:TI65533 JJ65532:JM65533 JJ8:JM9 WVV8:WVY9 WLZ8:WMC9 WCD8:WCG9 VSH8:VSK9 VIL8:VIO9 UYP8:UYS9 UOT8:UOW9 UEX8:UFA9 TVB8:TVE9 TLF8:TLI9 TBJ8:TBM9 SRN8:SRQ9 SHR8:SHU9 RXV8:RXY9 RNZ8:ROC9 RED8:REG9 QUH8:QUK9 QKL8:QKO9 QAP8:QAS9 PQT8:PQW9 PGX8:PHA9 OXB8:OXE9 ONF8:ONI9 ODJ8:ODM9 NTN8:NTQ9 NJR8:NJU9 MZV8:MZY9 MPZ8:MQC9 MGD8:MGG9 LWH8:LWK9 LML8:LMO9 LCP8:LCS9 KST8:KSW9 KIX8:KJA9 JZB8:JZE9 JPF8:JPI9 JFJ8:JFM9 IVN8:IVQ9 ILR8:ILU9 IBV8:IBY9 HRZ8:HSC9 HID8:HIG9 GYH8:GYK9 GOL8:GOO9 GEP8:GES9 FUT8:FUW9 FKX8:FLA9 FBB8:FBE9 ERF8:ERI9 EHJ8:EHM9 DXN8:DXQ9 DNR8:DNU9 DDV8:DDY9 CTZ8:CUC9 CKD8:CKG9 CAH8:CAK9 BQL8:BQO9 BGP8:BGS9 AWT8:AWW9 AMX8:ANA9 ADB8:ADE9 D720892:P720893 D655356:P655357 D589820:P589821 D524284:P524285 D458748:P458749 D393212:P393213 D327676:P327677 D262140:P262141 D196604:P196605 D131068:P131069 D65532:P65533 D983036:P983037 D917500:P917501 D851964:P851965 D786428:P786429" xr:uid="{00000000-0002-0000-0000-000000000000}">
      <formula1>#REF!</formula1>
    </dataValidation>
    <dataValidation type="decimal" allowBlank="1" showInputMessage="1" showErrorMessage="1" sqref="D17:D30" xr:uid="{974E7FD2-30C2-4FEA-BEE4-F3AA6A6DE702}">
      <formula1>0</formula1>
      <formula2>1000000000000</formula2>
    </dataValidation>
  </dataValidations>
  <pageMargins left="0.7" right="0.7" top="0.78740157499999996" bottom="0.78740157499999996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B851E-28FC-48F2-9F23-C63D6F764FDE}">
  <sheetPr>
    <tabColor rgb="FFD9ECFF"/>
    <pageSetUpPr fitToPage="1"/>
  </sheetPr>
  <dimension ref="B1:I73"/>
  <sheetViews>
    <sheetView showGridLines="0" topLeftCell="A49" zoomScaleNormal="100" workbookViewId="0">
      <selection activeCell="G63" sqref="G63:H63"/>
    </sheetView>
  </sheetViews>
  <sheetFormatPr baseColWidth="10" defaultRowHeight="18.75" customHeight="1" x14ac:dyDescent="0.25"/>
  <cols>
    <col min="1" max="2" width="3.5546875" style="1" customWidth="1"/>
    <col min="3" max="3" width="40.5546875" style="1" customWidth="1"/>
    <col min="4" max="4" width="15.5546875" style="1" customWidth="1"/>
    <col min="5" max="5" width="1.5546875" style="2" customWidth="1"/>
    <col min="6" max="6" width="15.5546875" style="1" customWidth="1"/>
    <col min="7" max="7" width="7.44140625" style="2" bestFit="1" customWidth="1"/>
    <col min="8" max="8" width="36.109375" style="2" customWidth="1"/>
    <col min="9" max="9" width="3.5546875" style="1" customWidth="1"/>
    <col min="10" max="257" width="11.5546875" style="1"/>
    <col min="258" max="259" width="3.5546875" style="1" customWidth="1"/>
    <col min="260" max="260" width="25" style="1" customWidth="1"/>
    <col min="261" max="261" width="34" style="1" customWidth="1"/>
    <col min="262" max="262" width="4.5546875" style="1" bestFit="1" customWidth="1"/>
    <col min="263" max="263" width="20.5546875" style="1" customWidth="1"/>
    <col min="264" max="264" width="20.44140625" style="1" customWidth="1"/>
    <col min="265" max="265" width="3.5546875" style="1" customWidth="1"/>
    <col min="266" max="513" width="11.5546875" style="1"/>
    <col min="514" max="515" width="3.5546875" style="1" customWidth="1"/>
    <col min="516" max="516" width="25" style="1" customWidth="1"/>
    <col min="517" max="517" width="34" style="1" customWidth="1"/>
    <col min="518" max="518" width="4.5546875" style="1" bestFit="1" customWidth="1"/>
    <col min="519" max="519" width="20.5546875" style="1" customWidth="1"/>
    <col min="520" max="520" width="20.44140625" style="1" customWidth="1"/>
    <col min="521" max="521" width="3.5546875" style="1" customWidth="1"/>
    <col min="522" max="769" width="11.5546875" style="1"/>
    <col min="770" max="771" width="3.5546875" style="1" customWidth="1"/>
    <col min="772" max="772" width="25" style="1" customWidth="1"/>
    <col min="773" max="773" width="34" style="1" customWidth="1"/>
    <col min="774" max="774" width="4.5546875" style="1" bestFit="1" customWidth="1"/>
    <col min="775" max="775" width="20.5546875" style="1" customWidth="1"/>
    <col min="776" max="776" width="20.44140625" style="1" customWidth="1"/>
    <col min="777" max="777" width="3.5546875" style="1" customWidth="1"/>
    <col min="778" max="1025" width="11.5546875" style="1"/>
    <col min="1026" max="1027" width="3.5546875" style="1" customWidth="1"/>
    <col min="1028" max="1028" width="25" style="1" customWidth="1"/>
    <col min="1029" max="1029" width="34" style="1" customWidth="1"/>
    <col min="1030" max="1030" width="4.5546875" style="1" bestFit="1" customWidth="1"/>
    <col min="1031" max="1031" width="20.5546875" style="1" customWidth="1"/>
    <col min="1032" max="1032" width="20.44140625" style="1" customWidth="1"/>
    <col min="1033" max="1033" width="3.5546875" style="1" customWidth="1"/>
    <col min="1034" max="1281" width="11.5546875" style="1"/>
    <col min="1282" max="1283" width="3.5546875" style="1" customWidth="1"/>
    <col min="1284" max="1284" width="25" style="1" customWidth="1"/>
    <col min="1285" max="1285" width="34" style="1" customWidth="1"/>
    <col min="1286" max="1286" width="4.5546875" style="1" bestFit="1" customWidth="1"/>
    <col min="1287" max="1287" width="20.5546875" style="1" customWidth="1"/>
    <col min="1288" max="1288" width="20.44140625" style="1" customWidth="1"/>
    <col min="1289" max="1289" width="3.5546875" style="1" customWidth="1"/>
    <col min="1290" max="1537" width="11.5546875" style="1"/>
    <col min="1538" max="1539" width="3.5546875" style="1" customWidth="1"/>
    <col min="1540" max="1540" width="25" style="1" customWidth="1"/>
    <col min="1541" max="1541" width="34" style="1" customWidth="1"/>
    <col min="1542" max="1542" width="4.5546875" style="1" bestFit="1" customWidth="1"/>
    <col min="1543" max="1543" width="20.5546875" style="1" customWidth="1"/>
    <col min="1544" max="1544" width="20.44140625" style="1" customWidth="1"/>
    <col min="1545" max="1545" width="3.5546875" style="1" customWidth="1"/>
    <col min="1546" max="1793" width="11.5546875" style="1"/>
    <col min="1794" max="1795" width="3.5546875" style="1" customWidth="1"/>
    <col min="1796" max="1796" width="25" style="1" customWidth="1"/>
    <col min="1797" max="1797" width="34" style="1" customWidth="1"/>
    <col min="1798" max="1798" width="4.5546875" style="1" bestFit="1" customWidth="1"/>
    <col min="1799" max="1799" width="20.5546875" style="1" customWidth="1"/>
    <col min="1800" max="1800" width="20.44140625" style="1" customWidth="1"/>
    <col min="1801" max="1801" width="3.5546875" style="1" customWidth="1"/>
    <col min="1802" max="2049" width="11.5546875" style="1"/>
    <col min="2050" max="2051" width="3.5546875" style="1" customWidth="1"/>
    <col min="2052" max="2052" width="25" style="1" customWidth="1"/>
    <col min="2053" max="2053" width="34" style="1" customWidth="1"/>
    <col min="2054" max="2054" width="4.5546875" style="1" bestFit="1" customWidth="1"/>
    <col min="2055" max="2055" width="20.5546875" style="1" customWidth="1"/>
    <col min="2056" max="2056" width="20.44140625" style="1" customWidth="1"/>
    <col min="2057" max="2057" width="3.5546875" style="1" customWidth="1"/>
    <col min="2058" max="2305" width="11.5546875" style="1"/>
    <col min="2306" max="2307" width="3.5546875" style="1" customWidth="1"/>
    <col min="2308" max="2308" width="25" style="1" customWidth="1"/>
    <col min="2309" max="2309" width="34" style="1" customWidth="1"/>
    <col min="2310" max="2310" width="4.5546875" style="1" bestFit="1" customWidth="1"/>
    <col min="2311" max="2311" width="20.5546875" style="1" customWidth="1"/>
    <col min="2312" max="2312" width="20.44140625" style="1" customWidth="1"/>
    <col min="2313" max="2313" width="3.5546875" style="1" customWidth="1"/>
    <col min="2314" max="2561" width="11.5546875" style="1"/>
    <col min="2562" max="2563" width="3.5546875" style="1" customWidth="1"/>
    <col min="2564" max="2564" width="25" style="1" customWidth="1"/>
    <col min="2565" max="2565" width="34" style="1" customWidth="1"/>
    <col min="2566" max="2566" width="4.5546875" style="1" bestFit="1" customWidth="1"/>
    <col min="2567" max="2567" width="20.5546875" style="1" customWidth="1"/>
    <col min="2568" max="2568" width="20.44140625" style="1" customWidth="1"/>
    <col min="2569" max="2569" width="3.5546875" style="1" customWidth="1"/>
    <col min="2570" max="2817" width="11.5546875" style="1"/>
    <col min="2818" max="2819" width="3.5546875" style="1" customWidth="1"/>
    <col min="2820" max="2820" width="25" style="1" customWidth="1"/>
    <col min="2821" max="2821" width="34" style="1" customWidth="1"/>
    <col min="2822" max="2822" width="4.5546875" style="1" bestFit="1" customWidth="1"/>
    <col min="2823" max="2823" width="20.5546875" style="1" customWidth="1"/>
    <col min="2824" max="2824" width="20.44140625" style="1" customWidth="1"/>
    <col min="2825" max="2825" width="3.5546875" style="1" customWidth="1"/>
    <col min="2826" max="3073" width="11.5546875" style="1"/>
    <col min="3074" max="3075" width="3.5546875" style="1" customWidth="1"/>
    <col min="3076" max="3076" width="25" style="1" customWidth="1"/>
    <col min="3077" max="3077" width="34" style="1" customWidth="1"/>
    <col min="3078" max="3078" width="4.5546875" style="1" bestFit="1" customWidth="1"/>
    <col min="3079" max="3079" width="20.5546875" style="1" customWidth="1"/>
    <col min="3080" max="3080" width="20.44140625" style="1" customWidth="1"/>
    <col min="3081" max="3081" width="3.5546875" style="1" customWidth="1"/>
    <col min="3082" max="3329" width="11.5546875" style="1"/>
    <col min="3330" max="3331" width="3.5546875" style="1" customWidth="1"/>
    <col min="3332" max="3332" width="25" style="1" customWidth="1"/>
    <col min="3333" max="3333" width="34" style="1" customWidth="1"/>
    <col min="3334" max="3334" width="4.5546875" style="1" bestFit="1" customWidth="1"/>
    <col min="3335" max="3335" width="20.5546875" style="1" customWidth="1"/>
    <col min="3336" max="3336" width="20.44140625" style="1" customWidth="1"/>
    <col min="3337" max="3337" width="3.5546875" style="1" customWidth="1"/>
    <col min="3338" max="3585" width="11.5546875" style="1"/>
    <col min="3586" max="3587" width="3.5546875" style="1" customWidth="1"/>
    <col min="3588" max="3588" width="25" style="1" customWidth="1"/>
    <col min="3589" max="3589" width="34" style="1" customWidth="1"/>
    <col min="3590" max="3590" width="4.5546875" style="1" bestFit="1" customWidth="1"/>
    <col min="3591" max="3591" width="20.5546875" style="1" customWidth="1"/>
    <col min="3592" max="3592" width="20.44140625" style="1" customWidth="1"/>
    <col min="3593" max="3593" width="3.5546875" style="1" customWidth="1"/>
    <col min="3594" max="3841" width="11.5546875" style="1"/>
    <col min="3842" max="3843" width="3.5546875" style="1" customWidth="1"/>
    <col min="3844" max="3844" width="25" style="1" customWidth="1"/>
    <col min="3845" max="3845" width="34" style="1" customWidth="1"/>
    <col min="3846" max="3846" width="4.5546875" style="1" bestFit="1" customWidth="1"/>
    <col min="3847" max="3847" width="20.5546875" style="1" customWidth="1"/>
    <col min="3848" max="3848" width="20.44140625" style="1" customWidth="1"/>
    <col min="3849" max="3849" width="3.5546875" style="1" customWidth="1"/>
    <col min="3850" max="4097" width="11.5546875" style="1"/>
    <col min="4098" max="4099" width="3.5546875" style="1" customWidth="1"/>
    <col min="4100" max="4100" width="25" style="1" customWidth="1"/>
    <col min="4101" max="4101" width="34" style="1" customWidth="1"/>
    <col min="4102" max="4102" width="4.5546875" style="1" bestFit="1" customWidth="1"/>
    <col min="4103" max="4103" width="20.5546875" style="1" customWidth="1"/>
    <col min="4104" max="4104" width="20.44140625" style="1" customWidth="1"/>
    <col min="4105" max="4105" width="3.5546875" style="1" customWidth="1"/>
    <col min="4106" max="4353" width="11.5546875" style="1"/>
    <col min="4354" max="4355" width="3.5546875" style="1" customWidth="1"/>
    <col min="4356" max="4356" width="25" style="1" customWidth="1"/>
    <col min="4357" max="4357" width="34" style="1" customWidth="1"/>
    <col min="4358" max="4358" width="4.5546875" style="1" bestFit="1" customWidth="1"/>
    <col min="4359" max="4359" width="20.5546875" style="1" customWidth="1"/>
    <col min="4360" max="4360" width="20.44140625" style="1" customWidth="1"/>
    <col min="4361" max="4361" width="3.5546875" style="1" customWidth="1"/>
    <col min="4362" max="4609" width="11.5546875" style="1"/>
    <col min="4610" max="4611" width="3.5546875" style="1" customWidth="1"/>
    <col min="4612" max="4612" width="25" style="1" customWidth="1"/>
    <col min="4613" max="4613" width="34" style="1" customWidth="1"/>
    <col min="4614" max="4614" width="4.5546875" style="1" bestFit="1" customWidth="1"/>
    <col min="4615" max="4615" width="20.5546875" style="1" customWidth="1"/>
    <col min="4616" max="4616" width="20.44140625" style="1" customWidth="1"/>
    <col min="4617" max="4617" width="3.5546875" style="1" customWidth="1"/>
    <col min="4618" max="4865" width="11.5546875" style="1"/>
    <col min="4866" max="4867" width="3.5546875" style="1" customWidth="1"/>
    <col min="4868" max="4868" width="25" style="1" customWidth="1"/>
    <col min="4869" max="4869" width="34" style="1" customWidth="1"/>
    <col min="4870" max="4870" width="4.5546875" style="1" bestFit="1" customWidth="1"/>
    <col min="4871" max="4871" width="20.5546875" style="1" customWidth="1"/>
    <col min="4872" max="4872" width="20.44140625" style="1" customWidth="1"/>
    <col min="4873" max="4873" width="3.5546875" style="1" customWidth="1"/>
    <col min="4874" max="5121" width="11.5546875" style="1"/>
    <col min="5122" max="5123" width="3.5546875" style="1" customWidth="1"/>
    <col min="5124" max="5124" width="25" style="1" customWidth="1"/>
    <col min="5125" max="5125" width="34" style="1" customWidth="1"/>
    <col min="5126" max="5126" width="4.5546875" style="1" bestFit="1" customWidth="1"/>
    <col min="5127" max="5127" width="20.5546875" style="1" customWidth="1"/>
    <col min="5128" max="5128" width="20.44140625" style="1" customWidth="1"/>
    <col min="5129" max="5129" width="3.5546875" style="1" customWidth="1"/>
    <col min="5130" max="5377" width="11.5546875" style="1"/>
    <col min="5378" max="5379" width="3.5546875" style="1" customWidth="1"/>
    <col min="5380" max="5380" width="25" style="1" customWidth="1"/>
    <col min="5381" max="5381" width="34" style="1" customWidth="1"/>
    <col min="5382" max="5382" width="4.5546875" style="1" bestFit="1" customWidth="1"/>
    <col min="5383" max="5383" width="20.5546875" style="1" customWidth="1"/>
    <col min="5384" max="5384" width="20.44140625" style="1" customWidth="1"/>
    <col min="5385" max="5385" width="3.5546875" style="1" customWidth="1"/>
    <col min="5386" max="5633" width="11.5546875" style="1"/>
    <col min="5634" max="5635" width="3.5546875" style="1" customWidth="1"/>
    <col min="5636" max="5636" width="25" style="1" customWidth="1"/>
    <col min="5637" max="5637" width="34" style="1" customWidth="1"/>
    <col min="5638" max="5638" width="4.5546875" style="1" bestFit="1" customWidth="1"/>
    <col min="5639" max="5639" width="20.5546875" style="1" customWidth="1"/>
    <col min="5640" max="5640" width="20.44140625" style="1" customWidth="1"/>
    <col min="5641" max="5641" width="3.5546875" style="1" customWidth="1"/>
    <col min="5642" max="5889" width="11.5546875" style="1"/>
    <col min="5890" max="5891" width="3.5546875" style="1" customWidth="1"/>
    <col min="5892" max="5892" width="25" style="1" customWidth="1"/>
    <col min="5893" max="5893" width="34" style="1" customWidth="1"/>
    <col min="5894" max="5894" width="4.5546875" style="1" bestFit="1" customWidth="1"/>
    <col min="5895" max="5895" width="20.5546875" style="1" customWidth="1"/>
    <col min="5896" max="5896" width="20.44140625" style="1" customWidth="1"/>
    <col min="5897" max="5897" width="3.5546875" style="1" customWidth="1"/>
    <col min="5898" max="6145" width="11.5546875" style="1"/>
    <col min="6146" max="6147" width="3.5546875" style="1" customWidth="1"/>
    <col min="6148" max="6148" width="25" style="1" customWidth="1"/>
    <col min="6149" max="6149" width="34" style="1" customWidth="1"/>
    <col min="6150" max="6150" width="4.5546875" style="1" bestFit="1" customWidth="1"/>
    <col min="6151" max="6151" width="20.5546875" style="1" customWidth="1"/>
    <col min="6152" max="6152" width="20.44140625" style="1" customWidth="1"/>
    <col min="6153" max="6153" width="3.5546875" style="1" customWidth="1"/>
    <col min="6154" max="6401" width="11.5546875" style="1"/>
    <col min="6402" max="6403" width="3.5546875" style="1" customWidth="1"/>
    <col min="6404" max="6404" width="25" style="1" customWidth="1"/>
    <col min="6405" max="6405" width="34" style="1" customWidth="1"/>
    <col min="6406" max="6406" width="4.5546875" style="1" bestFit="1" customWidth="1"/>
    <col min="6407" max="6407" width="20.5546875" style="1" customWidth="1"/>
    <col min="6408" max="6408" width="20.44140625" style="1" customWidth="1"/>
    <col min="6409" max="6409" width="3.5546875" style="1" customWidth="1"/>
    <col min="6410" max="6657" width="11.5546875" style="1"/>
    <col min="6658" max="6659" width="3.5546875" style="1" customWidth="1"/>
    <col min="6660" max="6660" width="25" style="1" customWidth="1"/>
    <col min="6661" max="6661" width="34" style="1" customWidth="1"/>
    <col min="6662" max="6662" width="4.5546875" style="1" bestFit="1" customWidth="1"/>
    <col min="6663" max="6663" width="20.5546875" style="1" customWidth="1"/>
    <col min="6664" max="6664" width="20.44140625" style="1" customWidth="1"/>
    <col min="6665" max="6665" width="3.5546875" style="1" customWidth="1"/>
    <col min="6666" max="6913" width="11.5546875" style="1"/>
    <col min="6914" max="6915" width="3.5546875" style="1" customWidth="1"/>
    <col min="6916" max="6916" width="25" style="1" customWidth="1"/>
    <col min="6917" max="6917" width="34" style="1" customWidth="1"/>
    <col min="6918" max="6918" width="4.5546875" style="1" bestFit="1" customWidth="1"/>
    <col min="6919" max="6919" width="20.5546875" style="1" customWidth="1"/>
    <col min="6920" max="6920" width="20.44140625" style="1" customWidth="1"/>
    <col min="6921" max="6921" width="3.5546875" style="1" customWidth="1"/>
    <col min="6922" max="7169" width="11.5546875" style="1"/>
    <col min="7170" max="7171" width="3.5546875" style="1" customWidth="1"/>
    <col min="7172" max="7172" width="25" style="1" customWidth="1"/>
    <col min="7173" max="7173" width="34" style="1" customWidth="1"/>
    <col min="7174" max="7174" width="4.5546875" style="1" bestFit="1" customWidth="1"/>
    <col min="7175" max="7175" width="20.5546875" style="1" customWidth="1"/>
    <col min="7176" max="7176" width="20.44140625" style="1" customWidth="1"/>
    <col min="7177" max="7177" width="3.5546875" style="1" customWidth="1"/>
    <col min="7178" max="7425" width="11.5546875" style="1"/>
    <col min="7426" max="7427" width="3.5546875" style="1" customWidth="1"/>
    <col min="7428" max="7428" width="25" style="1" customWidth="1"/>
    <col min="7429" max="7429" width="34" style="1" customWidth="1"/>
    <col min="7430" max="7430" width="4.5546875" style="1" bestFit="1" customWidth="1"/>
    <col min="7431" max="7431" width="20.5546875" style="1" customWidth="1"/>
    <col min="7432" max="7432" width="20.44140625" style="1" customWidth="1"/>
    <col min="7433" max="7433" width="3.5546875" style="1" customWidth="1"/>
    <col min="7434" max="7681" width="11.5546875" style="1"/>
    <col min="7682" max="7683" width="3.5546875" style="1" customWidth="1"/>
    <col min="7684" max="7684" width="25" style="1" customWidth="1"/>
    <col min="7685" max="7685" width="34" style="1" customWidth="1"/>
    <col min="7686" max="7686" width="4.5546875" style="1" bestFit="1" customWidth="1"/>
    <col min="7687" max="7687" width="20.5546875" style="1" customWidth="1"/>
    <col min="7688" max="7688" width="20.44140625" style="1" customWidth="1"/>
    <col min="7689" max="7689" width="3.5546875" style="1" customWidth="1"/>
    <col min="7690" max="7937" width="11.5546875" style="1"/>
    <col min="7938" max="7939" width="3.5546875" style="1" customWidth="1"/>
    <col min="7940" max="7940" width="25" style="1" customWidth="1"/>
    <col min="7941" max="7941" width="34" style="1" customWidth="1"/>
    <col min="7942" max="7942" width="4.5546875" style="1" bestFit="1" customWidth="1"/>
    <col min="7943" max="7943" width="20.5546875" style="1" customWidth="1"/>
    <col min="7944" max="7944" width="20.44140625" style="1" customWidth="1"/>
    <col min="7945" max="7945" width="3.5546875" style="1" customWidth="1"/>
    <col min="7946" max="8193" width="11.5546875" style="1"/>
    <col min="8194" max="8195" width="3.5546875" style="1" customWidth="1"/>
    <col min="8196" max="8196" width="25" style="1" customWidth="1"/>
    <col min="8197" max="8197" width="34" style="1" customWidth="1"/>
    <col min="8198" max="8198" width="4.5546875" style="1" bestFit="1" customWidth="1"/>
    <col min="8199" max="8199" width="20.5546875" style="1" customWidth="1"/>
    <col min="8200" max="8200" width="20.44140625" style="1" customWidth="1"/>
    <col min="8201" max="8201" width="3.5546875" style="1" customWidth="1"/>
    <col min="8202" max="8449" width="11.5546875" style="1"/>
    <col min="8450" max="8451" width="3.5546875" style="1" customWidth="1"/>
    <col min="8452" max="8452" width="25" style="1" customWidth="1"/>
    <col min="8453" max="8453" width="34" style="1" customWidth="1"/>
    <col min="8454" max="8454" width="4.5546875" style="1" bestFit="1" customWidth="1"/>
    <col min="8455" max="8455" width="20.5546875" style="1" customWidth="1"/>
    <col min="8456" max="8456" width="20.44140625" style="1" customWidth="1"/>
    <col min="8457" max="8457" width="3.5546875" style="1" customWidth="1"/>
    <col min="8458" max="8705" width="11.5546875" style="1"/>
    <col min="8706" max="8707" width="3.5546875" style="1" customWidth="1"/>
    <col min="8708" max="8708" width="25" style="1" customWidth="1"/>
    <col min="8709" max="8709" width="34" style="1" customWidth="1"/>
    <col min="8710" max="8710" width="4.5546875" style="1" bestFit="1" customWidth="1"/>
    <col min="8711" max="8711" width="20.5546875" style="1" customWidth="1"/>
    <col min="8712" max="8712" width="20.44140625" style="1" customWidth="1"/>
    <col min="8713" max="8713" width="3.5546875" style="1" customWidth="1"/>
    <col min="8714" max="8961" width="11.5546875" style="1"/>
    <col min="8962" max="8963" width="3.5546875" style="1" customWidth="1"/>
    <col min="8964" max="8964" width="25" style="1" customWidth="1"/>
    <col min="8965" max="8965" width="34" style="1" customWidth="1"/>
    <col min="8966" max="8966" width="4.5546875" style="1" bestFit="1" customWidth="1"/>
    <col min="8967" max="8967" width="20.5546875" style="1" customWidth="1"/>
    <col min="8968" max="8968" width="20.44140625" style="1" customWidth="1"/>
    <col min="8969" max="8969" width="3.5546875" style="1" customWidth="1"/>
    <col min="8970" max="9217" width="11.5546875" style="1"/>
    <col min="9218" max="9219" width="3.5546875" style="1" customWidth="1"/>
    <col min="9220" max="9220" width="25" style="1" customWidth="1"/>
    <col min="9221" max="9221" width="34" style="1" customWidth="1"/>
    <col min="9222" max="9222" width="4.5546875" style="1" bestFit="1" customWidth="1"/>
    <col min="9223" max="9223" width="20.5546875" style="1" customWidth="1"/>
    <col min="9224" max="9224" width="20.44140625" style="1" customWidth="1"/>
    <col min="9225" max="9225" width="3.5546875" style="1" customWidth="1"/>
    <col min="9226" max="9473" width="11.5546875" style="1"/>
    <col min="9474" max="9475" width="3.5546875" style="1" customWidth="1"/>
    <col min="9476" max="9476" width="25" style="1" customWidth="1"/>
    <col min="9477" max="9477" width="34" style="1" customWidth="1"/>
    <col min="9478" max="9478" width="4.5546875" style="1" bestFit="1" customWidth="1"/>
    <col min="9479" max="9479" width="20.5546875" style="1" customWidth="1"/>
    <col min="9480" max="9480" width="20.44140625" style="1" customWidth="1"/>
    <col min="9481" max="9481" width="3.5546875" style="1" customWidth="1"/>
    <col min="9482" max="9729" width="11.5546875" style="1"/>
    <col min="9730" max="9731" width="3.5546875" style="1" customWidth="1"/>
    <col min="9732" max="9732" width="25" style="1" customWidth="1"/>
    <col min="9733" max="9733" width="34" style="1" customWidth="1"/>
    <col min="9734" max="9734" width="4.5546875" style="1" bestFit="1" customWidth="1"/>
    <col min="9735" max="9735" width="20.5546875" style="1" customWidth="1"/>
    <col min="9736" max="9736" width="20.44140625" style="1" customWidth="1"/>
    <col min="9737" max="9737" width="3.5546875" style="1" customWidth="1"/>
    <col min="9738" max="9985" width="11.5546875" style="1"/>
    <col min="9986" max="9987" width="3.5546875" style="1" customWidth="1"/>
    <col min="9988" max="9988" width="25" style="1" customWidth="1"/>
    <col min="9989" max="9989" width="34" style="1" customWidth="1"/>
    <col min="9990" max="9990" width="4.5546875" style="1" bestFit="1" customWidth="1"/>
    <col min="9991" max="9991" width="20.5546875" style="1" customWidth="1"/>
    <col min="9992" max="9992" width="20.44140625" style="1" customWidth="1"/>
    <col min="9993" max="9993" width="3.5546875" style="1" customWidth="1"/>
    <col min="9994" max="10241" width="11.5546875" style="1"/>
    <col min="10242" max="10243" width="3.5546875" style="1" customWidth="1"/>
    <col min="10244" max="10244" width="25" style="1" customWidth="1"/>
    <col min="10245" max="10245" width="34" style="1" customWidth="1"/>
    <col min="10246" max="10246" width="4.5546875" style="1" bestFit="1" customWidth="1"/>
    <col min="10247" max="10247" width="20.5546875" style="1" customWidth="1"/>
    <col min="10248" max="10248" width="20.44140625" style="1" customWidth="1"/>
    <col min="10249" max="10249" width="3.5546875" style="1" customWidth="1"/>
    <col min="10250" max="10497" width="11.5546875" style="1"/>
    <col min="10498" max="10499" width="3.5546875" style="1" customWidth="1"/>
    <col min="10500" max="10500" width="25" style="1" customWidth="1"/>
    <col min="10501" max="10501" width="34" style="1" customWidth="1"/>
    <col min="10502" max="10502" width="4.5546875" style="1" bestFit="1" customWidth="1"/>
    <col min="10503" max="10503" width="20.5546875" style="1" customWidth="1"/>
    <col min="10504" max="10504" width="20.44140625" style="1" customWidth="1"/>
    <col min="10505" max="10505" width="3.5546875" style="1" customWidth="1"/>
    <col min="10506" max="10753" width="11.5546875" style="1"/>
    <col min="10754" max="10755" width="3.5546875" style="1" customWidth="1"/>
    <col min="10756" max="10756" width="25" style="1" customWidth="1"/>
    <col min="10757" max="10757" width="34" style="1" customWidth="1"/>
    <col min="10758" max="10758" width="4.5546875" style="1" bestFit="1" customWidth="1"/>
    <col min="10759" max="10759" width="20.5546875" style="1" customWidth="1"/>
    <col min="10760" max="10760" width="20.44140625" style="1" customWidth="1"/>
    <col min="10761" max="10761" width="3.5546875" style="1" customWidth="1"/>
    <col min="10762" max="11009" width="11.5546875" style="1"/>
    <col min="11010" max="11011" width="3.5546875" style="1" customWidth="1"/>
    <col min="11012" max="11012" width="25" style="1" customWidth="1"/>
    <col min="11013" max="11013" width="34" style="1" customWidth="1"/>
    <col min="11014" max="11014" width="4.5546875" style="1" bestFit="1" customWidth="1"/>
    <col min="11015" max="11015" width="20.5546875" style="1" customWidth="1"/>
    <col min="11016" max="11016" width="20.44140625" style="1" customWidth="1"/>
    <col min="11017" max="11017" width="3.5546875" style="1" customWidth="1"/>
    <col min="11018" max="11265" width="11.5546875" style="1"/>
    <col min="11266" max="11267" width="3.5546875" style="1" customWidth="1"/>
    <col min="11268" max="11268" width="25" style="1" customWidth="1"/>
    <col min="11269" max="11269" width="34" style="1" customWidth="1"/>
    <col min="11270" max="11270" width="4.5546875" style="1" bestFit="1" customWidth="1"/>
    <col min="11271" max="11271" width="20.5546875" style="1" customWidth="1"/>
    <col min="11272" max="11272" width="20.44140625" style="1" customWidth="1"/>
    <col min="11273" max="11273" width="3.5546875" style="1" customWidth="1"/>
    <col min="11274" max="11521" width="11.5546875" style="1"/>
    <col min="11522" max="11523" width="3.5546875" style="1" customWidth="1"/>
    <col min="11524" max="11524" width="25" style="1" customWidth="1"/>
    <col min="11525" max="11525" width="34" style="1" customWidth="1"/>
    <col min="11526" max="11526" width="4.5546875" style="1" bestFit="1" customWidth="1"/>
    <col min="11527" max="11527" width="20.5546875" style="1" customWidth="1"/>
    <col min="11528" max="11528" width="20.44140625" style="1" customWidth="1"/>
    <col min="11529" max="11529" width="3.5546875" style="1" customWidth="1"/>
    <col min="11530" max="11777" width="11.5546875" style="1"/>
    <col min="11778" max="11779" width="3.5546875" style="1" customWidth="1"/>
    <col min="11780" max="11780" width="25" style="1" customWidth="1"/>
    <col min="11781" max="11781" width="34" style="1" customWidth="1"/>
    <col min="11782" max="11782" width="4.5546875" style="1" bestFit="1" customWidth="1"/>
    <col min="11783" max="11783" width="20.5546875" style="1" customWidth="1"/>
    <col min="11784" max="11784" width="20.44140625" style="1" customWidth="1"/>
    <col min="11785" max="11785" width="3.5546875" style="1" customWidth="1"/>
    <col min="11786" max="12033" width="11.5546875" style="1"/>
    <col min="12034" max="12035" width="3.5546875" style="1" customWidth="1"/>
    <col min="12036" max="12036" width="25" style="1" customWidth="1"/>
    <col min="12037" max="12037" width="34" style="1" customWidth="1"/>
    <col min="12038" max="12038" width="4.5546875" style="1" bestFit="1" customWidth="1"/>
    <col min="12039" max="12039" width="20.5546875" style="1" customWidth="1"/>
    <col min="12040" max="12040" width="20.44140625" style="1" customWidth="1"/>
    <col min="12041" max="12041" width="3.5546875" style="1" customWidth="1"/>
    <col min="12042" max="12289" width="11.5546875" style="1"/>
    <col min="12290" max="12291" width="3.5546875" style="1" customWidth="1"/>
    <col min="12292" max="12292" width="25" style="1" customWidth="1"/>
    <col min="12293" max="12293" width="34" style="1" customWidth="1"/>
    <col min="12294" max="12294" width="4.5546875" style="1" bestFit="1" customWidth="1"/>
    <col min="12295" max="12295" width="20.5546875" style="1" customWidth="1"/>
    <col min="12296" max="12296" width="20.44140625" style="1" customWidth="1"/>
    <col min="12297" max="12297" width="3.5546875" style="1" customWidth="1"/>
    <col min="12298" max="12545" width="11.5546875" style="1"/>
    <col min="12546" max="12547" width="3.5546875" style="1" customWidth="1"/>
    <col min="12548" max="12548" width="25" style="1" customWidth="1"/>
    <col min="12549" max="12549" width="34" style="1" customWidth="1"/>
    <col min="12550" max="12550" width="4.5546875" style="1" bestFit="1" customWidth="1"/>
    <col min="12551" max="12551" width="20.5546875" style="1" customWidth="1"/>
    <col min="12552" max="12552" width="20.44140625" style="1" customWidth="1"/>
    <col min="12553" max="12553" width="3.5546875" style="1" customWidth="1"/>
    <col min="12554" max="12801" width="11.5546875" style="1"/>
    <col min="12802" max="12803" width="3.5546875" style="1" customWidth="1"/>
    <col min="12804" max="12804" width="25" style="1" customWidth="1"/>
    <col min="12805" max="12805" width="34" style="1" customWidth="1"/>
    <col min="12806" max="12806" width="4.5546875" style="1" bestFit="1" customWidth="1"/>
    <col min="12807" max="12807" width="20.5546875" style="1" customWidth="1"/>
    <col min="12808" max="12808" width="20.44140625" style="1" customWidth="1"/>
    <col min="12809" max="12809" width="3.5546875" style="1" customWidth="1"/>
    <col min="12810" max="13057" width="11.5546875" style="1"/>
    <col min="13058" max="13059" width="3.5546875" style="1" customWidth="1"/>
    <col min="13060" max="13060" width="25" style="1" customWidth="1"/>
    <col min="13061" max="13061" width="34" style="1" customWidth="1"/>
    <col min="13062" max="13062" width="4.5546875" style="1" bestFit="1" customWidth="1"/>
    <col min="13063" max="13063" width="20.5546875" style="1" customWidth="1"/>
    <col min="13064" max="13064" width="20.44140625" style="1" customWidth="1"/>
    <col min="13065" max="13065" width="3.5546875" style="1" customWidth="1"/>
    <col min="13066" max="13313" width="11.5546875" style="1"/>
    <col min="13314" max="13315" width="3.5546875" style="1" customWidth="1"/>
    <col min="13316" max="13316" width="25" style="1" customWidth="1"/>
    <col min="13317" max="13317" width="34" style="1" customWidth="1"/>
    <col min="13318" max="13318" width="4.5546875" style="1" bestFit="1" customWidth="1"/>
    <col min="13319" max="13319" width="20.5546875" style="1" customWidth="1"/>
    <col min="13320" max="13320" width="20.44140625" style="1" customWidth="1"/>
    <col min="13321" max="13321" width="3.5546875" style="1" customWidth="1"/>
    <col min="13322" max="13569" width="11.5546875" style="1"/>
    <col min="13570" max="13571" width="3.5546875" style="1" customWidth="1"/>
    <col min="13572" max="13572" width="25" style="1" customWidth="1"/>
    <col min="13573" max="13573" width="34" style="1" customWidth="1"/>
    <col min="13574" max="13574" width="4.5546875" style="1" bestFit="1" customWidth="1"/>
    <col min="13575" max="13575" width="20.5546875" style="1" customWidth="1"/>
    <col min="13576" max="13576" width="20.44140625" style="1" customWidth="1"/>
    <col min="13577" max="13577" width="3.5546875" style="1" customWidth="1"/>
    <col min="13578" max="13825" width="11.5546875" style="1"/>
    <col min="13826" max="13827" width="3.5546875" style="1" customWidth="1"/>
    <col min="13828" max="13828" width="25" style="1" customWidth="1"/>
    <col min="13829" max="13829" width="34" style="1" customWidth="1"/>
    <col min="13830" max="13830" width="4.5546875" style="1" bestFit="1" customWidth="1"/>
    <col min="13831" max="13831" width="20.5546875" style="1" customWidth="1"/>
    <col min="13832" max="13832" width="20.44140625" style="1" customWidth="1"/>
    <col min="13833" max="13833" width="3.5546875" style="1" customWidth="1"/>
    <col min="13834" max="14081" width="11.5546875" style="1"/>
    <col min="14082" max="14083" width="3.5546875" style="1" customWidth="1"/>
    <col min="14084" max="14084" width="25" style="1" customWidth="1"/>
    <col min="14085" max="14085" width="34" style="1" customWidth="1"/>
    <col min="14086" max="14086" width="4.5546875" style="1" bestFit="1" customWidth="1"/>
    <col min="14087" max="14087" width="20.5546875" style="1" customWidth="1"/>
    <col min="14088" max="14088" width="20.44140625" style="1" customWidth="1"/>
    <col min="14089" max="14089" width="3.5546875" style="1" customWidth="1"/>
    <col min="14090" max="14337" width="11.5546875" style="1"/>
    <col min="14338" max="14339" width="3.5546875" style="1" customWidth="1"/>
    <col min="14340" max="14340" width="25" style="1" customWidth="1"/>
    <col min="14341" max="14341" width="34" style="1" customWidth="1"/>
    <col min="14342" max="14342" width="4.5546875" style="1" bestFit="1" customWidth="1"/>
    <col min="14343" max="14343" width="20.5546875" style="1" customWidth="1"/>
    <col min="14344" max="14344" width="20.44140625" style="1" customWidth="1"/>
    <col min="14345" max="14345" width="3.5546875" style="1" customWidth="1"/>
    <col min="14346" max="14593" width="11.5546875" style="1"/>
    <col min="14594" max="14595" width="3.5546875" style="1" customWidth="1"/>
    <col min="14596" max="14596" width="25" style="1" customWidth="1"/>
    <col min="14597" max="14597" width="34" style="1" customWidth="1"/>
    <col min="14598" max="14598" width="4.5546875" style="1" bestFit="1" customWidth="1"/>
    <col min="14599" max="14599" width="20.5546875" style="1" customWidth="1"/>
    <col min="14600" max="14600" width="20.44140625" style="1" customWidth="1"/>
    <col min="14601" max="14601" width="3.5546875" style="1" customWidth="1"/>
    <col min="14602" max="14849" width="11.5546875" style="1"/>
    <col min="14850" max="14851" width="3.5546875" style="1" customWidth="1"/>
    <col min="14852" max="14852" width="25" style="1" customWidth="1"/>
    <col min="14853" max="14853" width="34" style="1" customWidth="1"/>
    <col min="14854" max="14854" width="4.5546875" style="1" bestFit="1" customWidth="1"/>
    <col min="14855" max="14855" width="20.5546875" style="1" customWidth="1"/>
    <col min="14856" max="14856" width="20.44140625" style="1" customWidth="1"/>
    <col min="14857" max="14857" width="3.5546875" style="1" customWidth="1"/>
    <col min="14858" max="15105" width="11.5546875" style="1"/>
    <col min="15106" max="15107" width="3.5546875" style="1" customWidth="1"/>
    <col min="15108" max="15108" width="25" style="1" customWidth="1"/>
    <col min="15109" max="15109" width="34" style="1" customWidth="1"/>
    <col min="15110" max="15110" width="4.5546875" style="1" bestFit="1" customWidth="1"/>
    <col min="15111" max="15111" width="20.5546875" style="1" customWidth="1"/>
    <col min="15112" max="15112" width="20.44140625" style="1" customWidth="1"/>
    <col min="15113" max="15113" width="3.5546875" style="1" customWidth="1"/>
    <col min="15114" max="15361" width="11.5546875" style="1"/>
    <col min="15362" max="15363" width="3.5546875" style="1" customWidth="1"/>
    <col min="15364" max="15364" width="25" style="1" customWidth="1"/>
    <col min="15365" max="15365" width="34" style="1" customWidth="1"/>
    <col min="15366" max="15366" width="4.5546875" style="1" bestFit="1" customWidth="1"/>
    <col min="15367" max="15367" width="20.5546875" style="1" customWidth="1"/>
    <col min="15368" max="15368" width="20.44140625" style="1" customWidth="1"/>
    <col min="15369" max="15369" width="3.5546875" style="1" customWidth="1"/>
    <col min="15370" max="15617" width="11.5546875" style="1"/>
    <col min="15618" max="15619" width="3.5546875" style="1" customWidth="1"/>
    <col min="15620" max="15620" width="25" style="1" customWidth="1"/>
    <col min="15621" max="15621" width="34" style="1" customWidth="1"/>
    <col min="15622" max="15622" width="4.5546875" style="1" bestFit="1" customWidth="1"/>
    <col min="15623" max="15623" width="20.5546875" style="1" customWidth="1"/>
    <col min="15624" max="15624" width="20.44140625" style="1" customWidth="1"/>
    <col min="15625" max="15625" width="3.5546875" style="1" customWidth="1"/>
    <col min="15626" max="15873" width="11.5546875" style="1"/>
    <col min="15874" max="15875" width="3.5546875" style="1" customWidth="1"/>
    <col min="15876" max="15876" width="25" style="1" customWidth="1"/>
    <col min="15877" max="15877" width="34" style="1" customWidth="1"/>
    <col min="15878" max="15878" width="4.5546875" style="1" bestFit="1" customWidth="1"/>
    <col min="15879" max="15879" width="20.5546875" style="1" customWidth="1"/>
    <col min="15880" max="15880" width="20.44140625" style="1" customWidth="1"/>
    <col min="15881" max="15881" width="3.5546875" style="1" customWidth="1"/>
    <col min="15882" max="16129" width="11.5546875" style="1"/>
    <col min="16130" max="16131" width="3.5546875" style="1" customWidth="1"/>
    <col min="16132" max="16132" width="25" style="1" customWidth="1"/>
    <col min="16133" max="16133" width="34" style="1" customWidth="1"/>
    <col min="16134" max="16134" width="4.5546875" style="1" bestFit="1" customWidth="1"/>
    <col min="16135" max="16135" width="20.5546875" style="1" customWidth="1"/>
    <col min="16136" max="16136" width="20.44140625" style="1" customWidth="1"/>
    <col min="16137" max="16137" width="3.5546875" style="1" customWidth="1"/>
    <col min="16138" max="16384" width="11.5546875" style="1"/>
  </cols>
  <sheetData>
    <row r="1" spans="2:9" ht="13.2" x14ac:dyDescent="0.25"/>
    <row r="2" spans="2:9" ht="18.75" customHeight="1" x14ac:dyDescent="0.25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5">
      <c r="B3" s="7"/>
      <c r="C3" s="91" t="s">
        <v>29</v>
      </c>
      <c r="D3" s="91"/>
      <c r="E3" s="91"/>
      <c r="F3" s="91"/>
      <c r="G3" s="91"/>
      <c r="H3" s="91"/>
      <c r="I3" s="8"/>
    </row>
    <row r="4" spans="2:9" ht="13.2" x14ac:dyDescent="0.25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5">
      <c r="B5" s="7"/>
      <c r="C5" s="92" t="s">
        <v>0</v>
      </c>
      <c r="D5" s="92"/>
      <c r="E5" s="92"/>
      <c r="F5" s="92"/>
      <c r="G5" s="92"/>
      <c r="H5" s="92"/>
      <c r="I5" s="8"/>
    </row>
    <row r="6" spans="2:9" ht="18.75" customHeight="1" x14ac:dyDescent="0.25">
      <c r="B6" s="7"/>
      <c r="C6" s="43" t="s">
        <v>11</v>
      </c>
      <c r="D6" s="93" t="str">
        <f>IF(Overview!D6="","",Overview!D6)</f>
        <v/>
      </c>
      <c r="E6" s="93"/>
      <c r="F6" s="93"/>
      <c r="G6" s="93"/>
      <c r="H6" s="93"/>
      <c r="I6" s="8"/>
    </row>
    <row r="7" spans="2:9" ht="18.75" customHeight="1" x14ac:dyDescent="0.25">
      <c r="B7" s="7"/>
      <c r="C7" s="43" t="s">
        <v>12</v>
      </c>
      <c r="D7" s="93" t="str">
        <f>IF(Overview!D7="","",Overview!D7)</f>
        <v/>
      </c>
      <c r="E7" s="93"/>
      <c r="F7" s="93"/>
      <c r="G7" s="93"/>
      <c r="H7" s="93"/>
      <c r="I7" s="8"/>
    </row>
    <row r="8" spans="2:9" ht="18.75" customHeight="1" x14ac:dyDescent="0.25">
      <c r="B8" s="7"/>
      <c r="C8" s="43" t="s">
        <v>13</v>
      </c>
      <c r="D8" s="115" t="str">
        <f>IF(Overview!D8="","",Overview!D8)</f>
        <v/>
      </c>
      <c r="E8" s="116"/>
      <c r="F8" s="116"/>
      <c r="G8" s="116"/>
      <c r="H8" s="117"/>
      <c r="I8" s="8"/>
    </row>
    <row r="9" spans="2:9" ht="18.75" customHeight="1" x14ac:dyDescent="0.25">
      <c r="B9" s="7"/>
      <c r="C9" s="43" t="s">
        <v>14</v>
      </c>
      <c r="D9" s="118" t="str">
        <f>IF(Overview!D9="","",Overview!D9)</f>
        <v>I2: Vorbereitende Maßnahmen zur Arbeitsmarktintegration</v>
      </c>
      <c r="E9" s="118"/>
      <c r="F9" s="118"/>
      <c r="G9" s="118"/>
      <c r="H9" s="118"/>
      <c r="I9" s="8"/>
    </row>
    <row r="10" spans="2:9" ht="18.75" customHeight="1" x14ac:dyDescent="0.25">
      <c r="B10" s="7"/>
      <c r="C10" s="43" t="s">
        <v>1</v>
      </c>
      <c r="D10" s="96" t="str">
        <f>IF(Overview!D10="","",Overview!D10)</f>
        <v/>
      </c>
      <c r="E10" s="96"/>
      <c r="F10" s="96"/>
      <c r="G10" s="96"/>
      <c r="H10" s="96"/>
      <c r="I10" s="8"/>
    </row>
    <row r="11" spans="2:9" ht="18.75" customHeight="1" x14ac:dyDescent="0.25">
      <c r="B11" s="7"/>
      <c r="C11" s="43" t="s">
        <v>2</v>
      </c>
      <c r="D11" s="96" t="str">
        <f>IF(Overview!D11="","",Overview!D11)</f>
        <v/>
      </c>
      <c r="E11" s="96"/>
      <c r="F11" s="96"/>
      <c r="G11" s="96"/>
      <c r="H11" s="96"/>
      <c r="I11" s="8"/>
    </row>
    <row r="12" spans="2:9" ht="18.75" customHeight="1" x14ac:dyDescent="0.25">
      <c r="B12" s="7"/>
      <c r="C12" s="43" t="s">
        <v>3</v>
      </c>
      <c r="D12" s="119" t="str">
        <f>IF(IF(OR(D11="",D10=""),"",(D11-D10)/30)="","befüllt sich automatisch",IF(OR(D11="",D10=""),"",(D11-D10)/30))</f>
        <v>befüllt sich automatisch</v>
      </c>
      <c r="E12" s="119"/>
      <c r="F12" s="119"/>
      <c r="G12" s="119"/>
      <c r="H12" s="119"/>
      <c r="I12" s="8"/>
    </row>
    <row r="13" spans="2:9" ht="13.2" x14ac:dyDescent="0.25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5">
      <c r="B14" s="7"/>
      <c r="C14" s="92" t="s">
        <v>20</v>
      </c>
      <c r="D14" s="92"/>
      <c r="E14" s="92"/>
      <c r="F14" s="92"/>
      <c r="G14" s="92"/>
      <c r="H14" s="92"/>
      <c r="I14" s="8"/>
    </row>
    <row r="15" spans="2:9" ht="18.75" customHeight="1" x14ac:dyDescent="0.25">
      <c r="B15" s="7"/>
      <c r="C15" s="43" t="s">
        <v>4</v>
      </c>
      <c r="D15" s="96" t="str">
        <f>IF(D10="","",D10)</f>
        <v/>
      </c>
      <c r="E15" s="96"/>
      <c r="F15" s="96"/>
      <c r="G15" s="96"/>
      <c r="H15" s="96"/>
      <c r="I15" s="8"/>
    </row>
    <row r="16" spans="2:9" ht="18.75" customHeight="1" x14ac:dyDescent="0.25">
      <c r="B16" s="7"/>
      <c r="C16" s="43" t="s">
        <v>5</v>
      </c>
      <c r="D16" s="100">
        <v>45107</v>
      </c>
      <c r="E16" s="101"/>
      <c r="F16" s="101"/>
      <c r="G16" s="101"/>
      <c r="H16" s="102"/>
      <c r="I16" s="8"/>
    </row>
    <row r="17" spans="2:9" ht="18.75" customHeight="1" x14ac:dyDescent="0.25">
      <c r="B17" s="7"/>
      <c r="C17" s="43" t="s">
        <v>21</v>
      </c>
      <c r="D17" s="108">
        <f>IF(OR(D15="",D12="befüllt sich automatisch"),0,((D16-D15)/30)/D12)</f>
        <v>0</v>
      </c>
      <c r="E17" s="109"/>
      <c r="F17" s="109"/>
      <c r="G17" s="109"/>
      <c r="H17" s="110"/>
      <c r="I17" s="8"/>
    </row>
    <row r="18" spans="2:9" ht="13.2" x14ac:dyDescent="0.25">
      <c r="B18" s="7"/>
      <c r="C18" s="9"/>
      <c r="D18" s="9"/>
      <c r="E18" s="10"/>
      <c r="F18" s="14"/>
      <c r="G18" s="15"/>
      <c r="H18" s="15"/>
      <c r="I18" s="8"/>
    </row>
    <row r="19" spans="2:9" ht="27" x14ac:dyDescent="0.25">
      <c r="B19" s="7"/>
      <c r="C19" s="39" t="s">
        <v>17</v>
      </c>
      <c r="D19" s="40" t="s">
        <v>6</v>
      </c>
      <c r="E19" s="25"/>
      <c r="F19" s="63" t="s">
        <v>49</v>
      </c>
      <c r="G19" s="41" t="s">
        <v>7</v>
      </c>
      <c r="H19" s="42" t="s">
        <v>19</v>
      </c>
      <c r="I19" s="8"/>
    </row>
    <row r="20" spans="2:9" ht="18.600000000000001" customHeight="1" x14ac:dyDescent="0.25">
      <c r="B20" s="7"/>
      <c r="C20" s="65" t="s">
        <v>34</v>
      </c>
      <c r="D20" s="48">
        <f>Overview!D16</f>
        <v>0</v>
      </c>
      <c r="E20" s="26"/>
      <c r="F20" s="53"/>
      <c r="G20" s="50">
        <f>IF(D20=0,0,F20/D20)</f>
        <v>0</v>
      </c>
      <c r="H20" s="34"/>
      <c r="I20" s="8"/>
    </row>
    <row r="21" spans="2:9" ht="32.1" customHeight="1" x14ac:dyDescent="0.25">
      <c r="B21" s="7"/>
      <c r="C21" s="65" t="s">
        <v>35</v>
      </c>
      <c r="D21" s="48"/>
      <c r="E21" s="27"/>
      <c r="F21" s="57"/>
      <c r="G21" s="50"/>
      <c r="H21" s="51"/>
      <c r="I21" s="8"/>
    </row>
    <row r="22" spans="2:9" ht="18.600000000000001" customHeight="1" x14ac:dyDescent="0.25">
      <c r="B22" s="7"/>
      <c r="C22" s="65" t="s">
        <v>36</v>
      </c>
      <c r="D22" s="48">
        <f>Overview!D18</f>
        <v>0</v>
      </c>
      <c r="E22" s="27"/>
      <c r="F22" s="53"/>
      <c r="G22" s="50">
        <f t="shared" ref="G22:G33" si="0">IF(D22=0,0,F22/D22)</f>
        <v>0</v>
      </c>
      <c r="H22" s="34"/>
      <c r="I22" s="8"/>
    </row>
    <row r="23" spans="2:9" ht="18.600000000000001" customHeight="1" x14ac:dyDescent="0.25">
      <c r="B23" s="7"/>
      <c r="C23" s="65" t="s">
        <v>37</v>
      </c>
      <c r="D23" s="48">
        <f>Overview!D19</f>
        <v>0</v>
      </c>
      <c r="E23" s="27"/>
      <c r="F23" s="53"/>
      <c r="G23" s="50">
        <f t="shared" si="0"/>
        <v>0</v>
      </c>
      <c r="H23" s="34"/>
      <c r="I23" s="8"/>
    </row>
    <row r="24" spans="2:9" ht="18.600000000000001" customHeight="1" x14ac:dyDescent="0.25">
      <c r="B24" s="7"/>
      <c r="C24" s="65" t="s">
        <v>38</v>
      </c>
      <c r="D24" s="48">
        <f>Overview!D20</f>
        <v>0</v>
      </c>
      <c r="E24" s="27"/>
      <c r="F24" s="53"/>
      <c r="G24" s="50">
        <f t="shared" si="0"/>
        <v>0</v>
      </c>
      <c r="H24" s="34"/>
      <c r="I24" s="8"/>
    </row>
    <row r="25" spans="2:9" ht="18.600000000000001" customHeight="1" x14ac:dyDescent="0.25">
      <c r="B25" s="7"/>
      <c r="C25" s="65" t="s">
        <v>39</v>
      </c>
      <c r="D25" s="48">
        <f>Overview!D21</f>
        <v>0</v>
      </c>
      <c r="E25" s="27"/>
      <c r="F25" s="53"/>
      <c r="G25" s="50">
        <f t="shared" si="0"/>
        <v>0</v>
      </c>
      <c r="H25" s="34"/>
      <c r="I25" s="8"/>
    </row>
    <row r="26" spans="2:9" ht="42" customHeight="1" x14ac:dyDescent="0.25">
      <c r="B26" s="7"/>
      <c r="C26" s="65" t="s">
        <v>40</v>
      </c>
      <c r="D26" s="48">
        <f>Overview!D22</f>
        <v>0</v>
      </c>
      <c r="E26" s="27"/>
      <c r="F26" s="53"/>
      <c r="G26" s="50">
        <f t="shared" si="0"/>
        <v>0</v>
      </c>
      <c r="H26" s="34"/>
      <c r="I26" s="8"/>
    </row>
    <row r="27" spans="2:9" ht="42" customHeight="1" x14ac:dyDescent="0.25">
      <c r="B27" s="7"/>
      <c r="C27" s="65" t="s">
        <v>41</v>
      </c>
      <c r="D27" s="48">
        <f>Overview!D23</f>
        <v>0</v>
      </c>
      <c r="E27" s="27"/>
      <c r="F27" s="53"/>
      <c r="G27" s="50">
        <f t="shared" si="0"/>
        <v>0</v>
      </c>
      <c r="H27" s="34"/>
      <c r="I27" s="8"/>
    </row>
    <row r="28" spans="2:9" ht="42" customHeight="1" x14ac:dyDescent="0.25">
      <c r="B28" s="7"/>
      <c r="C28" s="65" t="s">
        <v>42</v>
      </c>
      <c r="D28" s="48">
        <f>Overview!D24</f>
        <v>0</v>
      </c>
      <c r="E28" s="27"/>
      <c r="F28" s="53"/>
      <c r="G28" s="50">
        <f t="shared" si="0"/>
        <v>0</v>
      </c>
      <c r="H28" s="34"/>
      <c r="I28" s="8"/>
    </row>
    <row r="29" spans="2:9" ht="33" customHeight="1" x14ac:dyDescent="0.25">
      <c r="B29" s="7"/>
      <c r="C29" s="65" t="s">
        <v>43</v>
      </c>
      <c r="D29" s="48">
        <f>Overview!D25</f>
        <v>0</v>
      </c>
      <c r="E29" s="27"/>
      <c r="F29" s="53"/>
      <c r="G29" s="50">
        <f t="shared" si="0"/>
        <v>0</v>
      </c>
      <c r="H29" s="34"/>
      <c r="I29" s="8"/>
    </row>
    <row r="30" spans="2:9" ht="33" customHeight="1" x14ac:dyDescent="0.25">
      <c r="B30" s="7"/>
      <c r="C30" s="65" t="s">
        <v>44</v>
      </c>
      <c r="D30" s="48">
        <f>Overview!D26</f>
        <v>0</v>
      </c>
      <c r="E30" s="27"/>
      <c r="F30" s="53"/>
      <c r="G30" s="50">
        <f t="shared" si="0"/>
        <v>0</v>
      </c>
      <c r="H30" s="34"/>
      <c r="I30" s="8"/>
    </row>
    <row r="31" spans="2:9" ht="33" customHeight="1" x14ac:dyDescent="0.25">
      <c r="B31" s="7"/>
      <c r="C31" s="65" t="s">
        <v>45</v>
      </c>
      <c r="D31" s="48">
        <f>Overview!D27</f>
        <v>0</v>
      </c>
      <c r="E31" s="27"/>
      <c r="F31" s="53"/>
      <c r="G31" s="50">
        <f t="shared" si="0"/>
        <v>0</v>
      </c>
      <c r="H31" s="34"/>
      <c r="I31" s="8"/>
    </row>
    <row r="32" spans="2:9" ht="18.600000000000001" customHeight="1" x14ac:dyDescent="0.25">
      <c r="B32" s="7"/>
      <c r="C32" s="65" t="s">
        <v>46</v>
      </c>
      <c r="D32" s="48"/>
      <c r="E32" s="26"/>
      <c r="F32" s="57"/>
      <c r="G32" s="50"/>
      <c r="H32" s="51"/>
      <c r="I32" s="8"/>
    </row>
    <row r="33" spans="2:9" ht="18.600000000000001" customHeight="1" x14ac:dyDescent="0.25">
      <c r="B33" s="7"/>
      <c r="C33" s="65" t="s">
        <v>47</v>
      </c>
      <c r="D33" s="48">
        <f>Overview!D29</f>
        <v>0</v>
      </c>
      <c r="E33" s="26"/>
      <c r="F33" s="53"/>
      <c r="G33" s="50">
        <f t="shared" si="0"/>
        <v>0</v>
      </c>
      <c r="H33" s="34"/>
      <c r="I33" s="8"/>
    </row>
    <row r="34" spans="2:9" ht="18.600000000000001" customHeight="1" x14ac:dyDescent="0.25">
      <c r="B34" s="7"/>
      <c r="C34" s="65" t="s">
        <v>48</v>
      </c>
      <c r="D34" s="48">
        <f>Overview!D30</f>
        <v>0</v>
      </c>
      <c r="E34" s="26"/>
      <c r="F34" s="53"/>
      <c r="G34" s="50">
        <f>IF(D34=0,0,F34/D34)</f>
        <v>0</v>
      </c>
      <c r="H34" s="34"/>
      <c r="I34" s="8"/>
    </row>
    <row r="35" spans="2:9" ht="18.75" customHeight="1" x14ac:dyDescent="0.25">
      <c r="B35" s="7"/>
      <c r="C35" s="13"/>
      <c r="D35" s="14"/>
      <c r="E35" s="10"/>
      <c r="F35" s="28"/>
      <c r="G35" s="29"/>
      <c r="H35" s="29"/>
      <c r="I35" s="8"/>
    </row>
    <row r="36" spans="2:9" ht="32.25" customHeight="1" x14ac:dyDescent="0.25">
      <c r="B36" s="7"/>
      <c r="C36" s="89" t="s">
        <v>18</v>
      </c>
      <c r="D36" s="90"/>
      <c r="E36" s="25"/>
      <c r="F36" s="63" t="s">
        <v>49</v>
      </c>
      <c r="G36" s="113" t="s">
        <v>19</v>
      </c>
      <c r="H36" s="114"/>
      <c r="I36" s="8"/>
    </row>
    <row r="37" spans="2:9" ht="30" customHeight="1" x14ac:dyDescent="0.25">
      <c r="B37" s="7"/>
      <c r="C37" s="80" t="s">
        <v>30</v>
      </c>
      <c r="D37" s="81"/>
      <c r="E37" s="27"/>
      <c r="F37" s="57"/>
      <c r="G37" s="111"/>
      <c r="H37" s="112"/>
      <c r="I37" s="8"/>
    </row>
    <row r="38" spans="2:9" ht="18.75" customHeight="1" x14ac:dyDescent="0.25">
      <c r="B38" s="7"/>
      <c r="C38" s="86" t="s">
        <v>22</v>
      </c>
      <c r="D38" s="85"/>
      <c r="E38" s="27"/>
      <c r="F38" s="59"/>
      <c r="G38" s="106"/>
      <c r="H38" s="107"/>
      <c r="I38" s="8"/>
    </row>
    <row r="39" spans="2:9" ht="25.5" customHeight="1" x14ac:dyDescent="0.25">
      <c r="B39" s="7"/>
      <c r="C39" s="86" t="s">
        <v>23</v>
      </c>
      <c r="D39" s="85"/>
      <c r="E39" s="27"/>
      <c r="F39" s="59"/>
      <c r="G39" s="106"/>
      <c r="H39" s="107"/>
      <c r="I39" s="8"/>
    </row>
    <row r="40" spans="2:9" ht="18.75" customHeight="1" x14ac:dyDescent="0.25">
      <c r="B40" s="7"/>
      <c r="C40" s="84" t="s">
        <v>28</v>
      </c>
      <c r="D40" s="85"/>
      <c r="E40" s="27"/>
      <c r="F40" s="59"/>
      <c r="G40" s="106"/>
      <c r="H40" s="107"/>
      <c r="I40" s="8"/>
    </row>
    <row r="41" spans="2:9" ht="18.75" customHeight="1" x14ac:dyDescent="0.25">
      <c r="B41" s="7"/>
      <c r="C41" s="84" t="s">
        <v>32</v>
      </c>
      <c r="D41" s="85"/>
      <c r="E41" s="27"/>
      <c r="F41" s="59"/>
      <c r="G41" s="106"/>
      <c r="H41" s="107"/>
      <c r="I41" s="8"/>
    </row>
    <row r="42" spans="2:9" ht="30" customHeight="1" x14ac:dyDescent="0.25">
      <c r="B42" s="7"/>
      <c r="C42" s="86" t="s">
        <v>56</v>
      </c>
      <c r="D42" s="85"/>
      <c r="E42" s="27"/>
      <c r="F42" s="59"/>
      <c r="G42" s="106"/>
      <c r="H42" s="107"/>
      <c r="I42" s="8"/>
    </row>
    <row r="43" spans="2:9" ht="25.5" customHeight="1" x14ac:dyDescent="0.25">
      <c r="B43" s="7"/>
      <c r="C43" s="80" t="s">
        <v>31</v>
      </c>
      <c r="D43" s="81"/>
      <c r="E43" s="26"/>
      <c r="F43" s="62"/>
      <c r="G43" s="111"/>
      <c r="H43" s="112"/>
      <c r="I43" s="8"/>
    </row>
    <row r="44" spans="2:9" ht="26.25" customHeight="1" x14ac:dyDescent="0.25">
      <c r="B44" s="7"/>
      <c r="C44" s="84" t="s">
        <v>57</v>
      </c>
      <c r="D44" s="85"/>
      <c r="E44" s="27"/>
      <c r="F44" s="59"/>
      <c r="G44" s="106"/>
      <c r="H44" s="107"/>
      <c r="I44" s="8"/>
    </row>
    <row r="45" spans="2:9" ht="27" customHeight="1" x14ac:dyDescent="0.25">
      <c r="B45" s="7"/>
      <c r="C45" s="84" t="s">
        <v>58</v>
      </c>
      <c r="D45" s="85"/>
      <c r="E45" s="27"/>
      <c r="F45" s="60"/>
      <c r="G45" s="120"/>
      <c r="H45" s="121"/>
      <c r="I45" s="8"/>
    </row>
    <row r="46" spans="2:9" ht="27.75" customHeight="1" x14ac:dyDescent="0.25">
      <c r="B46" s="7"/>
      <c r="C46" s="84" t="s">
        <v>59</v>
      </c>
      <c r="D46" s="85"/>
      <c r="E46" s="27"/>
      <c r="F46" s="59"/>
      <c r="G46" s="106"/>
      <c r="H46" s="107"/>
      <c r="I46" s="8"/>
    </row>
    <row r="47" spans="2:9" ht="25.5" customHeight="1" x14ac:dyDescent="0.25">
      <c r="B47" s="7"/>
      <c r="C47" s="84" t="s">
        <v>60</v>
      </c>
      <c r="D47" s="85"/>
      <c r="E47" s="27"/>
      <c r="F47" s="61"/>
      <c r="G47" s="122"/>
      <c r="H47" s="123"/>
      <c r="I47" s="8"/>
    </row>
    <row r="48" spans="2:9" ht="25.5" customHeight="1" x14ac:dyDescent="0.25">
      <c r="B48" s="7"/>
      <c r="C48" s="84" t="s">
        <v>61</v>
      </c>
      <c r="D48" s="85"/>
      <c r="E48" s="27"/>
      <c r="F48" s="59"/>
      <c r="G48" s="106"/>
      <c r="H48" s="107"/>
      <c r="I48" s="8"/>
    </row>
    <row r="49" spans="2:9" ht="26.25" customHeight="1" x14ac:dyDescent="0.25">
      <c r="B49" s="7"/>
      <c r="C49" s="80" t="s">
        <v>62</v>
      </c>
      <c r="D49" s="81"/>
      <c r="E49" s="27"/>
      <c r="F49" s="57"/>
      <c r="G49" s="111"/>
      <c r="H49" s="112"/>
      <c r="I49" s="8"/>
    </row>
    <row r="50" spans="2:9" ht="18.75" customHeight="1" x14ac:dyDescent="0.25">
      <c r="B50" s="7"/>
      <c r="C50" s="84" t="s">
        <v>63</v>
      </c>
      <c r="D50" s="85"/>
      <c r="E50" s="26"/>
      <c r="F50" s="59"/>
      <c r="G50" s="106"/>
      <c r="H50" s="107"/>
      <c r="I50" s="8"/>
    </row>
    <row r="51" spans="2:9" ht="18.75" customHeight="1" x14ac:dyDescent="0.25">
      <c r="B51" s="7"/>
      <c r="C51" s="77" t="s">
        <v>64</v>
      </c>
      <c r="D51" s="78"/>
      <c r="E51" s="27"/>
      <c r="F51" s="59"/>
      <c r="G51" s="106"/>
      <c r="H51" s="107"/>
      <c r="I51" s="8"/>
    </row>
    <row r="52" spans="2:9" ht="18.75" customHeight="1" x14ac:dyDescent="0.25">
      <c r="B52" s="7"/>
      <c r="C52" s="77" t="s">
        <v>65</v>
      </c>
      <c r="D52" s="78"/>
      <c r="E52" s="27"/>
      <c r="F52" s="59"/>
      <c r="G52" s="106"/>
      <c r="H52" s="107"/>
      <c r="I52" s="8"/>
    </row>
    <row r="53" spans="2:9" ht="18.75" customHeight="1" x14ac:dyDescent="0.25">
      <c r="B53" s="7"/>
      <c r="C53" s="77" t="s">
        <v>66</v>
      </c>
      <c r="D53" s="78"/>
      <c r="E53" s="27"/>
      <c r="F53" s="59"/>
      <c r="G53" s="106"/>
      <c r="H53" s="107"/>
      <c r="I53" s="8"/>
    </row>
    <row r="54" spans="2:9" ht="18.75" customHeight="1" x14ac:dyDescent="0.25">
      <c r="B54" s="7"/>
      <c r="C54" s="77" t="s">
        <v>67</v>
      </c>
      <c r="D54" s="78"/>
      <c r="E54" s="27"/>
      <c r="F54" s="59"/>
      <c r="G54" s="106"/>
      <c r="H54" s="107"/>
      <c r="I54" s="8"/>
    </row>
    <row r="55" spans="2:9" ht="18.75" customHeight="1" x14ac:dyDescent="0.25">
      <c r="B55" s="7"/>
      <c r="C55" s="77" t="s">
        <v>68</v>
      </c>
      <c r="D55" s="78"/>
      <c r="E55" s="27"/>
      <c r="F55" s="59"/>
      <c r="G55" s="106"/>
      <c r="H55" s="107"/>
      <c r="I55" s="8"/>
    </row>
    <row r="56" spans="2:9" ht="33" customHeight="1" x14ac:dyDescent="0.25">
      <c r="B56" s="7"/>
      <c r="C56" s="75" t="s">
        <v>24</v>
      </c>
      <c r="D56" s="76"/>
      <c r="E56" s="27"/>
      <c r="F56" s="59"/>
      <c r="G56" s="106"/>
      <c r="H56" s="107"/>
      <c r="I56" s="8"/>
    </row>
    <row r="57" spans="2:9" ht="33" customHeight="1" x14ac:dyDescent="0.25">
      <c r="B57" s="7"/>
      <c r="C57" s="75" t="s">
        <v>69</v>
      </c>
      <c r="D57" s="76"/>
      <c r="E57" s="27"/>
      <c r="F57" s="59"/>
      <c r="G57" s="106"/>
      <c r="H57" s="107"/>
      <c r="I57" s="8"/>
    </row>
    <row r="58" spans="2:9" ht="33" customHeight="1" x14ac:dyDescent="0.25">
      <c r="B58" s="7"/>
      <c r="C58" s="75" t="s">
        <v>70</v>
      </c>
      <c r="D58" s="76"/>
      <c r="E58" s="27"/>
      <c r="F58" s="59"/>
      <c r="G58" s="106"/>
      <c r="H58" s="107"/>
      <c r="I58" s="8"/>
    </row>
    <row r="59" spans="2:9" ht="33" customHeight="1" x14ac:dyDescent="0.25">
      <c r="B59" s="7"/>
      <c r="C59" s="75" t="s">
        <v>71</v>
      </c>
      <c r="D59" s="76"/>
      <c r="E59" s="27"/>
      <c r="F59" s="59"/>
      <c r="G59" s="106"/>
      <c r="H59" s="107"/>
      <c r="I59" s="8"/>
    </row>
    <row r="60" spans="2:9" ht="33" customHeight="1" x14ac:dyDescent="0.25">
      <c r="B60" s="7"/>
      <c r="C60" s="75" t="s">
        <v>72</v>
      </c>
      <c r="D60" s="76"/>
      <c r="E60" s="27"/>
      <c r="F60" s="59"/>
      <c r="G60" s="106"/>
      <c r="H60" s="107"/>
      <c r="I60" s="8"/>
    </row>
    <row r="61" spans="2:9" ht="33" customHeight="1" x14ac:dyDescent="0.25">
      <c r="B61" s="7"/>
      <c r="C61" s="75" t="s">
        <v>73</v>
      </c>
      <c r="D61" s="76"/>
      <c r="E61" s="27"/>
      <c r="F61" s="59"/>
      <c r="G61" s="106"/>
      <c r="H61" s="107"/>
      <c r="I61" s="8"/>
    </row>
    <row r="62" spans="2:9" ht="33" customHeight="1" x14ac:dyDescent="0.25">
      <c r="B62" s="7"/>
      <c r="C62" s="75" t="s">
        <v>74</v>
      </c>
      <c r="D62" s="76"/>
      <c r="E62" s="27"/>
      <c r="F62" s="59"/>
      <c r="G62" s="106"/>
      <c r="H62" s="107"/>
      <c r="I62" s="8"/>
    </row>
    <row r="63" spans="2:9" ht="42" customHeight="1" x14ac:dyDescent="0.25">
      <c r="B63" s="7"/>
      <c r="C63" s="75" t="s">
        <v>75</v>
      </c>
      <c r="D63" s="76"/>
      <c r="E63" s="27"/>
      <c r="F63" s="59"/>
      <c r="G63" s="106"/>
      <c r="H63" s="107"/>
      <c r="I63" s="8"/>
    </row>
    <row r="64" spans="2:9" ht="18.75" customHeight="1" x14ac:dyDescent="0.25">
      <c r="B64" s="16"/>
      <c r="C64" s="13"/>
      <c r="D64" s="14"/>
      <c r="E64" s="15"/>
      <c r="F64" s="14"/>
      <c r="G64" s="15"/>
      <c r="H64" s="15"/>
      <c r="I64" s="17"/>
    </row>
    <row r="65" spans="2:9" ht="13.2" x14ac:dyDescent="0.25">
      <c r="C65" s="18"/>
    </row>
    <row r="66" spans="2:9" ht="18.75" customHeight="1" x14ac:dyDescent="0.25">
      <c r="B66" s="3"/>
      <c r="C66" s="19"/>
      <c r="D66" s="4"/>
      <c r="E66" s="5"/>
      <c r="F66" s="4"/>
      <c r="G66" s="5"/>
      <c r="H66" s="5"/>
      <c r="I66" s="6"/>
    </row>
    <row r="67" spans="2:9" ht="33" customHeight="1" x14ac:dyDescent="0.25">
      <c r="B67" s="7"/>
      <c r="C67" s="124" t="s">
        <v>9</v>
      </c>
      <c r="D67" s="124"/>
      <c r="E67" s="124"/>
      <c r="F67" s="124"/>
      <c r="G67" s="124"/>
      <c r="H67" s="124"/>
      <c r="I67" s="8"/>
    </row>
    <row r="68" spans="2:9" ht="18.75" customHeight="1" x14ac:dyDescent="0.25">
      <c r="B68" s="16"/>
      <c r="C68" s="20"/>
      <c r="D68" s="14"/>
      <c r="E68" s="15"/>
      <c r="F68" s="14"/>
      <c r="G68" s="15"/>
      <c r="H68" s="15"/>
      <c r="I68" s="17"/>
    </row>
    <row r="69" spans="2:9" ht="13.2" x14ac:dyDescent="0.25">
      <c r="C69" s="18"/>
    </row>
    <row r="70" spans="2:9" ht="13.2" x14ac:dyDescent="0.25">
      <c r="C70" s="18"/>
    </row>
    <row r="71" spans="2:9" ht="18.75" customHeight="1" x14ac:dyDescent="0.25">
      <c r="C71" s="18"/>
    </row>
    <row r="72" spans="2:9" ht="18.75" customHeight="1" x14ac:dyDescent="0.25">
      <c r="C72" s="18"/>
    </row>
    <row r="73" spans="2:9" ht="18.75" customHeight="1" x14ac:dyDescent="0.25">
      <c r="C73" s="18"/>
    </row>
  </sheetData>
  <sheetProtection algorithmName="SHA-512" hashValue="kVPupyhu+8qSoud8Lkte1S48SEqQ1jxEE8+Dgn7SHhEs/2wvpgDO1hOaEP9R3l7Y8es5qPAvZZFzCgQFiyC90A==" saltValue="yqwk0jJgz+v54UDjvrwiog==" spinCount="100000" sheet="1" formatCells="0" formatRows="0" selectLockedCells="1"/>
  <mergeCells count="70">
    <mergeCell ref="C48:D48"/>
    <mergeCell ref="G46:H46"/>
    <mergeCell ref="G47:H47"/>
    <mergeCell ref="G48:H48"/>
    <mergeCell ref="C67:H67"/>
    <mergeCell ref="C49:D49"/>
    <mergeCell ref="C50:D50"/>
    <mergeCell ref="C51:D51"/>
    <mergeCell ref="C52:D52"/>
    <mergeCell ref="C53:D53"/>
    <mergeCell ref="C54:D54"/>
    <mergeCell ref="C55:D55"/>
    <mergeCell ref="G49:H49"/>
    <mergeCell ref="G50:H50"/>
    <mergeCell ref="G51:H51"/>
    <mergeCell ref="G52:H52"/>
    <mergeCell ref="C45:D45"/>
    <mergeCell ref="G44:H44"/>
    <mergeCell ref="G45:H45"/>
    <mergeCell ref="C46:D46"/>
    <mergeCell ref="C47:D47"/>
    <mergeCell ref="C43:D43"/>
    <mergeCell ref="C44:D44"/>
    <mergeCell ref="C42:D42"/>
    <mergeCell ref="C36:D36"/>
    <mergeCell ref="C37:D37"/>
    <mergeCell ref="C38:D38"/>
    <mergeCell ref="C39:D39"/>
    <mergeCell ref="C40:D40"/>
    <mergeCell ref="C41:D41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D17:H17"/>
    <mergeCell ref="C56:D56"/>
    <mergeCell ref="C57:D57"/>
    <mergeCell ref="C58:D58"/>
    <mergeCell ref="C59:D59"/>
    <mergeCell ref="G54:H54"/>
    <mergeCell ref="G55:H55"/>
    <mergeCell ref="G39:H39"/>
    <mergeCell ref="G40:H40"/>
    <mergeCell ref="G41:H41"/>
    <mergeCell ref="G42:H42"/>
    <mergeCell ref="G43:H43"/>
    <mergeCell ref="G53:H53"/>
    <mergeCell ref="G36:H36"/>
    <mergeCell ref="G37:H37"/>
    <mergeCell ref="G38:H38"/>
    <mergeCell ref="C60:D60"/>
    <mergeCell ref="C61:D61"/>
    <mergeCell ref="C62:D62"/>
    <mergeCell ref="C63:D63"/>
    <mergeCell ref="G56:H56"/>
    <mergeCell ref="G57:H57"/>
    <mergeCell ref="G58:H58"/>
    <mergeCell ref="G59:H59"/>
    <mergeCell ref="G60:H60"/>
    <mergeCell ref="G61:H61"/>
    <mergeCell ref="G62:H62"/>
    <mergeCell ref="G63:H63"/>
  </mergeCells>
  <conditionalFormatting sqref="C21">
    <cfRule type="expression" dxfId="23" priority="6" stopIfTrue="1">
      <formula>LEFT(C21,5)="davon"</formula>
    </cfRule>
  </conditionalFormatting>
  <conditionalFormatting sqref="C22">
    <cfRule type="expression" dxfId="22" priority="5" stopIfTrue="1">
      <formula>LEFT(C22,5)="davon"</formula>
    </cfRule>
  </conditionalFormatting>
  <conditionalFormatting sqref="C23">
    <cfRule type="expression" dxfId="21" priority="4" stopIfTrue="1">
      <formula>LEFT(C23,5)="davon"</formula>
    </cfRule>
  </conditionalFormatting>
  <conditionalFormatting sqref="C20:C34">
    <cfRule type="expression" dxfId="20" priority="3" stopIfTrue="1">
      <formula>LEFT(C20,5)="davon"</formula>
    </cfRule>
  </conditionalFormatting>
  <conditionalFormatting sqref="C20:C34">
    <cfRule type="expression" dxfId="19" priority="2" stopIfTrue="1">
      <formula>LEFT(C20,7)="Bereich"</formula>
    </cfRule>
  </conditionalFormatting>
  <conditionalFormatting sqref="C21:C34">
    <cfRule type="expression" dxfId="18" priority="1" stopIfTrue="1">
      <formula>LEFT(C21,7)="Bereich"</formula>
    </cfRule>
  </conditionalFormatting>
  <dataValidations count="1">
    <dataValidation type="list" allowBlank="1" showInputMessage="1" showErrorMessage="1" promptTitle="Dropdown-Menü" prompt="Bitte aus dem Dropdown-Menü auswählen!" sqref="WVM983042:WVP983043 D786434:H786435 D720898:H720899 D655362:H655363 D589826:H589827 D524290:H524291 D458754:H458755 D393218:H393219 D327682:H327683 D262146:H262147 D196610:H196611 D131074:H131075 D65538:H65539 D983042:H983043 D917506:H917507 D851970:H851971 WBU983042:WBX983043 VRY983042:VSB983043 VIC983042:VIF983043 UYG983042:UYJ983043 UOK983042:UON983043 UEO983042:UER983043 TUS983042:TUV983043 TKW983042:TKZ983043 TBA983042:TBD983043 SRE983042:SRH983043 SHI983042:SHL983043 RXM983042:RXP983043 RNQ983042:RNT983043 RDU983042:RDX983043 QTY983042:QUB983043 QKC983042:QKF983043 QAG983042:QAJ983043 PQK983042:PQN983043 PGO983042:PGR983043 OWS983042:OWV983043 OMW983042:OMZ983043 ODA983042:ODD983043 NTE983042:NTH983043 NJI983042:NJL983043 MZM983042:MZP983043 MPQ983042:MPT983043 MFU983042:MFX983043 LVY983042:LWB983043 LMC983042:LMF983043 LCG983042:LCJ983043 KSK983042:KSN983043 KIO983042:KIR983043 JYS983042:JYV983043 JOW983042:JOZ983043 JFA983042:JFD983043 IVE983042:IVH983043 ILI983042:ILL983043 IBM983042:IBP983043 HRQ983042:HRT983043 HHU983042:HHX983043 GXY983042:GYB983043 GOC983042:GOF983043 GEG983042:GEJ983043 FUK983042:FUN983043 FKO983042:FKR983043 FAS983042:FAV983043 EQW983042:EQZ983043 EHA983042:EHD983043 DXE983042:DXH983043 DNI983042:DNL983043 DDM983042:DDP983043 CTQ983042:CTT983043 CJU983042:CJX983043 BZY983042:CAB983043 BQC983042:BQF983043 BGG983042:BGJ983043 AWK983042:AWN983043 AMO983042:AMR983043 ACS983042:ACV983043 SW983042:SZ983043 JA983042:JD983043 WVM917506:WVP917507 WLQ917506:WLT917507 WBU917506:WBX917507 VRY917506:VSB917507 VIC917506:VIF917507 UYG917506:UYJ917507 UOK917506:UON917507 UEO917506:UER917507 TUS917506:TUV917507 TKW917506:TKZ917507 TBA917506:TBD917507 SRE917506:SRH917507 SHI917506:SHL917507 RXM917506:RXP917507 RNQ917506:RNT917507 RDU917506:RDX917507 QTY917506:QUB917507 QKC917506:QKF917507 QAG917506:QAJ917507 PQK917506:PQN917507 PGO917506:PGR917507 OWS917506:OWV917507 OMW917506:OMZ917507 ODA917506:ODD917507 NTE917506:NTH917507 NJI917506:NJL917507 MZM917506:MZP917507 MPQ917506:MPT917507 MFU917506:MFX917507 LVY917506:LWB917507 LMC917506:LMF917507 LCG917506:LCJ917507 KSK917506:KSN917507 KIO917506:KIR917507 JYS917506:JYV917507 JOW917506:JOZ917507 JFA917506:JFD917507 IVE917506:IVH917507 ILI917506:ILL917507 IBM917506:IBP917507 HRQ917506:HRT917507 HHU917506:HHX917507 GXY917506:GYB917507 GOC917506:GOF917507 GEG917506:GEJ917507 FUK917506:FUN917507 FKO917506:FKR917507 FAS917506:FAV917507 EQW917506:EQZ917507 EHA917506:EHD917507 DXE917506:DXH917507 DNI917506:DNL917507 DDM917506:DDP917507 CTQ917506:CTT917507 CJU917506:CJX917507 BZY917506:CAB917507 BQC917506:BQF917507 BGG917506:BGJ917507 AWK917506:AWN917507 AMO917506:AMR917507 ACS917506:ACV917507 SW917506:SZ917507 JA917506:JD917507 WVM851970:WVP851971 WLQ851970:WLT851971 WBU851970:WBX851971 VRY851970:VSB851971 VIC851970:VIF851971 UYG851970:UYJ851971 UOK851970:UON851971 UEO851970:UER851971 TUS851970:TUV851971 TKW851970:TKZ851971 TBA851970:TBD851971 SRE851970:SRH851971 SHI851970:SHL851971 RXM851970:RXP851971 RNQ851970:RNT851971 RDU851970:RDX851971 QTY851970:QUB851971 QKC851970:QKF851971 QAG851970:QAJ851971 PQK851970:PQN851971 PGO851970:PGR851971 OWS851970:OWV851971 OMW851970:OMZ851971 ODA851970:ODD851971 NTE851970:NTH851971 NJI851970:NJL851971 MZM851970:MZP851971 MPQ851970:MPT851971 MFU851970:MFX851971 LVY851970:LWB851971 LMC851970:LMF851971 LCG851970:LCJ851971 KSK851970:KSN851971 KIO851970:KIR851971 JYS851970:JYV851971 JOW851970:JOZ851971 JFA851970:JFD851971 IVE851970:IVH851971 ILI851970:ILL851971 IBM851970:IBP851971 HRQ851970:HRT851971 HHU851970:HHX851971 GXY851970:GYB851971 GOC851970:GOF851971 GEG851970:GEJ851971 FUK851970:FUN851971 FKO851970:FKR851971 FAS851970:FAV851971 EQW851970:EQZ851971 EHA851970:EHD851971 DXE851970:DXH851971 DNI851970:DNL851971 DDM851970:DDP851971 CTQ851970:CTT851971 CJU851970:CJX851971 BZY851970:CAB851971 BQC851970:BQF851971 BGG851970:BGJ851971 AWK851970:AWN851971 AMO851970:AMR851971 ACS851970:ACV851971 SW851970:SZ851971 JA851970:JD851971 WVM786434:WVP786435 WLQ786434:WLT786435 WBU786434:WBX786435 VRY786434:VSB786435 VIC786434:VIF786435 UYG786434:UYJ786435 UOK786434:UON786435 UEO786434:UER786435 TUS786434:TUV786435 TKW786434:TKZ786435 TBA786434:TBD786435 SRE786434:SRH786435 SHI786434:SHL786435 RXM786434:RXP786435 RNQ786434:RNT786435 RDU786434:RDX786435 QTY786434:QUB786435 QKC786434:QKF786435 QAG786434:QAJ786435 PQK786434:PQN786435 PGO786434:PGR786435 OWS786434:OWV786435 OMW786434:OMZ786435 ODA786434:ODD786435 NTE786434:NTH786435 NJI786434:NJL786435 MZM786434:MZP786435 MPQ786434:MPT786435 MFU786434:MFX786435 LVY786434:LWB786435 LMC786434:LMF786435 LCG786434:LCJ786435 KSK786434:KSN786435 KIO786434:KIR786435 JYS786434:JYV786435 JOW786434:JOZ786435 JFA786434:JFD786435 IVE786434:IVH786435 ILI786434:ILL786435 IBM786434:IBP786435 HRQ786434:HRT786435 HHU786434:HHX786435 GXY786434:GYB786435 GOC786434:GOF786435 GEG786434:GEJ786435 FUK786434:FUN786435 FKO786434:FKR786435 FAS786434:FAV786435 EQW786434:EQZ786435 EHA786434:EHD786435 DXE786434:DXH786435 DNI786434:DNL786435 DDM786434:DDP786435 CTQ786434:CTT786435 CJU786434:CJX786435 BZY786434:CAB786435 BQC786434:BQF786435 BGG786434:BGJ786435 AWK786434:AWN786435 AMO786434:AMR786435 ACS786434:ACV786435 SW786434:SZ786435 JA786434:JD786435 WVM720898:WVP720899 WLQ720898:WLT720899 WBU720898:WBX720899 VRY720898:VSB720899 VIC720898:VIF720899 UYG720898:UYJ720899 UOK720898:UON720899 UEO720898:UER720899 TUS720898:TUV720899 TKW720898:TKZ720899 TBA720898:TBD720899 SRE720898:SRH720899 SHI720898:SHL720899 RXM720898:RXP720899 RNQ720898:RNT720899 RDU720898:RDX720899 QTY720898:QUB720899 QKC720898:QKF720899 QAG720898:QAJ720899 PQK720898:PQN720899 PGO720898:PGR720899 OWS720898:OWV720899 OMW720898:OMZ720899 ODA720898:ODD720899 NTE720898:NTH720899 NJI720898:NJL720899 MZM720898:MZP720899 MPQ720898:MPT720899 MFU720898:MFX720899 LVY720898:LWB720899 LMC720898:LMF720899 LCG720898:LCJ720899 KSK720898:KSN720899 KIO720898:KIR720899 JYS720898:JYV720899 JOW720898:JOZ720899 JFA720898:JFD720899 IVE720898:IVH720899 ILI720898:ILL720899 IBM720898:IBP720899 HRQ720898:HRT720899 HHU720898:HHX720899 GXY720898:GYB720899 GOC720898:GOF720899 GEG720898:GEJ720899 FUK720898:FUN720899 FKO720898:FKR720899 FAS720898:FAV720899 EQW720898:EQZ720899 EHA720898:EHD720899 DXE720898:DXH720899 DNI720898:DNL720899 DDM720898:DDP720899 CTQ720898:CTT720899 CJU720898:CJX720899 BZY720898:CAB720899 BQC720898:BQF720899 BGG720898:BGJ720899 AWK720898:AWN720899 AMO720898:AMR720899 ACS720898:ACV720899 SW720898:SZ720899 JA720898:JD720899 WVM655362:WVP655363 WLQ655362:WLT655363 WBU655362:WBX655363 VRY655362:VSB655363 VIC655362:VIF655363 UYG655362:UYJ655363 UOK655362:UON655363 UEO655362:UER655363 TUS655362:TUV655363 TKW655362:TKZ655363 TBA655362:TBD655363 SRE655362:SRH655363 SHI655362:SHL655363 RXM655362:RXP655363 RNQ655362:RNT655363 RDU655362:RDX655363 QTY655362:QUB655363 QKC655362:QKF655363 QAG655362:QAJ655363 PQK655362:PQN655363 PGO655362:PGR655363 OWS655362:OWV655363 OMW655362:OMZ655363 ODA655362:ODD655363 NTE655362:NTH655363 NJI655362:NJL655363 MZM655362:MZP655363 MPQ655362:MPT655363 MFU655362:MFX655363 LVY655362:LWB655363 LMC655362:LMF655363 LCG655362:LCJ655363 KSK655362:KSN655363 KIO655362:KIR655363 JYS655362:JYV655363 JOW655362:JOZ655363 JFA655362:JFD655363 IVE655362:IVH655363 ILI655362:ILL655363 IBM655362:IBP655363 HRQ655362:HRT655363 HHU655362:HHX655363 GXY655362:GYB655363 GOC655362:GOF655363 GEG655362:GEJ655363 FUK655362:FUN655363 FKO655362:FKR655363 FAS655362:FAV655363 EQW655362:EQZ655363 EHA655362:EHD655363 DXE655362:DXH655363 DNI655362:DNL655363 DDM655362:DDP655363 CTQ655362:CTT655363 CJU655362:CJX655363 BZY655362:CAB655363 BQC655362:BQF655363 BGG655362:BGJ655363 AWK655362:AWN655363 AMO655362:AMR655363 ACS655362:ACV655363 SW655362:SZ655363 JA655362:JD655363 WVM589826:WVP589827 WLQ589826:WLT589827 WBU589826:WBX589827 VRY589826:VSB589827 VIC589826:VIF589827 UYG589826:UYJ589827 UOK589826:UON589827 UEO589826:UER589827 TUS589826:TUV589827 TKW589826:TKZ589827 TBA589826:TBD589827 SRE589826:SRH589827 SHI589826:SHL589827 RXM589826:RXP589827 RNQ589826:RNT589827 RDU589826:RDX589827 QTY589826:QUB589827 QKC589826:QKF589827 QAG589826:QAJ589827 PQK589826:PQN589827 PGO589826:PGR589827 OWS589826:OWV589827 OMW589826:OMZ589827 ODA589826:ODD589827 NTE589826:NTH589827 NJI589826:NJL589827 MZM589826:MZP589827 MPQ589826:MPT589827 MFU589826:MFX589827 LVY589826:LWB589827 LMC589826:LMF589827 LCG589826:LCJ589827 KSK589826:KSN589827 KIO589826:KIR589827 JYS589826:JYV589827 JOW589826:JOZ589827 JFA589826:JFD589827 IVE589826:IVH589827 ILI589826:ILL589827 IBM589826:IBP589827 HRQ589826:HRT589827 HHU589826:HHX589827 GXY589826:GYB589827 GOC589826:GOF589827 GEG589826:GEJ589827 FUK589826:FUN589827 FKO589826:FKR589827 FAS589826:FAV589827 EQW589826:EQZ589827 EHA589826:EHD589827 DXE589826:DXH589827 DNI589826:DNL589827 DDM589826:DDP589827 CTQ589826:CTT589827 CJU589826:CJX589827 BZY589826:CAB589827 BQC589826:BQF589827 BGG589826:BGJ589827 AWK589826:AWN589827 AMO589826:AMR589827 ACS589826:ACV589827 SW589826:SZ589827 JA589826:JD589827 WVM524290:WVP524291 WLQ524290:WLT524291 WBU524290:WBX524291 VRY524290:VSB524291 VIC524290:VIF524291 UYG524290:UYJ524291 UOK524290:UON524291 UEO524290:UER524291 TUS524290:TUV524291 TKW524290:TKZ524291 TBA524290:TBD524291 SRE524290:SRH524291 SHI524290:SHL524291 RXM524290:RXP524291 RNQ524290:RNT524291 RDU524290:RDX524291 QTY524290:QUB524291 QKC524290:QKF524291 QAG524290:QAJ524291 PQK524290:PQN524291 PGO524290:PGR524291 OWS524290:OWV524291 OMW524290:OMZ524291 ODA524290:ODD524291 NTE524290:NTH524291 NJI524290:NJL524291 MZM524290:MZP524291 MPQ524290:MPT524291 MFU524290:MFX524291 LVY524290:LWB524291 LMC524290:LMF524291 LCG524290:LCJ524291 KSK524290:KSN524291 KIO524290:KIR524291 JYS524290:JYV524291 JOW524290:JOZ524291 JFA524290:JFD524291 IVE524290:IVH524291 ILI524290:ILL524291 IBM524290:IBP524291 HRQ524290:HRT524291 HHU524290:HHX524291 GXY524290:GYB524291 GOC524290:GOF524291 GEG524290:GEJ524291 FUK524290:FUN524291 FKO524290:FKR524291 FAS524290:FAV524291 EQW524290:EQZ524291 EHA524290:EHD524291 DXE524290:DXH524291 DNI524290:DNL524291 DDM524290:DDP524291 CTQ524290:CTT524291 CJU524290:CJX524291 BZY524290:CAB524291 BQC524290:BQF524291 BGG524290:BGJ524291 AWK524290:AWN524291 AMO524290:AMR524291 ACS524290:ACV524291 SW524290:SZ524291 JA524290:JD524291 WVM458754:WVP458755 WLQ458754:WLT458755 WBU458754:WBX458755 VRY458754:VSB458755 VIC458754:VIF458755 UYG458754:UYJ458755 UOK458754:UON458755 UEO458754:UER458755 TUS458754:TUV458755 TKW458754:TKZ458755 TBA458754:TBD458755 SRE458754:SRH458755 SHI458754:SHL458755 RXM458754:RXP458755 RNQ458754:RNT458755 RDU458754:RDX458755 QTY458754:QUB458755 QKC458754:QKF458755 QAG458754:QAJ458755 PQK458754:PQN458755 PGO458754:PGR458755 OWS458754:OWV458755 OMW458754:OMZ458755 ODA458754:ODD458755 NTE458754:NTH458755 NJI458754:NJL458755 MZM458754:MZP458755 MPQ458754:MPT458755 MFU458754:MFX458755 LVY458754:LWB458755 LMC458754:LMF458755 LCG458754:LCJ458755 KSK458754:KSN458755 KIO458754:KIR458755 JYS458754:JYV458755 JOW458754:JOZ458755 JFA458754:JFD458755 IVE458754:IVH458755 ILI458754:ILL458755 IBM458754:IBP458755 HRQ458754:HRT458755 HHU458754:HHX458755 GXY458754:GYB458755 GOC458754:GOF458755 GEG458754:GEJ458755 FUK458754:FUN458755 FKO458754:FKR458755 FAS458754:FAV458755 EQW458754:EQZ458755 EHA458754:EHD458755 DXE458754:DXH458755 DNI458754:DNL458755 DDM458754:DDP458755 CTQ458754:CTT458755 CJU458754:CJX458755 BZY458754:CAB458755 BQC458754:BQF458755 BGG458754:BGJ458755 AWK458754:AWN458755 AMO458754:AMR458755 ACS458754:ACV458755 SW458754:SZ458755 JA458754:JD458755 WVM393218:WVP393219 WLQ393218:WLT393219 WBU393218:WBX393219 VRY393218:VSB393219 VIC393218:VIF393219 UYG393218:UYJ393219 UOK393218:UON393219 UEO393218:UER393219 TUS393218:TUV393219 TKW393218:TKZ393219 TBA393218:TBD393219 SRE393218:SRH393219 SHI393218:SHL393219 RXM393218:RXP393219 RNQ393218:RNT393219 RDU393218:RDX393219 QTY393218:QUB393219 QKC393218:QKF393219 QAG393218:QAJ393219 PQK393218:PQN393219 PGO393218:PGR393219 OWS393218:OWV393219 OMW393218:OMZ393219 ODA393218:ODD393219 NTE393218:NTH393219 NJI393218:NJL393219 MZM393218:MZP393219 MPQ393218:MPT393219 MFU393218:MFX393219 LVY393218:LWB393219 LMC393218:LMF393219 LCG393218:LCJ393219 KSK393218:KSN393219 KIO393218:KIR393219 JYS393218:JYV393219 JOW393218:JOZ393219 JFA393218:JFD393219 IVE393218:IVH393219 ILI393218:ILL393219 IBM393218:IBP393219 HRQ393218:HRT393219 HHU393218:HHX393219 GXY393218:GYB393219 GOC393218:GOF393219 GEG393218:GEJ393219 FUK393218:FUN393219 FKO393218:FKR393219 FAS393218:FAV393219 EQW393218:EQZ393219 EHA393218:EHD393219 DXE393218:DXH393219 DNI393218:DNL393219 DDM393218:DDP393219 CTQ393218:CTT393219 CJU393218:CJX393219 BZY393218:CAB393219 BQC393218:BQF393219 BGG393218:BGJ393219 AWK393218:AWN393219 AMO393218:AMR393219 ACS393218:ACV393219 SW393218:SZ393219 JA393218:JD393219 WVM327682:WVP327683 WLQ327682:WLT327683 WBU327682:WBX327683 VRY327682:VSB327683 VIC327682:VIF327683 UYG327682:UYJ327683 UOK327682:UON327683 UEO327682:UER327683 TUS327682:TUV327683 TKW327682:TKZ327683 TBA327682:TBD327683 SRE327682:SRH327683 SHI327682:SHL327683 RXM327682:RXP327683 RNQ327682:RNT327683 RDU327682:RDX327683 QTY327682:QUB327683 QKC327682:QKF327683 QAG327682:QAJ327683 PQK327682:PQN327683 PGO327682:PGR327683 OWS327682:OWV327683 OMW327682:OMZ327683 ODA327682:ODD327683 NTE327682:NTH327683 NJI327682:NJL327683 MZM327682:MZP327683 MPQ327682:MPT327683 MFU327682:MFX327683 LVY327682:LWB327683 LMC327682:LMF327683 LCG327682:LCJ327683 KSK327682:KSN327683 KIO327682:KIR327683 JYS327682:JYV327683 JOW327682:JOZ327683 JFA327682:JFD327683 IVE327682:IVH327683 ILI327682:ILL327683 IBM327682:IBP327683 HRQ327682:HRT327683 HHU327682:HHX327683 GXY327682:GYB327683 GOC327682:GOF327683 GEG327682:GEJ327683 FUK327682:FUN327683 FKO327682:FKR327683 FAS327682:FAV327683 EQW327682:EQZ327683 EHA327682:EHD327683 DXE327682:DXH327683 DNI327682:DNL327683 DDM327682:DDP327683 CTQ327682:CTT327683 CJU327682:CJX327683 BZY327682:CAB327683 BQC327682:BQF327683 BGG327682:BGJ327683 AWK327682:AWN327683 AMO327682:AMR327683 ACS327682:ACV327683 SW327682:SZ327683 JA327682:JD327683 WVM262146:WVP262147 WLQ262146:WLT262147 WBU262146:WBX262147 VRY262146:VSB262147 VIC262146:VIF262147 UYG262146:UYJ262147 UOK262146:UON262147 UEO262146:UER262147 TUS262146:TUV262147 TKW262146:TKZ262147 TBA262146:TBD262147 SRE262146:SRH262147 SHI262146:SHL262147 RXM262146:RXP262147 RNQ262146:RNT262147 RDU262146:RDX262147 QTY262146:QUB262147 QKC262146:QKF262147 QAG262146:QAJ262147 PQK262146:PQN262147 PGO262146:PGR262147 OWS262146:OWV262147 OMW262146:OMZ262147 ODA262146:ODD262147 NTE262146:NTH262147 NJI262146:NJL262147 MZM262146:MZP262147 MPQ262146:MPT262147 MFU262146:MFX262147 LVY262146:LWB262147 LMC262146:LMF262147 LCG262146:LCJ262147 KSK262146:KSN262147 KIO262146:KIR262147 JYS262146:JYV262147 JOW262146:JOZ262147 JFA262146:JFD262147 IVE262146:IVH262147 ILI262146:ILL262147 IBM262146:IBP262147 HRQ262146:HRT262147 HHU262146:HHX262147 GXY262146:GYB262147 GOC262146:GOF262147 GEG262146:GEJ262147 FUK262146:FUN262147 FKO262146:FKR262147 FAS262146:FAV262147 EQW262146:EQZ262147 EHA262146:EHD262147 DXE262146:DXH262147 DNI262146:DNL262147 DDM262146:DDP262147 CTQ262146:CTT262147 CJU262146:CJX262147 BZY262146:CAB262147 BQC262146:BQF262147 BGG262146:BGJ262147 AWK262146:AWN262147 AMO262146:AMR262147 ACS262146:ACV262147 SW262146:SZ262147 JA262146:JD262147 WVM196610:WVP196611 WLQ196610:WLT196611 WBU196610:WBX196611 VRY196610:VSB196611 VIC196610:VIF196611 UYG196610:UYJ196611 UOK196610:UON196611 UEO196610:UER196611 TUS196610:TUV196611 TKW196610:TKZ196611 TBA196610:TBD196611 SRE196610:SRH196611 SHI196610:SHL196611 RXM196610:RXP196611 RNQ196610:RNT196611 RDU196610:RDX196611 QTY196610:QUB196611 QKC196610:QKF196611 QAG196610:QAJ196611 PQK196610:PQN196611 PGO196610:PGR196611 OWS196610:OWV196611 OMW196610:OMZ196611 ODA196610:ODD196611 NTE196610:NTH196611 NJI196610:NJL196611 MZM196610:MZP196611 MPQ196610:MPT196611 MFU196610:MFX196611 LVY196610:LWB196611 LMC196610:LMF196611 LCG196610:LCJ196611 KSK196610:KSN196611 KIO196610:KIR196611 JYS196610:JYV196611 JOW196610:JOZ196611 JFA196610:JFD196611 IVE196610:IVH196611 ILI196610:ILL196611 IBM196610:IBP196611 HRQ196610:HRT196611 HHU196610:HHX196611 GXY196610:GYB196611 GOC196610:GOF196611 GEG196610:GEJ196611 FUK196610:FUN196611 FKO196610:FKR196611 FAS196610:FAV196611 EQW196610:EQZ196611 EHA196610:EHD196611 DXE196610:DXH196611 DNI196610:DNL196611 DDM196610:DDP196611 CTQ196610:CTT196611 CJU196610:CJX196611 BZY196610:CAB196611 BQC196610:BQF196611 BGG196610:BGJ196611 AWK196610:AWN196611 AMO196610:AMR196611 ACS196610:ACV196611 SW196610:SZ196611 JA196610:JD196611 WVM131074:WVP131075 WLQ131074:WLT131075 WBU131074:WBX131075 VRY131074:VSB131075 VIC131074:VIF131075 UYG131074:UYJ131075 UOK131074:UON131075 UEO131074:UER131075 TUS131074:TUV131075 TKW131074:TKZ131075 TBA131074:TBD131075 SRE131074:SRH131075 SHI131074:SHL131075 RXM131074:RXP131075 RNQ131074:RNT131075 RDU131074:RDX131075 QTY131074:QUB131075 QKC131074:QKF131075 QAG131074:QAJ131075 PQK131074:PQN131075 PGO131074:PGR131075 OWS131074:OWV131075 OMW131074:OMZ131075 ODA131074:ODD131075 NTE131074:NTH131075 NJI131074:NJL131075 MZM131074:MZP131075 MPQ131074:MPT131075 MFU131074:MFX131075 LVY131074:LWB131075 LMC131074:LMF131075 LCG131074:LCJ131075 KSK131074:KSN131075 KIO131074:KIR131075 JYS131074:JYV131075 JOW131074:JOZ131075 JFA131074:JFD131075 IVE131074:IVH131075 ILI131074:ILL131075 IBM131074:IBP131075 HRQ131074:HRT131075 HHU131074:HHX131075 GXY131074:GYB131075 GOC131074:GOF131075 GEG131074:GEJ131075 FUK131074:FUN131075 FKO131074:FKR131075 FAS131074:FAV131075 EQW131074:EQZ131075 EHA131074:EHD131075 DXE131074:DXH131075 DNI131074:DNL131075 DDM131074:DDP131075 CTQ131074:CTT131075 CJU131074:CJX131075 BZY131074:CAB131075 BQC131074:BQF131075 BGG131074:BGJ131075 AWK131074:AWN131075 AMO131074:AMR131075 ACS131074:ACV131075 SW131074:SZ131075 JA131074:JD131075 WLQ983042:WLT983043 WVM65538:WVP65539 WLQ65538:WLT65539 WBU65538:WBX65539 VRY65538:VSB65539 VIC65538:VIF65539 UYG65538:UYJ65539 UOK65538:UON65539 UEO65538:UER65539 TUS65538:TUV65539 TKW65538:TKZ65539 TBA65538:TBD65539 SRE65538:SRH65539 SHI65538:SHL65539 RXM65538:RXP65539 RNQ65538:RNT65539 RDU65538:RDX65539 QTY65538:QUB65539 QKC65538:QKF65539 QAG65538:QAJ65539 PQK65538:PQN65539 PGO65538:PGR65539 OWS65538:OWV65539 OMW65538:OMZ65539 ODA65538:ODD65539 NTE65538:NTH65539 NJI65538:NJL65539 MZM65538:MZP65539 MPQ65538:MPT65539 MFU65538:MFX65539 LVY65538:LWB65539 LMC65538:LMF65539 LCG65538:LCJ65539 KSK65538:KSN65539 KIO65538:KIR65539 JYS65538:JYV65539 JOW65538:JOZ65539 JFA65538:JFD65539 IVE65538:IVH65539 ILI65538:ILL65539 IBM65538:IBP65539 HRQ65538:HRT65539 HHU65538:HHX65539 GXY65538:GYB65539 GOC65538:GOF65539 GEG65538:GEJ65539 FUK65538:FUN65539 FKO65538:FKR65539 FAS65538:FAV65539 EQW65538:EQZ65539 EHA65538:EHD65539 DXE65538:DXH65539 DNI65538:DNL65539 DDM65538:DDP65539 CTQ65538:CTT65539 CJU65538:CJX65539 BZY65538:CAB65539 BQC65538:BQF65539 BGG65538:BGJ65539 AWK65538:AWN65539 AMO65538:AMR65539 ACS65538:ACV65539 SW65538:SZ65539 JA65538:JD65539 JA8:JD9 WVM8:WVP9 WLQ8:WLT9 WBU8:WBX9 VRY8:VSB9 VIC8:VIF9 UYG8:UYJ9 UOK8:UON9 UEO8:UER9 TUS8:TUV9 TKW8:TKZ9 TBA8:TBD9 SRE8:SRH9 SHI8:SHL9 RXM8:RXP9 RNQ8:RNT9 RDU8:RDX9 QTY8:QUB9 QKC8:QKF9 QAG8:QAJ9 PQK8:PQN9 PGO8:PGR9 OWS8:OWV9 OMW8:OMZ9 ODA8:ODD9 NTE8:NTH9 NJI8:NJL9 MZM8:MZP9 MPQ8:MPT9 MFU8:MFX9 LVY8:LWB9 LMC8:LMF9 LCG8:LCJ9 KSK8:KSN9 KIO8:KIR9 JYS8:JYV9 JOW8:JOZ9 JFA8:JFD9 IVE8:IVH9 ILI8:ILL9 IBM8:IBP9 HRQ8:HRT9 HHU8:HHX9 GXY8:GYB9 GOC8:GOF9 GEG8:GEJ9 FUK8:FUN9 FKO8:FKR9 FAS8:FAV9 EQW8:EQZ9 EHA8:EHD9 DXE8:DXH9 DNI8:DNL9 DDM8:DDP9 CTQ8:CTT9 CJU8:CJX9 BZY8:CAB9 BQC8:BQF9 BGG8:BGJ9 AWK8:AWN9 AMO8:AMR9 ACS8:ACV9 SW8:SZ9" xr:uid="{25E6B91D-4B54-4DFA-869D-5BF9CDA699B0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41FC7-5494-444E-827C-044FE9A88EF2}">
  <sheetPr>
    <tabColor rgb="FFD9ECFF"/>
    <pageSetUpPr fitToPage="1"/>
  </sheetPr>
  <dimension ref="B1:I73"/>
  <sheetViews>
    <sheetView showGridLines="0" topLeftCell="A26" zoomScaleNormal="100" workbookViewId="0">
      <selection activeCell="F26" sqref="F26"/>
    </sheetView>
  </sheetViews>
  <sheetFormatPr baseColWidth="10" defaultRowHeight="18.75" customHeight="1" x14ac:dyDescent="0.25"/>
  <cols>
    <col min="1" max="2" width="3.5546875" style="1" customWidth="1"/>
    <col min="3" max="3" width="40.5546875" style="1" customWidth="1"/>
    <col min="4" max="4" width="15.5546875" style="1" customWidth="1"/>
    <col min="5" max="5" width="1.5546875" style="2" customWidth="1"/>
    <col min="6" max="6" width="15.5546875" style="1" customWidth="1"/>
    <col min="7" max="7" width="7.44140625" style="2" bestFit="1" customWidth="1"/>
    <col min="8" max="8" width="36.109375" style="2" customWidth="1"/>
    <col min="9" max="9" width="3.5546875" style="1" customWidth="1"/>
    <col min="10" max="257" width="11.5546875" style="1"/>
    <col min="258" max="259" width="3.5546875" style="1" customWidth="1"/>
    <col min="260" max="260" width="25" style="1" customWidth="1"/>
    <col min="261" max="261" width="34" style="1" customWidth="1"/>
    <col min="262" max="262" width="4.5546875" style="1" bestFit="1" customWidth="1"/>
    <col min="263" max="263" width="20.5546875" style="1" customWidth="1"/>
    <col min="264" max="264" width="20.44140625" style="1" customWidth="1"/>
    <col min="265" max="265" width="3.5546875" style="1" customWidth="1"/>
    <col min="266" max="513" width="11.5546875" style="1"/>
    <col min="514" max="515" width="3.5546875" style="1" customWidth="1"/>
    <col min="516" max="516" width="25" style="1" customWidth="1"/>
    <col min="517" max="517" width="34" style="1" customWidth="1"/>
    <col min="518" max="518" width="4.5546875" style="1" bestFit="1" customWidth="1"/>
    <col min="519" max="519" width="20.5546875" style="1" customWidth="1"/>
    <col min="520" max="520" width="20.44140625" style="1" customWidth="1"/>
    <col min="521" max="521" width="3.5546875" style="1" customWidth="1"/>
    <col min="522" max="769" width="11.5546875" style="1"/>
    <col min="770" max="771" width="3.5546875" style="1" customWidth="1"/>
    <col min="772" max="772" width="25" style="1" customWidth="1"/>
    <col min="773" max="773" width="34" style="1" customWidth="1"/>
    <col min="774" max="774" width="4.5546875" style="1" bestFit="1" customWidth="1"/>
    <col min="775" max="775" width="20.5546875" style="1" customWidth="1"/>
    <col min="776" max="776" width="20.44140625" style="1" customWidth="1"/>
    <col min="777" max="777" width="3.5546875" style="1" customWidth="1"/>
    <col min="778" max="1025" width="11.5546875" style="1"/>
    <col min="1026" max="1027" width="3.5546875" style="1" customWidth="1"/>
    <col min="1028" max="1028" width="25" style="1" customWidth="1"/>
    <col min="1029" max="1029" width="34" style="1" customWidth="1"/>
    <col min="1030" max="1030" width="4.5546875" style="1" bestFit="1" customWidth="1"/>
    <col min="1031" max="1031" width="20.5546875" style="1" customWidth="1"/>
    <col min="1032" max="1032" width="20.44140625" style="1" customWidth="1"/>
    <col min="1033" max="1033" width="3.5546875" style="1" customWidth="1"/>
    <col min="1034" max="1281" width="11.5546875" style="1"/>
    <col min="1282" max="1283" width="3.5546875" style="1" customWidth="1"/>
    <col min="1284" max="1284" width="25" style="1" customWidth="1"/>
    <col min="1285" max="1285" width="34" style="1" customWidth="1"/>
    <col min="1286" max="1286" width="4.5546875" style="1" bestFit="1" customWidth="1"/>
    <col min="1287" max="1287" width="20.5546875" style="1" customWidth="1"/>
    <col min="1288" max="1288" width="20.44140625" style="1" customWidth="1"/>
    <col min="1289" max="1289" width="3.5546875" style="1" customWidth="1"/>
    <col min="1290" max="1537" width="11.5546875" style="1"/>
    <col min="1538" max="1539" width="3.5546875" style="1" customWidth="1"/>
    <col min="1540" max="1540" width="25" style="1" customWidth="1"/>
    <col min="1541" max="1541" width="34" style="1" customWidth="1"/>
    <col min="1542" max="1542" width="4.5546875" style="1" bestFit="1" customWidth="1"/>
    <col min="1543" max="1543" width="20.5546875" style="1" customWidth="1"/>
    <col min="1544" max="1544" width="20.44140625" style="1" customWidth="1"/>
    <col min="1545" max="1545" width="3.5546875" style="1" customWidth="1"/>
    <col min="1546" max="1793" width="11.5546875" style="1"/>
    <col min="1794" max="1795" width="3.5546875" style="1" customWidth="1"/>
    <col min="1796" max="1796" width="25" style="1" customWidth="1"/>
    <col min="1797" max="1797" width="34" style="1" customWidth="1"/>
    <col min="1798" max="1798" width="4.5546875" style="1" bestFit="1" customWidth="1"/>
    <col min="1799" max="1799" width="20.5546875" style="1" customWidth="1"/>
    <col min="1800" max="1800" width="20.44140625" style="1" customWidth="1"/>
    <col min="1801" max="1801" width="3.5546875" style="1" customWidth="1"/>
    <col min="1802" max="2049" width="11.5546875" style="1"/>
    <col min="2050" max="2051" width="3.5546875" style="1" customWidth="1"/>
    <col min="2052" max="2052" width="25" style="1" customWidth="1"/>
    <col min="2053" max="2053" width="34" style="1" customWidth="1"/>
    <col min="2054" max="2054" width="4.5546875" style="1" bestFit="1" customWidth="1"/>
    <col min="2055" max="2055" width="20.5546875" style="1" customWidth="1"/>
    <col min="2056" max="2056" width="20.44140625" style="1" customWidth="1"/>
    <col min="2057" max="2057" width="3.5546875" style="1" customWidth="1"/>
    <col min="2058" max="2305" width="11.5546875" style="1"/>
    <col min="2306" max="2307" width="3.5546875" style="1" customWidth="1"/>
    <col min="2308" max="2308" width="25" style="1" customWidth="1"/>
    <col min="2309" max="2309" width="34" style="1" customWidth="1"/>
    <col min="2310" max="2310" width="4.5546875" style="1" bestFit="1" customWidth="1"/>
    <col min="2311" max="2311" width="20.5546875" style="1" customWidth="1"/>
    <col min="2312" max="2312" width="20.44140625" style="1" customWidth="1"/>
    <col min="2313" max="2313" width="3.5546875" style="1" customWidth="1"/>
    <col min="2314" max="2561" width="11.5546875" style="1"/>
    <col min="2562" max="2563" width="3.5546875" style="1" customWidth="1"/>
    <col min="2564" max="2564" width="25" style="1" customWidth="1"/>
    <col min="2565" max="2565" width="34" style="1" customWidth="1"/>
    <col min="2566" max="2566" width="4.5546875" style="1" bestFit="1" customWidth="1"/>
    <col min="2567" max="2567" width="20.5546875" style="1" customWidth="1"/>
    <col min="2568" max="2568" width="20.44140625" style="1" customWidth="1"/>
    <col min="2569" max="2569" width="3.5546875" style="1" customWidth="1"/>
    <col min="2570" max="2817" width="11.5546875" style="1"/>
    <col min="2818" max="2819" width="3.5546875" style="1" customWidth="1"/>
    <col min="2820" max="2820" width="25" style="1" customWidth="1"/>
    <col min="2821" max="2821" width="34" style="1" customWidth="1"/>
    <col min="2822" max="2822" width="4.5546875" style="1" bestFit="1" customWidth="1"/>
    <col min="2823" max="2823" width="20.5546875" style="1" customWidth="1"/>
    <col min="2824" max="2824" width="20.44140625" style="1" customWidth="1"/>
    <col min="2825" max="2825" width="3.5546875" style="1" customWidth="1"/>
    <col min="2826" max="3073" width="11.5546875" style="1"/>
    <col min="3074" max="3075" width="3.5546875" style="1" customWidth="1"/>
    <col min="3076" max="3076" width="25" style="1" customWidth="1"/>
    <col min="3077" max="3077" width="34" style="1" customWidth="1"/>
    <col min="3078" max="3078" width="4.5546875" style="1" bestFit="1" customWidth="1"/>
    <col min="3079" max="3079" width="20.5546875" style="1" customWidth="1"/>
    <col min="3080" max="3080" width="20.44140625" style="1" customWidth="1"/>
    <col min="3081" max="3081" width="3.5546875" style="1" customWidth="1"/>
    <col min="3082" max="3329" width="11.5546875" style="1"/>
    <col min="3330" max="3331" width="3.5546875" style="1" customWidth="1"/>
    <col min="3332" max="3332" width="25" style="1" customWidth="1"/>
    <col min="3333" max="3333" width="34" style="1" customWidth="1"/>
    <col min="3334" max="3334" width="4.5546875" style="1" bestFit="1" customWidth="1"/>
    <col min="3335" max="3335" width="20.5546875" style="1" customWidth="1"/>
    <col min="3336" max="3336" width="20.44140625" style="1" customWidth="1"/>
    <col min="3337" max="3337" width="3.5546875" style="1" customWidth="1"/>
    <col min="3338" max="3585" width="11.5546875" style="1"/>
    <col min="3586" max="3587" width="3.5546875" style="1" customWidth="1"/>
    <col min="3588" max="3588" width="25" style="1" customWidth="1"/>
    <col min="3589" max="3589" width="34" style="1" customWidth="1"/>
    <col min="3590" max="3590" width="4.5546875" style="1" bestFit="1" customWidth="1"/>
    <col min="3591" max="3591" width="20.5546875" style="1" customWidth="1"/>
    <col min="3592" max="3592" width="20.44140625" style="1" customWidth="1"/>
    <col min="3593" max="3593" width="3.5546875" style="1" customWidth="1"/>
    <col min="3594" max="3841" width="11.5546875" style="1"/>
    <col min="3842" max="3843" width="3.5546875" style="1" customWidth="1"/>
    <col min="3844" max="3844" width="25" style="1" customWidth="1"/>
    <col min="3845" max="3845" width="34" style="1" customWidth="1"/>
    <col min="3846" max="3846" width="4.5546875" style="1" bestFit="1" customWidth="1"/>
    <col min="3847" max="3847" width="20.5546875" style="1" customWidth="1"/>
    <col min="3848" max="3848" width="20.44140625" style="1" customWidth="1"/>
    <col min="3849" max="3849" width="3.5546875" style="1" customWidth="1"/>
    <col min="3850" max="4097" width="11.5546875" style="1"/>
    <col min="4098" max="4099" width="3.5546875" style="1" customWidth="1"/>
    <col min="4100" max="4100" width="25" style="1" customWidth="1"/>
    <col min="4101" max="4101" width="34" style="1" customWidth="1"/>
    <col min="4102" max="4102" width="4.5546875" style="1" bestFit="1" customWidth="1"/>
    <col min="4103" max="4103" width="20.5546875" style="1" customWidth="1"/>
    <col min="4104" max="4104" width="20.44140625" style="1" customWidth="1"/>
    <col min="4105" max="4105" width="3.5546875" style="1" customWidth="1"/>
    <col min="4106" max="4353" width="11.5546875" style="1"/>
    <col min="4354" max="4355" width="3.5546875" style="1" customWidth="1"/>
    <col min="4356" max="4356" width="25" style="1" customWidth="1"/>
    <col min="4357" max="4357" width="34" style="1" customWidth="1"/>
    <col min="4358" max="4358" width="4.5546875" style="1" bestFit="1" customWidth="1"/>
    <col min="4359" max="4359" width="20.5546875" style="1" customWidth="1"/>
    <col min="4360" max="4360" width="20.44140625" style="1" customWidth="1"/>
    <col min="4361" max="4361" width="3.5546875" style="1" customWidth="1"/>
    <col min="4362" max="4609" width="11.5546875" style="1"/>
    <col min="4610" max="4611" width="3.5546875" style="1" customWidth="1"/>
    <col min="4612" max="4612" width="25" style="1" customWidth="1"/>
    <col min="4613" max="4613" width="34" style="1" customWidth="1"/>
    <col min="4614" max="4614" width="4.5546875" style="1" bestFit="1" customWidth="1"/>
    <col min="4615" max="4615" width="20.5546875" style="1" customWidth="1"/>
    <col min="4616" max="4616" width="20.44140625" style="1" customWidth="1"/>
    <col min="4617" max="4617" width="3.5546875" style="1" customWidth="1"/>
    <col min="4618" max="4865" width="11.5546875" style="1"/>
    <col min="4866" max="4867" width="3.5546875" style="1" customWidth="1"/>
    <col min="4868" max="4868" width="25" style="1" customWidth="1"/>
    <col min="4869" max="4869" width="34" style="1" customWidth="1"/>
    <col min="4870" max="4870" width="4.5546875" style="1" bestFit="1" customWidth="1"/>
    <col min="4871" max="4871" width="20.5546875" style="1" customWidth="1"/>
    <col min="4872" max="4872" width="20.44140625" style="1" customWidth="1"/>
    <col min="4873" max="4873" width="3.5546875" style="1" customWidth="1"/>
    <col min="4874" max="5121" width="11.5546875" style="1"/>
    <col min="5122" max="5123" width="3.5546875" style="1" customWidth="1"/>
    <col min="5124" max="5124" width="25" style="1" customWidth="1"/>
    <col min="5125" max="5125" width="34" style="1" customWidth="1"/>
    <col min="5126" max="5126" width="4.5546875" style="1" bestFit="1" customWidth="1"/>
    <col min="5127" max="5127" width="20.5546875" style="1" customWidth="1"/>
    <col min="5128" max="5128" width="20.44140625" style="1" customWidth="1"/>
    <col min="5129" max="5129" width="3.5546875" style="1" customWidth="1"/>
    <col min="5130" max="5377" width="11.5546875" style="1"/>
    <col min="5378" max="5379" width="3.5546875" style="1" customWidth="1"/>
    <col min="5380" max="5380" width="25" style="1" customWidth="1"/>
    <col min="5381" max="5381" width="34" style="1" customWidth="1"/>
    <col min="5382" max="5382" width="4.5546875" style="1" bestFit="1" customWidth="1"/>
    <col min="5383" max="5383" width="20.5546875" style="1" customWidth="1"/>
    <col min="5384" max="5384" width="20.44140625" style="1" customWidth="1"/>
    <col min="5385" max="5385" width="3.5546875" style="1" customWidth="1"/>
    <col min="5386" max="5633" width="11.5546875" style="1"/>
    <col min="5634" max="5635" width="3.5546875" style="1" customWidth="1"/>
    <col min="5636" max="5636" width="25" style="1" customWidth="1"/>
    <col min="5637" max="5637" width="34" style="1" customWidth="1"/>
    <col min="5638" max="5638" width="4.5546875" style="1" bestFit="1" customWidth="1"/>
    <col min="5639" max="5639" width="20.5546875" style="1" customWidth="1"/>
    <col min="5640" max="5640" width="20.44140625" style="1" customWidth="1"/>
    <col min="5641" max="5641" width="3.5546875" style="1" customWidth="1"/>
    <col min="5642" max="5889" width="11.5546875" style="1"/>
    <col min="5890" max="5891" width="3.5546875" style="1" customWidth="1"/>
    <col min="5892" max="5892" width="25" style="1" customWidth="1"/>
    <col min="5893" max="5893" width="34" style="1" customWidth="1"/>
    <col min="5894" max="5894" width="4.5546875" style="1" bestFit="1" customWidth="1"/>
    <col min="5895" max="5895" width="20.5546875" style="1" customWidth="1"/>
    <col min="5896" max="5896" width="20.44140625" style="1" customWidth="1"/>
    <col min="5897" max="5897" width="3.5546875" style="1" customWidth="1"/>
    <col min="5898" max="6145" width="11.5546875" style="1"/>
    <col min="6146" max="6147" width="3.5546875" style="1" customWidth="1"/>
    <col min="6148" max="6148" width="25" style="1" customWidth="1"/>
    <col min="6149" max="6149" width="34" style="1" customWidth="1"/>
    <col min="6150" max="6150" width="4.5546875" style="1" bestFit="1" customWidth="1"/>
    <col min="6151" max="6151" width="20.5546875" style="1" customWidth="1"/>
    <col min="6152" max="6152" width="20.44140625" style="1" customWidth="1"/>
    <col min="6153" max="6153" width="3.5546875" style="1" customWidth="1"/>
    <col min="6154" max="6401" width="11.5546875" style="1"/>
    <col min="6402" max="6403" width="3.5546875" style="1" customWidth="1"/>
    <col min="6404" max="6404" width="25" style="1" customWidth="1"/>
    <col min="6405" max="6405" width="34" style="1" customWidth="1"/>
    <col min="6406" max="6406" width="4.5546875" style="1" bestFit="1" customWidth="1"/>
    <col min="6407" max="6407" width="20.5546875" style="1" customWidth="1"/>
    <col min="6408" max="6408" width="20.44140625" style="1" customWidth="1"/>
    <col min="6409" max="6409" width="3.5546875" style="1" customWidth="1"/>
    <col min="6410" max="6657" width="11.5546875" style="1"/>
    <col min="6658" max="6659" width="3.5546875" style="1" customWidth="1"/>
    <col min="6660" max="6660" width="25" style="1" customWidth="1"/>
    <col min="6661" max="6661" width="34" style="1" customWidth="1"/>
    <col min="6662" max="6662" width="4.5546875" style="1" bestFit="1" customWidth="1"/>
    <col min="6663" max="6663" width="20.5546875" style="1" customWidth="1"/>
    <col min="6664" max="6664" width="20.44140625" style="1" customWidth="1"/>
    <col min="6665" max="6665" width="3.5546875" style="1" customWidth="1"/>
    <col min="6666" max="6913" width="11.5546875" style="1"/>
    <col min="6914" max="6915" width="3.5546875" style="1" customWidth="1"/>
    <col min="6916" max="6916" width="25" style="1" customWidth="1"/>
    <col min="6917" max="6917" width="34" style="1" customWidth="1"/>
    <col min="6918" max="6918" width="4.5546875" style="1" bestFit="1" customWidth="1"/>
    <col min="6919" max="6919" width="20.5546875" style="1" customWidth="1"/>
    <col min="6920" max="6920" width="20.44140625" style="1" customWidth="1"/>
    <col min="6921" max="6921" width="3.5546875" style="1" customWidth="1"/>
    <col min="6922" max="7169" width="11.5546875" style="1"/>
    <col min="7170" max="7171" width="3.5546875" style="1" customWidth="1"/>
    <col min="7172" max="7172" width="25" style="1" customWidth="1"/>
    <col min="7173" max="7173" width="34" style="1" customWidth="1"/>
    <col min="7174" max="7174" width="4.5546875" style="1" bestFit="1" customWidth="1"/>
    <col min="7175" max="7175" width="20.5546875" style="1" customWidth="1"/>
    <col min="7176" max="7176" width="20.44140625" style="1" customWidth="1"/>
    <col min="7177" max="7177" width="3.5546875" style="1" customWidth="1"/>
    <col min="7178" max="7425" width="11.5546875" style="1"/>
    <col min="7426" max="7427" width="3.5546875" style="1" customWidth="1"/>
    <col min="7428" max="7428" width="25" style="1" customWidth="1"/>
    <col min="7429" max="7429" width="34" style="1" customWidth="1"/>
    <col min="7430" max="7430" width="4.5546875" style="1" bestFit="1" customWidth="1"/>
    <col min="7431" max="7431" width="20.5546875" style="1" customWidth="1"/>
    <col min="7432" max="7432" width="20.44140625" style="1" customWidth="1"/>
    <col min="7433" max="7433" width="3.5546875" style="1" customWidth="1"/>
    <col min="7434" max="7681" width="11.5546875" style="1"/>
    <col min="7682" max="7683" width="3.5546875" style="1" customWidth="1"/>
    <col min="7684" max="7684" width="25" style="1" customWidth="1"/>
    <col min="7685" max="7685" width="34" style="1" customWidth="1"/>
    <col min="7686" max="7686" width="4.5546875" style="1" bestFit="1" customWidth="1"/>
    <col min="7687" max="7687" width="20.5546875" style="1" customWidth="1"/>
    <col min="7688" max="7688" width="20.44140625" style="1" customWidth="1"/>
    <col min="7689" max="7689" width="3.5546875" style="1" customWidth="1"/>
    <col min="7690" max="7937" width="11.5546875" style="1"/>
    <col min="7938" max="7939" width="3.5546875" style="1" customWidth="1"/>
    <col min="7940" max="7940" width="25" style="1" customWidth="1"/>
    <col min="7941" max="7941" width="34" style="1" customWidth="1"/>
    <col min="7942" max="7942" width="4.5546875" style="1" bestFit="1" customWidth="1"/>
    <col min="7943" max="7943" width="20.5546875" style="1" customWidth="1"/>
    <col min="7944" max="7944" width="20.44140625" style="1" customWidth="1"/>
    <col min="7945" max="7945" width="3.5546875" style="1" customWidth="1"/>
    <col min="7946" max="8193" width="11.5546875" style="1"/>
    <col min="8194" max="8195" width="3.5546875" style="1" customWidth="1"/>
    <col min="8196" max="8196" width="25" style="1" customWidth="1"/>
    <col min="8197" max="8197" width="34" style="1" customWidth="1"/>
    <col min="8198" max="8198" width="4.5546875" style="1" bestFit="1" customWidth="1"/>
    <col min="8199" max="8199" width="20.5546875" style="1" customWidth="1"/>
    <col min="8200" max="8200" width="20.44140625" style="1" customWidth="1"/>
    <col min="8201" max="8201" width="3.5546875" style="1" customWidth="1"/>
    <col min="8202" max="8449" width="11.5546875" style="1"/>
    <col min="8450" max="8451" width="3.5546875" style="1" customWidth="1"/>
    <col min="8452" max="8452" width="25" style="1" customWidth="1"/>
    <col min="8453" max="8453" width="34" style="1" customWidth="1"/>
    <col min="8454" max="8454" width="4.5546875" style="1" bestFit="1" customWidth="1"/>
    <col min="8455" max="8455" width="20.5546875" style="1" customWidth="1"/>
    <col min="8456" max="8456" width="20.44140625" style="1" customWidth="1"/>
    <col min="8457" max="8457" width="3.5546875" style="1" customWidth="1"/>
    <col min="8458" max="8705" width="11.5546875" style="1"/>
    <col min="8706" max="8707" width="3.5546875" style="1" customWidth="1"/>
    <col min="8708" max="8708" width="25" style="1" customWidth="1"/>
    <col min="8709" max="8709" width="34" style="1" customWidth="1"/>
    <col min="8710" max="8710" width="4.5546875" style="1" bestFit="1" customWidth="1"/>
    <col min="8711" max="8711" width="20.5546875" style="1" customWidth="1"/>
    <col min="8712" max="8712" width="20.44140625" style="1" customWidth="1"/>
    <col min="8713" max="8713" width="3.5546875" style="1" customWidth="1"/>
    <col min="8714" max="8961" width="11.5546875" style="1"/>
    <col min="8962" max="8963" width="3.5546875" style="1" customWidth="1"/>
    <col min="8964" max="8964" width="25" style="1" customWidth="1"/>
    <col min="8965" max="8965" width="34" style="1" customWidth="1"/>
    <col min="8966" max="8966" width="4.5546875" style="1" bestFit="1" customWidth="1"/>
    <col min="8967" max="8967" width="20.5546875" style="1" customWidth="1"/>
    <col min="8968" max="8968" width="20.44140625" style="1" customWidth="1"/>
    <col min="8969" max="8969" width="3.5546875" style="1" customWidth="1"/>
    <col min="8970" max="9217" width="11.5546875" style="1"/>
    <col min="9218" max="9219" width="3.5546875" style="1" customWidth="1"/>
    <col min="9220" max="9220" width="25" style="1" customWidth="1"/>
    <col min="9221" max="9221" width="34" style="1" customWidth="1"/>
    <col min="9222" max="9222" width="4.5546875" style="1" bestFit="1" customWidth="1"/>
    <col min="9223" max="9223" width="20.5546875" style="1" customWidth="1"/>
    <col min="9224" max="9224" width="20.44140625" style="1" customWidth="1"/>
    <col min="9225" max="9225" width="3.5546875" style="1" customWidth="1"/>
    <col min="9226" max="9473" width="11.5546875" style="1"/>
    <col min="9474" max="9475" width="3.5546875" style="1" customWidth="1"/>
    <col min="9476" max="9476" width="25" style="1" customWidth="1"/>
    <col min="9477" max="9477" width="34" style="1" customWidth="1"/>
    <col min="9478" max="9478" width="4.5546875" style="1" bestFit="1" customWidth="1"/>
    <col min="9479" max="9479" width="20.5546875" style="1" customWidth="1"/>
    <col min="9480" max="9480" width="20.44140625" style="1" customWidth="1"/>
    <col min="9481" max="9481" width="3.5546875" style="1" customWidth="1"/>
    <col min="9482" max="9729" width="11.5546875" style="1"/>
    <col min="9730" max="9731" width="3.5546875" style="1" customWidth="1"/>
    <col min="9732" max="9732" width="25" style="1" customWidth="1"/>
    <col min="9733" max="9733" width="34" style="1" customWidth="1"/>
    <col min="9734" max="9734" width="4.5546875" style="1" bestFit="1" customWidth="1"/>
    <col min="9735" max="9735" width="20.5546875" style="1" customWidth="1"/>
    <col min="9736" max="9736" width="20.44140625" style="1" customWidth="1"/>
    <col min="9737" max="9737" width="3.5546875" style="1" customWidth="1"/>
    <col min="9738" max="9985" width="11.5546875" style="1"/>
    <col min="9986" max="9987" width="3.5546875" style="1" customWidth="1"/>
    <col min="9988" max="9988" width="25" style="1" customWidth="1"/>
    <col min="9989" max="9989" width="34" style="1" customWidth="1"/>
    <col min="9990" max="9990" width="4.5546875" style="1" bestFit="1" customWidth="1"/>
    <col min="9991" max="9991" width="20.5546875" style="1" customWidth="1"/>
    <col min="9992" max="9992" width="20.44140625" style="1" customWidth="1"/>
    <col min="9993" max="9993" width="3.5546875" style="1" customWidth="1"/>
    <col min="9994" max="10241" width="11.5546875" style="1"/>
    <col min="10242" max="10243" width="3.5546875" style="1" customWidth="1"/>
    <col min="10244" max="10244" width="25" style="1" customWidth="1"/>
    <col min="10245" max="10245" width="34" style="1" customWidth="1"/>
    <col min="10246" max="10246" width="4.5546875" style="1" bestFit="1" customWidth="1"/>
    <col min="10247" max="10247" width="20.5546875" style="1" customWidth="1"/>
    <col min="10248" max="10248" width="20.44140625" style="1" customWidth="1"/>
    <col min="10249" max="10249" width="3.5546875" style="1" customWidth="1"/>
    <col min="10250" max="10497" width="11.5546875" style="1"/>
    <col min="10498" max="10499" width="3.5546875" style="1" customWidth="1"/>
    <col min="10500" max="10500" width="25" style="1" customWidth="1"/>
    <col min="10501" max="10501" width="34" style="1" customWidth="1"/>
    <col min="10502" max="10502" width="4.5546875" style="1" bestFit="1" customWidth="1"/>
    <col min="10503" max="10503" width="20.5546875" style="1" customWidth="1"/>
    <col min="10504" max="10504" width="20.44140625" style="1" customWidth="1"/>
    <col min="10505" max="10505" width="3.5546875" style="1" customWidth="1"/>
    <col min="10506" max="10753" width="11.5546875" style="1"/>
    <col min="10754" max="10755" width="3.5546875" style="1" customWidth="1"/>
    <col min="10756" max="10756" width="25" style="1" customWidth="1"/>
    <col min="10757" max="10757" width="34" style="1" customWidth="1"/>
    <col min="10758" max="10758" width="4.5546875" style="1" bestFit="1" customWidth="1"/>
    <col min="10759" max="10759" width="20.5546875" style="1" customWidth="1"/>
    <col min="10760" max="10760" width="20.44140625" style="1" customWidth="1"/>
    <col min="10761" max="10761" width="3.5546875" style="1" customWidth="1"/>
    <col min="10762" max="11009" width="11.5546875" style="1"/>
    <col min="11010" max="11011" width="3.5546875" style="1" customWidth="1"/>
    <col min="11012" max="11012" width="25" style="1" customWidth="1"/>
    <col min="11013" max="11013" width="34" style="1" customWidth="1"/>
    <col min="11014" max="11014" width="4.5546875" style="1" bestFit="1" customWidth="1"/>
    <col min="11015" max="11015" width="20.5546875" style="1" customWidth="1"/>
    <col min="11016" max="11016" width="20.44140625" style="1" customWidth="1"/>
    <col min="11017" max="11017" width="3.5546875" style="1" customWidth="1"/>
    <col min="11018" max="11265" width="11.5546875" style="1"/>
    <col min="11266" max="11267" width="3.5546875" style="1" customWidth="1"/>
    <col min="11268" max="11268" width="25" style="1" customWidth="1"/>
    <col min="11269" max="11269" width="34" style="1" customWidth="1"/>
    <col min="11270" max="11270" width="4.5546875" style="1" bestFit="1" customWidth="1"/>
    <col min="11271" max="11271" width="20.5546875" style="1" customWidth="1"/>
    <col min="11272" max="11272" width="20.44140625" style="1" customWidth="1"/>
    <col min="11273" max="11273" width="3.5546875" style="1" customWidth="1"/>
    <col min="11274" max="11521" width="11.5546875" style="1"/>
    <col min="11522" max="11523" width="3.5546875" style="1" customWidth="1"/>
    <col min="11524" max="11524" width="25" style="1" customWidth="1"/>
    <col min="11525" max="11525" width="34" style="1" customWidth="1"/>
    <col min="11526" max="11526" width="4.5546875" style="1" bestFit="1" customWidth="1"/>
    <col min="11527" max="11527" width="20.5546875" style="1" customWidth="1"/>
    <col min="11528" max="11528" width="20.44140625" style="1" customWidth="1"/>
    <col min="11529" max="11529" width="3.5546875" style="1" customWidth="1"/>
    <col min="11530" max="11777" width="11.5546875" style="1"/>
    <col min="11778" max="11779" width="3.5546875" style="1" customWidth="1"/>
    <col min="11780" max="11780" width="25" style="1" customWidth="1"/>
    <col min="11781" max="11781" width="34" style="1" customWidth="1"/>
    <col min="11782" max="11782" width="4.5546875" style="1" bestFit="1" customWidth="1"/>
    <col min="11783" max="11783" width="20.5546875" style="1" customWidth="1"/>
    <col min="11784" max="11784" width="20.44140625" style="1" customWidth="1"/>
    <col min="11785" max="11785" width="3.5546875" style="1" customWidth="1"/>
    <col min="11786" max="12033" width="11.5546875" style="1"/>
    <col min="12034" max="12035" width="3.5546875" style="1" customWidth="1"/>
    <col min="12036" max="12036" width="25" style="1" customWidth="1"/>
    <col min="12037" max="12037" width="34" style="1" customWidth="1"/>
    <col min="12038" max="12038" width="4.5546875" style="1" bestFit="1" customWidth="1"/>
    <col min="12039" max="12039" width="20.5546875" style="1" customWidth="1"/>
    <col min="12040" max="12040" width="20.44140625" style="1" customWidth="1"/>
    <col min="12041" max="12041" width="3.5546875" style="1" customWidth="1"/>
    <col min="12042" max="12289" width="11.5546875" style="1"/>
    <col min="12290" max="12291" width="3.5546875" style="1" customWidth="1"/>
    <col min="12292" max="12292" width="25" style="1" customWidth="1"/>
    <col min="12293" max="12293" width="34" style="1" customWidth="1"/>
    <col min="12294" max="12294" width="4.5546875" style="1" bestFit="1" customWidth="1"/>
    <col min="12295" max="12295" width="20.5546875" style="1" customWidth="1"/>
    <col min="12296" max="12296" width="20.44140625" style="1" customWidth="1"/>
    <col min="12297" max="12297" width="3.5546875" style="1" customWidth="1"/>
    <col min="12298" max="12545" width="11.5546875" style="1"/>
    <col min="12546" max="12547" width="3.5546875" style="1" customWidth="1"/>
    <col min="12548" max="12548" width="25" style="1" customWidth="1"/>
    <col min="12549" max="12549" width="34" style="1" customWidth="1"/>
    <col min="12550" max="12550" width="4.5546875" style="1" bestFit="1" customWidth="1"/>
    <col min="12551" max="12551" width="20.5546875" style="1" customWidth="1"/>
    <col min="12552" max="12552" width="20.44140625" style="1" customWidth="1"/>
    <col min="12553" max="12553" width="3.5546875" style="1" customWidth="1"/>
    <col min="12554" max="12801" width="11.5546875" style="1"/>
    <col min="12802" max="12803" width="3.5546875" style="1" customWidth="1"/>
    <col min="12804" max="12804" width="25" style="1" customWidth="1"/>
    <col min="12805" max="12805" width="34" style="1" customWidth="1"/>
    <col min="12806" max="12806" width="4.5546875" style="1" bestFit="1" customWidth="1"/>
    <col min="12807" max="12807" width="20.5546875" style="1" customWidth="1"/>
    <col min="12808" max="12808" width="20.44140625" style="1" customWidth="1"/>
    <col min="12809" max="12809" width="3.5546875" style="1" customWidth="1"/>
    <col min="12810" max="13057" width="11.5546875" style="1"/>
    <col min="13058" max="13059" width="3.5546875" style="1" customWidth="1"/>
    <col min="13060" max="13060" width="25" style="1" customWidth="1"/>
    <col min="13061" max="13061" width="34" style="1" customWidth="1"/>
    <col min="13062" max="13062" width="4.5546875" style="1" bestFit="1" customWidth="1"/>
    <col min="13063" max="13063" width="20.5546875" style="1" customWidth="1"/>
    <col min="13064" max="13064" width="20.44140625" style="1" customWidth="1"/>
    <col min="13065" max="13065" width="3.5546875" style="1" customWidth="1"/>
    <col min="13066" max="13313" width="11.5546875" style="1"/>
    <col min="13314" max="13315" width="3.5546875" style="1" customWidth="1"/>
    <col min="13316" max="13316" width="25" style="1" customWidth="1"/>
    <col min="13317" max="13317" width="34" style="1" customWidth="1"/>
    <col min="13318" max="13318" width="4.5546875" style="1" bestFit="1" customWidth="1"/>
    <col min="13319" max="13319" width="20.5546875" style="1" customWidth="1"/>
    <col min="13320" max="13320" width="20.44140625" style="1" customWidth="1"/>
    <col min="13321" max="13321" width="3.5546875" style="1" customWidth="1"/>
    <col min="13322" max="13569" width="11.5546875" style="1"/>
    <col min="13570" max="13571" width="3.5546875" style="1" customWidth="1"/>
    <col min="13572" max="13572" width="25" style="1" customWidth="1"/>
    <col min="13573" max="13573" width="34" style="1" customWidth="1"/>
    <col min="13574" max="13574" width="4.5546875" style="1" bestFit="1" customWidth="1"/>
    <col min="13575" max="13575" width="20.5546875" style="1" customWidth="1"/>
    <col min="13576" max="13576" width="20.44140625" style="1" customWidth="1"/>
    <col min="13577" max="13577" width="3.5546875" style="1" customWidth="1"/>
    <col min="13578" max="13825" width="11.5546875" style="1"/>
    <col min="13826" max="13827" width="3.5546875" style="1" customWidth="1"/>
    <col min="13828" max="13828" width="25" style="1" customWidth="1"/>
    <col min="13829" max="13829" width="34" style="1" customWidth="1"/>
    <col min="13830" max="13830" width="4.5546875" style="1" bestFit="1" customWidth="1"/>
    <col min="13831" max="13831" width="20.5546875" style="1" customWidth="1"/>
    <col min="13832" max="13832" width="20.44140625" style="1" customWidth="1"/>
    <col min="13833" max="13833" width="3.5546875" style="1" customWidth="1"/>
    <col min="13834" max="14081" width="11.5546875" style="1"/>
    <col min="14082" max="14083" width="3.5546875" style="1" customWidth="1"/>
    <col min="14084" max="14084" width="25" style="1" customWidth="1"/>
    <col min="14085" max="14085" width="34" style="1" customWidth="1"/>
    <col min="14086" max="14086" width="4.5546875" style="1" bestFit="1" customWidth="1"/>
    <col min="14087" max="14087" width="20.5546875" style="1" customWidth="1"/>
    <col min="14088" max="14088" width="20.44140625" style="1" customWidth="1"/>
    <col min="14089" max="14089" width="3.5546875" style="1" customWidth="1"/>
    <col min="14090" max="14337" width="11.5546875" style="1"/>
    <col min="14338" max="14339" width="3.5546875" style="1" customWidth="1"/>
    <col min="14340" max="14340" width="25" style="1" customWidth="1"/>
    <col min="14341" max="14341" width="34" style="1" customWidth="1"/>
    <col min="14342" max="14342" width="4.5546875" style="1" bestFit="1" customWidth="1"/>
    <col min="14343" max="14343" width="20.5546875" style="1" customWidth="1"/>
    <col min="14344" max="14344" width="20.44140625" style="1" customWidth="1"/>
    <col min="14345" max="14345" width="3.5546875" style="1" customWidth="1"/>
    <col min="14346" max="14593" width="11.5546875" style="1"/>
    <col min="14594" max="14595" width="3.5546875" style="1" customWidth="1"/>
    <col min="14596" max="14596" width="25" style="1" customWidth="1"/>
    <col min="14597" max="14597" width="34" style="1" customWidth="1"/>
    <col min="14598" max="14598" width="4.5546875" style="1" bestFit="1" customWidth="1"/>
    <col min="14599" max="14599" width="20.5546875" style="1" customWidth="1"/>
    <col min="14600" max="14600" width="20.44140625" style="1" customWidth="1"/>
    <col min="14601" max="14601" width="3.5546875" style="1" customWidth="1"/>
    <col min="14602" max="14849" width="11.5546875" style="1"/>
    <col min="14850" max="14851" width="3.5546875" style="1" customWidth="1"/>
    <col min="14852" max="14852" width="25" style="1" customWidth="1"/>
    <col min="14853" max="14853" width="34" style="1" customWidth="1"/>
    <col min="14854" max="14854" width="4.5546875" style="1" bestFit="1" customWidth="1"/>
    <col min="14855" max="14855" width="20.5546875" style="1" customWidth="1"/>
    <col min="14856" max="14856" width="20.44140625" style="1" customWidth="1"/>
    <col min="14857" max="14857" width="3.5546875" style="1" customWidth="1"/>
    <col min="14858" max="15105" width="11.5546875" style="1"/>
    <col min="15106" max="15107" width="3.5546875" style="1" customWidth="1"/>
    <col min="15108" max="15108" width="25" style="1" customWidth="1"/>
    <col min="15109" max="15109" width="34" style="1" customWidth="1"/>
    <col min="15110" max="15110" width="4.5546875" style="1" bestFit="1" customWidth="1"/>
    <col min="15111" max="15111" width="20.5546875" style="1" customWidth="1"/>
    <col min="15112" max="15112" width="20.44140625" style="1" customWidth="1"/>
    <col min="15113" max="15113" width="3.5546875" style="1" customWidth="1"/>
    <col min="15114" max="15361" width="11.5546875" style="1"/>
    <col min="15362" max="15363" width="3.5546875" style="1" customWidth="1"/>
    <col min="15364" max="15364" width="25" style="1" customWidth="1"/>
    <col min="15365" max="15365" width="34" style="1" customWidth="1"/>
    <col min="15366" max="15366" width="4.5546875" style="1" bestFit="1" customWidth="1"/>
    <col min="15367" max="15367" width="20.5546875" style="1" customWidth="1"/>
    <col min="15368" max="15368" width="20.44140625" style="1" customWidth="1"/>
    <col min="15369" max="15369" width="3.5546875" style="1" customWidth="1"/>
    <col min="15370" max="15617" width="11.5546875" style="1"/>
    <col min="15618" max="15619" width="3.5546875" style="1" customWidth="1"/>
    <col min="15620" max="15620" width="25" style="1" customWidth="1"/>
    <col min="15621" max="15621" width="34" style="1" customWidth="1"/>
    <col min="15622" max="15622" width="4.5546875" style="1" bestFit="1" customWidth="1"/>
    <col min="15623" max="15623" width="20.5546875" style="1" customWidth="1"/>
    <col min="15624" max="15624" width="20.44140625" style="1" customWidth="1"/>
    <col min="15625" max="15625" width="3.5546875" style="1" customWidth="1"/>
    <col min="15626" max="15873" width="11.5546875" style="1"/>
    <col min="15874" max="15875" width="3.5546875" style="1" customWidth="1"/>
    <col min="15876" max="15876" width="25" style="1" customWidth="1"/>
    <col min="15877" max="15877" width="34" style="1" customWidth="1"/>
    <col min="15878" max="15878" width="4.5546875" style="1" bestFit="1" customWidth="1"/>
    <col min="15879" max="15879" width="20.5546875" style="1" customWidth="1"/>
    <col min="15880" max="15880" width="20.44140625" style="1" customWidth="1"/>
    <col min="15881" max="15881" width="3.5546875" style="1" customWidth="1"/>
    <col min="15882" max="16129" width="11.5546875" style="1"/>
    <col min="16130" max="16131" width="3.5546875" style="1" customWidth="1"/>
    <col min="16132" max="16132" width="25" style="1" customWidth="1"/>
    <col min="16133" max="16133" width="34" style="1" customWidth="1"/>
    <col min="16134" max="16134" width="4.5546875" style="1" bestFit="1" customWidth="1"/>
    <col min="16135" max="16135" width="20.5546875" style="1" customWidth="1"/>
    <col min="16136" max="16136" width="20.44140625" style="1" customWidth="1"/>
    <col min="16137" max="16137" width="3.5546875" style="1" customWidth="1"/>
    <col min="16138" max="16384" width="11.5546875" style="1"/>
  </cols>
  <sheetData>
    <row r="1" spans="2:9" ht="13.2" x14ac:dyDescent="0.25"/>
    <row r="2" spans="2:9" ht="18.75" customHeight="1" x14ac:dyDescent="0.25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5">
      <c r="B3" s="7"/>
      <c r="C3" s="91" t="s">
        <v>29</v>
      </c>
      <c r="D3" s="91"/>
      <c r="E3" s="91"/>
      <c r="F3" s="91"/>
      <c r="G3" s="91"/>
      <c r="H3" s="91"/>
      <c r="I3" s="8"/>
    </row>
    <row r="4" spans="2:9" ht="13.2" x14ac:dyDescent="0.25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5">
      <c r="B5" s="7"/>
      <c r="C5" s="92" t="s">
        <v>0</v>
      </c>
      <c r="D5" s="92"/>
      <c r="E5" s="92"/>
      <c r="F5" s="92"/>
      <c r="G5" s="92"/>
      <c r="H5" s="92"/>
      <c r="I5" s="8"/>
    </row>
    <row r="6" spans="2:9" ht="18.75" customHeight="1" x14ac:dyDescent="0.25">
      <c r="B6" s="7"/>
      <c r="C6" s="43" t="s">
        <v>11</v>
      </c>
      <c r="D6" s="93" t="str">
        <f>IF(Overview!D6="","",Overview!D6)</f>
        <v/>
      </c>
      <c r="E6" s="93"/>
      <c r="F6" s="93"/>
      <c r="G6" s="93"/>
      <c r="H6" s="93"/>
      <c r="I6" s="8"/>
    </row>
    <row r="7" spans="2:9" ht="18.75" customHeight="1" x14ac:dyDescent="0.25">
      <c r="B7" s="7"/>
      <c r="C7" s="43" t="s">
        <v>12</v>
      </c>
      <c r="D7" s="93" t="str">
        <f>IF(Overview!D7="","",Overview!D7)</f>
        <v/>
      </c>
      <c r="E7" s="93"/>
      <c r="F7" s="93"/>
      <c r="G7" s="93"/>
      <c r="H7" s="93"/>
      <c r="I7" s="8"/>
    </row>
    <row r="8" spans="2:9" ht="18.75" customHeight="1" x14ac:dyDescent="0.25">
      <c r="B8" s="7"/>
      <c r="C8" s="43" t="s">
        <v>13</v>
      </c>
      <c r="D8" s="115" t="str">
        <f>IF(Overview!D8="","",Overview!D8)</f>
        <v/>
      </c>
      <c r="E8" s="116"/>
      <c r="F8" s="116"/>
      <c r="G8" s="116"/>
      <c r="H8" s="117"/>
      <c r="I8" s="8"/>
    </row>
    <row r="9" spans="2:9" ht="18.75" customHeight="1" x14ac:dyDescent="0.25">
      <c r="B9" s="7"/>
      <c r="C9" s="43" t="s">
        <v>14</v>
      </c>
      <c r="D9" s="118" t="str">
        <f>IF(Overview!D9="","",Overview!D9)</f>
        <v>I2: Vorbereitende Maßnahmen zur Arbeitsmarktintegration</v>
      </c>
      <c r="E9" s="118"/>
      <c r="F9" s="118"/>
      <c r="G9" s="118"/>
      <c r="H9" s="118"/>
      <c r="I9" s="8"/>
    </row>
    <row r="10" spans="2:9" ht="18.75" customHeight="1" x14ac:dyDescent="0.25">
      <c r="B10" s="7"/>
      <c r="C10" s="43" t="s">
        <v>1</v>
      </c>
      <c r="D10" s="96" t="str">
        <f>IF(Overview!D10="","",Overview!D10)</f>
        <v/>
      </c>
      <c r="E10" s="96"/>
      <c r="F10" s="96"/>
      <c r="G10" s="96"/>
      <c r="H10" s="96"/>
      <c r="I10" s="8"/>
    </row>
    <row r="11" spans="2:9" ht="18.75" customHeight="1" x14ac:dyDescent="0.25">
      <c r="B11" s="7"/>
      <c r="C11" s="43" t="s">
        <v>2</v>
      </c>
      <c r="D11" s="96" t="str">
        <f>IF(Overview!D11="","",Overview!D11)</f>
        <v/>
      </c>
      <c r="E11" s="96"/>
      <c r="F11" s="96"/>
      <c r="G11" s="96"/>
      <c r="H11" s="96"/>
      <c r="I11" s="8"/>
    </row>
    <row r="12" spans="2:9" ht="18.75" customHeight="1" x14ac:dyDescent="0.25">
      <c r="B12" s="7"/>
      <c r="C12" s="43" t="s">
        <v>3</v>
      </c>
      <c r="D12" s="119" t="str">
        <f>IF(IF(OR(D11="",D10=""),"",(D11-D10)/30)="","befüllt sich automatisch",IF(OR(D11="",D10=""),"",(D11-D10)/30))</f>
        <v>befüllt sich automatisch</v>
      </c>
      <c r="E12" s="119"/>
      <c r="F12" s="119"/>
      <c r="G12" s="119"/>
      <c r="H12" s="119"/>
      <c r="I12" s="8"/>
    </row>
    <row r="13" spans="2:9" ht="13.2" x14ac:dyDescent="0.25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5">
      <c r="B14" s="7"/>
      <c r="C14" s="92" t="s">
        <v>20</v>
      </c>
      <c r="D14" s="92"/>
      <c r="E14" s="92"/>
      <c r="F14" s="92"/>
      <c r="G14" s="92"/>
      <c r="H14" s="92"/>
      <c r="I14" s="8"/>
    </row>
    <row r="15" spans="2:9" ht="18.75" customHeight="1" x14ac:dyDescent="0.25">
      <c r="B15" s="7"/>
      <c r="C15" s="43" t="s">
        <v>4</v>
      </c>
      <c r="D15" s="96" t="str">
        <f>IF(D10="","",D10)</f>
        <v/>
      </c>
      <c r="E15" s="96"/>
      <c r="F15" s="96"/>
      <c r="G15" s="96"/>
      <c r="H15" s="96"/>
      <c r="I15" s="8"/>
    </row>
    <row r="16" spans="2:9" ht="18.75" customHeight="1" x14ac:dyDescent="0.25">
      <c r="B16" s="7"/>
      <c r="C16" s="43" t="s">
        <v>5</v>
      </c>
      <c r="D16" s="96">
        <v>45291</v>
      </c>
      <c r="E16" s="96"/>
      <c r="F16" s="96"/>
      <c r="G16" s="96"/>
      <c r="H16" s="96"/>
      <c r="I16" s="8"/>
    </row>
    <row r="17" spans="2:9" ht="18.75" customHeight="1" x14ac:dyDescent="0.25">
      <c r="B17" s="7"/>
      <c r="C17" s="43" t="s">
        <v>21</v>
      </c>
      <c r="D17" s="44">
        <f>IF(OR(D15="",D12="befüllt sich automatisch"),0,((D16-D15)/30)/D12)</f>
        <v>0</v>
      </c>
      <c r="E17" s="45"/>
      <c r="F17" s="45"/>
      <c r="G17" s="45"/>
      <c r="H17" s="46"/>
      <c r="I17" s="8"/>
    </row>
    <row r="18" spans="2:9" ht="13.2" x14ac:dyDescent="0.25">
      <c r="B18" s="7"/>
      <c r="C18" s="9"/>
      <c r="D18" s="9"/>
      <c r="E18" s="10"/>
      <c r="F18" s="14"/>
      <c r="G18" s="15"/>
      <c r="H18" s="15"/>
      <c r="I18" s="8"/>
    </row>
    <row r="19" spans="2:9" ht="27" x14ac:dyDescent="0.25">
      <c r="B19" s="7"/>
      <c r="C19" s="39" t="s">
        <v>17</v>
      </c>
      <c r="D19" s="40" t="s">
        <v>6</v>
      </c>
      <c r="E19" s="25"/>
      <c r="F19" s="63" t="s">
        <v>50</v>
      </c>
      <c r="G19" s="41" t="s">
        <v>7</v>
      </c>
      <c r="H19" s="42" t="s">
        <v>19</v>
      </c>
      <c r="I19" s="8"/>
    </row>
    <row r="20" spans="2:9" ht="18.600000000000001" customHeight="1" x14ac:dyDescent="0.25">
      <c r="B20" s="7"/>
      <c r="C20" s="65" t="s">
        <v>34</v>
      </c>
      <c r="D20" s="48">
        <f>Overview!D16</f>
        <v>0</v>
      </c>
      <c r="E20" s="26"/>
      <c r="F20" s="53"/>
      <c r="G20" s="50">
        <f>IF(D20=0,0,F20/D20)</f>
        <v>0</v>
      </c>
      <c r="H20" s="34"/>
      <c r="I20" s="8"/>
    </row>
    <row r="21" spans="2:9" ht="32.1" customHeight="1" x14ac:dyDescent="0.25">
      <c r="B21" s="7"/>
      <c r="C21" s="65" t="s">
        <v>35</v>
      </c>
      <c r="D21" s="48"/>
      <c r="E21" s="27"/>
      <c r="F21" s="57"/>
      <c r="G21" s="50"/>
      <c r="H21" s="51"/>
      <c r="I21" s="8"/>
    </row>
    <row r="22" spans="2:9" ht="18.600000000000001" customHeight="1" x14ac:dyDescent="0.25">
      <c r="B22" s="7"/>
      <c r="C22" s="65" t="s">
        <v>36</v>
      </c>
      <c r="D22" s="48">
        <f>Overview!D18</f>
        <v>0</v>
      </c>
      <c r="E22" s="27"/>
      <c r="F22" s="53"/>
      <c r="G22" s="50">
        <f t="shared" ref="G22:G33" si="0">IF(D22=0,0,F22/D22)</f>
        <v>0</v>
      </c>
      <c r="H22" s="34"/>
      <c r="I22" s="8"/>
    </row>
    <row r="23" spans="2:9" ht="18.600000000000001" customHeight="1" x14ac:dyDescent="0.25">
      <c r="B23" s="7"/>
      <c r="C23" s="65" t="s">
        <v>37</v>
      </c>
      <c r="D23" s="48">
        <f>Overview!D19</f>
        <v>0</v>
      </c>
      <c r="E23" s="27"/>
      <c r="F23" s="53"/>
      <c r="G23" s="50">
        <f t="shared" si="0"/>
        <v>0</v>
      </c>
      <c r="H23" s="34"/>
      <c r="I23" s="8"/>
    </row>
    <row r="24" spans="2:9" ht="18.600000000000001" customHeight="1" x14ac:dyDescent="0.25">
      <c r="B24" s="7"/>
      <c r="C24" s="65" t="s">
        <v>38</v>
      </c>
      <c r="D24" s="48">
        <f>Overview!D20</f>
        <v>0</v>
      </c>
      <c r="E24" s="27"/>
      <c r="F24" s="53"/>
      <c r="G24" s="50">
        <f t="shared" si="0"/>
        <v>0</v>
      </c>
      <c r="H24" s="34"/>
      <c r="I24" s="8"/>
    </row>
    <row r="25" spans="2:9" ht="18.600000000000001" customHeight="1" x14ac:dyDescent="0.25">
      <c r="B25" s="7"/>
      <c r="C25" s="65" t="s">
        <v>39</v>
      </c>
      <c r="D25" s="48">
        <f>Overview!D21</f>
        <v>0</v>
      </c>
      <c r="E25" s="27"/>
      <c r="F25" s="53"/>
      <c r="G25" s="50">
        <f t="shared" ref="G25" si="1">IF(D25=0,0,F25/D25)</f>
        <v>0</v>
      </c>
      <c r="H25" s="34"/>
      <c r="I25" s="8"/>
    </row>
    <row r="26" spans="2:9" ht="42" customHeight="1" x14ac:dyDescent="0.25">
      <c r="B26" s="7"/>
      <c r="C26" s="65" t="s">
        <v>40</v>
      </c>
      <c r="D26" s="48">
        <f>Overview!D22</f>
        <v>0</v>
      </c>
      <c r="E26" s="27"/>
      <c r="F26" s="53"/>
      <c r="G26" s="50">
        <f t="shared" si="0"/>
        <v>0</v>
      </c>
      <c r="H26" s="34"/>
      <c r="I26" s="8"/>
    </row>
    <row r="27" spans="2:9" ht="42" customHeight="1" x14ac:dyDescent="0.25">
      <c r="B27" s="7"/>
      <c r="C27" s="65" t="s">
        <v>41</v>
      </c>
      <c r="D27" s="48">
        <f>Overview!D23</f>
        <v>0</v>
      </c>
      <c r="E27" s="27"/>
      <c r="F27" s="53"/>
      <c r="G27" s="50">
        <f t="shared" si="0"/>
        <v>0</v>
      </c>
      <c r="H27" s="34"/>
      <c r="I27" s="8"/>
    </row>
    <row r="28" spans="2:9" ht="42" customHeight="1" x14ac:dyDescent="0.25">
      <c r="B28" s="7"/>
      <c r="C28" s="65" t="s">
        <v>42</v>
      </c>
      <c r="D28" s="48">
        <f>Overview!D24</f>
        <v>0</v>
      </c>
      <c r="E28" s="27"/>
      <c r="F28" s="53"/>
      <c r="G28" s="50">
        <f t="shared" ref="G28" si="2">IF(D28=0,0,F28/D28)</f>
        <v>0</v>
      </c>
      <c r="H28" s="34"/>
      <c r="I28" s="8"/>
    </row>
    <row r="29" spans="2:9" ht="33" customHeight="1" x14ac:dyDescent="0.25">
      <c r="B29" s="7"/>
      <c r="C29" s="65" t="s">
        <v>43</v>
      </c>
      <c r="D29" s="48">
        <f>Overview!D25</f>
        <v>0</v>
      </c>
      <c r="E29" s="27"/>
      <c r="F29" s="53"/>
      <c r="G29" s="50">
        <f t="shared" si="0"/>
        <v>0</v>
      </c>
      <c r="H29" s="34"/>
      <c r="I29" s="8"/>
    </row>
    <row r="30" spans="2:9" ht="33" customHeight="1" x14ac:dyDescent="0.25">
      <c r="B30" s="7"/>
      <c r="C30" s="65" t="s">
        <v>44</v>
      </c>
      <c r="D30" s="48">
        <f>Overview!D26</f>
        <v>0</v>
      </c>
      <c r="E30" s="27"/>
      <c r="F30" s="53"/>
      <c r="G30" s="50">
        <f t="shared" si="0"/>
        <v>0</v>
      </c>
      <c r="H30" s="34"/>
      <c r="I30" s="8"/>
    </row>
    <row r="31" spans="2:9" ht="33" customHeight="1" x14ac:dyDescent="0.25">
      <c r="B31" s="7"/>
      <c r="C31" s="65" t="s">
        <v>45</v>
      </c>
      <c r="D31" s="48">
        <f>Overview!D27</f>
        <v>0</v>
      </c>
      <c r="E31" s="27"/>
      <c r="F31" s="53"/>
      <c r="G31" s="50">
        <f t="shared" si="0"/>
        <v>0</v>
      </c>
      <c r="H31" s="34"/>
      <c r="I31" s="8"/>
    </row>
    <row r="32" spans="2:9" ht="18.600000000000001" customHeight="1" x14ac:dyDescent="0.25">
      <c r="B32" s="7"/>
      <c r="C32" s="65" t="s">
        <v>46</v>
      </c>
      <c r="D32" s="48"/>
      <c r="E32" s="26"/>
      <c r="F32" s="57"/>
      <c r="G32" s="50"/>
      <c r="H32" s="51"/>
      <c r="I32" s="8"/>
    </row>
    <row r="33" spans="2:9" ht="18.600000000000001" customHeight="1" x14ac:dyDescent="0.25">
      <c r="B33" s="7"/>
      <c r="C33" s="65" t="s">
        <v>47</v>
      </c>
      <c r="D33" s="48">
        <f>Overview!D29</f>
        <v>0</v>
      </c>
      <c r="E33" s="26"/>
      <c r="F33" s="53"/>
      <c r="G33" s="50">
        <f t="shared" si="0"/>
        <v>0</v>
      </c>
      <c r="H33" s="34"/>
      <c r="I33" s="8"/>
    </row>
    <row r="34" spans="2:9" ht="18.600000000000001" customHeight="1" x14ac:dyDescent="0.25">
      <c r="B34" s="7"/>
      <c r="C34" s="65" t="s">
        <v>48</v>
      </c>
      <c r="D34" s="48">
        <f>Overview!D30</f>
        <v>0</v>
      </c>
      <c r="E34" s="26"/>
      <c r="F34" s="53"/>
      <c r="G34" s="50">
        <f>IF(D34=0,0,F34/D34)</f>
        <v>0</v>
      </c>
      <c r="H34" s="34"/>
      <c r="I34" s="8"/>
    </row>
    <row r="35" spans="2:9" ht="18.75" customHeight="1" x14ac:dyDescent="0.25">
      <c r="B35" s="7"/>
      <c r="C35" s="13"/>
      <c r="D35" s="14"/>
      <c r="E35" s="10"/>
      <c r="F35" s="28"/>
      <c r="G35" s="29"/>
      <c r="H35" s="29"/>
      <c r="I35" s="8"/>
    </row>
    <row r="36" spans="2:9" ht="32.25" customHeight="1" x14ac:dyDescent="0.25">
      <c r="B36" s="7"/>
      <c r="C36" s="87" t="s">
        <v>18</v>
      </c>
      <c r="D36" s="88"/>
      <c r="E36" s="25"/>
      <c r="F36" s="63" t="s">
        <v>50</v>
      </c>
      <c r="G36" s="113" t="s">
        <v>19</v>
      </c>
      <c r="H36" s="114"/>
      <c r="I36" s="8"/>
    </row>
    <row r="37" spans="2:9" ht="30" customHeight="1" x14ac:dyDescent="0.25">
      <c r="B37" s="7"/>
      <c r="C37" s="80" t="s">
        <v>30</v>
      </c>
      <c r="D37" s="81"/>
      <c r="E37" s="27"/>
      <c r="F37" s="62"/>
      <c r="G37" s="111"/>
      <c r="H37" s="112"/>
      <c r="I37" s="8"/>
    </row>
    <row r="38" spans="2:9" ht="18.75" customHeight="1" x14ac:dyDescent="0.25">
      <c r="B38" s="7"/>
      <c r="C38" s="86" t="s">
        <v>22</v>
      </c>
      <c r="D38" s="85"/>
      <c r="E38" s="27"/>
      <c r="F38" s="59"/>
      <c r="G38" s="106"/>
      <c r="H38" s="107"/>
      <c r="I38" s="8"/>
    </row>
    <row r="39" spans="2:9" ht="25.5" customHeight="1" x14ac:dyDescent="0.25">
      <c r="B39" s="7"/>
      <c r="C39" s="86" t="s">
        <v>23</v>
      </c>
      <c r="D39" s="85"/>
      <c r="E39" s="27"/>
      <c r="F39" s="59"/>
      <c r="G39" s="106"/>
      <c r="H39" s="107"/>
      <c r="I39" s="8"/>
    </row>
    <row r="40" spans="2:9" ht="18.75" customHeight="1" x14ac:dyDescent="0.25">
      <c r="B40" s="7"/>
      <c r="C40" s="84" t="s">
        <v>28</v>
      </c>
      <c r="D40" s="85"/>
      <c r="E40" s="27"/>
      <c r="F40" s="59"/>
      <c r="G40" s="106"/>
      <c r="H40" s="107"/>
      <c r="I40" s="8"/>
    </row>
    <row r="41" spans="2:9" ht="18.75" customHeight="1" x14ac:dyDescent="0.25">
      <c r="B41" s="7"/>
      <c r="C41" s="84" t="s">
        <v>32</v>
      </c>
      <c r="D41" s="85"/>
      <c r="E41" s="27"/>
      <c r="F41" s="59"/>
      <c r="G41" s="106"/>
      <c r="H41" s="107"/>
      <c r="I41" s="8"/>
    </row>
    <row r="42" spans="2:9" ht="30" customHeight="1" x14ac:dyDescent="0.25">
      <c r="B42" s="7"/>
      <c r="C42" s="86" t="s">
        <v>56</v>
      </c>
      <c r="D42" s="85"/>
      <c r="E42" s="27"/>
      <c r="F42" s="59"/>
      <c r="G42" s="106"/>
      <c r="H42" s="107"/>
      <c r="I42" s="8"/>
    </row>
    <row r="43" spans="2:9" ht="25.5" customHeight="1" x14ac:dyDescent="0.25">
      <c r="B43" s="7"/>
      <c r="C43" s="80" t="s">
        <v>31</v>
      </c>
      <c r="D43" s="81"/>
      <c r="E43" s="26"/>
      <c r="F43" s="62"/>
      <c r="G43" s="111"/>
      <c r="H43" s="112"/>
      <c r="I43" s="8"/>
    </row>
    <row r="44" spans="2:9" ht="26.25" customHeight="1" x14ac:dyDescent="0.25">
      <c r="B44" s="7"/>
      <c r="C44" s="84" t="s">
        <v>57</v>
      </c>
      <c r="D44" s="85"/>
      <c r="E44" s="27"/>
      <c r="F44" s="59"/>
      <c r="G44" s="106"/>
      <c r="H44" s="107"/>
      <c r="I44" s="8"/>
    </row>
    <row r="45" spans="2:9" ht="27" customHeight="1" x14ac:dyDescent="0.25">
      <c r="B45" s="7"/>
      <c r="C45" s="84" t="s">
        <v>58</v>
      </c>
      <c r="D45" s="85"/>
      <c r="E45" s="27"/>
      <c r="F45" s="60"/>
      <c r="G45" s="120"/>
      <c r="H45" s="121"/>
      <c r="I45" s="8"/>
    </row>
    <row r="46" spans="2:9" ht="27.75" customHeight="1" x14ac:dyDescent="0.25">
      <c r="B46" s="7"/>
      <c r="C46" s="84" t="s">
        <v>59</v>
      </c>
      <c r="D46" s="85"/>
      <c r="E46" s="27"/>
      <c r="F46" s="59"/>
      <c r="G46" s="106"/>
      <c r="H46" s="107"/>
      <c r="I46" s="8"/>
    </row>
    <row r="47" spans="2:9" ht="25.5" customHeight="1" x14ac:dyDescent="0.25">
      <c r="B47" s="7"/>
      <c r="C47" s="84" t="s">
        <v>60</v>
      </c>
      <c r="D47" s="85"/>
      <c r="E47" s="27"/>
      <c r="F47" s="61"/>
      <c r="G47" s="122"/>
      <c r="H47" s="123"/>
      <c r="I47" s="8"/>
    </row>
    <row r="48" spans="2:9" ht="25.5" customHeight="1" x14ac:dyDescent="0.25">
      <c r="B48" s="7"/>
      <c r="C48" s="84" t="s">
        <v>61</v>
      </c>
      <c r="D48" s="85"/>
      <c r="E48" s="27"/>
      <c r="F48" s="59"/>
      <c r="G48" s="106"/>
      <c r="H48" s="107"/>
      <c r="I48" s="8"/>
    </row>
    <row r="49" spans="2:9" ht="26.25" customHeight="1" x14ac:dyDescent="0.25">
      <c r="B49" s="7"/>
      <c r="C49" s="80" t="s">
        <v>62</v>
      </c>
      <c r="D49" s="81"/>
      <c r="E49" s="27"/>
      <c r="F49" s="62"/>
      <c r="G49" s="111"/>
      <c r="H49" s="112"/>
      <c r="I49" s="8"/>
    </row>
    <row r="50" spans="2:9" ht="18.75" customHeight="1" x14ac:dyDescent="0.25">
      <c r="B50" s="7"/>
      <c r="C50" s="84" t="s">
        <v>63</v>
      </c>
      <c r="D50" s="85"/>
      <c r="E50" s="26"/>
      <c r="F50" s="59"/>
      <c r="G50" s="106"/>
      <c r="H50" s="107"/>
      <c r="I50" s="8"/>
    </row>
    <row r="51" spans="2:9" ht="18.75" customHeight="1" x14ac:dyDescent="0.25">
      <c r="B51" s="7"/>
      <c r="C51" s="77" t="s">
        <v>64</v>
      </c>
      <c r="D51" s="78"/>
      <c r="E51" s="27"/>
      <c r="F51" s="59"/>
      <c r="G51" s="106"/>
      <c r="H51" s="107"/>
      <c r="I51" s="8"/>
    </row>
    <row r="52" spans="2:9" ht="18.75" customHeight="1" x14ac:dyDescent="0.25">
      <c r="B52" s="7"/>
      <c r="C52" s="77" t="s">
        <v>65</v>
      </c>
      <c r="D52" s="78"/>
      <c r="E52" s="27"/>
      <c r="F52" s="59"/>
      <c r="G52" s="106"/>
      <c r="H52" s="107"/>
      <c r="I52" s="8"/>
    </row>
    <row r="53" spans="2:9" ht="18.75" customHeight="1" x14ac:dyDescent="0.25">
      <c r="B53" s="7"/>
      <c r="C53" s="77" t="s">
        <v>66</v>
      </c>
      <c r="D53" s="78"/>
      <c r="E53" s="27"/>
      <c r="F53" s="59"/>
      <c r="G53" s="106"/>
      <c r="H53" s="107"/>
      <c r="I53" s="8"/>
    </row>
    <row r="54" spans="2:9" ht="18.75" customHeight="1" x14ac:dyDescent="0.25">
      <c r="B54" s="7"/>
      <c r="C54" s="77" t="s">
        <v>67</v>
      </c>
      <c r="D54" s="78"/>
      <c r="E54" s="27"/>
      <c r="F54" s="59"/>
      <c r="G54" s="106"/>
      <c r="H54" s="107"/>
      <c r="I54" s="8"/>
    </row>
    <row r="55" spans="2:9" ht="18.75" customHeight="1" x14ac:dyDescent="0.25">
      <c r="B55" s="7"/>
      <c r="C55" s="77" t="s">
        <v>68</v>
      </c>
      <c r="D55" s="78"/>
      <c r="E55" s="27"/>
      <c r="F55" s="59"/>
      <c r="G55" s="106"/>
      <c r="H55" s="107"/>
      <c r="I55" s="8"/>
    </row>
    <row r="56" spans="2:9" ht="33" customHeight="1" x14ac:dyDescent="0.25">
      <c r="B56" s="7"/>
      <c r="C56" s="75" t="s">
        <v>24</v>
      </c>
      <c r="D56" s="76"/>
      <c r="E56" s="27"/>
      <c r="F56" s="59"/>
      <c r="G56" s="106"/>
      <c r="H56" s="107"/>
      <c r="I56" s="8"/>
    </row>
    <row r="57" spans="2:9" ht="33" customHeight="1" x14ac:dyDescent="0.25">
      <c r="B57" s="7"/>
      <c r="C57" s="75" t="s">
        <v>69</v>
      </c>
      <c r="D57" s="76"/>
      <c r="E57" s="27"/>
      <c r="F57" s="59"/>
      <c r="G57" s="106"/>
      <c r="H57" s="107"/>
      <c r="I57" s="8"/>
    </row>
    <row r="58" spans="2:9" ht="33" customHeight="1" x14ac:dyDescent="0.25">
      <c r="B58" s="7"/>
      <c r="C58" s="75" t="s">
        <v>70</v>
      </c>
      <c r="D58" s="76"/>
      <c r="E58" s="27"/>
      <c r="F58" s="59"/>
      <c r="G58" s="106"/>
      <c r="H58" s="107"/>
      <c r="I58" s="8"/>
    </row>
    <row r="59" spans="2:9" ht="33" customHeight="1" x14ac:dyDescent="0.25">
      <c r="B59" s="7"/>
      <c r="C59" s="75" t="s">
        <v>71</v>
      </c>
      <c r="D59" s="76"/>
      <c r="E59" s="27"/>
      <c r="F59" s="59"/>
      <c r="G59" s="106"/>
      <c r="H59" s="107"/>
      <c r="I59" s="8"/>
    </row>
    <row r="60" spans="2:9" ht="33" customHeight="1" x14ac:dyDescent="0.25">
      <c r="B60" s="7"/>
      <c r="C60" s="75" t="s">
        <v>72</v>
      </c>
      <c r="D60" s="76"/>
      <c r="E60" s="27"/>
      <c r="F60" s="59"/>
      <c r="G60" s="106"/>
      <c r="H60" s="107"/>
      <c r="I60" s="8"/>
    </row>
    <row r="61" spans="2:9" ht="33" customHeight="1" x14ac:dyDescent="0.25">
      <c r="B61" s="7"/>
      <c r="C61" s="75" t="s">
        <v>73</v>
      </c>
      <c r="D61" s="76"/>
      <c r="E61" s="27"/>
      <c r="F61" s="59"/>
      <c r="G61" s="106"/>
      <c r="H61" s="107"/>
      <c r="I61" s="8"/>
    </row>
    <row r="62" spans="2:9" ht="33" customHeight="1" x14ac:dyDescent="0.25">
      <c r="B62" s="7"/>
      <c r="C62" s="75" t="s">
        <v>74</v>
      </c>
      <c r="D62" s="76"/>
      <c r="E62" s="27"/>
      <c r="F62" s="59"/>
      <c r="G62" s="106"/>
      <c r="H62" s="107"/>
      <c r="I62" s="8"/>
    </row>
    <row r="63" spans="2:9" ht="42" customHeight="1" x14ac:dyDescent="0.25">
      <c r="B63" s="7"/>
      <c r="C63" s="75" t="s">
        <v>75</v>
      </c>
      <c r="D63" s="76"/>
      <c r="E63" s="27"/>
      <c r="F63" s="59"/>
      <c r="G63" s="106"/>
      <c r="H63" s="107"/>
      <c r="I63" s="8"/>
    </row>
    <row r="64" spans="2:9" ht="18.75" customHeight="1" x14ac:dyDescent="0.25">
      <c r="B64" s="16"/>
      <c r="C64" s="13"/>
      <c r="D64" s="14"/>
      <c r="E64" s="15"/>
      <c r="F64" s="14"/>
      <c r="G64" s="15"/>
      <c r="H64" s="15"/>
      <c r="I64" s="17"/>
    </row>
    <row r="65" spans="2:9" ht="13.2" x14ac:dyDescent="0.25">
      <c r="C65" s="18"/>
    </row>
    <row r="66" spans="2:9" ht="18.75" customHeight="1" x14ac:dyDescent="0.25">
      <c r="B66" s="3"/>
      <c r="C66" s="19"/>
      <c r="D66" s="4"/>
      <c r="E66" s="5"/>
      <c r="F66" s="4"/>
      <c r="G66" s="5"/>
      <c r="H66" s="5"/>
      <c r="I66" s="6"/>
    </row>
    <row r="67" spans="2:9" ht="33" customHeight="1" x14ac:dyDescent="0.25">
      <c r="B67" s="7"/>
      <c r="C67" s="124" t="s">
        <v>9</v>
      </c>
      <c r="D67" s="124"/>
      <c r="E67" s="124"/>
      <c r="F67" s="124"/>
      <c r="G67" s="124"/>
      <c r="H67" s="124"/>
      <c r="I67" s="8"/>
    </row>
    <row r="68" spans="2:9" ht="18.75" customHeight="1" x14ac:dyDescent="0.25">
      <c r="B68" s="16"/>
      <c r="C68" s="20"/>
      <c r="D68" s="14"/>
      <c r="E68" s="15"/>
      <c r="F68" s="14"/>
      <c r="G68" s="15"/>
      <c r="H68" s="15"/>
      <c r="I68" s="17"/>
    </row>
    <row r="69" spans="2:9" ht="13.2" x14ac:dyDescent="0.25">
      <c r="C69" s="18"/>
    </row>
    <row r="70" spans="2:9" ht="13.2" x14ac:dyDescent="0.25">
      <c r="C70" s="18"/>
    </row>
    <row r="71" spans="2:9" ht="18.75" customHeight="1" x14ac:dyDescent="0.25">
      <c r="C71" s="18"/>
    </row>
    <row r="72" spans="2:9" ht="18.75" customHeight="1" x14ac:dyDescent="0.25">
      <c r="C72" s="18"/>
    </row>
    <row r="73" spans="2:9" ht="18.75" customHeight="1" x14ac:dyDescent="0.25">
      <c r="C73" s="18"/>
    </row>
  </sheetData>
  <sheetProtection algorithmName="SHA-512" hashValue="rX99WtuQaLbUEfFzbyQZXfCai485bMKltMYNFlVJZrAOc1j8VkXuMDDmN1KYmNuKCdU7KrPHOv7ciZ3miquVBA==" saltValue="GLMn09v7YrsWPJDIS3NXKA==" spinCount="100000" sheet="1" formatCells="0" formatRows="0" selectLockedCells="1"/>
  <mergeCells count="69">
    <mergeCell ref="C48:D48"/>
    <mergeCell ref="G46:H46"/>
    <mergeCell ref="G47:H47"/>
    <mergeCell ref="G48:H48"/>
    <mergeCell ref="C67:H67"/>
    <mergeCell ref="C49:D49"/>
    <mergeCell ref="C50:D50"/>
    <mergeCell ref="C51:D51"/>
    <mergeCell ref="C52:D52"/>
    <mergeCell ref="C53:D53"/>
    <mergeCell ref="C54:D54"/>
    <mergeCell ref="C55:D55"/>
    <mergeCell ref="G49:H49"/>
    <mergeCell ref="G50:H50"/>
    <mergeCell ref="G51:H51"/>
    <mergeCell ref="G52:H52"/>
    <mergeCell ref="C45:D45"/>
    <mergeCell ref="G44:H44"/>
    <mergeCell ref="G45:H45"/>
    <mergeCell ref="C46:D46"/>
    <mergeCell ref="C47:D47"/>
    <mergeCell ref="G36:H36"/>
    <mergeCell ref="G37:H37"/>
    <mergeCell ref="G38:H38"/>
    <mergeCell ref="C43:D43"/>
    <mergeCell ref="C44:D44"/>
    <mergeCell ref="C42:D42"/>
    <mergeCell ref="C36:D36"/>
    <mergeCell ref="C37:D37"/>
    <mergeCell ref="C38:D38"/>
    <mergeCell ref="C39:D39"/>
    <mergeCell ref="C40:D40"/>
    <mergeCell ref="C41:D41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G54:H54"/>
    <mergeCell ref="G55:H55"/>
    <mergeCell ref="G39:H39"/>
    <mergeCell ref="G40:H40"/>
    <mergeCell ref="G41:H41"/>
    <mergeCell ref="G42:H42"/>
    <mergeCell ref="G43:H43"/>
    <mergeCell ref="G53:H53"/>
    <mergeCell ref="C56:D56"/>
    <mergeCell ref="G56:H56"/>
    <mergeCell ref="C57:D57"/>
    <mergeCell ref="G57:H57"/>
    <mergeCell ref="C58:D58"/>
    <mergeCell ref="G58:H58"/>
    <mergeCell ref="C62:D62"/>
    <mergeCell ref="G62:H62"/>
    <mergeCell ref="C63:D63"/>
    <mergeCell ref="G63:H63"/>
    <mergeCell ref="C59:D59"/>
    <mergeCell ref="G59:H59"/>
    <mergeCell ref="C60:D60"/>
    <mergeCell ref="G60:H60"/>
    <mergeCell ref="C61:D61"/>
    <mergeCell ref="G61:H61"/>
  </mergeCells>
  <conditionalFormatting sqref="C21">
    <cfRule type="expression" dxfId="17" priority="6" stopIfTrue="1">
      <formula>LEFT(C21,5)="davon"</formula>
    </cfRule>
  </conditionalFormatting>
  <conditionalFormatting sqref="C22">
    <cfRule type="expression" dxfId="16" priority="5" stopIfTrue="1">
      <formula>LEFT(C22,5)="davon"</formula>
    </cfRule>
  </conditionalFormatting>
  <conditionalFormatting sqref="C23">
    <cfRule type="expression" dxfId="15" priority="4" stopIfTrue="1">
      <formula>LEFT(C23,5)="davon"</formula>
    </cfRule>
  </conditionalFormatting>
  <conditionalFormatting sqref="C20:C34">
    <cfRule type="expression" dxfId="14" priority="3" stopIfTrue="1">
      <formula>LEFT(C20,5)="davon"</formula>
    </cfRule>
  </conditionalFormatting>
  <conditionalFormatting sqref="C20:C34">
    <cfRule type="expression" dxfId="13" priority="2" stopIfTrue="1">
      <formula>LEFT(C20,7)="Bereich"</formula>
    </cfRule>
  </conditionalFormatting>
  <conditionalFormatting sqref="C21:C34">
    <cfRule type="expression" dxfId="12" priority="1" stopIfTrue="1">
      <formula>LEFT(C21,7)="Bereich"</formula>
    </cfRule>
  </conditionalFormatting>
  <dataValidations count="1">
    <dataValidation type="list" allowBlank="1" showInputMessage="1" showErrorMessage="1" promptTitle="Dropdown-Menü" prompt="Bitte aus dem Dropdown-Menü auswählen!" sqref="WVM983042:WVP983043 D786434:H786435 D720898:H720899 D655362:H655363 D589826:H589827 D524290:H524291 D458754:H458755 D393218:H393219 D327682:H327683 D262146:H262147 D196610:H196611 D131074:H131075 D65538:H65539 D983042:H983043 D917506:H917507 D851970:H851971 WBU983042:WBX983043 VRY983042:VSB983043 VIC983042:VIF983043 UYG983042:UYJ983043 UOK983042:UON983043 UEO983042:UER983043 TUS983042:TUV983043 TKW983042:TKZ983043 TBA983042:TBD983043 SRE983042:SRH983043 SHI983042:SHL983043 RXM983042:RXP983043 RNQ983042:RNT983043 RDU983042:RDX983043 QTY983042:QUB983043 QKC983042:QKF983043 QAG983042:QAJ983043 PQK983042:PQN983043 PGO983042:PGR983043 OWS983042:OWV983043 OMW983042:OMZ983043 ODA983042:ODD983043 NTE983042:NTH983043 NJI983042:NJL983043 MZM983042:MZP983043 MPQ983042:MPT983043 MFU983042:MFX983043 LVY983042:LWB983043 LMC983042:LMF983043 LCG983042:LCJ983043 KSK983042:KSN983043 KIO983042:KIR983043 JYS983042:JYV983043 JOW983042:JOZ983043 JFA983042:JFD983043 IVE983042:IVH983043 ILI983042:ILL983043 IBM983042:IBP983043 HRQ983042:HRT983043 HHU983042:HHX983043 GXY983042:GYB983043 GOC983042:GOF983043 GEG983042:GEJ983043 FUK983042:FUN983043 FKO983042:FKR983043 FAS983042:FAV983043 EQW983042:EQZ983043 EHA983042:EHD983043 DXE983042:DXH983043 DNI983042:DNL983043 DDM983042:DDP983043 CTQ983042:CTT983043 CJU983042:CJX983043 BZY983042:CAB983043 BQC983042:BQF983043 BGG983042:BGJ983043 AWK983042:AWN983043 AMO983042:AMR983043 ACS983042:ACV983043 SW983042:SZ983043 JA983042:JD983043 WVM917506:WVP917507 WLQ917506:WLT917507 WBU917506:WBX917507 VRY917506:VSB917507 VIC917506:VIF917507 UYG917506:UYJ917507 UOK917506:UON917507 UEO917506:UER917507 TUS917506:TUV917507 TKW917506:TKZ917507 TBA917506:TBD917507 SRE917506:SRH917507 SHI917506:SHL917507 RXM917506:RXP917507 RNQ917506:RNT917507 RDU917506:RDX917507 QTY917506:QUB917507 QKC917506:QKF917507 QAG917506:QAJ917507 PQK917506:PQN917507 PGO917506:PGR917507 OWS917506:OWV917507 OMW917506:OMZ917507 ODA917506:ODD917507 NTE917506:NTH917507 NJI917506:NJL917507 MZM917506:MZP917507 MPQ917506:MPT917507 MFU917506:MFX917507 LVY917506:LWB917507 LMC917506:LMF917507 LCG917506:LCJ917507 KSK917506:KSN917507 KIO917506:KIR917507 JYS917506:JYV917507 JOW917506:JOZ917507 JFA917506:JFD917507 IVE917506:IVH917507 ILI917506:ILL917507 IBM917506:IBP917507 HRQ917506:HRT917507 HHU917506:HHX917507 GXY917506:GYB917507 GOC917506:GOF917507 GEG917506:GEJ917507 FUK917506:FUN917507 FKO917506:FKR917507 FAS917506:FAV917507 EQW917506:EQZ917507 EHA917506:EHD917507 DXE917506:DXH917507 DNI917506:DNL917507 DDM917506:DDP917507 CTQ917506:CTT917507 CJU917506:CJX917507 BZY917506:CAB917507 BQC917506:BQF917507 BGG917506:BGJ917507 AWK917506:AWN917507 AMO917506:AMR917507 ACS917506:ACV917507 SW917506:SZ917507 JA917506:JD917507 WVM851970:WVP851971 WLQ851970:WLT851971 WBU851970:WBX851971 VRY851970:VSB851971 VIC851970:VIF851971 UYG851970:UYJ851971 UOK851970:UON851971 UEO851970:UER851971 TUS851970:TUV851971 TKW851970:TKZ851971 TBA851970:TBD851971 SRE851970:SRH851971 SHI851970:SHL851971 RXM851970:RXP851971 RNQ851970:RNT851971 RDU851970:RDX851971 QTY851970:QUB851971 QKC851970:QKF851971 QAG851970:QAJ851971 PQK851970:PQN851971 PGO851970:PGR851971 OWS851970:OWV851971 OMW851970:OMZ851971 ODA851970:ODD851971 NTE851970:NTH851971 NJI851970:NJL851971 MZM851970:MZP851971 MPQ851970:MPT851971 MFU851970:MFX851971 LVY851970:LWB851971 LMC851970:LMF851971 LCG851970:LCJ851971 KSK851970:KSN851971 KIO851970:KIR851971 JYS851970:JYV851971 JOW851970:JOZ851971 JFA851970:JFD851971 IVE851970:IVH851971 ILI851970:ILL851971 IBM851970:IBP851971 HRQ851970:HRT851971 HHU851970:HHX851971 GXY851970:GYB851971 GOC851970:GOF851971 GEG851970:GEJ851971 FUK851970:FUN851971 FKO851970:FKR851971 FAS851970:FAV851971 EQW851970:EQZ851971 EHA851970:EHD851971 DXE851970:DXH851971 DNI851970:DNL851971 DDM851970:DDP851971 CTQ851970:CTT851971 CJU851970:CJX851971 BZY851970:CAB851971 BQC851970:BQF851971 BGG851970:BGJ851971 AWK851970:AWN851971 AMO851970:AMR851971 ACS851970:ACV851971 SW851970:SZ851971 JA851970:JD851971 WVM786434:WVP786435 WLQ786434:WLT786435 WBU786434:WBX786435 VRY786434:VSB786435 VIC786434:VIF786435 UYG786434:UYJ786435 UOK786434:UON786435 UEO786434:UER786435 TUS786434:TUV786435 TKW786434:TKZ786435 TBA786434:TBD786435 SRE786434:SRH786435 SHI786434:SHL786435 RXM786434:RXP786435 RNQ786434:RNT786435 RDU786434:RDX786435 QTY786434:QUB786435 QKC786434:QKF786435 QAG786434:QAJ786435 PQK786434:PQN786435 PGO786434:PGR786435 OWS786434:OWV786435 OMW786434:OMZ786435 ODA786434:ODD786435 NTE786434:NTH786435 NJI786434:NJL786435 MZM786434:MZP786435 MPQ786434:MPT786435 MFU786434:MFX786435 LVY786434:LWB786435 LMC786434:LMF786435 LCG786434:LCJ786435 KSK786434:KSN786435 KIO786434:KIR786435 JYS786434:JYV786435 JOW786434:JOZ786435 JFA786434:JFD786435 IVE786434:IVH786435 ILI786434:ILL786435 IBM786434:IBP786435 HRQ786434:HRT786435 HHU786434:HHX786435 GXY786434:GYB786435 GOC786434:GOF786435 GEG786434:GEJ786435 FUK786434:FUN786435 FKO786434:FKR786435 FAS786434:FAV786435 EQW786434:EQZ786435 EHA786434:EHD786435 DXE786434:DXH786435 DNI786434:DNL786435 DDM786434:DDP786435 CTQ786434:CTT786435 CJU786434:CJX786435 BZY786434:CAB786435 BQC786434:BQF786435 BGG786434:BGJ786435 AWK786434:AWN786435 AMO786434:AMR786435 ACS786434:ACV786435 SW786434:SZ786435 JA786434:JD786435 WVM720898:WVP720899 WLQ720898:WLT720899 WBU720898:WBX720899 VRY720898:VSB720899 VIC720898:VIF720899 UYG720898:UYJ720899 UOK720898:UON720899 UEO720898:UER720899 TUS720898:TUV720899 TKW720898:TKZ720899 TBA720898:TBD720899 SRE720898:SRH720899 SHI720898:SHL720899 RXM720898:RXP720899 RNQ720898:RNT720899 RDU720898:RDX720899 QTY720898:QUB720899 QKC720898:QKF720899 QAG720898:QAJ720899 PQK720898:PQN720899 PGO720898:PGR720899 OWS720898:OWV720899 OMW720898:OMZ720899 ODA720898:ODD720899 NTE720898:NTH720899 NJI720898:NJL720899 MZM720898:MZP720899 MPQ720898:MPT720899 MFU720898:MFX720899 LVY720898:LWB720899 LMC720898:LMF720899 LCG720898:LCJ720899 KSK720898:KSN720899 KIO720898:KIR720899 JYS720898:JYV720899 JOW720898:JOZ720899 JFA720898:JFD720899 IVE720898:IVH720899 ILI720898:ILL720899 IBM720898:IBP720899 HRQ720898:HRT720899 HHU720898:HHX720899 GXY720898:GYB720899 GOC720898:GOF720899 GEG720898:GEJ720899 FUK720898:FUN720899 FKO720898:FKR720899 FAS720898:FAV720899 EQW720898:EQZ720899 EHA720898:EHD720899 DXE720898:DXH720899 DNI720898:DNL720899 DDM720898:DDP720899 CTQ720898:CTT720899 CJU720898:CJX720899 BZY720898:CAB720899 BQC720898:BQF720899 BGG720898:BGJ720899 AWK720898:AWN720899 AMO720898:AMR720899 ACS720898:ACV720899 SW720898:SZ720899 JA720898:JD720899 WVM655362:WVP655363 WLQ655362:WLT655363 WBU655362:WBX655363 VRY655362:VSB655363 VIC655362:VIF655363 UYG655362:UYJ655363 UOK655362:UON655363 UEO655362:UER655363 TUS655362:TUV655363 TKW655362:TKZ655363 TBA655362:TBD655363 SRE655362:SRH655363 SHI655362:SHL655363 RXM655362:RXP655363 RNQ655362:RNT655363 RDU655362:RDX655363 QTY655362:QUB655363 QKC655362:QKF655363 QAG655362:QAJ655363 PQK655362:PQN655363 PGO655362:PGR655363 OWS655362:OWV655363 OMW655362:OMZ655363 ODA655362:ODD655363 NTE655362:NTH655363 NJI655362:NJL655363 MZM655362:MZP655363 MPQ655362:MPT655363 MFU655362:MFX655363 LVY655362:LWB655363 LMC655362:LMF655363 LCG655362:LCJ655363 KSK655362:KSN655363 KIO655362:KIR655363 JYS655362:JYV655363 JOW655362:JOZ655363 JFA655362:JFD655363 IVE655362:IVH655363 ILI655362:ILL655363 IBM655362:IBP655363 HRQ655362:HRT655363 HHU655362:HHX655363 GXY655362:GYB655363 GOC655362:GOF655363 GEG655362:GEJ655363 FUK655362:FUN655363 FKO655362:FKR655363 FAS655362:FAV655363 EQW655362:EQZ655363 EHA655362:EHD655363 DXE655362:DXH655363 DNI655362:DNL655363 DDM655362:DDP655363 CTQ655362:CTT655363 CJU655362:CJX655363 BZY655362:CAB655363 BQC655362:BQF655363 BGG655362:BGJ655363 AWK655362:AWN655363 AMO655362:AMR655363 ACS655362:ACV655363 SW655362:SZ655363 JA655362:JD655363 WVM589826:WVP589827 WLQ589826:WLT589827 WBU589826:WBX589827 VRY589826:VSB589827 VIC589826:VIF589827 UYG589826:UYJ589827 UOK589826:UON589827 UEO589826:UER589827 TUS589826:TUV589827 TKW589826:TKZ589827 TBA589826:TBD589827 SRE589826:SRH589827 SHI589826:SHL589827 RXM589826:RXP589827 RNQ589826:RNT589827 RDU589826:RDX589827 QTY589826:QUB589827 QKC589826:QKF589827 QAG589826:QAJ589827 PQK589826:PQN589827 PGO589826:PGR589827 OWS589826:OWV589827 OMW589826:OMZ589827 ODA589826:ODD589827 NTE589826:NTH589827 NJI589826:NJL589827 MZM589826:MZP589827 MPQ589826:MPT589827 MFU589826:MFX589827 LVY589826:LWB589827 LMC589826:LMF589827 LCG589826:LCJ589827 KSK589826:KSN589827 KIO589826:KIR589827 JYS589826:JYV589827 JOW589826:JOZ589827 JFA589826:JFD589827 IVE589826:IVH589827 ILI589826:ILL589827 IBM589826:IBP589827 HRQ589826:HRT589827 HHU589826:HHX589827 GXY589826:GYB589827 GOC589826:GOF589827 GEG589826:GEJ589827 FUK589826:FUN589827 FKO589826:FKR589827 FAS589826:FAV589827 EQW589826:EQZ589827 EHA589826:EHD589827 DXE589826:DXH589827 DNI589826:DNL589827 DDM589826:DDP589827 CTQ589826:CTT589827 CJU589826:CJX589827 BZY589826:CAB589827 BQC589826:BQF589827 BGG589826:BGJ589827 AWK589826:AWN589827 AMO589826:AMR589827 ACS589826:ACV589827 SW589826:SZ589827 JA589826:JD589827 WVM524290:WVP524291 WLQ524290:WLT524291 WBU524290:WBX524291 VRY524290:VSB524291 VIC524290:VIF524291 UYG524290:UYJ524291 UOK524290:UON524291 UEO524290:UER524291 TUS524290:TUV524291 TKW524290:TKZ524291 TBA524290:TBD524291 SRE524290:SRH524291 SHI524290:SHL524291 RXM524290:RXP524291 RNQ524290:RNT524291 RDU524290:RDX524291 QTY524290:QUB524291 QKC524290:QKF524291 QAG524290:QAJ524291 PQK524290:PQN524291 PGO524290:PGR524291 OWS524290:OWV524291 OMW524290:OMZ524291 ODA524290:ODD524291 NTE524290:NTH524291 NJI524290:NJL524291 MZM524290:MZP524291 MPQ524290:MPT524291 MFU524290:MFX524291 LVY524290:LWB524291 LMC524290:LMF524291 LCG524290:LCJ524291 KSK524290:KSN524291 KIO524290:KIR524291 JYS524290:JYV524291 JOW524290:JOZ524291 JFA524290:JFD524291 IVE524290:IVH524291 ILI524290:ILL524291 IBM524290:IBP524291 HRQ524290:HRT524291 HHU524290:HHX524291 GXY524290:GYB524291 GOC524290:GOF524291 GEG524290:GEJ524291 FUK524290:FUN524291 FKO524290:FKR524291 FAS524290:FAV524291 EQW524290:EQZ524291 EHA524290:EHD524291 DXE524290:DXH524291 DNI524290:DNL524291 DDM524290:DDP524291 CTQ524290:CTT524291 CJU524290:CJX524291 BZY524290:CAB524291 BQC524290:BQF524291 BGG524290:BGJ524291 AWK524290:AWN524291 AMO524290:AMR524291 ACS524290:ACV524291 SW524290:SZ524291 JA524290:JD524291 WVM458754:WVP458755 WLQ458754:WLT458755 WBU458754:WBX458755 VRY458754:VSB458755 VIC458754:VIF458755 UYG458754:UYJ458755 UOK458754:UON458755 UEO458754:UER458755 TUS458754:TUV458755 TKW458754:TKZ458755 TBA458754:TBD458755 SRE458754:SRH458755 SHI458754:SHL458755 RXM458754:RXP458755 RNQ458754:RNT458755 RDU458754:RDX458755 QTY458754:QUB458755 QKC458754:QKF458755 QAG458754:QAJ458755 PQK458754:PQN458755 PGO458754:PGR458755 OWS458754:OWV458755 OMW458754:OMZ458755 ODA458754:ODD458755 NTE458754:NTH458755 NJI458754:NJL458755 MZM458754:MZP458755 MPQ458754:MPT458755 MFU458754:MFX458755 LVY458754:LWB458755 LMC458754:LMF458755 LCG458754:LCJ458755 KSK458754:KSN458755 KIO458754:KIR458755 JYS458754:JYV458755 JOW458754:JOZ458755 JFA458754:JFD458755 IVE458754:IVH458755 ILI458754:ILL458755 IBM458754:IBP458755 HRQ458754:HRT458755 HHU458754:HHX458755 GXY458754:GYB458755 GOC458754:GOF458755 GEG458754:GEJ458755 FUK458754:FUN458755 FKO458754:FKR458755 FAS458754:FAV458755 EQW458754:EQZ458755 EHA458754:EHD458755 DXE458754:DXH458755 DNI458754:DNL458755 DDM458754:DDP458755 CTQ458754:CTT458755 CJU458754:CJX458755 BZY458754:CAB458755 BQC458754:BQF458755 BGG458754:BGJ458755 AWK458754:AWN458755 AMO458754:AMR458755 ACS458754:ACV458755 SW458754:SZ458755 JA458754:JD458755 WVM393218:WVP393219 WLQ393218:WLT393219 WBU393218:WBX393219 VRY393218:VSB393219 VIC393218:VIF393219 UYG393218:UYJ393219 UOK393218:UON393219 UEO393218:UER393219 TUS393218:TUV393219 TKW393218:TKZ393219 TBA393218:TBD393219 SRE393218:SRH393219 SHI393218:SHL393219 RXM393218:RXP393219 RNQ393218:RNT393219 RDU393218:RDX393219 QTY393218:QUB393219 QKC393218:QKF393219 QAG393218:QAJ393219 PQK393218:PQN393219 PGO393218:PGR393219 OWS393218:OWV393219 OMW393218:OMZ393219 ODA393218:ODD393219 NTE393218:NTH393219 NJI393218:NJL393219 MZM393218:MZP393219 MPQ393218:MPT393219 MFU393218:MFX393219 LVY393218:LWB393219 LMC393218:LMF393219 LCG393218:LCJ393219 KSK393218:KSN393219 KIO393218:KIR393219 JYS393218:JYV393219 JOW393218:JOZ393219 JFA393218:JFD393219 IVE393218:IVH393219 ILI393218:ILL393219 IBM393218:IBP393219 HRQ393218:HRT393219 HHU393218:HHX393219 GXY393218:GYB393219 GOC393218:GOF393219 GEG393218:GEJ393219 FUK393218:FUN393219 FKO393218:FKR393219 FAS393218:FAV393219 EQW393218:EQZ393219 EHA393218:EHD393219 DXE393218:DXH393219 DNI393218:DNL393219 DDM393218:DDP393219 CTQ393218:CTT393219 CJU393218:CJX393219 BZY393218:CAB393219 BQC393218:BQF393219 BGG393218:BGJ393219 AWK393218:AWN393219 AMO393218:AMR393219 ACS393218:ACV393219 SW393218:SZ393219 JA393218:JD393219 WVM327682:WVP327683 WLQ327682:WLT327683 WBU327682:WBX327683 VRY327682:VSB327683 VIC327682:VIF327683 UYG327682:UYJ327683 UOK327682:UON327683 UEO327682:UER327683 TUS327682:TUV327683 TKW327682:TKZ327683 TBA327682:TBD327683 SRE327682:SRH327683 SHI327682:SHL327683 RXM327682:RXP327683 RNQ327682:RNT327683 RDU327682:RDX327683 QTY327682:QUB327683 QKC327682:QKF327683 QAG327682:QAJ327683 PQK327682:PQN327683 PGO327682:PGR327683 OWS327682:OWV327683 OMW327682:OMZ327683 ODA327682:ODD327683 NTE327682:NTH327683 NJI327682:NJL327683 MZM327682:MZP327683 MPQ327682:MPT327683 MFU327682:MFX327683 LVY327682:LWB327683 LMC327682:LMF327683 LCG327682:LCJ327683 KSK327682:KSN327683 KIO327682:KIR327683 JYS327682:JYV327683 JOW327682:JOZ327683 JFA327682:JFD327683 IVE327682:IVH327683 ILI327682:ILL327683 IBM327682:IBP327683 HRQ327682:HRT327683 HHU327682:HHX327683 GXY327682:GYB327683 GOC327682:GOF327683 GEG327682:GEJ327683 FUK327682:FUN327683 FKO327682:FKR327683 FAS327682:FAV327683 EQW327682:EQZ327683 EHA327682:EHD327683 DXE327682:DXH327683 DNI327682:DNL327683 DDM327682:DDP327683 CTQ327682:CTT327683 CJU327682:CJX327683 BZY327682:CAB327683 BQC327682:BQF327683 BGG327682:BGJ327683 AWK327682:AWN327683 AMO327682:AMR327683 ACS327682:ACV327683 SW327682:SZ327683 JA327682:JD327683 WVM262146:WVP262147 WLQ262146:WLT262147 WBU262146:WBX262147 VRY262146:VSB262147 VIC262146:VIF262147 UYG262146:UYJ262147 UOK262146:UON262147 UEO262146:UER262147 TUS262146:TUV262147 TKW262146:TKZ262147 TBA262146:TBD262147 SRE262146:SRH262147 SHI262146:SHL262147 RXM262146:RXP262147 RNQ262146:RNT262147 RDU262146:RDX262147 QTY262146:QUB262147 QKC262146:QKF262147 QAG262146:QAJ262147 PQK262146:PQN262147 PGO262146:PGR262147 OWS262146:OWV262147 OMW262146:OMZ262147 ODA262146:ODD262147 NTE262146:NTH262147 NJI262146:NJL262147 MZM262146:MZP262147 MPQ262146:MPT262147 MFU262146:MFX262147 LVY262146:LWB262147 LMC262146:LMF262147 LCG262146:LCJ262147 KSK262146:KSN262147 KIO262146:KIR262147 JYS262146:JYV262147 JOW262146:JOZ262147 JFA262146:JFD262147 IVE262146:IVH262147 ILI262146:ILL262147 IBM262146:IBP262147 HRQ262146:HRT262147 HHU262146:HHX262147 GXY262146:GYB262147 GOC262146:GOF262147 GEG262146:GEJ262147 FUK262146:FUN262147 FKO262146:FKR262147 FAS262146:FAV262147 EQW262146:EQZ262147 EHA262146:EHD262147 DXE262146:DXH262147 DNI262146:DNL262147 DDM262146:DDP262147 CTQ262146:CTT262147 CJU262146:CJX262147 BZY262146:CAB262147 BQC262146:BQF262147 BGG262146:BGJ262147 AWK262146:AWN262147 AMO262146:AMR262147 ACS262146:ACV262147 SW262146:SZ262147 JA262146:JD262147 WVM196610:WVP196611 WLQ196610:WLT196611 WBU196610:WBX196611 VRY196610:VSB196611 VIC196610:VIF196611 UYG196610:UYJ196611 UOK196610:UON196611 UEO196610:UER196611 TUS196610:TUV196611 TKW196610:TKZ196611 TBA196610:TBD196611 SRE196610:SRH196611 SHI196610:SHL196611 RXM196610:RXP196611 RNQ196610:RNT196611 RDU196610:RDX196611 QTY196610:QUB196611 QKC196610:QKF196611 QAG196610:QAJ196611 PQK196610:PQN196611 PGO196610:PGR196611 OWS196610:OWV196611 OMW196610:OMZ196611 ODA196610:ODD196611 NTE196610:NTH196611 NJI196610:NJL196611 MZM196610:MZP196611 MPQ196610:MPT196611 MFU196610:MFX196611 LVY196610:LWB196611 LMC196610:LMF196611 LCG196610:LCJ196611 KSK196610:KSN196611 KIO196610:KIR196611 JYS196610:JYV196611 JOW196610:JOZ196611 JFA196610:JFD196611 IVE196610:IVH196611 ILI196610:ILL196611 IBM196610:IBP196611 HRQ196610:HRT196611 HHU196610:HHX196611 GXY196610:GYB196611 GOC196610:GOF196611 GEG196610:GEJ196611 FUK196610:FUN196611 FKO196610:FKR196611 FAS196610:FAV196611 EQW196610:EQZ196611 EHA196610:EHD196611 DXE196610:DXH196611 DNI196610:DNL196611 DDM196610:DDP196611 CTQ196610:CTT196611 CJU196610:CJX196611 BZY196610:CAB196611 BQC196610:BQF196611 BGG196610:BGJ196611 AWK196610:AWN196611 AMO196610:AMR196611 ACS196610:ACV196611 SW196610:SZ196611 JA196610:JD196611 WVM131074:WVP131075 WLQ131074:WLT131075 WBU131074:WBX131075 VRY131074:VSB131075 VIC131074:VIF131075 UYG131074:UYJ131075 UOK131074:UON131075 UEO131074:UER131075 TUS131074:TUV131075 TKW131074:TKZ131075 TBA131074:TBD131075 SRE131074:SRH131075 SHI131074:SHL131075 RXM131074:RXP131075 RNQ131074:RNT131075 RDU131074:RDX131075 QTY131074:QUB131075 QKC131074:QKF131075 QAG131074:QAJ131075 PQK131074:PQN131075 PGO131074:PGR131075 OWS131074:OWV131075 OMW131074:OMZ131075 ODA131074:ODD131075 NTE131074:NTH131075 NJI131074:NJL131075 MZM131074:MZP131075 MPQ131074:MPT131075 MFU131074:MFX131075 LVY131074:LWB131075 LMC131074:LMF131075 LCG131074:LCJ131075 KSK131074:KSN131075 KIO131074:KIR131075 JYS131074:JYV131075 JOW131074:JOZ131075 JFA131074:JFD131075 IVE131074:IVH131075 ILI131074:ILL131075 IBM131074:IBP131075 HRQ131074:HRT131075 HHU131074:HHX131075 GXY131074:GYB131075 GOC131074:GOF131075 GEG131074:GEJ131075 FUK131074:FUN131075 FKO131074:FKR131075 FAS131074:FAV131075 EQW131074:EQZ131075 EHA131074:EHD131075 DXE131074:DXH131075 DNI131074:DNL131075 DDM131074:DDP131075 CTQ131074:CTT131075 CJU131074:CJX131075 BZY131074:CAB131075 BQC131074:BQF131075 BGG131074:BGJ131075 AWK131074:AWN131075 AMO131074:AMR131075 ACS131074:ACV131075 SW131074:SZ131075 JA131074:JD131075 WLQ983042:WLT983043 WVM65538:WVP65539 WLQ65538:WLT65539 WBU65538:WBX65539 VRY65538:VSB65539 VIC65538:VIF65539 UYG65538:UYJ65539 UOK65538:UON65539 UEO65538:UER65539 TUS65538:TUV65539 TKW65538:TKZ65539 TBA65538:TBD65539 SRE65538:SRH65539 SHI65538:SHL65539 RXM65538:RXP65539 RNQ65538:RNT65539 RDU65538:RDX65539 QTY65538:QUB65539 QKC65538:QKF65539 QAG65538:QAJ65539 PQK65538:PQN65539 PGO65538:PGR65539 OWS65538:OWV65539 OMW65538:OMZ65539 ODA65538:ODD65539 NTE65538:NTH65539 NJI65538:NJL65539 MZM65538:MZP65539 MPQ65538:MPT65539 MFU65538:MFX65539 LVY65538:LWB65539 LMC65538:LMF65539 LCG65538:LCJ65539 KSK65538:KSN65539 KIO65538:KIR65539 JYS65538:JYV65539 JOW65538:JOZ65539 JFA65538:JFD65539 IVE65538:IVH65539 ILI65538:ILL65539 IBM65538:IBP65539 HRQ65538:HRT65539 HHU65538:HHX65539 GXY65538:GYB65539 GOC65538:GOF65539 GEG65538:GEJ65539 FUK65538:FUN65539 FKO65538:FKR65539 FAS65538:FAV65539 EQW65538:EQZ65539 EHA65538:EHD65539 DXE65538:DXH65539 DNI65538:DNL65539 DDM65538:DDP65539 CTQ65538:CTT65539 CJU65538:CJX65539 BZY65538:CAB65539 BQC65538:BQF65539 BGG65538:BGJ65539 AWK65538:AWN65539 AMO65538:AMR65539 ACS65538:ACV65539 SW65538:SZ65539 JA65538:JD65539 JA8:JD9 WVM8:WVP9 WLQ8:WLT9 WBU8:WBX9 VRY8:VSB9 VIC8:VIF9 UYG8:UYJ9 UOK8:UON9 UEO8:UER9 TUS8:TUV9 TKW8:TKZ9 TBA8:TBD9 SRE8:SRH9 SHI8:SHL9 RXM8:RXP9 RNQ8:RNT9 RDU8:RDX9 QTY8:QUB9 QKC8:QKF9 QAG8:QAJ9 PQK8:PQN9 PGO8:PGR9 OWS8:OWV9 OMW8:OMZ9 ODA8:ODD9 NTE8:NTH9 NJI8:NJL9 MZM8:MZP9 MPQ8:MPT9 MFU8:MFX9 LVY8:LWB9 LMC8:LMF9 LCG8:LCJ9 KSK8:KSN9 KIO8:KIR9 JYS8:JYV9 JOW8:JOZ9 JFA8:JFD9 IVE8:IVH9 ILI8:ILL9 IBM8:IBP9 HRQ8:HRT9 HHU8:HHX9 GXY8:GYB9 GOC8:GOF9 GEG8:GEJ9 FUK8:FUN9 FKO8:FKR9 FAS8:FAV9 EQW8:EQZ9 EHA8:EHD9 DXE8:DXH9 DNI8:DNL9 DDM8:DDP9 CTQ8:CTT9 CJU8:CJX9 BZY8:CAB9 BQC8:BQF9 BGG8:BGJ9 AWK8:AWN9 AMO8:AMR9 ACS8:ACV9 SW8:SZ9" xr:uid="{FABD03BA-430B-4016-8BD7-D54ABF1EA264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7D063-2B77-487A-BDD7-611F9C69FF69}">
  <sheetPr>
    <tabColor rgb="FFD9ECFF"/>
    <pageSetUpPr fitToPage="1"/>
  </sheetPr>
  <dimension ref="B1:I73"/>
  <sheetViews>
    <sheetView showGridLines="0" topLeftCell="A43" zoomScaleNormal="100" workbookViewId="0">
      <selection activeCell="F50" sqref="F50"/>
    </sheetView>
  </sheetViews>
  <sheetFormatPr baseColWidth="10" defaultRowHeight="18.75" customHeight="1" x14ac:dyDescent="0.25"/>
  <cols>
    <col min="1" max="2" width="3.5546875" style="1" customWidth="1"/>
    <col min="3" max="3" width="40.5546875" style="1" customWidth="1"/>
    <col min="4" max="4" width="15.5546875" style="1" customWidth="1"/>
    <col min="5" max="5" width="1.5546875" style="2" customWidth="1"/>
    <col min="6" max="6" width="15.5546875" style="1" customWidth="1"/>
    <col min="7" max="7" width="7.44140625" style="2" bestFit="1" customWidth="1"/>
    <col min="8" max="8" width="36.109375" style="2" customWidth="1"/>
    <col min="9" max="9" width="3.5546875" style="1" customWidth="1"/>
    <col min="10" max="257" width="11.5546875" style="1"/>
    <col min="258" max="259" width="3.5546875" style="1" customWidth="1"/>
    <col min="260" max="260" width="25" style="1" customWidth="1"/>
    <col min="261" max="261" width="34" style="1" customWidth="1"/>
    <col min="262" max="262" width="4.5546875" style="1" bestFit="1" customWidth="1"/>
    <col min="263" max="263" width="20.5546875" style="1" customWidth="1"/>
    <col min="264" max="264" width="20.44140625" style="1" customWidth="1"/>
    <col min="265" max="265" width="3.5546875" style="1" customWidth="1"/>
    <col min="266" max="513" width="11.5546875" style="1"/>
    <col min="514" max="515" width="3.5546875" style="1" customWidth="1"/>
    <col min="516" max="516" width="25" style="1" customWidth="1"/>
    <col min="517" max="517" width="34" style="1" customWidth="1"/>
    <col min="518" max="518" width="4.5546875" style="1" bestFit="1" customWidth="1"/>
    <col min="519" max="519" width="20.5546875" style="1" customWidth="1"/>
    <col min="520" max="520" width="20.44140625" style="1" customWidth="1"/>
    <col min="521" max="521" width="3.5546875" style="1" customWidth="1"/>
    <col min="522" max="769" width="11.5546875" style="1"/>
    <col min="770" max="771" width="3.5546875" style="1" customWidth="1"/>
    <col min="772" max="772" width="25" style="1" customWidth="1"/>
    <col min="773" max="773" width="34" style="1" customWidth="1"/>
    <col min="774" max="774" width="4.5546875" style="1" bestFit="1" customWidth="1"/>
    <col min="775" max="775" width="20.5546875" style="1" customWidth="1"/>
    <col min="776" max="776" width="20.44140625" style="1" customWidth="1"/>
    <col min="777" max="777" width="3.5546875" style="1" customWidth="1"/>
    <col min="778" max="1025" width="11.5546875" style="1"/>
    <col min="1026" max="1027" width="3.5546875" style="1" customWidth="1"/>
    <col min="1028" max="1028" width="25" style="1" customWidth="1"/>
    <col min="1029" max="1029" width="34" style="1" customWidth="1"/>
    <col min="1030" max="1030" width="4.5546875" style="1" bestFit="1" customWidth="1"/>
    <col min="1031" max="1031" width="20.5546875" style="1" customWidth="1"/>
    <col min="1032" max="1032" width="20.44140625" style="1" customWidth="1"/>
    <col min="1033" max="1033" width="3.5546875" style="1" customWidth="1"/>
    <col min="1034" max="1281" width="11.5546875" style="1"/>
    <col min="1282" max="1283" width="3.5546875" style="1" customWidth="1"/>
    <col min="1284" max="1284" width="25" style="1" customWidth="1"/>
    <col min="1285" max="1285" width="34" style="1" customWidth="1"/>
    <col min="1286" max="1286" width="4.5546875" style="1" bestFit="1" customWidth="1"/>
    <col min="1287" max="1287" width="20.5546875" style="1" customWidth="1"/>
    <col min="1288" max="1288" width="20.44140625" style="1" customWidth="1"/>
    <col min="1289" max="1289" width="3.5546875" style="1" customWidth="1"/>
    <col min="1290" max="1537" width="11.5546875" style="1"/>
    <col min="1538" max="1539" width="3.5546875" style="1" customWidth="1"/>
    <col min="1540" max="1540" width="25" style="1" customWidth="1"/>
    <col min="1541" max="1541" width="34" style="1" customWidth="1"/>
    <col min="1542" max="1542" width="4.5546875" style="1" bestFit="1" customWidth="1"/>
    <col min="1543" max="1543" width="20.5546875" style="1" customWidth="1"/>
    <col min="1544" max="1544" width="20.44140625" style="1" customWidth="1"/>
    <col min="1545" max="1545" width="3.5546875" style="1" customWidth="1"/>
    <col min="1546" max="1793" width="11.5546875" style="1"/>
    <col min="1794" max="1795" width="3.5546875" style="1" customWidth="1"/>
    <col min="1796" max="1796" width="25" style="1" customWidth="1"/>
    <col min="1797" max="1797" width="34" style="1" customWidth="1"/>
    <col min="1798" max="1798" width="4.5546875" style="1" bestFit="1" customWidth="1"/>
    <col min="1799" max="1799" width="20.5546875" style="1" customWidth="1"/>
    <col min="1800" max="1800" width="20.44140625" style="1" customWidth="1"/>
    <col min="1801" max="1801" width="3.5546875" style="1" customWidth="1"/>
    <col min="1802" max="2049" width="11.5546875" style="1"/>
    <col min="2050" max="2051" width="3.5546875" style="1" customWidth="1"/>
    <col min="2052" max="2052" width="25" style="1" customWidth="1"/>
    <col min="2053" max="2053" width="34" style="1" customWidth="1"/>
    <col min="2054" max="2054" width="4.5546875" style="1" bestFit="1" customWidth="1"/>
    <col min="2055" max="2055" width="20.5546875" style="1" customWidth="1"/>
    <col min="2056" max="2056" width="20.44140625" style="1" customWidth="1"/>
    <col min="2057" max="2057" width="3.5546875" style="1" customWidth="1"/>
    <col min="2058" max="2305" width="11.5546875" style="1"/>
    <col min="2306" max="2307" width="3.5546875" style="1" customWidth="1"/>
    <col min="2308" max="2308" width="25" style="1" customWidth="1"/>
    <col min="2309" max="2309" width="34" style="1" customWidth="1"/>
    <col min="2310" max="2310" width="4.5546875" style="1" bestFit="1" customWidth="1"/>
    <col min="2311" max="2311" width="20.5546875" style="1" customWidth="1"/>
    <col min="2312" max="2312" width="20.44140625" style="1" customWidth="1"/>
    <col min="2313" max="2313" width="3.5546875" style="1" customWidth="1"/>
    <col min="2314" max="2561" width="11.5546875" style="1"/>
    <col min="2562" max="2563" width="3.5546875" style="1" customWidth="1"/>
    <col min="2564" max="2564" width="25" style="1" customWidth="1"/>
    <col min="2565" max="2565" width="34" style="1" customWidth="1"/>
    <col min="2566" max="2566" width="4.5546875" style="1" bestFit="1" customWidth="1"/>
    <col min="2567" max="2567" width="20.5546875" style="1" customWidth="1"/>
    <col min="2568" max="2568" width="20.44140625" style="1" customWidth="1"/>
    <col min="2569" max="2569" width="3.5546875" style="1" customWidth="1"/>
    <col min="2570" max="2817" width="11.5546875" style="1"/>
    <col min="2818" max="2819" width="3.5546875" style="1" customWidth="1"/>
    <col min="2820" max="2820" width="25" style="1" customWidth="1"/>
    <col min="2821" max="2821" width="34" style="1" customWidth="1"/>
    <col min="2822" max="2822" width="4.5546875" style="1" bestFit="1" customWidth="1"/>
    <col min="2823" max="2823" width="20.5546875" style="1" customWidth="1"/>
    <col min="2824" max="2824" width="20.44140625" style="1" customWidth="1"/>
    <col min="2825" max="2825" width="3.5546875" style="1" customWidth="1"/>
    <col min="2826" max="3073" width="11.5546875" style="1"/>
    <col min="3074" max="3075" width="3.5546875" style="1" customWidth="1"/>
    <col min="3076" max="3076" width="25" style="1" customWidth="1"/>
    <col min="3077" max="3077" width="34" style="1" customWidth="1"/>
    <col min="3078" max="3078" width="4.5546875" style="1" bestFit="1" customWidth="1"/>
    <col min="3079" max="3079" width="20.5546875" style="1" customWidth="1"/>
    <col min="3080" max="3080" width="20.44140625" style="1" customWidth="1"/>
    <col min="3081" max="3081" width="3.5546875" style="1" customWidth="1"/>
    <col min="3082" max="3329" width="11.5546875" style="1"/>
    <col min="3330" max="3331" width="3.5546875" style="1" customWidth="1"/>
    <col min="3332" max="3332" width="25" style="1" customWidth="1"/>
    <col min="3333" max="3333" width="34" style="1" customWidth="1"/>
    <col min="3334" max="3334" width="4.5546875" style="1" bestFit="1" customWidth="1"/>
    <col min="3335" max="3335" width="20.5546875" style="1" customWidth="1"/>
    <col min="3336" max="3336" width="20.44140625" style="1" customWidth="1"/>
    <col min="3337" max="3337" width="3.5546875" style="1" customWidth="1"/>
    <col min="3338" max="3585" width="11.5546875" style="1"/>
    <col min="3586" max="3587" width="3.5546875" style="1" customWidth="1"/>
    <col min="3588" max="3588" width="25" style="1" customWidth="1"/>
    <col min="3589" max="3589" width="34" style="1" customWidth="1"/>
    <col min="3590" max="3590" width="4.5546875" style="1" bestFit="1" customWidth="1"/>
    <col min="3591" max="3591" width="20.5546875" style="1" customWidth="1"/>
    <col min="3592" max="3592" width="20.44140625" style="1" customWidth="1"/>
    <col min="3593" max="3593" width="3.5546875" style="1" customWidth="1"/>
    <col min="3594" max="3841" width="11.5546875" style="1"/>
    <col min="3842" max="3843" width="3.5546875" style="1" customWidth="1"/>
    <col min="3844" max="3844" width="25" style="1" customWidth="1"/>
    <col min="3845" max="3845" width="34" style="1" customWidth="1"/>
    <col min="3846" max="3846" width="4.5546875" style="1" bestFit="1" customWidth="1"/>
    <col min="3847" max="3847" width="20.5546875" style="1" customWidth="1"/>
    <col min="3848" max="3848" width="20.44140625" style="1" customWidth="1"/>
    <col min="3849" max="3849" width="3.5546875" style="1" customWidth="1"/>
    <col min="3850" max="4097" width="11.5546875" style="1"/>
    <col min="4098" max="4099" width="3.5546875" style="1" customWidth="1"/>
    <col min="4100" max="4100" width="25" style="1" customWidth="1"/>
    <col min="4101" max="4101" width="34" style="1" customWidth="1"/>
    <col min="4102" max="4102" width="4.5546875" style="1" bestFit="1" customWidth="1"/>
    <col min="4103" max="4103" width="20.5546875" style="1" customWidth="1"/>
    <col min="4104" max="4104" width="20.44140625" style="1" customWidth="1"/>
    <col min="4105" max="4105" width="3.5546875" style="1" customWidth="1"/>
    <col min="4106" max="4353" width="11.5546875" style="1"/>
    <col min="4354" max="4355" width="3.5546875" style="1" customWidth="1"/>
    <col min="4356" max="4356" width="25" style="1" customWidth="1"/>
    <col min="4357" max="4357" width="34" style="1" customWidth="1"/>
    <col min="4358" max="4358" width="4.5546875" style="1" bestFit="1" customWidth="1"/>
    <col min="4359" max="4359" width="20.5546875" style="1" customWidth="1"/>
    <col min="4360" max="4360" width="20.44140625" style="1" customWidth="1"/>
    <col min="4361" max="4361" width="3.5546875" style="1" customWidth="1"/>
    <col min="4362" max="4609" width="11.5546875" style="1"/>
    <col min="4610" max="4611" width="3.5546875" style="1" customWidth="1"/>
    <col min="4612" max="4612" width="25" style="1" customWidth="1"/>
    <col min="4613" max="4613" width="34" style="1" customWidth="1"/>
    <col min="4614" max="4614" width="4.5546875" style="1" bestFit="1" customWidth="1"/>
    <col min="4615" max="4615" width="20.5546875" style="1" customWidth="1"/>
    <col min="4616" max="4616" width="20.44140625" style="1" customWidth="1"/>
    <col min="4617" max="4617" width="3.5546875" style="1" customWidth="1"/>
    <col min="4618" max="4865" width="11.5546875" style="1"/>
    <col min="4866" max="4867" width="3.5546875" style="1" customWidth="1"/>
    <col min="4868" max="4868" width="25" style="1" customWidth="1"/>
    <col min="4869" max="4869" width="34" style="1" customWidth="1"/>
    <col min="4870" max="4870" width="4.5546875" style="1" bestFit="1" customWidth="1"/>
    <col min="4871" max="4871" width="20.5546875" style="1" customWidth="1"/>
    <col min="4872" max="4872" width="20.44140625" style="1" customWidth="1"/>
    <col min="4873" max="4873" width="3.5546875" style="1" customWidth="1"/>
    <col min="4874" max="5121" width="11.5546875" style="1"/>
    <col min="5122" max="5123" width="3.5546875" style="1" customWidth="1"/>
    <col min="5124" max="5124" width="25" style="1" customWidth="1"/>
    <col min="5125" max="5125" width="34" style="1" customWidth="1"/>
    <col min="5126" max="5126" width="4.5546875" style="1" bestFit="1" customWidth="1"/>
    <col min="5127" max="5127" width="20.5546875" style="1" customWidth="1"/>
    <col min="5128" max="5128" width="20.44140625" style="1" customWidth="1"/>
    <col min="5129" max="5129" width="3.5546875" style="1" customWidth="1"/>
    <col min="5130" max="5377" width="11.5546875" style="1"/>
    <col min="5378" max="5379" width="3.5546875" style="1" customWidth="1"/>
    <col min="5380" max="5380" width="25" style="1" customWidth="1"/>
    <col min="5381" max="5381" width="34" style="1" customWidth="1"/>
    <col min="5382" max="5382" width="4.5546875" style="1" bestFit="1" customWidth="1"/>
    <col min="5383" max="5383" width="20.5546875" style="1" customWidth="1"/>
    <col min="5384" max="5384" width="20.44140625" style="1" customWidth="1"/>
    <col min="5385" max="5385" width="3.5546875" style="1" customWidth="1"/>
    <col min="5386" max="5633" width="11.5546875" style="1"/>
    <col min="5634" max="5635" width="3.5546875" style="1" customWidth="1"/>
    <col min="5636" max="5636" width="25" style="1" customWidth="1"/>
    <col min="5637" max="5637" width="34" style="1" customWidth="1"/>
    <col min="5638" max="5638" width="4.5546875" style="1" bestFit="1" customWidth="1"/>
    <col min="5639" max="5639" width="20.5546875" style="1" customWidth="1"/>
    <col min="5640" max="5640" width="20.44140625" style="1" customWidth="1"/>
    <col min="5641" max="5641" width="3.5546875" style="1" customWidth="1"/>
    <col min="5642" max="5889" width="11.5546875" style="1"/>
    <col min="5890" max="5891" width="3.5546875" style="1" customWidth="1"/>
    <col min="5892" max="5892" width="25" style="1" customWidth="1"/>
    <col min="5893" max="5893" width="34" style="1" customWidth="1"/>
    <col min="5894" max="5894" width="4.5546875" style="1" bestFit="1" customWidth="1"/>
    <col min="5895" max="5895" width="20.5546875" style="1" customWidth="1"/>
    <col min="5896" max="5896" width="20.44140625" style="1" customWidth="1"/>
    <col min="5897" max="5897" width="3.5546875" style="1" customWidth="1"/>
    <col min="5898" max="6145" width="11.5546875" style="1"/>
    <col min="6146" max="6147" width="3.5546875" style="1" customWidth="1"/>
    <col min="6148" max="6148" width="25" style="1" customWidth="1"/>
    <col min="6149" max="6149" width="34" style="1" customWidth="1"/>
    <col min="6150" max="6150" width="4.5546875" style="1" bestFit="1" customWidth="1"/>
    <col min="6151" max="6151" width="20.5546875" style="1" customWidth="1"/>
    <col min="6152" max="6152" width="20.44140625" style="1" customWidth="1"/>
    <col min="6153" max="6153" width="3.5546875" style="1" customWidth="1"/>
    <col min="6154" max="6401" width="11.5546875" style="1"/>
    <col min="6402" max="6403" width="3.5546875" style="1" customWidth="1"/>
    <col min="6404" max="6404" width="25" style="1" customWidth="1"/>
    <col min="6405" max="6405" width="34" style="1" customWidth="1"/>
    <col min="6406" max="6406" width="4.5546875" style="1" bestFit="1" customWidth="1"/>
    <col min="6407" max="6407" width="20.5546875" style="1" customWidth="1"/>
    <col min="6408" max="6408" width="20.44140625" style="1" customWidth="1"/>
    <col min="6409" max="6409" width="3.5546875" style="1" customWidth="1"/>
    <col min="6410" max="6657" width="11.5546875" style="1"/>
    <col min="6658" max="6659" width="3.5546875" style="1" customWidth="1"/>
    <col min="6660" max="6660" width="25" style="1" customWidth="1"/>
    <col min="6661" max="6661" width="34" style="1" customWidth="1"/>
    <col min="6662" max="6662" width="4.5546875" style="1" bestFit="1" customWidth="1"/>
    <col min="6663" max="6663" width="20.5546875" style="1" customWidth="1"/>
    <col min="6664" max="6664" width="20.44140625" style="1" customWidth="1"/>
    <col min="6665" max="6665" width="3.5546875" style="1" customWidth="1"/>
    <col min="6666" max="6913" width="11.5546875" style="1"/>
    <col min="6914" max="6915" width="3.5546875" style="1" customWidth="1"/>
    <col min="6916" max="6916" width="25" style="1" customWidth="1"/>
    <col min="6917" max="6917" width="34" style="1" customWidth="1"/>
    <col min="6918" max="6918" width="4.5546875" style="1" bestFit="1" customWidth="1"/>
    <col min="6919" max="6919" width="20.5546875" style="1" customWidth="1"/>
    <col min="6920" max="6920" width="20.44140625" style="1" customWidth="1"/>
    <col min="6921" max="6921" width="3.5546875" style="1" customWidth="1"/>
    <col min="6922" max="7169" width="11.5546875" style="1"/>
    <col min="7170" max="7171" width="3.5546875" style="1" customWidth="1"/>
    <col min="7172" max="7172" width="25" style="1" customWidth="1"/>
    <col min="7173" max="7173" width="34" style="1" customWidth="1"/>
    <col min="7174" max="7174" width="4.5546875" style="1" bestFit="1" customWidth="1"/>
    <col min="7175" max="7175" width="20.5546875" style="1" customWidth="1"/>
    <col min="7176" max="7176" width="20.44140625" style="1" customWidth="1"/>
    <col min="7177" max="7177" width="3.5546875" style="1" customWidth="1"/>
    <col min="7178" max="7425" width="11.5546875" style="1"/>
    <col min="7426" max="7427" width="3.5546875" style="1" customWidth="1"/>
    <col min="7428" max="7428" width="25" style="1" customWidth="1"/>
    <col min="7429" max="7429" width="34" style="1" customWidth="1"/>
    <col min="7430" max="7430" width="4.5546875" style="1" bestFit="1" customWidth="1"/>
    <col min="7431" max="7431" width="20.5546875" style="1" customWidth="1"/>
    <col min="7432" max="7432" width="20.44140625" style="1" customWidth="1"/>
    <col min="7433" max="7433" width="3.5546875" style="1" customWidth="1"/>
    <col min="7434" max="7681" width="11.5546875" style="1"/>
    <col min="7682" max="7683" width="3.5546875" style="1" customWidth="1"/>
    <col min="7684" max="7684" width="25" style="1" customWidth="1"/>
    <col min="7685" max="7685" width="34" style="1" customWidth="1"/>
    <col min="7686" max="7686" width="4.5546875" style="1" bestFit="1" customWidth="1"/>
    <col min="7687" max="7687" width="20.5546875" style="1" customWidth="1"/>
    <col min="7688" max="7688" width="20.44140625" style="1" customWidth="1"/>
    <col min="7689" max="7689" width="3.5546875" style="1" customWidth="1"/>
    <col min="7690" max="7937" width="11.5546875" style="1"/>
    <col min="7938" max="7939" width="3.5546875" style="1" customWidth="1"/>
    <col min="7940" max="7940" width="25" style="1" customWidth="1"/>
    <col min="7941" max="7941" width="34" style="1" customWidth="1"/>
    <col min="7942" max="7942" width="4.5546875" style="1" bestFit="1" customWidth="1"/>
    <col min="7943" max="7943" width="20.5546875" style="1" customWidth="1"/>
    <col min="7944" max="7944" width="20.44140625" style="1" customWidth="1"/>
    <col min="7945" max="7945" width="3.5546875" style="1" customWidth="1"/>
    <col min="7946" max="8193" width="11.5546875" style="1"/>
    <col min="8194" max="8195" width="3.5546875" style="1" customWidth="1"/>
    <col min="8196" max="8196" width="25" style="1" customWidth="1"/>
    <col min="8197" max="8197" width="34" style="1" customWidth="1"/>
    <col min="8198" max="8198" width="4.5546875" style="1" bestFit="1" customWidth="1"/>
    <col min="8199" max="8199" width="20.5546875" style="1" customWidth="1"/>
    <col min="8200" max="8200" width="20.44140625" style="1" customWidth="1"/>
    <col min="8201" max="8201" width="3.5546875" style="1" customWidth="1"/>
    <col min="8202" max="8449" width="11.5546875" style="1"/>
    <col min="8450" max="8451" width="3.5546875" style="1" customWidth="1"/>
    <col min="8452" max="8452" width="25" style="1" customWidth="1"/>
    <col min="8453" max="8453" width="34" style="1" customWidth="1"/>
    <col min="8454" max="8454" width="4.5546875" style="1" bestFit="1" customWidth="1"/>
    <col min="8455" max="8455" width="20.5546875" style="1" customWidth="1"/>
    <col min="8456" max="8456" width="20.44140625" style="1" customWidth="1"/>
    <col min="8457" max="8457" width="3.5546875" style="1" customWidth="1"/>
    <col min="8458" max="8705" width="11.5546875" style="1"/>
    <col min="8706" max="8707" width="3.5546875" style="1" customWidth="1"/>
    <col min="8708" max="8708" width="25" style="1" customWidth="1"/>
    <col min="8709" max="8709" width="34" style="1" customWidth="1"/>
    <col min="8710" max="8710" width="4.5546875" style="1" bestFit="1" customWidth="1"/>
    <col min="8711" max="8711" width="20.5546875" style="1" customWidth="1"/>
    <col min="8712" max="8712" width="20.44140625" style="1" customWidth="1"/>
    <col min="8713" max="8713" width="3.5546875" style="1" customWidth="1"/>
    <col min="8714" max="8961" width="11.5546875" style="1"/>
    <col min="8962" max="8963" width="3.5546875" style="1" customWidth="1"/>
    <col min="8964" max="8964" width="25" style="1" customWidth="1"/>
    <col min="8965" max="8965" width="34" style="1" customWidth="1"/>
    <col min="8966" max="8966" width="4.5546875" style="1" bestFit="1" customWidth="1"/>
    <col min="8967" max="8967" width="20.5546875" style="1" customWidth="1"/>
    <col min="8968" max="8968" width="20.44140625" style="1" customWidth="1"/>
    <col min="8969" max="8969" width="3.5546875" style="1" customWidth="1"/>
    <col min="8970" max="9217" width="11.5546875" style="1"/>
    <col min="9218" max="9219" width="3.5546875" style="1" customWidth="1"/>
    <col min="9220" max="9220" width="25" style="1" customWidth="1"/>
    <col min="9221" max="9221" width="34" style="1" customWidth="1"/>
    <col min="9222" max="9222" width="4.5546875" style="1" bestFit="1" customWidth="1"/>
    <col min="9223" max="9223" width="20.5546875" style="1" customWidth="1"/>
    <col min="9224" max="9224" width="20.44140625" style="1" customWidth="1"/>
    <col min="9225" max="9225" width="3.5546875" style="1" customWidth="1"/>
    <col min="9226" max="9473" width="11.5546875" style="1"/>
    <col min="9474" max="9475" width="3.5546875" style="1" customWidth="1"/>
    <col min="9476" max="9476" width="25" style="1" customWidth="1"/>
    <col min="9477" max="9477" width="34" style="1" customWidth="1"/>
    <col min="9478" max="9478" width="4.5546875" style="1" bestFit="1" customWidth="1"/>
    <col min="9479" max="9479" width="20.5546875" style="1" customWidth="1"/>
    <col min="9480" max="9480" width="20.44140625" style="1" customWidth="1"/>
    <col min="9481" max="9481" width="3.5546875" style="1" customWidth="1"/>
    <col min="9482" max="9729" width="11.5546875" style="1"/>
    <col min="9730" max="9731" width="3.5546875" style="1" customWidth="1"/>
    <col min="9732" max="9732" width="25" style="1" customWidth="1"/>
    <col min="9733" max="9733" width="34" style="1" customWidth="1"/>
    <col min="9734" max="9734" width="4.5546875" style="1" bestFit="1" customWidth="1"/>
    <col min="9735" max="9735" width="20.5546875" style="1" customWidth="1"/>
    <col min="9736" max="9736" width="20.44140625" style="1" customWidth="1"/>
    <col min="9737" max="9737" width="3.5546875" style="1" customWidth="1"/>
    <col min="9738" max="9985" width="11.5546875" style="1"/>
    <col min="9986" max="9987" width="3.5546875" style="1" customWidth="1"/>
    <col min="9988" max="9988" width="25" style="1" customWidth="1"/>
    <col min="9989" max="9989" width="34" style="1" customWidth="1"/>
    <col min="9990" max="9990" width="4.5546875" style="1" bestFit="1" customWidth="1"/>
    <col min="9991" max="9991" width="20.5546875" style="1" customWidth="1"/>
    <col min="9992" max="9992" width="20.44140625" style="1" customWidth="1"/>
    <col min="9993" max="9993" width="3.5546875" style="1" customWidth="1"/>
    <col min="9994" max="10241" width="11.5546875" style="1"/>
    <col min="10242" max="10243" width="3.5546875" style="1" customWidth="1"/>
    <col min="10244" max="10244" width="25" style="1" customWidth="1"/>
    <col min="10245" max="10245" width="34" style="1" customWidth="1"/>
    <col min="10246" max="10246" width="4.5546875" style="1" bestFit="1" customWidth="1"/>
    <col min="10247" max="10247" width="20.5546875" style="1" customWidth="1"/>
    <col min="10248" max="10248" width="20.44140625" style="1" customWidth="1"/>
    <col min="10249" max="10249" width="3.5546875" style="1" customWidth="1"/>
    <col min="10250" max="10497" width="11.5546875" style="1"/>
    <col min="10498" max="10499" width="3.5546875" style="1" customWidth="1"/>
    <col min="10500" max="10500" width="25" style="1" customWidth="1"/>
    <col min="10501" max="10501" width="34" style="1" customWidth="1"/>
    <col min="10502" max="10502" width="4.5546875" style="1" bestFit="1" customWidth="1"/>
    <col min="10503" max="10503" width="20.5546875" style="1" customWidth="1"/>
    <col min="10504" max="10504" width="20.44140625" style="1" customWidth="1"/>
    <col min="10505" max="10505" width="3.5546875" style="1" customWidth="1"/>
    <col min="10506" max="10753" width="11.5546875" style="1"/>
    <col min="10754" max="10755" width="3.5546875" style="1" customWidth="1"/>
    <col min="10756" max="10756" width="25" style="1" customWidth="1"/>
    <col min="10757" max="10757" width="34" style="1" customWidth="1"/>
    <col min="10758" max="10758" width="4.5546875" style="1" bestFit="1" customWidth="1"/>
    <col min="10759" max="10759" width="20.5546875" style="1" customWidth="1"/>
    <col min="10760" max="10760" width="20.44140625" style="1" customWidth="1"/>
    <col min="10761" max="10761" width="3.5546875" style="1" customWidth="1"/>
    <col min="10762" max="11009" width="11.5546875" style="1"/>
    <col min="11010" max="11011" width="3.5546875" style="1" customWidth="1"/>
    <col min="11012" max="11012" width="25" style="1" customWidth="1"/>
    <col min="11013" max="11013" width="34" style="1" customWidth="1"/>
    <col min="11014" max="11014" width="4.5546875" style="1" bestFit="1" customWidth="1"/>
    <col min="11015" max="11015" width="20.5546875" style="1" customWidth="1"/>
    <col min="11016" max="11016" width="20.44140625" style="1" customWidth="1"/>
    <col min="11017" max="11017" width="3.5546875" style="1" customWidth="1"/>
    <col min="11018" max="11265" width="11.5546875" style="1"/>
    <col min="11266" max="11267" width="3.5546875" style="1" customWidth="1"/>
    <col min="11268" max="11268" width="25" style="1" customWidth="1"/>
    <col min="11269" max="11269" width="34" style="1" customWidth="1"/>
    <col min="11270" max="11270" width="4.5546875" style="1" bestFit="1" customWidth="1"/>
    <col min="11271" max="11271" width="20.5546875" style="1" customWidth="1"/>
    <col min="11272" max="11272" width="20.44140625" style="1" customWidth="1"/>
    <col min="11273" max="11273" width="3.5546875" style="1" customWidth="1"/>
    <col min="11274" max="11521" width="11.5546875" style="1"/>
    <col min="11522" max="11523" width="3.5546875" style="1" customWidth="1"/>
    <col min="11524" max="11524" width="25" style="1" customWidth="1"/>
    <col min="11525" max="11525" width="34" style="1" customWidth="1"/>
    <col min="11526" max="11526" width="4.5546875" style="1" bestFit="1" customWidth="1"/>
    <col min="11527" max="11527" width="20.5546875" style="1" customWidth="1"/>
    <col min="11528" max="11528" width="20.44140625" style="1" customWidth="1"/>
    <col min="11529" max="11529" width="3.5546875" style="1" customWidth="1"/>
    <col min="11530" max="11777" width="11.5546875" style="1"/>
    <col min="11778" max="11779" width="3.5546875" style="1" customWidth="1"/>
    <col min="11780" max="11780" width="25" style="1" customWidth="1"/>
    <col min="11781" max="11781" width="34" style="1" customWidth="1"/>
    <col min="11782" max="11782" width="4.5546875" style="1" bestFit="1" customWidth="1"/>
    <col min="11783" max="11783" width="20.5546875" style="1" customWidth="1"/>
    <col min="11784" max="11784" width="20.44140625" style="1" customWidth="1"/>
    <col min="11785" max="11785" width="3.5546875" style="1" customWidth="1"/>
    <col min="11786" max="12033" width="11.5546875" style="1"/>
    <col min="12034" max="12035" width="3.5546875" style="1" customWidth="1"/>
    <col min="12036" max="12036" width="25" style="1" customWidth="1"/>
    <col min="12037" max="12037" width="34" style="1" customWidth="1"/>
    <col min="12038" max="12038" width="4.5546875" style="1" bestFit="1" customWidth="1"/>
    <col min="12039" max="12039" width="20.5546875" style="1" customWidth="1"/>
    <col min="12040" max="12040" width="20.44140625" style="1" customWidth="1"/>
    <col min="12041" max="12041" width="3.5546875" style="1" customWidth="1"/>
    <col min="12042" max="12289" width="11.5546875" style="1"/>
    <col min="12290" max="12291" width="3.5546875" style="1" customWidth="1"/>
    <col min="12292" max="12292" width="25" style="1" customWidth="1"/>
    <col min="12293" max="12293" width="34" style="1" customWidth="1"/>
    <col min="12294" max="12294" width="4.5546875" style="1" bestFit="1" customWidth="1"/>
    <col min="12295" max="12295" width="20.5546875" style="1" customWidth="1"/>
    <col min="12296" max="12296" width="20.44140625" style="1" customWidth="1"/>
    <col min="12297" max="12297" width="3.5546875" style="1" customWidth="1"/>
    <col min="12298" max="12545" width="11.5546875" style="1"/>
    <col min="12546" max="12547" width="3.5546875" style="1" customWidth="1"/>
    <col min="12548" max="12548" width="25" style="1" customWidth="1"/>
    <col min="12549" max="12549" width="34" style="1" customWidth="1"/>
    <col min="12550" max="12550" width="4.5546875" style="1" bestFit="1" customWidth="1"/>
    <col min="12551" max="12551" width="20.5546875" style="1" customWidth="1"/>
    <col min="12552" max="12552" width="20.44140625" style="1" customWidth="1"/>
    <col min="12553" max="12553" width="3.5546875" style="1" customWidth="1"/>
    <col min="12554" max="12801" width="11.5546875" style="1"/>
    <col min="12802" max="12803" width="3.5546875" style="1" customWidth="1"/>
    <col min="12804" max="12804" width="25" style="1" customWidth="1"/>
    <col min="12805" max="12805" width="34" style="1" customWidth="1"/>
    <col min="12806" max="12806" width="4.5546875" style="1" bestFit="1" customWidth="1"/>
    <col min="12807" max="12807" width="20.5546875" style="1" customWidth="1"/>
    <col min="12808" max="12808" width="20.44140625" style="1" customWidth="1"/>
    <col min="12809" max="12809" width="3.5546875" style="1" customWidth="1"/>
    <col min="12810" max="13057" width="11.5546875" style="1"/>
    <col min="13058" max="13059" width="3.5546875" style="1" customWidth="1"/>
    <col min="13060" max="13060" width="25" style="1" customWidth="1"/>
    <col min="13061" max="13061" width="34" style="1" customWidth="1"/>
    <col min="13062" max="13062" width="4.5546875" style="1" bestFit="1" customWidth="1"/>
    <col min="13063" max="13063" width="20.5546875" style="1" customWidth="1"/>
    <col min="13064" max="13064" width="20.44140625" style="1" customWidth="1"/>
    <col min="13065" max="13065" width="3.5546875" style="1" customWidth="1"/>
    <col min="13066" max="13313" width="11.5546875" style="1"/>
    <col min="13314" max="13315" width="3.5546875" style="1" customWidth="1"/>
    <col min="13316" max="13316" width="25" style="1" customWidth="1"/>
    <col min="13317" max="13317" width="34" style="1" customWidth="1"/>
    <col min="13318" max="13318" width="4.5546875" style="1" bestFit="1" customWidth="1"/>
    <col min="13319" max="13319" width="20.5546875" style="1" customWidth="1"/>
    <col min="13320" max="13320" width="20.44140625" style="1" customWidth="1"/>
    <col min="13321" max="13321" width="3.5546875" style="1" customWidth="1"/>
    <col min="13322" max="13569" width="11.5546875" style="1"/>
    <col min="13570" max="13571" width="3.5546875" style="1" customWidth="1"/>
    <col min="13572" max="13572" width="25" style="1" customWidth="1"/>
    <col min="13573" max="13573" width="34" style="1" customWidth="1"/>
    <col min="13574" max="13574" width="4.5546875" style="1" bestFit="1" customWidth="1"/>
    <col min="13575" max="13575" width="20.5546875" style="1" customWidth="1"/>
    <col min="13576" max="13576" width="20.44140625" style="1" customWidth="1"/>
    <col min="13577" max="13577" width="3.5546875" style="1" customWidth="1"/>
    <col min="13578" max="13825" width="11.5546875" style="1"/>
    <col min="13826" max="13827" width="3.5546875" style="1" customWidth="1"/>
    <col min="13828" max="13828" width="25" style="1" customWidth="1"/>
    <col min="13829" max="13829" width="34" style="1" customWidth="1"/>
    <col min="13830" max="13830" width="4.5546875" style="1" bestFit="1" customWidth="1"/>
    <col min="13831" max="13831" width="20.5546875" style="1" customWidth="1"/>
    <col min="13832" max="13832" width="20.44140625" style="1" customWidth="1"/>
    <col min="13833" max="13833" width="3.5546875" style="1" customWidth="1"/>
    <col min="13834" max="14081" width="11.5546875" style="1"/>
    <col min="14082" max="14083" width="3.5546875" style="1" customWidth="1"/>
    <col min="14084" max="14084" width="25" style="1" customWidth="1"/>
    <col min="14085" max="14085" width="34" style="1" customWidth="1"/>
    <col min="14086" max="14086" width="4.5546875" style="1" bestFit="1" customWidth="1"/>
    <col min="14087" max="14087" width="20.5546875" style="1" customWidth="1"/>
    <col min="14088" max="14088" width="20.44140625" style="1" customWidth="1"/>
    <col min="14089" max="14089" width="3.5546875" style="1" customWidth="1"/>
    <col min="14090" max="14337" width="11.5546875" style="1"/>
    <col min="14338" max="14339" width="3.5546875" style="1" customWidth="1"/>
    <col min="14340" max="14340" width="25" style="1" customWidth="1"/>
    <col min="14341" max="14341" width="34" style="1" customWidth="1"/>
    <col min="14342" max="14342" width="4.5546875" style="1" bestFit="1" customWidth="1"/>
    <col min="14343" max="14343" width="20.5546875" style="1" customWidth="1"/>
    <col min="14344" max="14344" width="20.44140625" style="1" customWidth="1"/>
    <col min="14345" max="14345" width="3.5546875" style="1" customWidth="1"/>
    <col min="14346" max="14593" width="11.5546875" style="1"/>
    <col min="14594" max="14595" width="3.5546875" style="1" customWidth="1"/>
    <col min="14596" max="14596" width="25" style="1" customWidth="1"/>
    <col min="14597" max="14597" width="34" style="1" customWidth="1"/>
    <col min="14598" max="14598" width="4.5546875" style="1" bestFit="1" customWidth="1"/>
    <col min="14599" max="14599" width="20.5546875" style="1" customWidth="1"/>
    <col min="14600" max="14600" width="20.44140625" style="1" customWidth="1"/>
    <col min="14601" max="14601" width="3.5546875" style="1" customWidth="1"/>
    <col min="14602" max="14849" width="11.5546875" style="1"/>
    <col min="14850" max="14851" width="3.5546875" style="1" customWidth="1"/>
    <col min="14852" max="14852" width="25" style="1" customWidth="1"/>
    <col min="14853" max="14853" width="34" style="1" customWidth="1"/>
    <col min="14854" max="14854" width="4.5546875" style="1" bestFit="1" customWidth="1"/>
    <col min="14855" max="14855" width="20.5546875" style="1" customWidth="1"/>
    <col min="14856" max="14856" width="20.44140625" style="1" customWidth="1"/>
    <col min="14857" max="14857" width="3.5546875" style="1" customWidth="1"/>
    <col min="14858" max="15105" width="11.5546875" style="1"/>
    <col min="15106" max="15107" width="3.5546875" style="1" customWidth="1"/>
    <col min="15108" max="15108" width="25" style="1" customWidth="1"/>
    <col min="15109" max="15109" width="34" style="1" customWidth="1"/>
    <col min="15110" max="15110" width="4.5546875" style="1" bestFit="1" customWidth="1"/>
    <col min="15111" max="15111" width="20.5546875" style="1" customWidth="1"/>
    <col min="15112" max="15112" width="20.44140625" style="1" customWidth="1"/>
    <col min="15113" max="15113" width="3.5546875" style="1" customWidth="1"/>
    <col min="15114" max="15361" width="11.5546875" style="1"/>
    <col min="15362" max="15363" width="3.5546875" style="1" customWidth="1"/>
    <col min="15364" max="15364" width="25" style="1" customWidth="1"/>
    <col min="15365" max="15365" width="34" style="1" customWidth="1"/>
    <col min="15366" max="15366" width="4.5546875" style="1" bestFit="1" customWidth="1"/>
    <col min="15367" max="15367" width="20.5546875" style="1" customWidth="1"/>
    <col min="15368" max="15368" width="20.44140625" style="1" customWidth="1"/>
    <col min="15369" max="15369" width="3.5546875" style="1" customWidth="1"/>
    <col min="15370" max="15617" width="11.5546875" style="1"/>
    <col min="15618" max="15619" width="3.5546875" style="1" customWidth="1"/>
    <col min="15620" max="15620" width="25" style="1" customWidth="1"/>
    <col min="15621" max="15621" width="34" style="1" customWidth="1"/>
    <col min="15622" max="15622" width="4.5546875" style="1" bestFit="1" customWidth="1"/>
    <col min="15623" max="15623" width="20.5546875" style="1" customWidth="1"/>
    <col min="15624" max="15624" width="20.44140625" style="1" customWidth="1"/>
    <col min="15625" max="15625" width="3.5546875" style="1" customWidth="1"/>
    <col min="15626" max="15873" width="11.5546875" style="1"/>
    <col min="15874" max="15875" width="3.5546875" style="1" customWidth="1"/>
    <col min="15876" max="15876" width="25" style="1" customWidth="1"/>
    <col min="15877" max="15877" width="34" style="1" customWidth="1"/>
    <col min="15878" max="15878" width="4.5546875" style="1" bestFit="1" customWidth="1"/>
    <col min="15879" max="15879" width="20.5546875" style="1" customWidth="1"/>
    <col min="15880" max="15880" width="20.44140625" style="1" customWidth="1"/>
    <col min="15881" max="15881" width="3.5546875" style="1" customWidth="1"/>
    <col min="15882" max="16129" width="11.5546875" style="1"/>
    <col min="16130" max="16131" width="3.5546875" style="1" customWidth="1"/>
    <col min="16132" max="16132" width="25" style="1" customWidth="1"/>
    <col min="16133" max="16133" width="34" style="1" customWidth="1"/>
    <col min="16134" max="16134" width="4.5546875" style="1" bestFit="1" customWidth="1"/>
    <col min="16135" max="16135" width="20.5546875" style="1" customWidth="1"/>
    <col min="16136" max="16136" width="20.44140625" style="1" customWidth="1"/>
    <col min="16137" max="16137" width="3.5546875" style="1" customWidth="1"/>
    <col min="16138" max="16384" width="11.5546875" style="1"/>
  </cols>
  <sheetData>
    <row r="1" spans="2:9" ht="13.2" x14ac:dyDescent="0.25"/>
    <row r="2" spans="2:9" ht="18.75" customHeight="1" x14ac:dyDescent="0.25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5">
      <c r="B3" s="7"/>
      <c r="C3" s="91" t="s">
        <v>29</v>
      </c>
      <c r="D3" s="91"/>
      <c r="E3" s="91"/>
      <c r="F3" s="91"/>
      <c r="G3" s="91"/>
      <c r="H3" s="91"/>
      <c r="I3" s="8"/>
    </row>
    <row r="4" spans="2:9" ht="13.2" x14ac:dyDescent="0.25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5">
      <c r="B5" s="7"/>
      <c r="C5" s="92" t="s">
        <v>0</v>
      </c>
      <c r="D5" s="92"/>
      <c r="E5" s="92"/>
      <c r="F5" s="92"/>
      <c r="G5" s="92"/>
      <c r="H5" s="92"/>
      <c r="I5" s="8"/>
    </row>
    <row r="6" spans="2:9" ht="18.75" customHeight="1" x14ac:dyDescent="0.25">
      <c r="B6" s="7"/>
      <c r="C6" s="43" t="s">
        <v>11</v>
      </c>
      <c r="D6" s="93" t="str">
        <f>IF(Overview!D6="","",Overview!D6)</f>
        <v/>
      </c>
      <c r="E6" s="93"/>
      <c r="F6" s="93"/>
      <c r="G6" s="93"/>
      <c r="H6" s="93"/>
      <c r="I6" s="8"/>
    </row>
    <row r="7" spans="2:9" ht="18.75" customHeight="1" x14ac:dyDescent="0.25">
      <c r="B7" s="7"/>
      <c r="C7" s="43" t="s">
        <v>12</v>
      </c>
      <c r="D7" s="93" t="str">
        <f>IF(Overview!D7="","",Overview!D7)</f>
        <v/>
      </c>
      <c r="E7" s="93"/>
      <c r="F7" s="93"/>
      <c r="G7" s="93"/>
      <c r="H7" s="93"/>
      <c r="I7" s="8"/>
    </row>
    <row r="8" spans="2:9" ht="18.75" customHeight="1" x14ac:dyDescent="0.25">
      <c r="B8" s="7"/>
      <c r="C8" s="43" t="s">
        <v>13</v>
      </c>
      <c r="D8" s="115" t="str">
        <f>IF(Overview!D8="","",Overview!D8)</f>
        <v/>
      </c>
      <c r="E8" s="116"/>
      <c r="F8" s="116"/>
      <c r="G8" s="116"/>
      <c r="H8" s="117"/>
      <c r="I8" s="8"/>
    </row>
    <row r="9" spans="2:9" ht="18.75" customHeight="1" x14ac:dyDescent="0.25">
      <c r="B9" s="7"/>
      <c r="C9" s="43" t="s">
        <v>14</v>
      </c>
      <c r="D9" s="118" t="str">
        <f>IF(Overview!D9="","",Overview!D9)</f>
        <v>I2: Vorbereitende Maßnahmen zur Arbeitsmarktintegration</v>
      </c>
      <c r="E9" s="118"/>
      <c r="F9" s="118"/>
      <c r="G9" s="118"/>
      <c r="H9" s="118"/>
      <c r="I9" s="8"/>
    </row>
    <row r="10" spans="2:9" ht="18.75" customHeight="1" x14ac:dyDescent="0.25">
      <c r="B10" s="7"/>
      <c r="C10" s="43" t="s">
        <v>1</v>
      </c>
      <c r="D10" s="96" t="str">
        <f>IF(Overview!D10="","",Overview!D10)</f>
        <v/>
      </c>
      <c r="E10" s="96"/>
      <c r="F10" s="96"/>
      <c r="G10" s="96"/>
      <c r="H10" s="96"/>
      <c r="I10" s="8"/>
    </row>
    <row r="11" spans="2:9" ht="18.75" customHeight="1" x14ac:dyDescent="0.25">
      <c r="B11" s="7"/>
      <c r="C11" s="43" t="s">
        <v>2</v>
      </c>
      <c r="D11" s="96" t="str">
        <f>IF(Overview!D11="","",Overview!D11)</f>
        <v/>
      </c>
      <c r="E11" s="96"/>
      <c r="F11" s="96"/>
      <c r="G11" s="96"/>
      <c r="H11" s="96"/>
      <c r="I11" s="8"/>
    </row>
    <row r="12" spans="2:9" ht="18.75" customHeight="1" x14ac:dyDescent="0.25">
      <c r="B12" s="7"/>
      <c r="C12" s="43" t="s">
        <v>3</v>
      </c>
      <c r="D12" s="119" t="str">
        <f>IF(IF(OR(D11="",D10=""),"",(D11-D10)/30)="","befüllt sich automatisch",IF(OR(D11="",D10=""),"",(D11-D10)/30))</f>
        <v>befüllt sich automatisch</v>
      </c>
      <c r="E12" s="119"/>
      <c r="F12" s="119"/>
      <c r="G12" s="119"/>
      <c r="H12" s="119"/>
      <c r="I12" s="8"/>
    </row>
    <row r="13" spans="2:9" ht="13.2" x14ac:dyDescent="0.25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5">
      <c r="B14" s="7"/>
      <c r="C14" s="92" t="s">
        <v>20</v>
      </c>
      <c r="D14" s="92"/>
      <c r="E14" s="92"/>
      <c r="F14" s="92"/>
      <c r="G14" s="92"/>
      <c r="H14" s="92"/>
      <c r="I14" s="8"/>
    </row>
    <row r="15" spans="2:9" ht="18.75" customHeight="1" x14ac:dyDescent="0.25">
      <c r="B15" s="7"/>
      <c r="C15" s="43" t="s">
        <v>4</v>
      </c>
      <c r="D15" s="96" t="str">
        <f>IF(D10="","",D10)</f>
        <v/>
      </c>
      <c r="E15" s="96"/>
      <c r="F15" s="96"/>
      <c r="G15" s="96"/>
      <c r="H15" s="96"/>
      <c r="I15" s="8"/>
    </row>
    <row r="16" spans="2:9" ht="18.75" customHeight="1" x14ac:dyDescent="0.25">
      <c r="B16" s="7"/>
      <c r="C16" s="43" t="s">
        <v>5</v>
      </c>
      <c r="D16" s="96">
        <v>45473</v>
      </c>
      <c r="E16" s="96"/>
      <c r="F16" s="96"/>
      <c r="G16" s="96"/>
      <c r="H16" s="96"/>
      <c r="I16" s="8"/>
    </row>
    <row r="17" spans="2:9" ht="18.75" customHeight="1" x14ac:dyDescent="0.25">
      <c r="B17" s="7"/>
      <c r="C17" s="43" t="s">
        <v>21</v>
      </c>
      <c r="D17" s="44">
        <f>IF(OR(D15="",D12="befüllt sich automatisch"),0,((D16-D15)/30)/D12)</f>
        <v>0</v>
      </c>
      <c r="E17" s="45"/>
      <c r="F17" s="45"/>
      <c r="G17" s="45"/>
      <c r="H17" s="46"/>
      <c r="I17" s="8"/>
    </row>
    <row r="18" spans="2:9" ht="13.2" x14ac:dyDescent="0.25">
      <c r="B18" s="7"/>
      <c r="C18" s="9"/>
      <c r="D18" s="9"/>
      <c r="E18" s="10"/>
      <c r="F18" s="14"/>
      <c r="G18" s="15"/>
      <c r="H18" s="15"/>
      <c r="I18" s="8"/>
    </row>
    <row r="19" spans="2:9" ht="27" x14ac:dyDescent="0.25">
      <c r="B19" s="7"/>
      <c r="C19" s="39" t="s">
        <v>17</v>
      </c>
      <c r="D19" s="40" t="s">
        <v>6</v>
      </c>
      <c r="E19" s="25"/>
      <c r="F19" s="63" t="s">
        <v>51</v>
      </c>
      <c r="G19" s="41" t="s">
        <v>7</v>
      </c>
      <c r="H19" s="42" t="s">
        <v>19</v>
      </c>
      <c r="I19" s="8"/>
    </row>
    <row r="20" spans="2:9" ht="18.600000000000001" customHeight="1" x14ac:dyDescent="0.25">
      <c r="B20" s="7"/>
      <c r="C20" s="65" t="s">
        <v>34</v>
      </c>
      <c r="D20" s="48">
        <f>Overview!D16</f>
        <v>0</v>
      </c>
      <c r="E20" s="26"/>
      <c r="F20" s="53"/>
      <c r="G20" s="50">
        <f>IF(D20=0,0,F20/D20)</f>
        <v>0</v>
      </c>
      <c r="H20" s="34"/>
      <c r="I20" s="8"/>
    </row>
    <row r="21" spans="2:9" ht="32.1" customHeight="1" x14ac:dyDescent="0.25">
      <c r="B21" s="7"/>
      <c r="C21" s="65" t="s">
        <v>35</v>
      </c>
      <c r="D21" s="48"/>
      <c r="E21" s="27"/>
      <c r="F21" s="57"/>
      <c r="G21" s="50"/>
      <c r="H21" s="51"/>
      <c r="I21" s="8"/>
    </row>
    <row r="22" spans="2:9" ht="18.600000000000001" customHeight="1" x14ac:dyDescent="0.25">
      <c r="B22" s="7"/>
      <c r="C22" s="65" t="s">
        <v>36</v>
      </c>
      <c r="D22" s="48">
        <f>Overview!D18</f>
        <v>0</v>
      </c>
      <c r="E22" s="27"/>
      <c r="F22" s="53"/>
      <c r="G22" s="50">
        <f t="shared" ref="G22:G33" si="0">IF(D22=0,0,F22/D22)</f>
        <v>0</v>
      </c>
      <c r="H22" s="34"/>
      <c r="I22" s="8"/>
    </row>
    <row r="23" spans="2:9" ht="18.600000000000001" customHeight="1" x14ac:dyDescent="0.25">
      <c r="B23" s="7"/>
      <c r="C23" s="65" t="s">
        <v>37</v>
      </c>
      <c r="D23" s="48">
        <f>Overview!D19</f>
        <v>0</v>
      </c>
      <c r="E23" s="27"/>
      <c r="F23" s="53"/>
      <c r="G23" s="50">
        <f t="shared" si="0"/>
        <v>0</v>
      </c>
      <c r="H23" s="34"/>
      <c r="I23" s="8"/>
    </row>
    <row r="24" spans="2:9" ht="18.600000000000001" customHeight="1" x14ac:dyDescent="0.25">
      <c r="B24" s="7"/>
      <c r="C24" s="65" t="s">
        <v>38</v>
      </c>
      <c r="D24" s="48">
        <f>Overview!D20</f>
        <v>0</v>
      </c>
      <c r="E24" s="27"/>
      <c r="F24" s="53"/>
      <c r="G24" s="50">
        <f t="shared" si="0"/>
        <v>0</v>
      </c>
      <c r="H24" s="34"/>
      <c r="I24" s="8"/>
    </row>
    <row r="25" spans="2:9" ht="18.600000000000001" customHeight="1" x14ac:dyDescent="0.25">
      <c r="B25" s="7"/>
      <c r="C25" s="65" t="s">
        <v>39</v>
      </c>
      <c r="D25" s="48">
        <f>Overview!D21</f>
        <v>0</v>
      </c>
      <c r="E25" s="27"/>
      <c r="F25" s="53"/>
      <c r="G25" s="50">
        <f t="shared" ref="G25" si="1">IF(D25=0,0,F25/D25)</f>
        <v>0</v>
      </c>
      <c r="H25" s="34"/>
      <c r="I25" s="8"/>
    </row>
    <row r="26" spans="2:9" ht="42" customHeight="1" x14ac:dyDescent="0.25">
      <c r="B26" s="7"/>
      <c r="C26" s="65" t="s">
        <v>40</v>
      </c>
      <c r="D26" s="48">
        <f>Overview!D22</f>
        <v>0</v>
      </c>
      <c r="E26" s="27"/>
      <c r="F26" s="53"/>
      <c r="G26" s="50">
        <f t="shared" si="0"/>
        <v>0</v>
      </c>
      <c r="H26" s="34"/>
      <c r="I26" s="8"/>
    </row>
    <row r="27" spans="2:9" ht="42" customHeight="1" x14ac:dyDescent="0.25">
      <c r="B27" s="7"/>
      <c r="C27" s="65" t="s">
        <v>41</v>
      </c>
      <c r="D27" s="48">
        <f>Overview!D23</f>
        <v>0</v>
      </c>
      <c r="E27" s="27"/>
      <c r="F27" s="53"/>
      <c r="G27" s="50">
        <f t="shared" si="0"/>
        <v>0</v>
      </c>
      <c r="H27" s="34"/>
      <c r="I27" s="8"/>
    </row>
    <row r="28" spans="2:9" ht="42" customHeight="1" x14ac:dyDescent="0.25">
      <c r="B28" s="7"/>
      <c r="C28" s="65" t="s">
        <v>42</v>
      </c>
      <c r="D28" s="48">
        <f>Overview!D24</f>
        <v>0</v>
      </c>
      <c r="E28" s="27"/>
      <c r="F28" s="53"/>
      <c r="G28" s="50">
        <f t="shared" ref="G28" si="2">IF(D28=0,0,F28/D28)</f>
        <v>0</v>
      </c>
      <c r="H28" s="34"/>
      <c r="I28" s="8"/>
    </row>
    <row r="29" spans="2:9" ht="32.1" customHeight="1" x14ac:dyDescent="0.25">
      <c r="B29" s="7"/>
      <c r="C29" s="65" t="s">
        <v>43</v>
      </c>
      <c r="D29" s="48">
        <f>Overview!D25</f>
        <v>0</v>
      </c>
      <c r="E29" s="27"/>
      <c r="F29" s="53"/>
      <c r="G29" s="50">
        <f t="shared" si="0"/>
        <v>0</v>
      </c>
      <c r="H29" s="34"/>
      <c r="I29" s="8"/>
    </row>
    <row r="30" spans="2:9" ht="32.1" customHeight="1" x14ac:dyDescent="0.25">
      <c r="B30" s="7"/>
      <c r="C30" s="65" t="s">
        <v>44</v>
      </c>
      <c r="D30" s="48">
        <f>Overview!D26</f>
        <v>0</v>
      </c>
      <c r="E30" s="27"/>
      <c r="F30" s="53"/>
      <c r="G30" s="50">
        <f t="shared" si="0"/>
        <v>0</v>
      </c>
      <c r="H30" s="34"/>
      <c r="I30" s="8"/>
    </row>
    <row r="31" spans="2:9" ht="32.1" customHeight="1" x14ac:dyDescent="0.25">
      <c r="B31" s="7"/>
      <c r="C31" s="65" t="s">
        <v>45</v>
      </c>
      <c r="D31" s="48">
        <f>Overview!D27</f>
        <v>0</v>
      </c>
      <c r="E31" s="27"/>
      <c r="F31" s="53"/>
      <c r="G31" s="50">
        <f t="shared" si="0"/>
        <v>0</v>
      </c>
      <c r="H31" s="34"/>
      <c r="I31" s="8"/>
    </row>
    <row r="32" spans="2:9" ht="18.600000000000001" customHeight="1" x14ac:dyDescent="0.25">
      <c r="B32" s="7"/>
      <c r="C32" s="65" t="s">
        <v>46</v>
      </c>
      <c r="D32" s="48"/>
      <c r="E32" s="26"/>
      <c r="F32" s="57"/>
      <c r="G32" s="50"/>
      <c r="H32" s="51"/>
      <c r="I32" s="8"/>
    </row>
    <row r="33" spans="2:9" ht="18.600000000000001" customHeight="1" x14ac:dyDescent="0.25">
      <c r="B33" s="7"/>
      <c r="C33" s="65" t="s">
        <v>47</v>
      </c>
      <c r="D33" s="48">
        <f>Overview!D29</f>
        <v>0</v>
      </c>
      <c r="E33" s="26"/>
      <c r="F33" s="53"/>
      <c r="G33" s="50">
        <f t="shared" si="0"/>
        <v>0</v>
      </c>
      <c r="H33" s="34"/>
      <c r="I33" s="8"/>
    </row>
    <row r="34" spans="2:9" ht="18.600000000000001" customHeight="1" x14ac:dyDescent="0.25">
      <c r="B34" s="7"/>
      <c r="C34" s="65" t="s">
        <v>48</v>
      </c>
      <c r="D34" s="48">
        <f>Overview!D30</f>
        <v>0</v>
      </c>
      <c r="E34" s="26"/>
      <c r="F34" s="53"/>
      <c r="G34" s="50">
        <f>IF(D34=0,0,F34/D34)</f>
        <v>0</v>
      </c>
      <c r="H34" s="34"/>
      <c r="I34" s="8"/>
    </row>
    <row r="35" spans="2:9" ht="18.75" customHeight="1" x14ac:dyDescent="0.25">
      <c r="B35" s="7"/>
      <c r="C35" s="13"/>
      <c r="D35" s="14"/>
      <c r="E35" s="10"/>
      <c r="F35" s="28"/>
      <c r="G35" s="29"/>
      <c r="H35" s="29"/>
      <c r="I35" s="8"/>
    </row>
    <row r="36" spans="2:9" ht="32.25" customHeight="1" x14ac:dyDescent="0.25">
      <c r="B36" s="7"/>
      <c r="C36" s="87" t="s">
        <v>18</v>
      </c>
      <c r="D36" s="88"/>
      <c r="E36" s="25"/>
      <c r="F36" s="63" t="s">
        <v>51</v>
      </c>
      <c r="G36" s="113" t="s">
        <v>19</v>
      </c>
      <c r="H36" s="114"/>
      <c r="I36" s="8"/>
    </row>
    <row r="37" spans="2:9" ht="30" customHeight="1" x14ac:dyDescent="0.25">
      <c r="B37" s="7"/>
      <c r="C37" s="80" t="s">
        <v>30</v>
      </c>
      <c r="D37" s="81"/>
      <c r="E37" s="27"/>
      <c r="F37" s="62"/>
      <c r="G37" s="111"/>
      <c r="H37" s="112"/>
      <c r="I37" s="8"/>
    </row>
    <row r="38" spans="2:9" ht="18.75" customHeight="1" x14ac:dyDescent="0.25">
      <c r="B38" s="7"/>
      <c r="C38" s="86" t="s">
        <v>22</v>
      </c>
      <c r="D38" s="85"/>
      <c r="E38" s="27"/>
      <c r="F38" s="59"/>
      <c r="G38" s="106"/>
      <c r="H38" s="107"/>
      <c r="I38" s="8"/>
    </row>
    <row r="39" spans="2:9" ht="25.5" customHeight="1" x14ac:dyDescent="0.25">
      <c r="B39" s="7"/>
      <c r="C39" s="86" t="s">
        <v>23</v>
      </c>
      <c r="D39" s="85"/>
      <c r="E39" s="27"/>
      <c r="F39" s="59"/>
      <c r="G39" s="106"/>
      <c r="H39" s="107"/>
      <c r="I39" s="8"/>
    </row>
    <row r="40" spans="2:9" ht="18.75" customHeight="1" x14ac:dyDescent="0.25">
      <c r="B40" s="7"/>
      <c r="C40" s="84" t="s">
        <v>28</v>
      </c>
      <c r="D40" s="85"/>
      <c r="E40" s="27"/>
      <c r="F40" s="59"/>
      <c r="G40" s="106"/>
      <c r="H40" s="107"/>
      <c r="I40" s="8"/>
    </row>
    <row r="41" spans="2:9" ht="18.75" customHeight="1" x14ac:dyDescent="0.25">
      <c r="B41" s="7"/>
      <c r="C41" s="84" t="s">
        <v>32</v>
      </c>
      <c r="D41" s="85"/>
      <c r="E41" s="27"/>
      <c r="F41" s="59"/>
      <c r="G41" s="106"/>
      <c r="H41" s="107"/>
      <c r="I41" s="8"/>
    </row>
    <row r="42" spans="2:9" ht="30" customHeight="1" x14ac:dyDescent="0.25">
      <c r="B42" s="7"/>
      <c r="C42" s="86" t="s">
        <v>56</v>
      </c>
      <c r="D42" s="85"/>
      <c r="E42" s="27"/>
      <c r="F42" s="59"/>
      <c r="G42" s="106"/>
      <c r="H42" s="107"/>
      <c r="I42" s="8"/>
    </row>
    <row r="43" spans="2:9" ht="25.5" customHeight="1" x14ac:dyDescent="0.25">
      <c r="B43" s="7"/>
      <c r="C43" s="80" t="s">
        <v>31</v>
      </c>
      <c r="D43" s="81"/>
      <c r="E43" s="26"/>
      <c r="F43" s="62"/>
      <c r="G43" s="111"/>
      <c r="H43" s="112"/>
      <c r="I43" s="8"/>
    </row>
    <row r="44" spans="2:9" ht="26.25" customHeight="1" x14ac:dyDescent="0.25">
      <c r="B44" s="7"/>
      <c r="C44" s="84" t="s">
        <v>57</v>
      </c>
      <c r="D44" s="85"/>
      <c r="E44" s="27"/>
      <c r="F44" s="59"/>
      <c r="G44" s="106"/>
      <c r="H44" s="107"/>
      <c r="I44" s="8"/>
    </row>
    <row r="45" spans="2:9" ht="27" customHeight="1" x14ac:dyDescent="0.25">
      <c r="B45" s="7"/>
      <c r="C45" s="84" t="s">
        <v>58</v>
      </c>
      <c r="D45" s="85"/>
      <c r="E45" s="27"/>
      <c r="F45" s="60"/>
      <c r="G45" s="120"/>
      <c r="H45" s="121"/>
      <c r="I45" s="8"/>
    </row>
    <row r="46" spans="2:9" ht="27.75" customHeight="1" x14ac:dyDescent="0.25">
      <c r="B46" s="7"/>
      <c r="C46" s="84" t="s">
        <v>59</v>
      </c>
      <c r="D46" s="85"/>
      <c r="E46" s="27"/>
      <c r="F46" s="70"/>
      <c r="G46" s="125"/>
      <c r="H46" s="125"/>
      <c r="I46" s="8"/>
    </row>
    <row r="47" spans="2:9" ht="25.5" customHeight="1" x14ac:dyDescent="0.25">
      <c r="B47" s="7"/>
      <c r="C47" s="84" t="s">
        <v>60</v>
      </c>
      <c r="D47" s="85"/>
      <c r="E47" s="27"/>
      <c r="F47" s="61"/>
      <c r="G47" s="122"/>
      <c r="H47" s="123"/>
      <c r="I47" s="8"/>
    </row>
    <row r="48" spans="2:9" ht="25.5" customHeight="1" x14ac:dyDescent="0.25">
      <c r="B48" s="7"/>
      <c r="C48" s="84" t="s">
        <v>61</v>
      </c>
      <c r="D48" s="85"/>
      <c r="E48" s="27"/>
      <c r="F48" s="59"/>
      <c r="G48" s="106"/>
      <c r="H48" s="107"/>
      <c r="I48" s="8"/>
    </row>
    <row r="49" spans="2:9" ht="26.25" customHeight="1" x14ac:dyDescent="0.25">
      <c r="B49" s="7"/>
      <c r="C49" s="80" t="s">
        <v>62</v>
      </c>
      <c r="D49" s="81"/>
      <c r="E49" s="27"/>
      <c r="F49" s="62"/>
      <c r="G49" s="111"/>
      <c r="H49" s="112"/>
      <c r="I49" s="8"/>
    </row>
    <row r="50" spans="2:9" ht="18.75" customHeight="1" x14ac:dyDescent="0.25">
      <c r="B50" s="7"/>
      <c r="C50" s="84" t="s">
        <v>63</v>
      </c>
      <c r="D50" s="85"/>
      <c r="E50" s="26"/>
      <c r="F50" s="59"/>
      <c r="G50" s="106"/>
      <c r="H50" s="107"/>
      <c r="I50" s="8"/>
    </row>
    <row r="51" spans="2:9" ht="18.75" customHeight="1" x14ac:dyDescent="0.25">
      <c r="B51" s="7"/>
      <c r="C51" s="77" t="s">
        <v>64</v>
      </c>
      <c r="D51" s="78"/>
      <c r="E51" s="27"/>
      <c r="F51" s="59"/>
      <c r="G51" s="106"/>
      <c r="H51" s="107"/>
      <c r="I51" s="8"/>
    </row>
    <row r="52" spans="2:9" ht="18.75" customHeight="1" x14ac:dyDescent="0.25">
      <c r="B52" s="7"/>
      <c r="C52" s="77" t="s">
        <v>65</v>
      </c>
      <c r="D52" s="78"/>
      <c r="E52" s="27"/>
      <c r="F52" s="59"/>
      <c r="G52" s="106"/>
      <c r="H52" s="107"/>
      <c r="I52" s="8"/>
    </row>
    <row r="53" spans="2:9" ht="18.75" customHeight="1" x14ac:dyDescent="0.25">
      <c r="B53" s="7"/>
      <c r="C53" s="77" t="s">
        <v>66</v>
      </c>
      <c r="D53" s="78"/>
      <c r="E53" s="27"/>
      <c r="F53" s="59"/>
      <c r="G53" s="106"/>
      <c r="H53" s="107"/>
      <c r="I53" s="8"/>
    </row>
    <row r="54" spans="2:9" ht="18.75" customHeight="1" x14ac:dyDescent="0.25">
      <c r="B54" s="7"/>
      <c r="C54" s="77" t="s">
        <v>67</v>
      </c>
      <c r="D54" s="78"/>
      <c r="E54" s="27"/>
      <c r="F54" s="59"/>
      <c r="G54" s="106"/>
      <c r="H54" s="107"/>
      <c r="I54" s="8"/>
    </row>
    <row r="55" spans="2:9" ht="18.75" customHeight="1" x14ac:dyDescent="0.25">
      <c r="B55" s="7"/>
      <c r="C55" s="77" t="s">
        <v>68</v>
      </c>
      <c r="D55" s="78"/>
      <c r="E55" s="27"/>
      <c r="F55" s="59"/>
      <c r="G55" s="106"/>
      <c r="H55" s="107"/>
      <c r="I55" s="8"/>
    </row>
    <row r="56" spans="2:9" ht="33" customHeight="1" x14ac:dyDescent="0.25">
      <c r="B56" s="7"/>
      <c r="C56" s="75" t="s">
        <v>24</v>
      </c>
      <c r="D56" s="76"/>
      <c r="E56" s="27"/>
      <c r="F56" s="59"/>
      <c r="G56" s="106"/>
      <c r="H56" s="107"/>
      <c r="I56" s="8"/>
    </row>
    <row r="57" spans="2:9" ht="33" customHeight="1" x14ac:dyDescent="0.25">
      <c r="B57" s="7"/>
      <c r="C57" s="75" t="s">
        <v>69</v>
      </c>
      <c r="D57" s="76"/>
      <c r="E57" s="27"/>
      <c r="F57" s="59"/>
      <c r="G57" s="106"/>
      <c r="H57" s="107"/>
      <c r="I57" s="8"/>
    </row>
    <row r="58" spans="2:9" ht="33" customHeight="1" x14ac:dyDescent="0.25">
      <c r="B58" s="7"/>
      <c r="C58" s="75" t="s">
        <v>70</v>
      </c>
      <c r="D58" s="76"/>
      <c r="E58" s="27"/>
      <c r="F58" s="59"/>
      <c r="G58" s="106"/>
      <c r="H58" s="107"/>
      <c r="I58" s="8"/>
    </row>
    <row r="59" spans="2:9" ht="33" customHeight="1" x14ac:dyDescent="0.25">
      <c r="B59" s="7"/>
      <c r="C59" s="75" t="s">
        <v>71</v>
      </c>
      <c r="D59" s="76"/>
      <c r="E59" s="27"/>
      <c r="F59" s="59"/>
      <c r="G59" s="106"/>
      <c r="H59" s="107"/>
      <c r="I59" s="8"/>
    </row>
    <row r="60" spans="2:9" ht="33" customHeight="1" x14ac:dyDescent="0.25">
      <c r="B60" s="7"/>
      <c r="C60" s="75" t="s">
        <v>72</v>
      </c>
      <c r="D60" s="76"/>
      <c r="E60" s="27"/>
      <c r="F60" s="59"/>
      <c r="G60" s="106"/>
      <c r="H60" s="107"/>
      <c r="I60" s="8"/>
    </row>
    <row r="61" spans="2:9" ht="33" customHeight="1" x14ac:dyDescent="0.25">
      <c r="B61" s="7"/>
      <c r="C61" s="75" t="s">
        <v>73</v>
      </c>
      <c r="D61" s="76"/>
      <c r="E61" s="27"/>
      <c r="F61" s="59"/>
      <c r="G61" s="106"/>
      <c r="H61" s="107"/>
      <c r="I61" s="8"/>
    </row>
    <row r="62" spans="2:9" ht="33" customHeight="1" x14ac:dyDescent="0.25">
      <c r="B62" s="7"/>
      <c r="C62" s="75" t="s">
        <v>74</v>
      </c>
      <c r="D62" s="76"/>
      <c r="E62" s="27"/>
      <c r="F62" s="59"/>
      <c r="G62" s="106"/>
      <c r="H62" s="107"/>
      <c r="I62" s="8"/>
    </row>
    <row r="63" spans="2:9" ht="42" customHeight="1" x14ac:dyDescent="0.25">
      <c r="B63" s="7"/>
      <c r="C63" s="75" t="s">
        <v>75</v>
      </c>
      <c r="D63" s="76"/>
      <c r="E63" s="27"/>
      <c r="F63" s="59"/>
      <c r="G63" s="106"/>
      <c r="H63" s="107"/>
      <c r="I63" s="8"/>
    </row>
    <row r="64" spans="2:9" ht="18.75" customHeight="1" x14ac:dyDescent="0.25">
      <c r="B64" s="16"/>
      <c r="C64" s="13"/>
      <c r="D64" s="14"/>
      <c r="E64" s="15"/>
      <c r="F64" s="14"/>
      <c r="G64" s="15"/>
      <c r="H64" s="15"/>
      <c r="I64" s="17"/>
    </row>
    <row r="65" spans="2:9" ht="13.2" x14ac:dyDescent="0.25">
      <c r="C65" s="18"/>
    </row>
    <row r="66" spans="2:9" ht="18.75" customHeight="1" x14ac:dyDescent="0.25">
      <c r="B66" s="3"/>
      <c r="C66" s="19"/>
      <c r="D66" s="4"/>
      <c r="E66" s="5"/>
      <c r="F66" s="4"/>
      <c r="G66" s="5"/>
      <c r="H66" s="5"/>
      <c r="I66" s="6"/>
    </row>
    <row r="67" spans="2:9" ht="33" customHeight="1" x14ac:dyDescent="0.25">
      <c r="B67" s="7"/>
      <c r="C67" s="124" t="s">
        <v>9</v>
      </c>
      <c r="D67" s="124"/>
      <c r="E67" s="124"/>
      <c r="F67" s="124"/>
      <c r="G67" s="124"/>
      <c r="H67" s="124"/>
      <c r="I67" s="8"/>
    </row>
    <row r="68" spans="2:9" ht="18.75" customHeight="1" x14ac:dyDescent="0.25">
      <c r="B68" s="16"/>
      <c r="C68" s="20"/>
      <c r="D68" s="14"/>
      <c r="E68" s="15"/>
      <c r="F68" s="14"/>
      <c r="G68" s="15"/>
      <c r="H68" s="15"/>
      <c r="I68" s="17"/>
    </row>
    <row r="69" spans="2:9" ht="13.2" x14ac:dyDescent="0.25">
      <c r="C69" s="18"/>
    </row>
    <row r="70" spans="2:9" ht="13.2" x14ac:dyDescent="0.25">
      <c r="C70" s="18"/>
    </row>
    <row r="71" spans="2:9" ht="18.75" customHeight="1" x14ac:dyDescent="0.25">
      <c r="C71" s="18"/>
    </row>
    <row r="72" spans="2:9" ht="18.75" customHeight="1" x14ac:dyDescent="0.25">
      <c r="C72" s="18"/>
    </row>
    <row r="73" spans="2:9" ht="18.75" customHeight="1" x14ac:dyDescent="0.25">
      <c r="C73" s="18"/>
    </row>
  </sheetData>
  <sheetProtection algorithmName="SHA-512" hashValue="2/nxqJXzlkInCC/zXhE8RWA9KvON//vYASepnkj3pjY9JSA+7vqTWwXFb+nFwSyLPXuVVK0q+IFPdO3fA6E3VA==" saltValue="8xjgZyCZsyYgCU2NjC38qw==" spinCount="100000" sheet="1" formatCells="0" formatRows="0" selectLockedCells="1"/>
  <mergeCells count="69">
    <mergeCell ref="C48:D48"/>
    <mergeCell ref="G46:H46"/>
    <mergeCell ref="G47:H47"/>
    <mergeCell ref="G48:H48"/>
    <mergeCell ref="C67:H67"/>
    <mergeCell ref="C49:D49"/>
    <mergeCell ref="C50:D50"/>
    <mergeCell ref="C51:D51"/>
    <mergeCell ref="C52:D52"/>
    <mergeCell ref="C53:D53"/>
    <mergeCell ref="C54:D54"/>
    <mergeCell ref="C55:D55"/>
    <mergeCell ref="G49:H49"/>
    <mergeCell ref="G50:H50"/>
    <mergeCell ref="G51:H51"/>
    <mergeCell ref="G52:H52"/>
    <mergeCell ref="C45:D45"/>
    <mergeCell ref="G44:H44"/>
    <mergeCell ref="G45:H45"/>
    <mergeCell ref="C46:D46"/>
    <mergeCell ref="C47:D47"/>
    <mergeCell ref="G36:H36"/>
    <mergeCell ref="G37:H37"/>
    <mergeCell ref="G38:H38"/>
    <mergeCell ref="C43:D43"/>
    <mergeCell ref="C44:D44"/>
    <mergeCell ref="C42:D42"/>
    <mergeCell ref="C36:D36"/>
    <mergeCell ref="C37:D37"/>
    <mergeCell ref="C38:D38"/>
    <mergeCell ref="C39:D39"/>
    <mergeCell ref="C40:D40"/>
    <mergeCell ref="C41:D41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G54:H54"/>
    <mergeCell ref="G55:H55"/>
    <mergeCell ref="G39:H39"/>
    <mergeCell ref="G40:H40"/>
    <mergeCell ref="G41:H41"/>
    <mergeCell ref="G42:H42"/>
    <mergeCell ref="G43:H43"/>
    <mergeCell ref="G53:H53"/>
    <mergeCell ref="C56:D56"/>
    <mergeCell ref="G56:H56"/>
    <mergeCell ref="C57:D57"/>
    <mergeCell ref="G57:H57"/>
    <mergeCell ref="C58:D58"/>
    <mergeCell ref="G58:H58"/>
    <mergeCell ref="C62:D62"/>
    <mergeCell ref="G62:H62"/>
    <mergeCell ref="C63:D63"/>
    <mergeCell ref="G63:H63"/>
    <mergeCell ref="C59:D59"/>
    <mergeCell ref="G59:H59"/>
    <mergeCell ref="C60:D60"/>
    <mergeCell ref="G60:H60"/>
    <mergeCell ref="C61:D61"/>
    <mergeCell ref="G61:H61"/>
  </mergeCells>
  <conditionalFormatting sqref="C21">
    <cfRule type="expression" dxfId="11" priority="6" stopIfTrue="1">
      <formula>LEFT(C21,5)="davon"</formula>
    </cfRule>
  </conditionalFormatting>
  <conditionalFormatting sqref="C22">
    <cfRule type="expression" dxfId="10" priority="5" stopIfTrue="1">
      <formula>LEFT(C22,5)="davon"</formula>
    </cfRule>
  </conditionalFormatting>
  <conditionalFormatting sqref="C23">
    <cfRule type="expression" dxfId="9" priority="4" stopIfTrue="1">
      <formula>LEFT(C23,5)="davon"</formula>
    </cfRule>
  </conditionalFormatting>
  <conditionalFormatting sqref="C20:C34">
    <cfRule type="expression" dxfId="8" priority="3" stopIfTrue="1">
      <formula>LEFT(C20,5)="davon"</formula>
    </cfRule>
  </conditionalFormatting>
  <conditionalFormatting sqref="C20:C34">
    <cfRule type="expression" dxfId="7" priority="2" stopIfTrue="1">
      <formula>LEFT(C20,7)="Bereich"</formula>
    </cfRule>
  </conditionalFormatting>
  <conditionalFormatting sqref="C21:C34">
    <cfRule type="expression" dxfId="6" priority="1" stopIfTrue="1">
      <formula>LEFT(C21,7)="Bereich"</formula>
    </cfRule>
  </conditionalFormatting>
  <dataValidations count="1">
    <dataValidation type="list" allowBlank="1" showInputMessage="1" showErrorMessage="1" promptTitle="Dropdown-Menü" prompt="Bitte aus dem Dropdown-Menü auswählen!" sqref="WVM983042:WVP983043 D786434:H786435 D720898:H720899 D655362:H655363 D589826:H589827 D524290:H524291 D458754:H458755 D393218:H393219 D327682:H327683 D262146:H262147 D196610:H196611 D131074:H131075 D65538:H65539 D983042:H983043 D917506:H917507 D851970:H851971 WBU983042:WBX983043 VRY983042:VSB983043 VIC983042:VIF983043 UYG983042:UYJ983043 UOK983042:UON983043 UEO983042:UER983043 TUS983042:TUV983043 TKW983042:TKZ983043 TBA983042:TBD983043 SRE983042:SRH983043 SHI983042:SHL983043 RXM983042:RXP983043 RNQ983042:RNT983043 RDU983042:RDX983043 QTY983042:QUB983043 QKC983042:QKF983043 QAG983042:QAJ983043 PQK983042:PQN983043 PGO983042:PGR983043 OWS983042:OWV983043 OMW983042:OMZ983043 ODA983042:ODD983043 NTE983042:NTH983043 NJI983042:NJL983043 MZM983042:MZP983043 MPQ983042:MPT983043 MFU983042:MFX983043 LVY983042:LWB983043 LMC983042:LMF983043 LCG983042:LCJ983043 KSK983042:KSN983043 KIO983042:KIR983043 JYS983042:JYV983043 JOW983042:JOZ983043 JFA983042:JFD983043 IVE983042:IVH983043 ILI983042:ILL983043 IBM983042:IBP983043 HRQ983042:HRT983043 HHU983042:HHX983043 GXY983042:GYB983043 GOC983042:GOF983043 GEG983042:GEJ983043 FUK983042:FUN983043 FKO983042:FKR983043 FAS983042:FAV983043 EQW983042:EQZ983043 EHA983042:EHD983043 DXE983042:DXH983043 DNI983042:DNL983043 DDM983042:DDP983043 CTQ983042:CTT983043 CJU983042:CJX983043 BZY983042:CAB983043 BQC983042:BQF983043 BGG983042:BGJ983043 AWK983042:AWN983043 AMO983042:AMR983043 ACS983042:ACV983043 SW983042:SZ983043 JA983042:JD983043 WVM917506:WVP917507 WLQ917506:WLT917507 WBU917506:WBX917507 VRY917506:VSB917507 VIC917506:VIF917507 UYG917506:UYJ917507 UOK917506:UON917507 UEO917506:UER917507 TUS917506:TUV917507 TKW917506:TKZ917507 TBA917506:TBD917507 SRE917506:SRH917507 SHI917506:SHL917507 RXM917506:RXP917507 RNQ917506:RNT917507 RDU917506:RDX917507 QTY917506:QUB917507 QKC917506:QKF917507 QAG917506:QAJ917507 PQK917506:PQN917507 PGO917506:PGR917507 OWS917506:OWV917507 OMW917506:OMZ917507 ODA917506:ODD917507 NTE917506:NTH917507 NJI917506:NJL917507 MZM917506:MZP917507 MPQ917506:MPT917507 MFU917506:MFX917507 LVY917506:LWB917507 LMC917506:LMF917507 LCG917506:LCJ917507 KSK917506:KSN917507 KIO917506:KIR917507 JYS917506:JYV917507 JOW917506:JOZ917507 JFA917506:JFD917507 IVE917506:IVH917507 ILI917506:ILL917507 IBM917506:IBP917507 HRQ917506:HRT917507 HHU917506:HHX917507 GXY917506:GYB917507 GOC917506:GOF917507 GEG917506:GEJ917507 FUK917506:FUN917507 FKO917506:FKR917507 FAS917506:FAV917507 EQW917506:EQZ917507 EHA917506:EHD917507 DXE917506:DXH917507 DNI917506:DNL917507 DDM917506:DDP917507 CTQ917506:CTT917507 CJU917506:CJX917507 BZY917506:CAB917507 BQC917506:BQF917507 BGG917506:BGJ917507 AWK917506:AWN917507 AMO917506:AMR917507 ACS917506:ACV917507 SW917506:SZ917507 JA917506:JD917507 WVM851970:WVP851971 WLQ851970:WLT851971 WBU851970:WBX851971 VRY851970:VSB851971 VIC851970:VIF851971 UYG851970:UYJ851971 UOK851970:UON851971 UEO851970:UER851971 TUS851970:TUV851971 TKW851970:TKZ851971 TBA851970:TBD851971 SRE851970:SRH851971 SHI851970:SHL851971 RXM851970:RXP851971 RNQ851970:RNT851971 RDU851970:RDX851971 QTY851970:QUB851971 QKC851970:QKF851971 QAG851970:QAJ851971 PQK851970:PQN851971 PGO851970:PGR851971 OWS851970:OWV851971 OMW851970:OMZ851971 ODA851970:ODD851971 NTE851970:NTH851971 NJI851970:NJL851971 MZM851970:MZP851971 MPQ851970:MPT851971 MFU851970:MFX851971 LVY851970:LWB851971 LMC851970:LMF851971 LCG851970:LCJ851971 KSK851970:KSN851971 KIO851970:KIR851971 JYS851970:JYV851971 JOW851970:JOZ851971 JFA851970:JFD851971 IVE851970:IVH851971 ILI851970:ILL851971 IBM851970:IBP851971 HRQ851970:HRT851971 HHU851970:HHX851971 GXY851970:GYB851971 GOC851970:GOF851971 GEG851970:GEJ851971 FUK851970:FUN851971 FKO851970:FKR851971 FAS851970:FAV851971 EQW851970:EQZ851971 EHA851970:EHD851971 DXE851970:DXH851971 DNI851970:DNL851971 DDM851970:DDP851971 CTQ851970:CTT851971 CJU851970:CJX851971 BZY851970:CAB851971 BQC851970:BQF851971 BGG851970:BGJ851971 AWK851970:AWN851971 AMO851970:AMR851971 ACS851970:ACV851971 SW851970:SZ851971 JA851970:JD851971 WVM786434:WVP786435 WLQ786434:WLT786435 WBU786434:WBX786435 VRY786434:VSB786435 VIC786434:VIF786435 UYG786434:UYJ786435 UOK786434:UON786435 UEO786434:UER786435 TUS786434:TUV786435 TKW786434:TKZ786435 TBA786434:TBD786435 SRE786434:SRH786435 SHI786434:SHL786435 RXM786434:RXP786435 RNQ786434:RNT786435 RDU786434:RDX786435 QTY786434:QUB786435 QKC786434:QKF786435 QAG786434:QAJ786435 PQK786434:PQN786435 PGO786434:PGR786435 OWS786434:OWV786435 OMW786434:OMZ786435 ODA786434:ODD786435 NTE786434:NTH786435 NJI786434:NJL786435 MZM786434:MZP786435 MPQ786434:MPT786435 MFU786434:MFX786435 LVY786434:LWB786435 LMC786434:LMF786435 LCG786434:LCJ786435 KSK786434:KSN786435 KIO786434:KIR786435 JYS786434:JYV786435 JOW786434:JOZ786435 JFA786434:JFD786435 IVE786434:IVH786435 ILI786434:ILL786435 IBM786434:IBP786435 HRQ786434:HRT786435 HHU786434:HHX786435 GXY786434:GYB786435 GOC786434:GOF786435 GEG786434:GEJ786435 FUK786434:FUN786435 FKO786434:FKR786435 FAS786434:FAV786435 EQW786434:EQZ786435 EHA786434:EHD786435 DXE786434:DXH786435 DNI786434:DNL786435 DDM786434:DDP786435 CTQ786434:CTT786435 CJU786434:CJX786435 BZY786434:CAB786435 BQC786434:BQF786435 BGG786434:BGJ786435 AWK786434:AWN786435 AMO786434:AMR786435 ACS786434:ACV786435 SW786434:SZ786435 JA786434:JD786435 WVM720898:WVP720899 WLQ720898:WLT720899 WBU720898:WBX720899 VRY720898:VSB720899 VIC720898:VIF720899 UYG720898:UYJ720899 UOK720898:UON720899 UEO720898:UER720899 TUS720898:TUV720899 TKW720898:TKZ720899 TBA720898:TBD720899 SRE720898:SRH720899 SHI720898:SHL720899 RXM720898:RXP720899 RNQ720898:RNT720899 RDU720898:RDX720899 QTY720898:QUB720899 QKC720898:QKF720899 QAG720898:QAJ720899 PQK720898:PQN720899 PGO720898:PGR720899 OWS720898:OWV720899 OMW720898:OMZ720899 ODA720898:ODD720899 NTE720898:NTH720899 NJI720898:NJL720899 MZM720898:MZP720899 MPQ720898:MPT720899 MFU720898:MFX720899 LVY720898:LWB720899 LMC720898:LMF720899 LCG720898:LCJ720899 KSK720898:KSN720899 KIO720898:KIR720899 JYS720898:JYV720899 JOW720898:JOZ720899 JFA720898:JFD720899 IVE720898:IVH720899 ILI720898:ILL720899 IBM720898:IBP720899 HRQ720898:HRT720899 HHU720898:HHX720899 GXY720898:GYB720899 GOC720898:GOF720899 GEG720898:GEJ720899 FUK720898:FUN720899 FKO720898:FKR720899 FAS720898:FAV720899 EQW720898:EQZ720899 EHA720898:EHD720899 DXE720898:DXH720899 DNI720898:DNL720899 DDM720898:DDP720899 CTQ720898:CTT720899 CJU720898:CJX720899 BZY720898:CAB720899 BQC720898:BQF720899 BGG720898:BGJ720899 AWK720898:AWN720899 AMO720898:AMR720899 ACS720898:ACV720899 SW720898:SZ720899 JA720898:JD720899 WVM655362:WVP655363 WLQ655362:WLT655363 WBU655362:WBX655363 VRY655362:VSB655363 VIC655362:VIF655363 UYG655362:UYJ655363 UOK655362:UON655363 UEO655362:UER655363 TUS655362:TUV655363 TKW655362:TKZ655363 TBA655362:TBD655363 SRE655362:SRH655363 SHI655362:SHL655363 RXM655362:RXP655363 RNQ655362:RNT655363 RDU655362:RDX655363 QTY655362:QUB655363 QKC655362:QKF655363 QAG655362:QAJ655363 PQK655362:PQN655363 PGO655362:PGR655363 OWS655362:OWV655363 OMW655362:OMZ655363 ODA655362:ODD655363 NTE655362:NTH655363 NJI655362:NJL655363 MZM655362:MZP655363 MPQ655362:MPT655363 MFU655362:MFX655363 LVY655362:LWB655363 LMC655362:LMF655363 LCG655362:LCJ655363 KSK655362:KSN655363 KIO655362:KIR655363 JYS655362:JYV655363 JOW655362:JOZ655363 JFA655362:JFD655363 IVE655362:IVH655363 ILI655362:ILL655363 IBM655362:IBP655363 HRQ655362:HRT655363 HHU655362:HHX655363 GXY655362:GYB655363 GOC655362:GOF655363 GEG655362:GEJ655363 FUK655362:FUN655363 FKO655362:FKR655363 FAS655362:FAV655363 EQW655362:EQZ655363 EHA655362:EHD655363 DXE655362:DXH655363 DNI655362:DNL655363 DDM655362:DDP655363 CTQ655362:CTT655363 CJU655362:CJX655363 BZY655362:CAB655363 BQC655362:BQF655363 BGG655362:BGJ655363 AWK655362:AWN655363 AMO655362:AMR655363 ACS655362:ACV655363 SW655362:SZ655363 JA655362:JD655363 WVM589826:WVP589827 WLQ589826:WLT589827 WBU589826:WBX589827 VRY589826:VSB589827 VIC589826:VIF589827 UYG589826:UYJ589827 UOK589826:UON589827 UEO589826:UER589827 TUS589826:TUV589827 TKW589826:TKZ589827 TBA589826:TBD589827 SRE589826:SRH589827 SHI589826:SHL589827 RXM589826:RXP589827 RNQ589826:RNT589827 RDU589826:RDX589827 QTY589826:QUB589827 QKC589826:QKF589827 QAG589826:QAJ589827 PQK589826:PQN589827 PGO589826:PGR589827 OWS589826:OWV589827 OMW589826:OMZ589827 ODA589826:ODD589827 NTE589826:NTH589827 NJI589826:NJL589827 MZM589826:MZP589827 MPQ589826:MPT589827 MFU589826:MFX589827 LVY589826:LWB589827 LMC589826:LMF589827 LCG589826:LCJ589827 KSK589826:KSN589827 KIO589826:KIR589827 JYS589826:JYV589827 JOW589826:JOZ589827 JFA589826:JFD589827 IVE589826:IVH589827 ILI589826:ILL589827 IBM589826:IBP589827 HRQ589826:HRT589827 HHU589826:HHX589827 GXY589826:GYB589827 GOC589826:GOF589827 GEG589826:GEJ589827 FUK589826:FUN589827 FKO589826:FKR589827 FAS589826:FAV589827 EQW589826:EQZ589827 EHA589826:EHD589827 DXE589826:DXH589827 DNI589826:DNL589827 DDM589826:DDP589827 CTQ589826:CTT589827 CJU589826:CJX589827 BZY589826:CAB589827 BQC589826:BQF589827 BGG589826:BGJ589827 AWK589826:AWN589827 AMO589826:AMR589827 ACS589826:ACV589827 SW589826:SZ589827 JA589826:JD589827 WVM524290:WVP524291 WLQ524290:WLT524291 WBU524290:WBX524291 VRY524290:VSB524291 VIC524290:VIF524291 UYG524290:UYJ524291 UOK524290:UON524291 UEO524290:UER524291 TUS524290:TUV524291 TKW524290:TKZ524291 TBA524290:TBD524291 SRE524290:SRH524291 SHI524290:SHL524291 RXM524290:RXP524291 RNQ524290:RNT524291 RDU524290:RDX524291 QTY524290:QUB524291 QKC524290:QKF524291 QAG524290:QAJ524291 PQK524290:PQN524291 PGO524290:PGR524291 OWS524290:OWV524291 OMW524290:OMZ524291 ODA524290:ODD524291 NTE524290:NTH524291 NJI524290:NJL524291 MZM524290:MZP524291 MPQ524290:MPT524291 MFU524290:MFX524291 LVY524290:LWB524291 LMC524290:LMF524291 LCG524290:LCJ524291 KSK524290:KSN524291 KIO524290:KIR524291 JYS524290:JYV524291 JOW524290:JOZ524291 JFA524290:JFD524291 IVE524290:IVH524291 ILI524290:ILL524291 IBM524290:IBP524291 HRQ524290:HRT524291 HHU524290:HHX524291 GXY524290:GYB524291 GOC524290:GOF524291 GEG524290:GEJ524291 FUK524290:FUN524291 FKO524290:FKR524291 FAS524290:FAV524291 EQW524290:EQZ524291 EHA524290:EHD524291 DXE524290:DXH524291 DNI524290:DNL524291 DDM524290:DDP524291 CTQ524290:CTT524291 CJU524290:CJX524291 BZY524290:CAB524291 BQC524290:BQF524291 BGG524290:BGJ524291 AWK524290:AWN524291 AMO524290:AMR524291 ACS524290:ACV524291 SW524290:SZ524291 JA524290:JD524291 WVM458754:WVP458755 WLQ458754:WLT458755 WBU458754:WBX458755 VRY458754:VSB458755 VIC458754:VIF458755 UYG458754:UYJ458755 UOK458754:UON458755 UEO458754:UER458755 TUS458754:TUV458755 TKW458754:TKZ458755 TBA458754:TBD458755 SRE458754:SRH458755 SHI458754:SHL458755 RXM458754:RXP458755 RNQ458754:RNT458755 RDU458754:RDX458755 QTY458754:QUB458755 QKC458754:QKF458755 QAG458754:QAJ458755 PQK458754:PQN458755 PGO458754:PGR458755 OWS458754:OWV458755 OMW458754:OMZ458755 ODA458754:ODD458755 NTE458754:NTH458755 NJI458754:NJL458755 MZM458754:MZP458755 MPQ458754:MPT458755 MFU458754:MFX458755 LVY458754:LWB458755 LMC458754:LMF458755 LCG458754:LCJ458755 KSK458754:KSN458755 KIO458754:KIR458755 JYS458754:JYV458755 JOW458754:JOZ458755 JFA458754:JFD458755 IVE458754:IVH458755 ILI458754:ILL458755 IBM458754:IBP458755 HRQ458754:HRT458755 HHU458754:HHX458755 GXY458754:GYB458755 GOC458754:GOF458755 GEG458754:GEJ458755 FUK458754:FUN458755 FKO458754:FKR458755 FAS458754:FAV458755 EQW458754:EQZ458755 EHA458754:EHD458755 DXE458754:DXH458755 DNI458754:DNL458755 DDM458754:DDP458755 CTQ458754:CTT458755 CJU458754:CJX458755 BZY458754:CAB458755 BQC458754:BQF458755 BGG458754:BGJ458755 AWK458754:AWN458755 AMO458754:AMR458755 ACS458754:ACV458755 SW458754:SZ458755 JA458754:JD458755 WVM393218:WVP393219 WLQ393218:WLT393219 WBU393218:WBX393219 VRY393218:VSB393219 VIC393218:VIF393219 UYG393218:UYJ393219 UOK393218:UON393219 UEO393218:UER393219 TUS393218:TUV393219 TKW393218:TKZ393219 TBA393218:TBD393219 SRE393218:SRH393219 SHI393218:SHL393219 RXM393218:RXP393219 RNQ393218:RNT393219 RDU393218:RDX393219 QTY393218:QUB393219 QKC393218:QKF393219 QAG393218:QAJ393219 PQK393218:PQN393219 PGO393218:PGR393219 OWS393218:OWV393219 OMW393218:OMZ393219 ODA393218:ODD393219 NTE393218:NTH393219 NJI393218:NJL393219 MZM393218:MZP393219 MPQ393218:MPT393219 MFU393218:MFX393219 LVY393218:LWB393219 LMC393218:LMF393219 LCG393218:LCJ393219 KSK393218:KSN393219 KIO393218:KIR393219 JYS393218:JYV393219 JOW393218:JOZ393219 JFA393218:JFD393219 IVE393218:IVH393219 ILI393218:ILL393219 IBM393218:IBP393219 HRQ393218:HRT393219 HHU393218:HHX393219 GXY393218:GYB393219 GOC393218:GOF393219 GEG393218:GEJ393219 FUK393218:FUN393219 FKO393218:FKR393219 FAS393218:FAV393219 EQW393218:EQZ393219 EHA393218:EHD393219 DXE393218:DXH393219 DNI393218:DNL393219 DDM393218:DDP393219 CTQ393218:CTT393219 CJU393218:CJX393219 BZY393218:CAB393219 BQC393218:BQF393219 BGG393218:BGJ393219 AWK393218:AWN393219 AMO393218:AMR393219 ACS393218:ACV393219 SW393218:SZ393219 JA393218:JD393219 WVM327682:WVP327683 WLQ327682:WLT327683 WBU327682:WBX327683 VRY327682:VSB327683 VIC327682:VIF327683 UYG327682:UYJ327683 UOK327682:UON327683 UEO327682:UER327683 TUS327682:TUV327683 TKW327682:TKZ327683 TBA327682:TBD327683 SRE327682:SRH327683 SHI327682:SHL327683 RXM327682:RXP327683 RNQ327682:RNT327683 RDU327682:RDX327683 QTY327682:QUB327683 QKC327682:QKF327683 QAG327682:QAJ327683 PQK327682:PQN327683 PGO327682:PGR327683 OWS327682:OWV327683 OMW327682:OMZ327683 ODA327682:ODD327683 NTE327682:NTH327683 NJI327682:NJL327683 MZM327682:MZP327683 MPQ327682:MPT327683 MFU327682:MFX327683 LVY327682:LWB327683 LMC327682:LMF327683 LCG327682:LCJ327683 KSK327682:KSN327683 KIO327682:KIR327683 JYS327682:JYV327683 JOW327682:JOZ327683 JFA327682:JFD327683 IVE327682:IVH327683 ILI327682:ILL327683 IBM327682:IBP327683 HRQ327682:HRT327683 HHU327682:HHX327683 GXY327682:GYB327683 GOC327682:GOF327683 GEG327682:GEJ327683 FUK327682:FUN327683 FKO327682:FKR327683 FAS327682:FAV327683 EQW327682:EQZ327683 EHA327682:EHD327683 DXE327682:DXH327683 DNI327682:DNL327683 DDM327682:DDP327683 CTQ327682:CTT327683 CJU327682:CJX327683 BZY327682:CAB327683 BQC327682:BQF327683 BGG327682:BGJ327683 AWK327682:AWN327683 AMO327682:AMR327683 ACS327682:ACV327683 SW327682:SZ327683 JA327682:JD327683 WVM262146:WVP262147 WLQ262146:WLT262147 WBU262146:WBX262147 VRY262146:VSB262147 VIC262146:VIF262147 UYG262146:UYJ262147 UOK262146:UON262147 UEO262146:UER262147 TUS262146:TUV262147 TKW262146:TKZ262147 TBA262146:TBD262147 SRE262146:SRH262147 SHI262146:SHL262147 RXM262146:RXP262147 RNQ262146:RNT262147 RDU262146:RDX262147 QTY262146:QUB262147 QKC262146:QKF262147 QAG262146:QAJ262147 PQK262146:PQN262147 PGO262146:PGR262147 OWS262146:OWV262147 OMW262146:OMZ262147 ODA262146:ODD262147 NTE262146:NTH262147 NJI262146:NJL262147 MZM262146:MZP262147 MPQ262146:MPT262147 MFU262146:MFX262147 LVY262146:LWB262147 LMC262146:LMF262147 LCG262146:LCJ262147 KSK262146:KSN262147 KIO262146:KIR262147 JYS262146:JYV262147 JOW262146:JOZ262147 JFA262146:JFD262147 IVE262146:IVH262147 ILI262146:ILL262147 IBM262146:IBP262147 HRQ262146:HRT262147 HHU262146:HHX262147 GXY262146:GYB262147 GOC262146:GOF262147 GEG262146:GEJ262147 FUK262146:FUN262147 FKO262146:FKR262147 FAS262146:FAV262147 EQW262146:EQZ262147 EHA262146:EHD262147 DXE262146:DXH262147 DNI262146:DNL262147 DDM262146:DDP262147 CTQ262146:CTT262147 CJU262146:CJX262147 BZY262146:CAB262147 BQC262146:BQF262147 BGG262146:BGJ262147 AWK262146:AWN262147 AMO262146:AMR262147 ACS262146:ACV262147 SW262146:SZ262147 JA262146:JD262147 WVM196610:WVP196611 WLQ196610:WLT196611 WBU196610:WBX196611 VRY196610:VSB196611 VIC196610:VIF196611 UYG196610:UYJ196611 UOK196610:UON196611 UEO196610:UER196611 TUS196610:TUV196611 TKW196610:TKZ196611 TBA196610:TBD196611 SRE196610:SRH196611 SHI196610:SHL196611 RXM196610:RXP196611 RNQ196610:RNT196611 RDU196610:RDX196611 QTY196610:QUB196611 QKC196610:QKF196611 QAG196610:QAJ196611 PQK196610:PQN196611 PGO196610:PGR196611 OWS196610:OWV196611 OMW196610:OMZ196611 ODA196610:ODD196611 NTE196610:NTH196611 NJI196610:NJL196611 MZM196610:MZP196611 MPQ196610:MPT196611 MFU196610:MFX196611 LVY196610:LWB196611 LMC196610:LMF196611 LCG196610:LCJ196611 KSK196610:KSN196611 KIO196610:KIR196611 JYS196610:JYV196611 JOW196610:JOZ196611 JFA196610:JFD196611 IVE196610:IVH196611 ILI196610:ILL196611 IBM196610:IBP196611 HRQ196610:HRT196611 HHU196610:HHX196611 GXY196610:GYB196611 GOC196610:GOF196611 GEG196610:GEJ196611 FUK196610:FUN196611 FKO196610:FKR196611 FAS196610:FAV196611 EQW196610:EQZ196611 EHA196610:EHD196611 DXE196610:DXH196611 DNI196610:DNL196611 DDM196610:DDP196611 CTQ196610:CTT196611 CJU196610:CJX196611 BZY196610:CAB196611 BQC196610:BQF196611 BGG196610:BGJ196611 AWK196610:AWN196611 AMO196610:AMR196611 ACS196610:ACV196611 SW196610:SZ196611 JA196610:JD196611 WVM131074:WVP131075 WLQ131074:WLT131075 WBU131074:WBX131075 VRY131074:VSB131075 VIC131074:VIF131075 UYG131074:UYJ131075 UOK131074:UON131075 UEO131074:UER131075 TUS131074:TUV131075 TKW131074:TKZ131075 TBA131074:TBD131075 SRE131074:SRH131075 SHI131074:SHL131075 RXM131074:RXP131075 RNQ131074:RNT131075 RDU131074:RDX131075 QTY131074:QUB131075 QKC131074:QKF131075 QAG131074:QAJ131075 PQK131074:PQN131075 PGO131074:PGR131075 OWS131074:OWV131075 OMW131074:OMZ131075 ODA131074:ODD131075 NTE131074:NTH131075 NJI131074:NJL131075 MZM131074:MZP131075 MPQ131074:MPT131075 MFU131074:MFX131075 LVY131074:LWB131075 LMC131074:LMF131075 LCG131074:LCJ131075 KSK131074:KSN131075 KIO131074:KIR131075 JYS131074:JYV131075 JOW131074:JOZ131075 JFA131074:JFD131075 IVE131074:IVH131075 ILI131074:ILL131075 IBM131074:IBP131075 HRQ131074:HRT131075 HHU131074:HHX131075 GXY131074:GYB131075 GOC131074:GOF131075 GEG131074:GEJ131075 FUK131074:FUN131075 FKO131074:FKR131075 FAS131074:FAV131075 EQW131074:EQZ131075 EHA131074:EHD131075 DXE131074:DXH131075 DNI131074:DNL131075 DDM131074:DDP131075 CTQ131074:CTT131075 CJU131074:CJX131075 BZY131074:CAB131075 BQC131074:BQF131075 BGG131074:BGJ131075 AWK131074:AWN131075 AMO131074:AMR131075 ACS131074:ACV131075 SW131074:SZ131075 JA131074:JD131075 WLQ983042:WLT983043 WVM65538:WVP65539 WLQ65538:WLT65539 WBU65538:WBX65539 VRY65538:VSB65539 VIC65538:VIF65539 UYG65538:UYJ65539 UOK65538:UON65539 UEO65538:UER65539 TUS65538:TUV65539 TKW65538:TKZ65539 TBA65538:TBD65539 SRE65538:SRH65539 SHI65538:SHL65539 RXM65538:RXP65539 RNQ65538:RNT65539 RDU65538:RDX65539 QTY65538:QUB65539 QKC65538:QKF65539 QAG65538:QAJ65539 PQK65538:PQN65539 PGO65538:PGR65539 OWS65538:OWV65539 OMW65538:OMZ65539 ODA65538:ODD65539 NTE65538:NTH65539 NJI65538:NJL65539 MZM65538:MZP65539 MPQ65538:MPT65539 MFU65538:MFX65539 LVY65538:LWB65539 LMC65538:LMF65539 LCG65538:LCJ65539 KSK65538:KSN65539 KIO65538:KIR65539 JYS65538:JYV65539 JOW65538:JOZ65539 JFA65538:JFD65539 IVE65538:IVH65539 ILI65538:ILL65539 IBM65538:IBP65539 HRQ65538:HRT65539 HHU65538:HHX65539 GXY65538:GYB65539 GOC65538:GOF65539 GEG65538:GEJ65539 FUK65538:FUN65539 FKO65538:FKR65539 FAS65538:FAV65539 EQW65538:EQZ65539 EHA65538:EHD65539 DXE65538:DXH65539 DNI65538:DNL65539 DDM65538:DDP65539 CTQ65538:CTT65539 CJU65538:CJX65539 BZY65538:CAB65539 BQC65538:BQF65539 BGG65538:BGJ65539 AWK65538:AWN65539 AMO65538:AMR65539 ACS65538:ACV65539 SW65538:SZ65539 JA65538:JD65539 JA8:JD9 WVM8:WVP9 WLQ8:WLT9 WBU8:WBX9 VRY8:VSB9 VIC8:VIF9 UYG8:UYJ9 UOK8:UON9 UEO8:UER9 TUS8:TUV9 TKW8:TKZ9 TBA8:TBD9 SRE8:SRH9 SHI8:SHL9 RXM8:RXP9 RNQ8:RNT9 RDU8:RDX9 QTY8:QUB9 QKC8:QKF9 QAG8:QAJ9 PQK8:PQN9 PGO8:PGR9 OWS8:OWV9 OMW8:OMZ9 ODA8:ODD9 NTE8:NTH9 NJI8:NJL9 MZM8:MZP9 MPQ8:MPT9 MFU8:MFX9 LVY8:LWB9 LMC8:LMF9 LCG8:LCJ9 KSK8:KSN9 KIO8:KIR9 JYS8:JYV9 JOW8:JOZ9 JFA8:JFD9 IVE8:IVH9 ILI8:ILL9 IBM8:IBP9 HRQ8:HRT9 HHU8:HHX9 GXY8:GYB9 GOC8:GOF9 GEG8:GEJ9 FUK8:FUN9 FKO8:FKR9 FAS8:FAV9 EQW8:EQZ9 EHA8:EHD9 DXE8:DXH9 DNI8:DNL9 DDM8:DDP9 CTQ8:CTT9 CJU8:CJX9 BZY8:CAB9 BQC8:BQF9 BGG8:BGJ9 AWK8:AWN9 AMO8:AMR9 ACS8:ACV9 SW8:SZ9" xr:uid="{93CD6156-E3EB-4F2D-B6CF-FB1E102AA439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4083C-B691-4BF7-BCFA-BB060DC50EBF}">
  <sheetPr>
    <tabColor rgb="FFD9ECFF"/>
    <pageSetUpPr fitToPage="1"/>
  </sheetPr>
  <dimension ref="B1:I73"/>
  <sheetViews>
    <sheetView showGridLines="0" topLeftCell="A31" zoomScaleNormal="100" workbookViewId="0">
      <selection activeCell="F50" sqref="F50"/>
    </sheetView>
  </sheetViews>
  <sheetFormatPr baseColWidth="10" defaultRowHeight="18.75" customHeight="1" x14ac:dyDescent="0.25"/>
  <cols>
    <col min="1" max="2" width="3.5546875" style="1" customWidth="1"/>
    <col min="3" max="3" width="40.5546875" style="1" customWidth="1"/>
    <col min="4" max="4" width="15.5546875" style="1" customWidth="1"/>
    <col min="5" max="5" width="1.5546875" style="2" customWidth="1"/>
    <col min="6" max="6" width="15.5546875" style="1" customWidth="1"/>
    <col min="7" max="7" width="7.44140625" style="2" bestFit="1" customWidth="1"/>
    <col min="8" max="8" width="36.109375" style="2" customWidth="1"/>
    <col min="9" max="9" width="3.5546875" style="1" customWidth="1"/>
    <col min="10" max="257" width="11.5546875" style="1"/>
    <col min="258" max="259" width="3.5546875" style="1" customWidth="1"/>
    <col min="260" max="260" width="25" style="1" customWidth="1"/>
    <col min="261" max="261" width="34" style="1" customWidth="1"/>
    <col min="262" max="262" width="4.5546875" style="1" bestFit="1" customWidth="1"/>
    <col min="263" max="263" width="20.5546875" style="1" customWidth="1"/>
    <col min="264" max="264" width="20.44140625" style="1" customWidth="1"/>
    <col min="265" max="265" width="3.5546875" style="1" customWidth="1"/>
    <col min="266" max="513" width="11.5546875" style="1"/>
    <col min="514" max="515" width="3.5546875" style="1" customWidth="1"/>
    <col min="516" max="516" width="25" style="1" customWidth="1"/>
    <col min="517" max="517" width="34" style="1" customWidth="1"/>
    <col min="518" max="518" width="4.5546875" style="1" bestFit="1" customWidth="1"/>
    <col min="519" max="519" width="20.5546875" style="1" customWidth="1"/>
    <col min="520" max="520" width="20.44140625" style="1" customWidth="1"/>
    <col min="521" max="521" width="3.5546875" style="1" customWidth="1"/>
    <col min="522" max="769" width="11.5546875" style="1"/>
    <col min="770" max="771" width="3.5546875" style="1" customWidth="1"/>
    <col min="772" max="772" width="25" style="1" customWidth="1"/>
    <col min="773" max="773" width="34" style="1" customWidth="1"/>
    <col min="774" max="774" width="4.5546875" style="1" bestFit="1" customWidth="1"/>
    <col min="775" max="775" width="20.5546875" style="1" customWidth="1"/>
    <col min="776" max="776" width="20.44140625" style="1" customWidth="1"/>
    <col min="777" max="777" width="3.5546875" style="1" customWidth="1"/>
    <col min="778" max="1025" width="11.5546875" style="1"/>
    <col min="1026" max="1027" width="3.5546875" style="1" customWidth="1"/>
    <col min="1028" max="1028" width="25" style="1" customWidth="1"/>
    <col min="1029" max="1029" width="34" style="1" customWidth="1"/>
    <col min="1030" max="1030" width="4.5546875" style="1" bestFit="1" customWidth="1"/>
    <col min="1031" max="1031" width="20.5546875" style="1" customWidth="1"/>
    <col min="1032" max="1032" width="20.44140625" style="1" customWidth="1"/>
    <col min="1033" max="1033" width="3.5546875" style="1" customWidth="1"/>
    <col min="1034" max="1281" width="11.5546875" style="1"/>
    <col min="1282" max="1283" width="3.5546875" style="1" customWidth="1"/>
    <col min="1284" max="1284" width="25" style="1" customWidth="1"/>
    <col min="1285" max="1285" width="34" style="1" customWidth="1"/>
    <col min="1286" max="1286" width="4.5546875" style="1" bestFit="1" customWidth="1"/>
    <col min="1287" max="1287" width="20.5546875" style="1" customWidth="1"/>
    <col min="1288" max="1288" width="20.44140625" style="1" customWidth="1"/>
    <col min="1289" max="1289" width="3.5546875" style="1" customWidth="1"/>
    <col min="1290" max="1537" width="11.5546875" style="1"/>
    <col min="1538" max="1539" width="3.5546875" style="1" customWidth="1"/>
    <col min="1540" max="1540" width="25" style="1" customWidth="1"/>
    <col min="1541" max="1541" width="34" style="1" customWidth="1"/>
    <col min="1542" max="1542" width="4.5546875" style="1" bestFit="1" customWidth="1"/>
    <col min="1543" max="1543" width="20.5546875" style="1" customWidth="1"/>
    <col min="1544" max="1544" width="20.44140625" style="1" customWidth="1"/>
    <col min="1545" max="1545" width="3.5546875" style="1" customWidth="1"/>
    <col min="1546" max="1793" width="11.5546875" style="1"/>
    <col min="1794" max="1795" width="3.5546875" style="1" customWidth="1"/>
    <col min="1796" max="1796" width="25" style="1" customWidth="1"/>
    <col min="1797" max="1797" width="34" style="1" customWidth="1"/>
    <col min="1798" max="1798" width="4.5546875" style="1" bestFit="1" customWidth="1"/>
    <col min="1799" max="1799" width="20.5546875" style="1" customWidth="1"/>
    <col min="1800" max="1800" width="20.44140625" style="1" customWidth="1"/>
    <col min="1801" max="1801" width="3.5546875" style="1" customWidth="1"/>
    <col min="1802" max="2049" width="11.5546875" style="1"/>
    <col min="2050" max="2051" width="3.5546875" style="1" customWidth="1"/>
    <col min="2052" max="2052" width="25" style="1" customWidth="1"/>
    <col min="2053" max="2053" width="34" style="1" customWidth="1"/>
    <col min="2054" max="2054" width="4.5546875" style="1" bestFit="1" customWidth="1"/>
    <col min="2055" max="2055" width="20.5546875" style="1" customWidth="1"/>
    <col min="2056" max="2056" width="20.44140625" style="1" customWidth="1"/>
    <col min="2057" max="2057" width="3.5546875" style="1" customWidth="1"/>
    <col min="2058" max="2305" width="11.5546875" style="1"/>
    <col min="2306" max="2307" width="3.5546875" style="1" customWidth="1"/>
    <col min="2308" max="2308" width="25" style="1" customWidth="1"/>
    <col min="2309" max="2309" width="34" style="1" customWidth="1"/>
    <col min="2310" max="2310" width="4.5546875" style="1" bestFit="1" customWidth="1"/>
    <col min="2311" max="2311" width="20.5546875" style="1" customWidth="1"/>
    <col min="2312" max="2312" width="20.44140625" style="1" customWidth="1"/>
    <col min="2313" max="2313" width="3.5546875" style="1" customWidth="1"/>
    <col min="2314" max="2561" width="11.5546875" style="1"/>
    <col min="2562" max="2563" width="3.5546875" style="1" customWidth="1"/>
    <col min="2564" max="2564" width="25" style="1" customWidth="1"/>
    <col min="2565" max="2565" width="34" style="1" customWidth="1"/>
    <col min="2566" max="2566" width="4.5546875" style="1" bestFit="1" customWidth="1"/>
    <col min="2567" max="2567" width="20.5546875" style="1" customWidth="1"/>
    <col min="2568" max="2568" width="20.44140625" style="1" customWidth="1"/>
    <col min="2569" max="2569" width="3.5546875" style="1" customWidth="1"/>
    <col min="2570" max="2817" width="11.5546875" style="1"/>
    <col min="2818" max="2819" width="3.5546875" style="1" customWidth="1"/>
    <col min="2820" max="2820" width="25" style="1" customWidth="1"/>
    <col min="2821" max="2821" width="34" style="1" customWidth="1"/>
    <col min="2822" max="2822" width="4.5546875" style="1" bestFit="1" customWidth="1"/>
    <col min="2823" max="2823" width="20.5546875" style="1" customWidth="1"/>
    <col min="2824" max="2824" width="20.44140625" style="1" customWidth="1"/>
    <col min="2825" max="2825" width="3.5546875" style="1" customWidth="1"/>
    <col min="2826" max="3073" width="11.5546875" style="1"/>
    <col min="3074" max="3075" width="3.5546875" style="1" customWidth="1"/>
    <col min="3076" max="3076" width="25" style="1" customWidth="1"/>
    <col min="3077" max="3077" width="34" style="1" customWidth="1"/>
    <col min="3078" max="3078" width="4.5546875" style="1" bestFit="1" customWidth="1"/>
    <col min="3079" max="3079" width="20.5546875" style="1" customWidth="1"/>
    <col min="3080" max="3080" width="20.44140625" style="1" customWidth="1"/>
    <col min="3081" max="3081" width="3.5546875" style="1" customWidth="1"/>
    <col min="3082" max="3329" width="11.5546875" style="1"/>
    <col min="3330" max="3331" width="3.5546875" style="1" customWidth="1"/>
    <col min="3332" max="3332" width="25" style="1" customWidth="1"/>
    <col min="3333" max="3333" width="34" style="1" customWidth="1"/>
    <col min="3334" max="3334" width="4.5546875" style="1" bestFit="1" customWidth="1"/>
    <col min="3335" max="3335" width="20.5546875" style="1" customWidth="1"/>
    <col min="3336" max="3336" width="20.44140625" style="1" customWidth="1"/>
    <col min="3337" max="3337" width="3.5546875" style="1" customWidth="1"/>
    <col min="3338" max="3585" width="11.5546875" style="1"/>
    <col min="3586" max="3587" width="3.5546875" style="1" customWidth="1"/>
    <col min="3588" max="3588" width="25" style="1" customWidth="1"/>
    <col min="3589" max="3589" width="34" style="1" customWidth="1"/>
    <col min="3590" max="3590" width="4.5546875" style="1" bestFit="1" customWidth="1"/>
    <col min="3591" max="3591" width="20.5546875" style="1" customWidth="1"/>
    <col min="3592" max="3592" width="20.44140625" style="1" customWidth="1"/>
    <col min="3593" max="3593" width="3.5546875" style="1" customWidth="1"/>
    <col min="3594" max="3841" width="11.5546875" style="1"/>
    <col min="3842" max="3843" width="3.5546875" style="1" customWidth="1"/>
    <col min="3844" max="3844" width="25" style="1" customWidth="1"/>
    <col min="3845" max="3845" width="34" style="1" customWidth="1"/>
    <col min="3846" max="3846" width="4.5546875" style="1" bestFit="1" customWidth="1"/>
    <col min="3847" max="3847" width="20.5546875" style="1" customWidth="1"/>
    <col min="3848" max="3848" width="20.44140625" style="1" customWidth="1"/>
    <col min="3849" max="3849" width="3.5546875" style="1" customWidth="1"/>
    <col min="3850" max="4097" width="11.5546875" style="1"/>
    <col min="4098" max="4099" width="3.5546875" style="1" customWidth="1"/>
    <col min="4100" max="4100" width="25" style="1" customWidth="1"/>
    <col min="4101" max="4101" width="34" style="1" customWidth="1"/>
    <col min="4102" max="4102" width="4.5546875" style="1" bestFit="1" customWidth="1"/>
    <col min="4103" max="4103" width="20.5546875" style="1" customWidth="1"/>
    <col min="4104" max="4104" width="20.44140625" style="1" customWidth="1"/>
    <col min="4105" max="4105" width="3.5546875" style="1" customWidth="1"/>
    <col min="4106" max="4353" width="11.5546875" style="1"/>
    <col min="4354" max="4355" width="3.5546875" style="1" customWidth="1"/>
    <col min="4356" max="4356" width="25" style="1" customWidth="1"/>
    <col min="4357" max="4357" width="34" style="1" customWidth="1"/>
    <col min="4358" max="4358" width="4.5546875" style="1" bestFit="1" customWidth="1"/>
    <col min="4359" max="4359" width="20.5546875" style="1" customWidth="1"/>
    <col min="4360" max="4360" width="20.44140625" style="1" customWidth="1"/>
    <col min="4361" max="4361" width="3.5546875" style="1" customWidth="1"/>
    <col min="4362" max="4609" width="11.5546875" style="1"/>
    <col min="4610" max="4611" width="3.5546875" style="1" customWidth="1"/>
    <col min="4612" max="4612" width="25" style="1" customWidth="1"/>
    <col min="4613" max="4613" width="34" style="1" customWidth="1"/>
    <col min="4614" max="4614" width="4.5546875" style="1" bestFit="1" customWidth="1"/>
    <col min="4615" max="4615" width="20.5546875" style="1" customWidth="1"/>
    <col min="4616" max="4616" width="20.44140625" style="1" customWidth="1"/>
    <col min="4617" max="4617" width="3.5546875" style="1" customWidth="1"/>
    <col min="4618" max="4865" width="11.5546875" style="1"/>
    <col min="4866" max="4867" width="3.5546875" style="1" customWidth="1"/>
    <col min="4868" max="4868" width="25" style="1" customWidth="1"/>
    <col min="4869" max="4869" width="34" style="1" customWidth="1"/>
    <col min="4870" max="4870" width="4.5546875" style="1" bestFit="1" customWidth="1"/>
    <col min="4871" max="4871" width="20.5546875" style="1" customWidth="1"/>
    <col min="4872" max="4872" width="20.44140625" style="1" customWidth="1"/>
    <col min="4873" max="4873" width="3.5546875" style="1" customWidth="1"/>
    <col min="4874" max="5121" width="11.5546875" style="1"/>
    <col min="5122" max="5123" width="3.5546875" style="1" customWidth="1"/>
    <col min="5124" max="5124" width="25" style="1" customWidth="1"/>
    <col min="5125" max="5125" width="34" style="1" customWidth="1"/>
    <col min="5126" max="5126" width="4.5546875" style="1" bestFit="1" customWidth="1"/>
    <col min="5127" max="5127" width="20.5546875" style="1" customWidth="1"/>
    <col min="5128" max="5128" width="20.44140625" style="1" customWidth="1"/>
    <col min="5129" max="5129" width="3.5546875" style="1" customWidth="1"/>
    <col min="5130" max="5377" width="11.5546875" style="1"/>
    <col min="5378" max="5379" width="3.5546875" style="1" customWidth="1"/>
    <col min="5380" max="5380" width="25" style="1" customWidth="1"/>
    <col min="5381" max="5381" width="34" style="1" customWidth="1"/>
    <col min="5382" max="5382" width="4.5546875" style="1" bestFit="1" customWidth="1"/>
    <col min="5383" max="5383" width="20.5546875" style="1" customWidth="1"/>
    <col min="5384" max="5384" width="20.44140625" style="1" customWidth="1"/>
    <col min="5385" max="5385" width="3.5546875" style="1" customWidth="1"/>
    <col min="5386" max="5633" width="11.5546875" style="1"/>
    <col min="5634" max="5635" width="3.5546875" style="1" customWidth="1"/>
    <col min="5636" max="5636" width="25" style="1" customWidth="1"/>
    <col min="5637" max="5637" width="34" style="1" customWidth="1"/>
    <col min="5638" max="5638" width="4.5546875" style="1" bestFit="1" customWidth="1"/>
    <col min="5639" max="5639" width="20.5546875" style="1" customWidth="1"/>
    <col min="5640" max="5640" width="20.44140625" style="1" customWidth="1"/>
    <col min="5641" max="5641" width="3.5546875" style="1" customWidth="1"/>
    <col min="5642" max="5889" width="11.5546875" style="1"/>
    <col min="5890" max="5891" width="3.5546875" style="1" customWidth="1"/>
    <col min="5892" max="5892" width="25" style="1" customWidth="1"/>
    <col min="5893" max="5893" width="34" style="1" customWidth="1"/>
    <col min="5894" max="5894" width="4.5546875" style="1" bestFit="1" customWidth="1"/>
    <col min="5895" max="5895" width="20.5546875" style="1" customWidth="1"/>
    <col min="5896" max="5896" width="20.44140625" style="1" customWidth="1"/>
    <col min="5897" max="5897" width="3.5546875" style="1" customWidth="1"/>
    <col min="5898" max="6145" width="11.5546875" style="1"/>
    <col min="6146" max="6147" width="3.5546875" style="1" customWidth="1"/>
    <col min="6148" max="6148" width="25" style="1" customWidth="1"/>
    <col min="6149" max="6149" width="34" style="1" customWidth="1"/>
    <col min="6150" max="6150" width="4.5546875" style="1" bestFit="1" customWidth="1"/>
    <col min="6151" max="6151" width="20.5546875" style="1" customWidth="1"/>
    <col min="6152" max="6152" width="20.44140625" style="1" customWidth="1"/>
    <col min="6153" max="6153" width="3.5546875" style="1" customWidth="1"/>
    <col min="6154" max="6401" width="11.5546875" style="1"/>
    <col min="6402" max="6403" width="3.5546875" style="1" customWidth="1"/>
    <col min="6404" max="6404" width="25" style="1" customWidth="1"/>
    <col min="6405" max="6405" width="34" style="1" customWidth="1"/>
    <col min="6406" max="6406" width="4.5546875" style="1" bestFit="1" customWidth="1"/>
    <col min="6407" max="6407" width="20.5546875" style="1" customWidth="1"/>
    <col min="6408" max="6408" width="20.44140625" style="1" customWidth="1"/>
    <col min="6409" max="6409" width="3.5546875" style="1" customWidth="1"/>
    <col min="6410" max="6657" width="11.5546875" style="1"/>
    <col min="6658" max="6659" width="3.5546875" style="1" customWidth="1"/>
    <col min="6660" max="6660" width="25" style="1" customWidth="1"/>
    <col min="6661" max="6661" width="34" style="1" customWidth="1"/>
    <col min="6662" max="6662" width="4.5546875" style="1" bestFit="1" customWidth="1"/>
    <col min="6663" max="6663" width="20.5546875" style="1" customWidth="1"/>
    <col min="6664" max="6664" width="20.44140625" style="1" customWidth="1"/>
    <col min="6665" max="6665" width="3.5546875" style="1" customWidth="1"/>
    <col min="6666" max="6913" width="11.5546875" style="1"/>
    <col min="6914" max="6915" width="3.5546875" style="1" customWidth="1"/>
    <col min="6916" max="6916" width="25" style="1" customWidth="1"/>
    <col min="6917" max="6917" width="34" style="1" customWidth="1"/>
    <col min="6918" max="6918" width="4.5546875" style="1" bestFit="1" customWidth="1"/>
    <col min="6919" max="6919" width="20.5546875" style="1" customWidth="1"/>
    <col min="6920" max="6920" width="20.44140625" style="1" customWidth="1"/>
    <col min="6921" max="6921" width="3.5546875" style="1" customWidth="1"/>
    <col min="6922" max="7169" width="11.5546875" style="1"/>
    <col min="7170" max="7171" width="3.5546875" style="1" customWidth="1"/>
    <col min="7172" max="7172" width="25" style="1" customWidth="1"/>
    <col min="7173" max="7173" width="34" style="1" customWidth="1"/>
    <col min="7174" max="7174" width="4.5546875" style="1" bestFit="1" customWidth="1"/>
    <col min="7175" max="7175" width="20.5546875" style="1" customWidth="1"/>
    <col min="7176" max="7176" width="20.44140625" style="1" customWidth="1"/>
    <col min="7177" max="7177" width="3.5546875" style="1" customWidth="1"/>
    <col min="7178" max="7425" width="11.5546875" style="1"/>
    <col min="7426" max="7427" width="3.5546875" style="1" customWidth="1"/>
    <col min="7428" max="7428" width="25" style="1" customWidth="1"/>
    <col min="7429" max="7429" width="34" style="1" customWidth="1"/>
    <col min="7430" max="7430" width="4.5546875" style="1" bestFit="1" customWidth="1"/>
    <col min="7431" max="7431" width="20.5546875" style="1" customWidth="1"/>
    <col min="7432" max="7432" width="20.44140625" style="1" customWidth="1"/>
    <col min="7433" max="7433" width="3.5546875" style="1" customWidth="1"/>
    <col min="7434" max="7681" width="11.5546875" style="1"/>
    <col min="7682" max="7683" width="3.5546875" style="1" customWidth="1"/>
    <col min="7684" max="7684" width="25" style="1" customWidth="1"/>
    <col min="7685" max="7685" width="34" style="1" customWidth="1"/>
    <col min="7686" max="7686" width="4.5546875" style="1" bestFit="1" customWidth="1"/>
    <col min="7687" max="7687" width="20.5546875" style="1" customWidth="1"/>
    <col min="7688" max="7688" width="20.44140625" style="1" customWidth="1"/>
    <col min="7689" max="7689" width="3.5546875" style="1" customWidth="1"/>
    <col min="7690" max="7937" width="11.5546875" style="1"/>
    <col min="7938" max="7939" width="3.5546875" style="1" customWidth="1"/>
    <col min="7940" max="7940" width="25" style="1" customWidth="1"/>
    <col min="7941" max="7941" width="34" style="1" customWidth="1"/>
    <col min="7942" max="7942" width="4.5546875" style="1" bestFit="1" customWidth="1"/>
    <col min="7943" max="7943" width="20.5546875" style="1" customWidth="1"/>
    <col min="7944" max="7944" width="20.44140625" style="1" customWidth="1"/>
    <col min="7945" max="7945" width="3.5546875" style="1" customWidth="1"/>
    <col min="7946" max="8193" width="11.5546875" style="1"/>
    <col min="8194" max="8195" width="3.5546875" style="1" customWidth="1"/>
    <col min="8196" max="8196" width="25" style="1" customWidth="1"/>
    <col min="8197" max="8197" width="34" style="1" customWidth="1"/>
    <col min="8198" max="8198" width="4.5546875" style="1" bestFit="1" customWidth="1"/>
    <col min="8199" max="8199" width="20.5546875" style="1" customWidth="1"/>
    <col min="8200" max="8200" width="20.44140625" style="1" customWidth="1"/>
    <col min="8201" max="8201" width="3.5546875" style="1" customWidth="1"/>
    <col min="8202" max="8449" width="11.5546875" style="1"/>
    <col min="8450" max="8451" width="3.5546875" style="1" customWidth="1"/>
    <col min="8452" max="8452" width="25" style="1" customWidth="1"/>
    <col min="8453" max="8453" width="34" style="1" customWidth="1"/>
    <col min="8454" max="8454" width="4.5546875" style="1" bestFit="1" customWidth="1"/>
    <col min="8455" max="8455" width="20.5546875" style="1" customWidth="1"/>
    <col min="8456" max="8456" width="20.44140625" style="1" customWidth="1"/>
    <col min="8457" max="8457" width="3.5546875" style="1" customWidth="1"/>
    <col min="8458" max="8705" width="11.5546875" style="1"/>
    <col min="8706" max="8707" width="3.5546875" style="1" customWidth="1"/>
    <col min="8708" max="8708" width="25" style="1" customWidth="1"/>
    <col min="8709" max="8709" width="34" style="1" customWidth="1"/>
    <col min="8710" max="8710" width="4.5546875" style="1" bestFit="1" customWidth="1"/>
    <col min="8711" max="8711" width="20.5546875" style="1" customWidth="1"/>
    <col min="8712" max="8712" width="20.44140625" style="1" customWidth="1"/>
    <col min="8713" max="8713" width="3.5546875" style="1" customWidth="1"/>
    <col min="8714" max="8961" width="11.5546875" style="1"/>
    <col min="8962" max="8963" width="3.5546875" style="1" customWidth="1"/>
    <col min="8964" max="8964" width="25" style="1" customWidth="1"/>
    <col min="8965" max="8965" width="34" style="1" customWidth="1"/>
    <col min="8966" max="8966" width="4.5546875" style="1" bestFit="1" customWidth="1"/>
    <col min="8967" max="8967" width="20.5546875" style="1" customWidth="1"/>
    <col min="8968" max="8968" width="20.44140625" style="1" customWidth="1"/>
    <col min="8969" max="8969" width="3.5546875" style="1" customWidth="1"/>
    <col min="8970" max="9217" width="11.5546875" style="1"/>
    <col min="9218" max="9219" width="3.5546875" style="1" customWidth="1"/>
    <col min="9220" max="9220" width="25" style="1" customWidth="1"/>
    <col min="9221" max="9221" width="34" style="1" customWidth="1"/>
    <col min="9222" max="9222" width="4.5546875" style="1" bestFit="1" customWidth="1"/>
    <col min="9223" max="9223" width="20.5546875" style="1" customWidth="1"/>
    <col min="9224" max="9224" width="20.44140625" style="1" customWidth="1"/>
    <col min="9225" max="9225" width="3.5546875" style="1" customWidth="1"/>
    <col min="9226" max="9473" width="11.5546875" style="1"/>
    <col min="9474" max="9475" width="3.5546875" style="1" customWidth="1"/>
    <col min="9476" max="9476" width="25" style="1" customWidth="1"/>
    <col min="9477" max="9477" width="34" style="1" customWidth="1"/>
    <col min="9478" max="9478" width="4.5546875" style="1" bestFit="1" customWidth="1"/>
    <col min="9479" max="9479" width="20.5546875" style="1" customWidth="1"/>
    <col min="9480" max="9480" width="20.44140625" style="1" customWidth="1"/>
    <col min="9481" max="9481" width="3.5546875" style="1" customWidth="1"/>
    <col min="9482" max="9729" width="11.5546875" style="1"/>
    <col min="9730" max="9731" width="3.5546875" style="1" customWidth="1"/>
    <col min="9732" max="9732" width="25" style="1" customWidth="1"/>
    <col min="9733" max="9733" width="34" style="1" customWidth="1"/>
    <col min="9734" max="9734" width="4.5546875" style="1" bestFit="1" customWidth="1"/>
    <col min="9735" max="9735" width="20.5546875" style="1" customWidth="1"/>
    <col min="9736" max="9736" width="20.44140625" style="1" customWidth="1"/>
    <col min="9737" max="9737" width="3.5546875" style="1" customWidth="1"/>
    <col min="9738" max="9985" width="11.5546875" style="1"/>
    <col min="9986" max="9987" width="3.5546875" style="1" customWidth="1"/>
    <col min="9988" max="9988" width="25" style="1" customWidth="1"/>
    <col min="9989" max="9989" width="34" style="1" customWidth="1"/>
    <col min="9990" max="9990" width="4.5546875" style="1" bestFit="1" customWidth="1"/>
    <col min="9991" max="9991" width="20.5546875" style="1" customWidth="1"/>
    <col min="9992" max="9992" width="20.44140625" style="1" customWidth="1"/>
    <col min="9993" max="9993" width="3.5546875" style="1" customWidth="1"/>
    <col min="9994" max="10241" width="11.5546875" style="1"/>
    <col min="10242" max="10243" width="3.5546875" style="1" customWidth="1"/>
    <col min="10244" max="10244" width="25" style="1" customWidth="1"/>
    <col min="10245" max="10245" width="34" style="1" customWidth="1"/>
    <col min="10246" max="10246" width="4.5546875" style="1" bestFit="1" customWidth="1"/>
    <col min="10247" max="10247" width="20.5546875" style="1" customWidth="1"/>
    <col min="10248" max="10248" width="20.44140625" style="1" customWidth="1"/>
    <col min="10249" max="10249" width="3.5546875" style="1" customWidth="1"/>
    <col min="10250" max="10497" width="11.5546875" style="1"/>
    <col min="10498" max="10499" width="3.5546875" style="1" customWidth="1"/>
    <col min="10500" max="10500" width="25" style="1" customWidth="1"/>
    <col min="10501" max="10501" width="34" style="1" customWidth="1"/>
    <col min="10502" max="10502" width="4.5546875" style="1" bestFit="1" customWidth="1"/>
    <col min="10503" max="10503" width="20.5546875" style="1" customWidth="1"/>
    <col min="10504" max="10504" width="20.44140625" style="1" customWidth="1"/>
    <col min="10505" max="10505" width="3.5546875" style="1" customWidth="1"/>
    <col min="10506" max="10753" width="11.5546875" style="1"/>
    <col min="10754" max="10755" width="3.5546875" style="1" customWidth="1"/>
    <col min="10756" max="10756" width="25" style="1" customWidth="1"/>
    <col min="10757" max="10757" width="34" style="1" customWidth="1"/>
    <col min="10758" max="10758" width="4.5546875" style="1" bestFit="1" customWidth="1"/>
    <col min="10759" max="10759" width="20.5546875" style="1" customWidth="1"/>
    <col min="10760" max="10760" width="20.44140625" style="1" customWidth="1"/>
    <col min="10761" max="10761" width="3.5546875" style="1" customWidth="1"/>
    <col min="10762" max="11009" width="11.5546875" style="1"/>
    <col min="11010" max="11011" width="3.5546875" style="1" customWidth="1"/>
    <col min="11012" max="11012" width="25" style="1" customWidth="1"/>
    <col min="11013" max="11013" width="34" style="1" customWidth="1"/>
    <col min="11014" max="11014" width="4.5546875" style="1" bestFit="1" customWidth="1"/>
    <col min="11015" max="11015" width="20.5546875" style="1" customWidth="1"/>
    <col min="11016" max="11016" width="20.44140625" style="1" customWidth="1"/>
    <col min="11017" max="11017" width="3.5546875" style="1" customWidth="1"/>
    <col min="11018" max="11265" width="11.5546875" style="1"/>
    <col min="11266" max="11267" width="3.5546875" style="1" customWidth="1"/>
    <col min="11268" max="11268" width="25" style="1" customWidth="1"/>
    <col min="11269" max="11269" width="34" style="1" customWidth="1"/>
    <col min="11270" max="11270" width="4.5546875" style="1" bestFit="1" customWidth="1"/>
    <col min="11271" max="11271" width="20.5546875" style="1" customWidth="1"/>
    <col min="11272" max="11272" width="20.44140625" style="1" customWidth="1"/>
    <col min="11273" max="11273" width="3.5546875" style="1" customWidth="1"/>
    <col min="11274" max="11521" width="11.5546875" style="1"/>
    <col min="11522" max="11523" width="3.5546875" style="1" customWidth="1"/>
    <col min="11524" max="11524" width="25" style="1" customWidth="1"/>
    <col min="11525" max="11525" width="34" style="1" customWidth="1"/>
    <col min="11526" max="11526" width="4.5546875" style="1" bestFit="1" customWidth="1"/>
    <col min="11527" max="11527" width="20.5546875" style="1" customWidth="1"/>
    <col min="11528" max="11528" width="20.44140625" style="1" customWidth="1"/>
    <col min="11529" max="11529" width="3.5546875" style="1" customWidth="1"/>
    <col min="11530" max="11777" width="11.5546875" style="1"/>
    <col min="11778" max="11779" width="3.5546875" style="1" customWidth="1"/>
    <col min="11780" max="11780" width="25" style="1" customWidth="1"/>
    <col min="11781" max="11781" width="34" style="1" customWidth="1"/>
    <col min="11782" max="11782" width="4.5546875" style="1" bestFit="1" customWidth="1"/>
    <col min="11783" max="11783" width="20.5546875" style="1" customWidth="1"/>
    <col min="11784" max="11784" width="20.44140625" style="1" customWidth="1"/>
    <col min="11785" max="11785" width="3.5546875" style="1" customWidth="1"/>
    <col min="11786" max="12033" width="11.5546875" style="1"/>
    <col min="12034" max="12035" width="3.5546875" style="1" customWidth="1"/>
    <col min="12036" max="12036" width="25" style="1" customWidth="1"/>
    <col min="12037" max="12037" width="34" style="1" customWidth="1"/>
    <col min="12038" max="12038" width="4.5546875" style="1" bestFit="1" customWidth="1"/>
    <col min="12039" max="12039" width="20.5546875" style="1" customWidth="1"/>
    <col min="12040" max="12040" width="20.44140625" style="1" customWidth="1"/>
    <col min="12041" max="12041" width="3.5546875" style="1" customWidth="1"/>
    <col min="12042" max="12289" width="11.5546875" style="1"/>
    <col min="12290" max="12291" width="3.5546875" style="1" customWidth="1"/>
    <col min="12292" max="12292" width="25" style="1" customWidth="1"/>
    <col min="12293" max="12293" width="34" style="1" customWidth="1"/>
    <col min="12294" max="12294" width="4.5546875" style="1" bestFit="1" customWidth="1"/>
    <col min="12295" max="12295" width="20.5546875" style="1" customWidth="1"/>
    <col min="12296" max="12296" width="20.44140625" style="1" customWidth="1"/>
    <col min="12297" max="12297" width="3.5546875" style="1" customWidth="1"/>
    <col min="12298" max="12545" width="11.5546875" style="1"/>
    <col min="12546" max="12547" width="3.5546875" style="1" customWidth="1"/>
    <col min="12548" max="12548" width="25" style="1" customWidth="1"/>
    <col min="12549" max="12549" width="34" style="1" customWidth="1"/>
    <col min="12550" max="12550" width="4.5546875" style="1" bestFit="1" customWidth="1"/>
    <col min="12551" max="12551" width="20.5546875" style="1" customWidth="1"/>
    <col min="12552" max="12552" width="20.44140625" style="1" customWidth="1"/>
    <col min="12553" max="12553" width="3.5546875" style="1" customWidth="1"/>
    <col min="12554" max="12801" width="11.5546875" style="1"/>
    <col min="12802" max="12803" width="3.5546875" style="1" customWidth="1"/>
    <col min="12804" max="12804" width="25" style="1" customWidth="1"/>
    <col min="12805" max="12805" width="34" style="1" customWidth="1"/>
    <col min="12806" max="12806" width="4.5546875" style="1" bestFit="1" customWidth="1"/>
    <col min="12807" max="12807" width="20.5546875" style="1" customWidth="1"/>
    <col min="12808" max="12808" width="20.44140625" style="1" customWidth="1"/>
    <col min="12809" max="12809" width="3.5546875" style="1" customWidth="1"/>
    <col min="12810" max="13057" width="11.5546875" style="1"/>
    <col min="13058" max="13059" width="3.5546875" style="1" customWidth="1"/>
    <col min="13060" max="13060" width="25" style="1" customWidth="1"/>
    <col min="13061" max="13061" width="34" style="1" customWidth="1"/>
    <col min="13062" max="13062" width="4.5546875" style="1" bestFit="1" customWidth="1"/>
    <col min="13063" max="13063" width="20.5546875" style="1" customWidth="1"/>
    <col min="13064" max="13064" width="20.44140625" style="1" customWidth="1"/>
    <col min="13065" max="13065" width="3.5546875" style="1" customWidth="1"/>
    <col min="13066" max="13313" width="11.5546875" style="1"/>
    <col min="13314" max="13315" width="3.5546875" style="1" customWidth="1"/>
    <col min="13316" max="13316" width="25" style="1" customWidth="1"/>
    <col min="13317" max="13317" width="34" style="1" customWidth="1"/>
    <col min="13318" max="13318" width="4.5546875" style="1" bestFit="1" customWidth="1"/>
    <col min="13319" max="13319" width="20.5546875" style="1" customWidth="1"/>
    <col min="13320" max="13320" width="20.44140625" style="1" customWidth="1"/>
    <col min="13321" max="13321" width="3.5546875" style="1" customWidth="1"/>
    <col min="13322" max="13569" width="11.5546875" style="1"/>
    <col min="13570" max="13571" width="3.5546875" style="1" customWidth="1"/>
    <col min="13572" max="13572" width="25" style="1" customWidth="1"/>
    <col min="13573" max="13573" width="34" style="1" customWidth="1"/>
    <col min="13574" max="13574" width="4.5546875" style="1" bestFit="1" customWidth="1"/>
    <col min="13575" max="13575" width="20.5546875" style="1" customWidth="1"/>
    <col min="13576" max="13576" width="20.44140625" style="1" customWidth="1"/>
    <col min="13577" max="13577" width="3.5546875" style="1" customWidth="1"/>
    <col min="13578" max="13825" width="11.5546875" style="1"/>
    <col min="13826" max="13827" width="3.5546875" style="1" customWidth="1"/>
    <col min="13828" max="13828" width="25" style="1" customWidth="1"/>
    <col min="13829" max="13829" width="34" style="1" customWidth="1"/>
    <col min="13830" max="13830" width="4.5546875" style="1" bestFit="1" customWidth="1"/>
    <col min="13831" max="13831" width="20.5546875" style="1" customWidth="1"/>
    <col min="13832" max="13832" width="20.44140625" style="1" customWidth="1"/>
    <col min="13833" max="13833" width="3.5546875" style="1" customWidth="1"/>
    <col min="13834" max="14081" width="11.5546875" style="1"/>
    <col min="14082" max="14083" width="3.5546875" style="1" customWidth="1"/>
    <col min="14084" max="14084" width="25" style="1" customWidth="1"/>
    <col min="14085" max="14085" width="34" style="1" customWidth="1"/>
    <col min="14086" max="14086" width="4.5546875" style="1" bestFit="1" customWidth="1"/>
    <col min="14087" max="14087" width="20.5546875" style="1" customWidth="1"/>
    <col min="14088" max="14088" width="20.44140625" style="1" customWidth="1"/>
    <col min="14089" max="14089" width="3.5546875" style="1" customWidth="1"/>
    <col min="14090" max="14337" width="11.5546875" style="1"/>
    <col min="14338" max="14339" width="3.5546875" style="1" customWidth="1"/>
    <col min="14340" max="14340" width="25" style="1" customWidth="1"/>
    <col min="14341" max="14341" width="34" style="1" customWidth="1"/>
    <col min="14342" max="14342" width="4.5546875" style="1" bestFit="1" customWidth="1"/>
    <col min="14343" max="14343" width="20.5546875" style="1" customWidth="1"/>
    <col min="14344" max="14344" width="20.44140625" style="1" customWidth="1"/>
    <col min="14345" max="14345" width="3.5546875" style="1" customWidth="1"/>
    <col min="14346" max="14593" width="11.5546875" style="1"/>
    <col min="14594" max="14595" width="3.5546875" style="1" customWidth="1"/>
    <col min="14596" max="14596" width="25" style="1" customWidth="1"/>
    <col min="14597" max="14597" width="34" style="1" customWidth="1"/>
    <col min="14598" max="14598" width="4.5546875" style="1" bestFit="1" customWidth="1"/>
    <col min="14599" max="14599" width="20.5546875" style="1" customWidth="1"/>
    <col min="14600" max="14600" width="20.44140625" style="1" customWidth="1"/>
    <col min="14601" max="14601" width="3.5546875" style="1" customWidth="1"/>
    <col min="14602" max="14849" width="11.5546875" style="1"/>
    <col min="14850" max="14851" width="3.5546875" style="1" customWidth="1"/>
    <col min="14852" max="14852" width="25" style="1" customWidth="1"/>
    <col min="14853" max="14853" width="34" style="1" customWidth="1"/>
    <col min="14854" max="14854" width="4.5546875" style="1" bestFit="1" customWidth="1"/>
    <col min="14855" max="14855" width="20.5546875" style="1" customWidth="1"/>
    <col min="14856" max="14856" width="20.44140625" style="1" customWidth="1"/>
    <col min="14857" max="14857" width="3.5546875" style="1" customWidth="1"/>
    <col min="14858" max="15105" width="11.5546875" style="1"/>
    <col min="15106" max="15107" width="3.5546875" style="1" customWidth="1"/>
    <col min="15108" max="15108" width="25" style="1" customWidth="1"/>
    <col min="15109" max="15109" width="34" style="1" customWidth="1"/>
    <col min="15110" max="15110" width="4.5546875" style="1" bestFit="1" customWidth="1"/>
    <col min="15111" max="15111" width="20.5546875" style="1" customWidth="1"/>
    <col min="15112" max="15112" width="20.44140625" style="1" customWidth="1"/>
    <col min="15113" max="15113" width="3.5546875" style="1" customWidth="1"/>
    <col min="15114" max="15361" width="11.5546875" style="1"/>
    <col min="15362" max="15363" width="3.5546875" style="1" customWidth="1"/>
    <col min="15364" max="15364" width="25" style="1" customWidth="1"/>
    <col min="15365" max="15365" width="34" style="1" customWidth="1"/>
    <col min="15366" max="15366" width="4.5546875" style="1" bestFit="1" customWidth="1"/>
    <col min="15367" max="15367" width="20.5546875" style="1" customWidth="1"/>
    <col min="15368" max="15368" width="20.44140625" style="1" customWidth="1"/>
    <col min="15369" max="15369" width="3.5546875" style="1" customWidth="1"/>
    <col min="15370" max="15617" width="11.5546875" style="1"/>
    <col min="15618" max="15619" width="3.5546875" style="1" customWidth="1"/>
    <col min="15620" max="15620" width="25" style="1" customWidth="1"/>
    <col min="15621" max="15621" width="34" style="1" customWidth="1"/>
    <col min="15622" max="15622" width="4.5546875" style="1" bestFit="1" customWidth="1"/>
    <col min="15623" max="15623" width="20.5546875" style="1" customWidth="1"/>
    <col min="15624" max="15624" width="20.44140625" style="1" customWidth="1"/>
    <col min="15625" max="15625" width="3.5546875" style="1" customWidth="1"/>
    <col min="15626" max="15873" width="11.5546875" style="1"/>
    <col min="15874" max="15875" width="3.5546875" style="1" customWidth="1"/>
    <col min="15876" max="15876" width="25" style="1" customWidth="1"/>
    <col min="15877" max="15877" width="34" style="1" customWidth="1"/>
    <col min="15878" max="15878" width="4.5546875" style="1" bestFit="1" customWidth="1"/>
    <col min="15879" max="15879" width="20.5546875" style="1" customWidth="1"/>
    <col min="15880" max="15880" width="20.44140625" style="1" customWidth="1"/>
    <col min="15881" max="15881" width="3.5546875" style="1" customWidth="1"/>
    <col min="15882" max="16129" width="11.5546875" style="1"/>
    <col min="16130" max="16131" width="3.5546875" style="1" customWidth="1"/>
    <col min="16132" max="16132" width="25" style="1" customWidth="1"/>
    <col min="16133" max="16133" width="34" style="1" customWidth="1"/>
    <col min="16134" max="16134" width="4.5546875" style="1" bestFit="1" customWidth="1"/>
    <col min="16135" max="16135" width="20.5546875" style="1" customWidth="1"/>
    <col min="16136" max="16136" width="20.44140625" style="1" customWidth="1"/>
    <col min="16137" max="16137" width="3.5546875" style="1" customWidth="1"/>
    <col min="16138" max="16384" width="11.5546875" style="1"/>
  </cols>
  <sheetData>
    <row r="1" spans="2:9" ht="13.2" x14ac:dyDescent="0.25"/>
    <row r="2" spans="2:9" ht="18.75" customHeight="1" x14ac:dyDescent="0.25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5">
      <c r="B3" s="7"/>
      <c r="C3" s="91" t="s">
        <v>29</v>
      </c>
      <c r="D3" s="91"/>
      <c r="E3" s="91"/>
      <c r="F3" s="91"/>
      <c r="G3" s="91"/>
      <c r="H3" s="91"/>
      <c r="I3" s="8"/>
    </row>
    <row r="4" spans="2:9" ht="13.2" x14ac:dyDescent="0.25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5">
      <c r="B5" s="7"/>
      <c r="C5" s="92" t="s">
        <v>0</v>
      </c>
      <c r="D5" s="92"/>
      <c r="E5" s="92"/>
      <c r="F5" s="92"/>
      <c r="G5" s="92"/>
      <c r="H5" s="92"/>
      <c r="I5" s="8"/>
    </row>
    <row r="6" spans="2:9" ht="18.75" customHeight="1" x14ac:dyDescent="0.25">
      <c r="B6" s="7"/>
      <c r="C6" s="43" t="s">
        <v>11</v>
      </c>
      <c r="D6" s="93" t="str">
        <f>IF(Overview!D6="","",Overview!D6)</f>
        <v/>
      </c>
      <c r="E6" s="93"/>
      <c r="F6" s="93"/>
      <c r="G6" s="93"/>
      <c r="H6" s="93"/>
      <c r="I6" s="8"/>
    </row>
    <row r="7" spans="2:9" ht="18.75" customHeight="1" x14ac:dyDescent="0.25">
      <c r="B7" s="7"/>
      <c r="C7" s="43" t="s">
        <v>12</v>
      </c>
      <c r="D7" s="93" t="str">
        <f>IF(Overview!D7="","",Overview!D7)</f>
        <v/>
      </c>
      <c r="E7" s="93"/>
      <c r="F7" s="93"/>
      <c r="G7" s="93"/>
      <c r="H7" s="93"/>
      <c r="I7" s="8"/>
    </row>
    <row r="8" spans="2:9" ht="18.75" customHeight="1" x14ac:dyDescent="0.25">
      <c r="B8" s="7"/>
      <c r="C8" s="43" t="s">
        <v>13</v>
      </c>
      <c r="D8" s="115" t="str">
        <f>IF(Overview!D8="","",Overview!D8)</f>
        <v/>
      </c>
      <c r="E8" s="116"/>
      <c r="F8" s="116"/>
      <c r="G8" s="116"/>
      <c r="H8" s="117"/>
      <c r="I8" s="8"/>
    </row>
    <row r="9" spans="2:9" ht="18.75" customHeight="1" x14ac:dyDescent="0.25">
      <c r="B9" s="7"/>
      <c r="C9" s="43" t="s">
        <v>14</v>
      </c>
      <c r="D9" s="118" t="str">
        <f>IF(Overview!D9="","",Overview!D9)</f>
        <v>I2: Vorbereitende Maßnahmen zur Arbeitsmarktintegration</v>
      </c>
      <c r="E9" s="118"/>
      <c r="F9" s="118"/>
      <c r="G9" s="118"/>
      <c r="H9" s="118"/>
      <c r="I9" s="8"/>
    </row>
    <row r="10" spans="2:9" ht="18.75" customHeight="1" x14ac:dyDescent="0.25">
      <c r="B10" s="7"/>
      <c r="C10" s="43" t="s">
        <v>1</v>
      </c>
      <c r="D10" s="96" t="str">
        <f>IF(Overview!D10="","",Overview!D10)</f>
        <v/>
      </c>
      <c r="E10" s="96"/>
      <c r="F10" s="96"/>
      <c r="G10" s="96"/>
      <c r="H10" s="96"/>
      <c r="I10" s="8"/>
    </row>
    <row r="11" spans="2:9" ht="18.75" customHeight="1" x14ac:dyDescent="0.25">
      <c r="B11" s="7"/>
      <c r="C11" s="43" t="s">
        <v>2</v>
      </c>
      <c r="D11" s="96" t="str">
        <f>IF(Overview!D11="","",Overview!D11)</f>
        <v/>
      </c>
      <c r="E11" s="96"/>
      <c r="F11" s="96"/>
      <c r="G11" s="96"/>
      <c r="H11" s="96"/>
      <c r="I11" s="8"/>
    </row>
    <row r="12" spans="2:9" ht="18.75" customHeight="1" x14ac:dyDescent="0.25">
      <c r="B12" s="7"/>
      <c r="C12" s="43" t="s">
        <v>3</v>
      </c>
      <c r="D12" s="119" t="str">
        <f>IF(IF(OR(D11="",D10=""),"",(D11-D10)/30)="","befüllt sich automatisch",IF(OR(D11="",D10=""),"",(D11-D10)/30))</f>
        <v>befüllt sich automatisch</v>
      </c>
      <c r="E12" s="119"/>
      <c r="F12" s="119"/>
      <c r="G12" s="119"/>
      <c r="H12" s="119"/>
      <c r="I12" s="8"/>
    </row>
    <row r="13" spans="2:9" ht="13.2" x14ac:dyDescent="0.25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5">
      <c r="B14" s="7"/>
      <c r="C14" s="92" t="s">
        <v>20</v>
      </c>
      <c r="D14" s="92"/>
      <c r="E14" s="92"/>
      <c r="F14" s="92"/>
      <c r="G14" s="92"/>
      <c r="H14" s="92"/>
      <c r="I14" s="8"/>
    </row>
    <row r="15" spans="2:9" ht="18.75" customHeight="1" x14ac:dyDescent="0.25">
      <c r="B15" s="7"/>
      <c r="C15" s="43" t="s">
        <v>4</v>
      </c>
      <c r="D15" s="96" t="str">
        <f>IF(D10="","",D10)</f>
        <v/>
      </c>
      <c r="E15" s="96"/>
      <c r="F15" s="96"/>
      <c r="G15" s="96"/>
      <c r="H15" s="96"/>
      <c r="I15" s="8"/>
    </row>
    <row r="16" spans="2:9" ht="18.75" customHeight="1" x14ac:dyDescent="0.25">
      <c r="B16" s="7"/>
      <c r="C16" s="43" t="s">
        <v>5</v>
      </c>
      <c r="D16" s="96">
        <v>45657</v>
      </c>
      <c r="E16" s="96"/>
      <c r="F16" s="96"/>
      <c r="G16" s="96"/>
      <c r="H16" s="96"/>
      <c r="I16" s="8"/>
    </row>
    <row r="17" spans="2:9" ht="18.75" customHeight="1" x14ac:dyDescent="0.25">
      <c r="B17" s="7"/>
      <c r="C17" s="43" t="s">
        <v>21</v>
      </c>
      <c r="D17" s="44">
        <f>IF(OR(D15="",D12="befüllt sich automatisch"),0,((D16-D15)/30)/D12)</f>
        <v>0</v>
      </c>
      <c r="E17" s="45"/>
      <c r="F17" s="45"/>
      <c r="G17" s="45"/>
      <c r="H17" s="46"/>
      <c r="I17" s="8"/>
    </row>
    <row r="18" spans="2:9" ht="13.2" x14ac:dyDescent="0.25">
      <c r="B18" s="7"/>
      <c r="C18" s="9"/>
      <c r="D18" s="9"/>
      <c r="E18" s="10"/>
      <c r="F18" s="14"/>
      <c r="G18" s="15"/>
      <c r="H18" s="15"/>
      <c r="I18" s="8"/>
    </row>
    <row r="19" spans="2:9" ht="27" x14ac:dyDescent="0.25">
      <c r="B19" s="7"/>
      <c r="C19" s="39" t="s">
        <v>17</v>
      </c>
      <c r="D19" s="40" t="s">
        <v>6</v>
      </c>
      <c r="E19" s="25"/>
      <c r="F19" s="63" t="s">
        <v>52</v>
      </c>
      <c r="G19" s="41" t="s">
        <v>7</v>
      </c>
      <c r="H19" s="42" t="s">
        <v>19</v>
      </c>
      <c r="I19" s="8"/>
    </row>
    <row r="20" spans="2:9" ht="18.600000000000001" customHeight="1" x14ac:dyDescent="0.25">
      <c r="B20" s="7"/>
      <c r="C20" s="65" t="s">
        <v>34</v>
      </c>
      <c r="D20" s="48">
        <f>Overview!D16</f>
        <v>0</v>
      </c>
      <c r="E20" s="26"/>
      <c r="F20" s="53"/>
      <c r="G20" s="50">
        <f>IF(D20=0,0,F20/D20)</f>
        <v>0</v>
      </c>
      <c r="H20" s="34"/>
      <c r="I20" s="8"/>
    </row>
    <row r="21" spans="2:9" ht="32.1" customHeight="1" x14ac:dyDescent="0.25">
      <c r="B21" s="7"/>
      <c r="C21" s="65" t="s">
        <v>35</v>
      </c>
      <c r="D21" s="48"/>
      <c r="E21" s="27"/>
      <c r="F21" s="57"/>
      <c r="G21" s="50"/>
      <c r="H21" s="51"/>
      <c r="I21" s="8"/>
    </row>
    <row r="22" spans="2:9" ht="18.600000000000001" customHeight="1" x14ac:dyDescent="0.25">
      <c r="B22" s="7"/>
      <c r="C22" s="65" t="s">
        <v>36</v>
      </c>
      <c r="D22" s="48">
        <f>Overview!D18</f>
        <v>0</v>
      </c>
      <c r="E22" s="27"/>
      <c r="F22" s="53"/>
      <c r="G22" s="50">
        <f t="shared" ref="G22:G33" si="0">IF(D22=0,0,F22/D22)</f>
        <v>0</v>
      </c>
      <c r="H22" s="34"/>
      <c r="I22" s="8"/>
    </row>
    <row r="23" spans="2:9" ht="18.600000000000001" customHeight="1" x14ac:dyDescent="0.25">
      <c r="B23" s="7"/>
      <c r="C23" s="65" t="s">
        <v>37</v>
      </c>
      <c r="D23" s="48">
        <f>Overview!D19</f>
        <v>0</v>
      </c>
      <c r="E23" s="27"/>
      <c r="F23" s="53"/>
      <c r="G23" s="50">
        <f t="shared" si="0"/>
        <v>0</v>
      </c>
      <c r="H23" s="34"/>
      <c r="I23" s="8"/>
    </row>
    <row r="24" spans="2:9" ht="18.600000000000001" customHeight="1" x14ac:dyDescent="0.25">
      <c r="B24" s="7"/>
      <c r="C24" s="65" t="s">
        <v>38</v>
      </c>
      <c r="D24" s="48">
        <f>Overview!D20</f>
        <v>0</v>
      </c>
      <c r="E24" s="27"/>
      <c r="F24" s="53"/>
      <c r="G24" s="50">
        <f t="shared" si="0"/>
        <v>0</v>
      </c>
      <c r="H24" s="34"/>
      <c r="I24" s="8"/>
    </row>
    <row r="25" spans="2:9" ht="18.600000000000001" customHeight="1" x14ac:dyDescent="0.25">
      <c r="B25" s="7"/>
      <c r="C25" s="65" t="s">
        <v>39</v>
      </c>
      <c r="D25" s="48">
        <f>Overview!D21</f>
        <v>0</v>
      </c>
      <c r="E25" s="27"/>
      <c r="F25" s="53"/>
      <c r="G25" s="50">
        <f t="shared" ref="G25" si="1">IF(D25=0,0,F25/D25)</f>
        <v>0</v>
      </c>
      <c r="H25" s="34"/>
      <c r="I25" s="8"/>
    </row>
    <row r="26" spans="2:9" ht="42" customHeight="1" x14ac:dyDescent="0.25">
      <c r="B26" s="7"/>
      <c r="C26" s="65" t="s">
        <v>40</v>
      </c>
      <c r="D26" s="48">
        <f>Overview!D22</f>
        <v>0</v>
      </c>
      <c r="E26" s="27"/>
      <c r="F26" s="53"/>
      <c r="G26" s="50">
        <f t="shared" si="0"/>
        <v>0</v>
      </c>
      <c r="H26" s="34"/>
      <c r="I26" s="8"/>
    </row>
    <row r="27" spans="2:9" ht="42" customHeight="1" x14ac:dyDescent="0.25">
      <c r="B27" s="7"/>
      <c r="C27" s="65" t="s">
        <v>41</v>
      </c>
      <c r="D27" s="48">
        <f>Overview!D23</f>
        <v>0</v>
      </c>
      <c r="E27" s="27"/>
      <c r="F27" s="53"/>
      <c r="G27" s="50">
        <f t="shared" si="0"/>
        <v>0</v>
      </c>
      <c r="H27" s="34"/>
      <c r="I27" s="8"/>
    </row>
    <row r="28" spans="2:9" ht="42" customHeight="1" x14ac:dyDescent="0.25">
      <c r="B28" s="7"/>
      <c r="C28" s="65" t="s">
        <v>42</v>
      </c>
      <c r="D28" s="48">
        <f>Overview!D24</f>
        <v>0</v>
      </c>
      <c r="E28" s="27"/>
      <c r="F28" s="53"/>
      <c r="G28" s="50">
        <f t="shared" ref="G28" si="2">IF(D28=0,0,F28/D28)</f>
        <v>0</v>
      </c>
      <c r="H28" s="34"/>
      <c r="I28" s="8"/>
    </row>
    <row r="29" spans="2:9" ht="32.1" customHeight="1" x14ac:dyDescent="0.25">
      <c r="B29" s="7"/>
      <c r="C29" s="65" t="s">
        <v>43</v>
      </c>
      <c r="D29" s="48">
        <f>Overview!D25</f>
        <v>0</v>
      </c>
      <c r="E29" s="27"/>
      <c r="F29" s="53"/>
      <c r="G29" s="50">
        <f t="shared" si="0"/>
        <v>0</v>
      </c>
      <c r="H29" s="34"/>
      <c r="I29" s="8"/>
    </row>
    <row r="30" spans="2:9" ht="32.1" customHeight="1" x14ac:dyDescent="0.25">
      <c r="B30" s="7"/>
      <c r="C30" s="65" t="s">
        <v>44</v>
      </c>
      <c r="D30" s="48">
        <f>Overview!D26</f>
        <v>0</v>
      </c>
      <c r="E30" s="27"/>
      <c r="F30" s="53"/>
      <c r="G30" s="50">
        <f t="shared" si="0"/>
        <v>0</v>
      </c>
      <c r="H30" s="34"/>
      <c r="I30" s="8"/>
    </row>
    <row r="31" spans="2:9" ht="32.1" customHeight="1" x14ac:dyDescent="0.25">
      <c r="B31" s="7"/>
      <c r="C31" s="65" t="s">
        <v>45</v>
      </c>
      <c r="D31" s="48">
        <f>Overview!D27</f>
        <v>0</v>
      </c>
      <c r="E31" s="27"/>
      <c r="F31" s="53"/>
      <c r="G31" s="50">
        <f t="shared" si="0"/>
        <v>0</v>
      </c>
      <c r="H31" s="34"/>
      <c r="I31" s="8"/>
    </row>
    <row r="32" spans="2:9" ht="18.600000000000001" customHeight="1" x14ac:dyDescent="0.25">
      <c r="B32" s="7"/>
      <c r="C32" s="65" t="s">
        <v>46</v>
      </c>
      <c r="D32" s="48"/>
      <c r="E32" s="26"/>
      <c r="F32" s="57"/>
      <c r="G32" s="50"/>
      <c r="H32" s="51"/>
      <c r="I32" s="8"/>
    </row>
    <row r="33" spans="2:9" ht="18.600000000000001" customHeight="1" x14ac:dyDescent="0.25">
      <c r="B33" s="7"/>
      <c r="C33" s="65" t="s">
        <v>47</v>
      </c>
      <c r="D33" s="48">
        <f>Overview!D29</f>
        <v>0</v>
      </c>
      <c r="E33" s="26"/>
      <c r="F33" s="53"/>
      <c r="G33" s="50">
        <f t="shared" si="0"/>
        <v>0</v>
      </c>
      <c r="H33" s="34"/>
      <c r="I33" s="8"/>
    </row>
    <row r="34" spans="2:9" ht="18.600000000000001" customHeight="1" x14ac:dyDescent="0.25">
      <c r="B34" s="7"/>
      <c r="C34" s="65" t="s">
        <v>48</v>
      </c>
      <c r="D34" s="48">
        <f>Overview!D30</f>
        <v>0</v>
      </c>
      <c r="E34" s="26"/>
      <c r="F34" s="53"/>
      <c r="G34" s="50">
        <f>IF(D34=0,0,F34/D34)</f>
        <v>0</v>
      </c>
      <c r="H34" s="34"/>
      <c r="I34" s="8"/>
    </row>
    <row r="35" spans="2:9" ht="18.75" customHeight="1" x14ac:dyDescent="0.25">
      <c r="B35" s="7"/>
      <c r="C35" s="13"/>
      <c r="D35" s="14"/>
      <c r="E35" s="10"/>
      <c r="F35" s="28"/>
      <c r="G35" s="29"/>
      <c r="H35" s="29"/>
      <c r="I35" s="8"/>
    </row>
    <row r="36" spans="2:9" ht="32.25" customHeight="1" x14ac:dyDescent="0.25">
      <c r="B36" s="7"/>
      <c r="C36" s="87" t="s">
        <v>18</v>
      </c>
      <c r="D36" s="88"/>
      <c r="E36" s="25"/>
      <c r="F36" s="63" t="s">
        <v>52</v>
      </c>
      <c r="G36" s="113" t="s">
        <v>19</v>
      </c>
      <c r="H36" s="114"/>
      <c r="I36" s="8"/>
    </row>
    <row r="37" spans="2:9" ht="30" customHeight="1" x14ac:dyDescent="0.25">
      <c r="B37" s="7"/>
      <c r="C37" s="80" t="s">
        <v>30</v>
      </c>
      <c r="D37" s="81"/>
      <c r="E37" s="27"/>
      <c r="F37" s="62"/>
      <c r="G37" s="111"/>
      <c r="H37" s="112"/>
      <c r="I37" s="8"/>
    </row>
    <row r="38" spans="2:9" ht="18.75" customHeight="1" x14ac:dyDescent="0.25">
      <c r="B38" s="7"/>
      <c r="C38" s="86" t="s">
        <v>22</v>
      </c>
      <c r="D38" s="85"/>
      <c r="E38" s="27"/>
      <c r="F38" s="59"/>
      <c r="G38" s="106"/>
      <c r="H38" s="107"/>
      <c r="I38" s="8"/>
    </row>
    <row r="39" spans="2:9" ht="25.5" customHeight="1" x14ac:dyDescent="0.25">
      <c r="B39" s="7"/>
      <c r="C39" s="86" t="s">
        <v>23</v>
      </c>
      <c r="D39" s="85"/>
      <c r="E39" s="27"/>
      <c r="F39" s="59"/>
      <c r="G39" s="106"/>
      <c r="H39" s="107"/>
      <c r="I39" s="8"/>
    </row>
    <row r="40" spans="2:9" ht="18.75" customHeight="1" x14ac:dyDescent="0.25">
      <c r="B40" s="7"/>
      <c r="C40" s="84" t="s">
        <v>28</v>
      </c>
      <c r="D40" s="85"/>
      <c r="E40" s="27"/>
      <c r="F40" s="59"/>
      <c r="G40" s="106"/>
      <c r="H40" s="107"/>
      <c r="I40" s="8"/>
    </row>
    <row r="41" spans="2:9" ht="18.75" customHeight="1" x14ac:dyDescent="0.25">
      <c r="B41" s="7"/>
      <c r="C41" s="84" t="s">
        <v>32</v>
      </c>
      <c r="D41" s="85"/>
      <c r="E41" s="27"/>
      <c r="F41" s="59"/>
      <c r="G41" s="106"/>
      <c r="H41" s="107"/>
      <c r="I41" s="8"/>
    </row>
    <row r="42" spans="2:9" ht="30" customHeight="1" x14ac:dyDescent="0.25">
      <c r="B42" s="7"/>
      <c r="C42" s="86" t="s">
        <v>56</v>
      </c>
      <c r="D42" s="85"/>
      <c r="E42" s="27"/>
      <c r="F42" s="59"/>
      <c r="G42" s="106"/>
      <c r="H42" s="107"/>
      <c r="I42" s="8"/>
    </row>
    <row r="43" spans="2:9" ht="25.5" customHeight="1" x14ac:dyDescent="0.25">
      <c r="B43" s="7"/>
      <c r="C43" s="80" t="s">
        <v>31</v>
      </c>
      <c r="D43" s="81"/>
      <c r="E43" s="26"/>
      <c r="F43" s="62"/>
      <c r="G43" s="111"/>
      <c r="H43" s="112"/>
      <c r="I43" s="8"/>
    </row>
    <row r="44" spans="2:9" ht="26.25" customHeight="1" x14ac:dyDescent="0.25">
      <c r="B44" s="7"/>
      <c r="C44" s="84" t="s">
        <v>57</v>
      </c>
      <c r="D44" s="85"/>
      <c r="E44" s="27"/>
      <c r="F44" s="59"/>
      <c r="G44" s="106"/>
      <c r="H44" s="107"/>
      <c r="I44" s="8"/>
    </row>
    <row r="45" spans="2:9" ht="27" customHeight="1" x14ac:dyDescent="0.25">
      <c r="B45" s="7"/>
      <c r="C45" s="84" t="s">
        <v>58</v>
      </c>
      <c r="D45" s="85"/>
      <c r="E45" s="27"/>
      <c r="F45" s="60"/>
      <c r="G45" s="120"/>
      <c r="H45" s="121"/>
      <c r="I45" s="8"/>
    </row>
    <row r="46" spans="2:9" ht="27.75" customHeight="1" x14ac:dyDescent="0.25">
      <c r="B46" s="7"/>
      <c r="C46" s="84" t="s">
        <v>59</v>
      </c>
      <c r="D46" s="85"/>
      <c r="E46" s="27"/>
      <c r="F46" s="59"/>
      <c r="G46" s="106"/>
      <c r="H46" s="107"/>
      <c r="I46" s="8"/>
    </row>
    <row r="47" spans="2:9" ht="25.5" customHeight="1" x14ac:dyDescent="0.25">
      <c r="B47" s="7"/>
      <c r="C47" s="84" t="s">
        <v>60</v>
      </c>
      <c r="D47" s="85"/>
      <c r="E47" s="27"/>
      <c r="F47" s="61"/>
      <c r="G47" s="122"/>
      <c r="H47" s="123"/>
      <c r="I47" s="8"/>
    </row>
    <row r="48" spans="2:9" ht="25.5" customHeight="1" x14ac:dyDescent="0.25">
      <c r="B48" s="7"/>
      <c r="C48" s="84" t="s">
        <v>61</v>
      </c>
      <c r="D48" s="85"/>
      <c r="E48" s="27"/>
      <c r="F48" s="59"/>
      <c r="G48" s="106"/>
      <c r="H48" s="107"/>
      <c r="I48" s="8"/>
    </row>
    <row r="49" spans="2:9" ht="26.25" customHeight="1" x14ac:dyDescent="0.25">
      <c r="B49" s="7"/>
      <c r="C49" s="80" t="s">
        <v>62</v>
      </c>
      <c r="D49" s="81"/>
      <c r="E49" s="27"/>
      <c r="F49" s="62"/>
      <c r="G49" s="111"/>
      <c r="H49" s="112"/>
      <c r="I49" s="8"/>
    </row>
    <row r="50" spans="2:9" ht="18.75" customHeight="1" x14ac:dyDescent="0.25">
      <c r="B50" s="7"/>
      <c r="C50" s="84" t="s">
        <v>63</v>
      </c>
      <c r="D50" s="85"/>
      <c r="E50" s="26"/>
      <c r="F50" s="59"/>
      <c r="G50" s="106"/>
      <c r="H50" s="107"/>
      <c r="I50" s="8"/>
    </row>
    <row r="51" spans="2:9" ht="18.75" customHeight="1" x14ac:dyDescent="0.25">
      <c r="B51" s="7"/>
      <c r="C51" s="77" t="s">
        <v>64</v>
      </c>
      <c r="D51" s="78"/>
      <c r="E51" s="27"/>
      <c r="F51" s="59"/>
      <c r="G51" s="106"/>
      <c r="H51" s="107"/>
      <c r="I51" s="8"/>
    </row>
    <row r="52" spans="2:9" ht="18.75" customHeight="1" x14ac:dyDescent="0.25">
      <c r="B52" s="7"/>
      <c r="C52" s="77" t="s">
        <v>65</v>
      </c>
      <c r="D52" s="78"/>
      <c r="E52" s="27"/>
      <c r="F52" s="59"/>
      <c r="G52" s="106"/>
      <c r="H52" s="107"/>
      <c r="I52" s="8"/>
    </row>
    <row r="53" spans="2:9" ht="18.75" customHeight="1" x14ac:dyDescent="0.25">
      <c r="B53" s="7"/>
      <c r="C53" s="77" t="s">
        <v>66</v>
      </c>
      <c r="D53" s="78"/>
      <c r="E53" s="27"/>
      <c r="F53" s="59"/>
      <c r="G53" s="106"/>
      <c r="H53" s="107"/>
      <c r="I53" s="8"/>
    </row>
    <row r="54" spans="2:9" ht="18.75" customHeight="1" x14ac:dyDescent="0.25">
      <c r="B54" s="7"/>
      <c r="C54" s="77" t="s">
        <v>67</v>
      </c>
      <c r="D54" s="78"/>
      <c r="E54" s="27"/>
      <c r="F54" s="59"/>
      <c r="G54" s="106"/>
      <c r="H54" s="107"/>
      <c r="I54" s="8"/>
    </row>
    <row r="55" spans="2:9" ht="18.75" customHeight="1" x14ac:dyDescent="0.25">
      <c r="B55" s="7"/>
      <c r="C55" s="77" t="s">
        <v>68</v>
      </c>
      <c r="D55" s="78"/>
      <c r="E55" s="27"/>
      <c r="F55" s="59"/>
      <c r="G55" s="106"/>
      <c r="H55" s="107"/>
      <c r="I55" s="8"/>
    </row>
    <row r="56" spans="2:9" ht="33" customHeight="1" x14ac:dyDescent="0.25">
      <c r="B56" s="7"/>
      <c r="C56" s="75" t="s">
        <v>24</v>
      </c>
      <c r="D56" s="76"/>
      <c r="E56" s="27"/>
      <c r="F56" s="59"/>
      <c r="G56" s="106"/>
      <c r="H56" s="107"/>
      <c r="I56" s="8"/>
    </row>
    <row r="57" spans="2:9" ht="33" customHeight="1" x14ac:dyDescent="0.25">
      <c r="B57" s="7"/>
      <c r="C57" s="75" t="s">
        <v>69</v>
      </c>
      <c r="D57" s="76"/>
      <c r="E57" s="27"/>
      <c r="F57" s="59"/>
      <c r="G57" s="106"/>
      <c r="H57" s="107"/>
      <c r="I57" s="8"/>
    </row>
    <row r="58" spans="2:9" ht="33" customHeight="1" x14ac:dyDescent="0.25">
      <c r="B58" s="7"/>
      <c r="C58" s="75" t="s">
        <v>70</v>
      </c>
      <c r="D58" s="76"/>
      <c r="E58" s="27"/>
      <c r="F58" s="59"/>
      <c r="G58" s="106"/>
      <c r="H58" s="107"/>
      <c r="I58" s="8"/>
    </row>
    <row r="59" spans="2:9" ht="33" customHeight="1" x14ac:dyDescent="0.25">
      <c r="B59" s="7"/>
      <c r="C59" s="75" t="s">
        <v>71</v>
      </c>
      <c r="D59" s="76"/>
      <c r="E59" s="27"/>
      <c r="F59" s="59"/>
      <c r="G59" s="106"/>
      <c r="H59" s="107"/>
      <c r="I59" s="8"/>
    </row>
    <row r="60" spans="2:9" ht="33" customHeight="1" x14ac:dyDescent="0.25">
      <c r="B60" s="7"/>
      <c r="C60" s="75" t="s">
        <v>72</v>
      </c>
      <c r="D60" s="76"/>
      <c r="E60" s="27"/>
      <c r="F60" s="59"/>
      <c r="G60" s="106"/>
      <c r="H60" s="107"/>
      <c r="I60" s="8"/>
    </row>
    <row r="61" spans="2:9" ht="33" customHeight="1" x14ac:dyDescent="0.25">
      <c r="B61" s="7"/>
      <c r="C61" s="75" t="s">
        <v>73</v>
      </c>
      <c r="D61" s="76"/>
      <c r="E61" s="27"/>
      <c r="F61" s="59"/>
      <c r="G61" s="106"/>
      <c r="H61" s="107"/>
      <c r="I61" s="8"/>
    </row>
    <row r="62" spans="2:9" ht="33" customHeight="1" x14ac:dyDescent="0.25">
      <c r="B62" s="7"/>
      <c r="C62" s="75" t="s">
        <v>74</v>
      </c>
      <c r="D62" s="76"/>
      <c r="E62" s="27"/>
      <c r="F62" s="59"/>
      <c r="G62" s="106"/>
      <c r="H62" s="107"/>
      <c r="I62" s="8"/>
    </row>
    <row r="63" spans="2:9" ht="42" customHeight="1" x14ac:dyDescent="0.25">
      <c r="B63" s="7"/>
      <c r="C63" s="75" t="s">
        <v>75</v>
      </c>
      <c r="D63" s="76"/>
      <c r="E63" s="27"/>
      <c r="F63" s="59"/>
      <c r="G63" s="106"/>
      <c r="H63" s="107"/>
      <c r="I63" s="8"/>
    </row>
    <row r="64" spans="2:9" ht="18.75" customHeight="1" x14ac:dyDescent="0.25">
      <c r="B64" s="16"/>
      <c r="C64" s="13"/>
      <c r="D64" s="14"/>
      <c r="E64" s="15"/>
      <c r="F64" s="14"/>
      <c r="G64" s="15"/>
      <c r="H64" s="15"/>
      <c r="I64" s="17"/>
    </row>
    <row r="65" spans="2:9" ht="13.2" x14ac:dyDescent="0.25">
      <c r="C65" s="18"/>
    </row>
    <row r="66" spans="2:9" ht="18.75" customHeight="1" x14ac:dyDescent="0.25">
      <c r="B66" s="3"/>
      <c r="C66" s="19"/>
      <c r="D66" s="4"/>
      <c r="E66" s="5"/>
      <c r="F66" s="4"/>
      <c r="G66" s="5"/>
      <c r="H66" s="5"/>
      <c r="I66" s="6"/>
    </row>
    <row r="67" spans="2:9" ht="33" customHeight="1" x14ac:dyDescent="0.25">
      <c r="B67" s="7"/>
      <c r="C67" s="124" t="s">
        <v>9</v>
      </c>
      <c r="D67" s="124"/>
      <c r="E67" s="124"/>
      <c r="F67" s="124"/>
      <c r="G67" s="124"/>
      <c r="H67" s="124"/>
      <c r="I67" s="8"/>
    </row>
    <row r="68" spans="2:9" ht="18.75" customHeight="1" x14ac:dyDescent="0.25">
      <c r="B68" s="16"/>
      <c r="C68" s="20"/>
      <c r="D68" s="14"/>
      <c r="E68" s="15"/>
      <c r="F68" s="14"/>
      <c r="G68" s="15"/>
      <c r="H68" s="15"/>
      <c r="I68" s="17"/>
    </row>
    <row r="69" spans="2:9" ht="13.2" x14ac:dyDescent="0.25">
      <c r="C69" s="18"/>
    </row>
    <row r="70" spans="2:9" ht="13.2" x14ac:dyDescent="0.25">
      <c r="C70" s="18"/>
    </row>
    <row r="71" spans="2:9" ht="18.75" customHeight="1" x14ac:dyDescent="0.25">
      <c r="C71" s="18"/>
    </row>
    <row r="72" spans="2:9" ht="18.75" customHeight="1" x14ac:dyDescent="0.25">
      <c r="C72" s="18"/>
    </row>
    <row r="73" spans="2:9" ht="18.75" customHeight="1" x14ac:dyDescent="0.25">
      <c r="C73" s="18"/>
    </row>
  </sheetData>
  <sheetProtection algorithmName="SHA-512" hashValue="LvNPcXxEKDjKwmEP/nitzAFroGvG1f0wsH45nH2l1tilUKmEwOyNFpe6stjM9pRochp5/SZjKottXy3nkHR/8Q==" saltValue="72WGCusS9hEQoAyV7PeWfw==" spinCount="100000" sheet="1" formatCells="0" formatRows="0" selectLockedCells="1"/>
  <mergeCells count="69">
    <mergeCell ref="C48:D48"/>
    <mergeCell ref="G46:H46"/>
    <mergeCell ref="G47:H47"/>
    <mergeCell ref="G48:H48"/>
    <mergeCell ref="C67:H67"/>
    <mergeCell ref="C49:D49"/>
    <mergeCell ref="C50:D50"/>
    <mergeCell ref="C51:D51"/>
    <mergeCell ref="C52:D52"/>
    <mergeCell ref="C53:D53"/>
    <mergeCell ref="C54:D54"/>
    <mergeCell ref="C55:D55"/>
    <mergeCell ref="G49:H49"/>
    <mergeCell ref="G50:H50"/>
    <mergeCell ref="G51:H51"/>
    <mergeCell ref="G52:H52"/>
    <mergeCell ref="C45:D45"/>
    <mergeCell ref="G44:H44"/>
    <mergeCell ref="G45:H45"/>
    <mergeCell ref="C46:D46"/>
    <mergeCell ref="C47:D47"/>
    <mergeCell ref="G36:H36"/>
    <mergeCell ref="G37:H37"/>
    <mergeCell ref="G38:H38"/>
    <mergeCell ref="C43:D43"/>
    <mergeCell ref="C44:D44"/>
    <mergeCell ref="C42:D42"/>
    <mergeCell ref="C36:D36"/>
    <mergeCell ref="C37:D37"/>
    <mergeCell ref="C38:D38"/>
    <mergeCell ref="C39:D39"/>
    <mergeCell ref="C40:D40"/>
    <mergeCell ref="C41:D41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G54:H54"/>
    <mergeCell ref="G55:H55"/>
    <mergeCell ref="G39:H39"/>
    <mergeCell ref="G40:H40"/>
    <mergeCell ref="G41:H41"/>
    <mergeCell ref="G42:H42"/>
    <mergeCell ref="G43:H43"/>
    <mergeCell ref="G53:H53"/>
    <mergeCell ref="C56:D56"/>
    <mergeCell ref="G56:H56"/>
    <mergeCell ref="C57:D57"/>
    <mergeCell ref="G57:H57"/>
    <mergeCell ref="C58:D58"/>
    <mergeCell ref="G58:H58"/>
    <mergeCell ref="C62:D62"/>
    <mergeCell ref="G62:H62"/>
    <mergeCell ref="C63:D63"/>
    <mergeCell ref="G63:H63"/>
    <mergeCell ref="C59:D59"/>
    <mergeCell ref="G59:H59"/>
    <mergeCell ref="C60:D60"/>
    <mergeCell ref="G60:H60"/>
    <mergeCell ref="C61:D61"/>
    <mergeCell ref="G61:H61"/>
  </mergeCells>
  <conditionalFormatting sqref="C21">
    <cfRule type="expression" dxfId="5" priority="6" stopIfTrue="1">
      <formula>LEFT(C21,5)="davon"</formula>
    </cfRule>
  </conditionalFormatting>
  <conditionalFormatting sqref="C22">
    <cfRule type="expression" dxfId="4" priority="5" stopIfTrue="1">
      <formula>LEFT(C22,5)="davon"</formula>
    </cfRule>
  </conditionalFormatting>
  <conditionalFormatting sqref="C23">
    <cfRule type="expression" dxfId="3" priority="4" stopIfTrue="1">
      <formula>LEFT(C23,5)="davon"</formula>
    </cfRule>
  </conditionalFormatting>
  <conditionalFormatting sqref="C20:C34">
    <cfRule type="expression" dxfId="2" priority="3" stopIfTrue="1">
      <formula>LEFT(C20,5)="davon"</formula>
    </cfRule>
  </conditionalFormatting>
  <conditionalFormatting sqref="C20:C34">
    <cfRule type="expression" dxfId="1" priority="2" stopIfTrue="1">
      <formula>LEFT(C20,7)="Bereich"</formula>
    </cfRule>
  </conditionalFormatting>
  <conditionalFormatting sqref="C21:C34">
    <cfRule type="expression" dxfId="0" priority="1" stopIfTrue="1">
      <formula>LEFT(C21,7)="Bereich"</formula>
    </cfRule>
  </conditionalFormatting>
  <dataValidations count="1">
    <dataValidation type="list" allowBlank="1" showInputMessage="1" showErrorMessage="1" promptTitle="Dropdown-Menü" prompt="Bitte aus dem Dropdown-Menü auswählen!" sqref="WVM983042:WVP983043 D786434:H786435 D720898:H720899 D655362:H655363 D589826:H589827 D524290:H524291 D458754:H458755 D393218:H393219 D327682:H327683 D262146:H262147 D196610:H196611 D131074:H131075 D65538:H65539 D983042:H983043 D917506:H917507 D851970:H851971 WBU983042:WBX983043 VRY983042:VSB983043 VIC983042:VIF983043 UYG983042:UYJ983043 UOK983042:UON983043 UEO983042:UER983043 TUS983042:TUV983043 TKW983042:TKZ983043 TBA983042:TBD983043 SRE983042:SRH983043 SHI983042:SHL983043 RXM983042:RXP983043 RNQ983042:RNT983043 RDU983042:RDX983043 QTY983042:QUB983043 QKC983042:QKF983043 QAG983042:QAJ983043 PQK983042:PQN983043 PGO983042:PGR983043 OWS983042:OWV983043 OMW983042:OMZ983043 ODA983042:ODD983043 NTE983042:NTH983043 NJI983042:NJL983043 MZM983042:MZP983043 MPQ983042:MPT983043 MFU983042:MFX983043 LVY983042:LWB983043 LMC983042:LMF983043 LCG983042:LCJ983043 KSK983042:KSN983043 KIO983042:KIR983043 JYS983042:JYV983043 JOW983042:JOZ983043 JFA983042:JFD983043 IVE983042:IVH983043 ILI983042:ILL983043 IBM983042:IBP983043 HRQ983042:HRT983043 HHU983042:HHX983043 GXY983042:GYB983043 GOC983042:GOF983043 GEG983042:GEJ983043 FUK983042:FUN983043 FKO983042:FKR983043 FAS983042:FAV983043 EQW983042:EQZ983043 EHA983042:EHD983043 DXE983042:DXH983043 DNI983042:DNL983043 DDM983042:DDP983043 CTQ983042:CTT983043 CJU983042:CJX983043 BZY983042:CAB983043 BQC983042:BQF983043 BGG983042:BGJ983043 AWK983042:AWN983043 AMO983042:AMR983043 ACS983042:ACV983043 SW983042:SZ983043 JA983042:JD983043 WVM917506:WVP917507 WLQ917506:WLT917507 WBU917506:WBX917507 VRY917506:VSB917507 VIC917506:VIF917507 UYG917506:UYJ917507 UOK917506:UON917507 UEO917506:UER917507 TUS917506:TUV917507 TKW917506:TKZ917507 TBA917506:TBD917507 SRE917506:SRH917507 SHI917506:SHL917507 RXM917506:RXP917507 RNQ917506:RNT917507 RDU917506:RDX917507 QTY917506:QUB917507 QKC917506:QKF917507 QAG917506:QAJ917507 PQK917506:PQN917507 PGO917506:PGR917507 OWS917506:OWV917507 OMW917506:OMZ917507 ODA917506:ODD917507 NTE917506:NTH917507 NJI917506:NJL917507 MZM917506:MZP917507 MPQ917506:MPT917507 MFU917506:MFX917507 LVY917506:LWB917507 LMC917506:LMF917507 LCG917506:LCJ917507 KSK917506:KSN917507 KIO917506:KIR917507 JYS917506:JYV917507 JOW917506:JOZ917507 JFA917506:JFD917507 IVE917506:IVH917507 ILI917506:ILL917507 IBM917506:IBP917507 HRQ917506:HRT917507 HHU917506:HHX917507 GXY917506:GYB917507 GOC917506:GOF917507 GEG917506:GEJ917507 FUK917506:FUN917507 FKO917506:FKR917507 FAS917506:FAV917507 EQW917506:EQZ917507 EHA917506:EHD917507 DXE917506:DXH917507 DNI917506:DNL917507 DDM917506:DDP917507 CTQ917506:CTT917507 CJU917506:CJX917507 BZY917506:CAB917507 BQC917506:BQF917507 BGG917506:BGJ917507 AWK917506:AWN917507 AMO917506:AMR917507 ACS917506:ACV917507 SW917506:SZ917507 JA917506:JD917507 WVM851970:WVP851971 WLQ851970:WLT851971 WBU851970:WBX851971 VRY851970:VSB851971 VIC851970:VIF851971 UYG851970:UYJ851971 UOK851970:UON851971 UEO851970:UER851971 TUS851970:TUV851971 TKW851970:TKZ851971 TBA851970:TBD851971 SRE851970:SRH851971 SHI851970:SHL851971 RXM851970:RXP851971 RNQ851970:RNT851971 RDU851970:RDX851971 QTY851970:QUB851971 QKC851970:QKF851971 QAG851970:QAJ851971 PQK851970:PQN851971 PGO851970:PGR851971 OWS851970:OWV851971 OMW851970:OMZ851971 ODA851970:ODD851971 NTE851970:NTH851971 NJI851970:NJL851971 MZM851970:MZP851971 MPQ851970:MPT851971 MFU851970:MFX851971 LVY851970:LWB851971 LMC851970:LMF851971 LCG851970:LCJ851971 KSK851970:KSN851971 KIO851970:KIR851971 JYS851970:JYV851971 JOW851970:JOZ851971 JFA851970:JFD851971 IVE851970:IVH851971 ILI851970:ILL851971 IBM851970:IBP851971 HRQ851970:HRT851971 HHU851970:HHX851971 GXY851970:GYB851971 GOC851970:GOF851971 GEG851970:GEJ851971 FUK851970:FUN851971 FKO851970:FKR851971 FAS851970:FAV851971 EQW851970:EQZ851971 EHA851970:EHD851971 DXE851970:DXH851971 DNI851970:DNL851971 DDM851970:DDP851971 CTQ851970:CTT851971 CJU851970:CJX851971 BZY851970:CAB851971 BQC851970:BQF851971 BGG851970:BGJ851971 AWK851970:AWN851971 AMO851970:AMR851971 ACS851970:ACV851971 SW851970:SZ851971 JA851970:JD851971 WVM786434:WVP786435 WLQ786434:WLT786435 WBU786434:WBX786435 VRY786434:VSB786435 VIC786434:VIF786435 UYG786434:UYJ786435 UOK786434:UON786435 UEO786434:UER786435 TUS786434:TUV786435 TKW786434:TKZ786435 TBA786434:TBD786435 SRE786434:SRH786435 SHI786434:SHL786435 RXM786434:RXP786435 RNQ786434:RNT786435 RDU786434:RDX786435 QTY786434:QUB786435 QKC786434:QKF786435 QAG786434:QAJ786435 PQK786434:PQN786435 PGO786434:PGR786435 OWS786434:OWV786435 OMW786434:OMZ786435 ODA786434:ODD786435 NTE786434:NTH786435 NJI786434:NJL786435 MZM786434:MZP786435 MPQ786434:MPT786435 MFU786434:MFX786435 LVY786434:LWB786435 LMC786434:LMF786435 LCG786434:LCJ786435 KSK786434:KSN786435 KIO786434:KIR786435 JYS786434:JYV786435 JOW786434:JOZ786435 JFA786434:JFD786435 IVE786434:IVH786435 ILI786434:ILL786435 IBM786434:IBP786435 HRQ786434:HRT786435 HHU786434:HHX786435 GXY786434:GYB786435 GOC786434:GOF786435 GEG786434:GEJ786435 FUK786434:FUN786435 FKO786434:FKR786435 FAS786434:FAV786435 EQW786434:EQZ786435 EHA786434:EHD786435 DXE786434:DXH786435 DNI786434:DNL786435 DDM786434:DDP786435 CTQ786434:CTT786435 CJU786434:CJX786435 BZY786434:CAB786435 BQC786434:BQF786435 BGG786434:BGJ786435 AWK786434:AWN786435 AMO786434:AMR786435 ACS786434:ACV786435 SW786434:SZ786435 JA786434:JD786435 WVM720898:WVP720899 WLQ720898:WLT720899 WBU720898:WBX720899 VRY720898:VSB720899 VIC720898:VIF720899 UYG720898:UYJ720899 UOK720898:UON720899 UEO720898:UER720899 TUS720898:TUV720899 TKW720898:TKZ720899 TBA720898:TBD720899 SRE720898:SRH720899 SHI720898:SHL720899 RXM720898:RXP720899 RNQ720898:RNT720899 RDU720898:RDX720899 QTY720898:QUB720899 QKC720898:QKF720899 QAG720898:QAJ720899 PQK720898:PQN720899 PGO720898:PGR720899 OWS720898:OWV720899 OMW720898:OMZ720899 ODA720898:ODD720899 NTE720898:NTH720899 NJI720898:NJL720899 MZM720898:MZP720899 MPQ720898:MPT720899 MFU720898:MFX720899 LVY720898:LWB720899 LMC720898:LMF720899 LCG720898:LCJ720899 KSK720898:KSN720899 KIO720898:KIR720899 JYS720898:JYV720899 JOW720898:JOZ720899 JFA720898:JFD720899 IVE720898:IVH720899 ILI720898:ILL720899 IBM720898:IBP720899 HRQ720898:HRT720899 HHU720898:HHX720899 GXY720898:GYB720899 GOC720898:GOF720899 GEG720898:GEJ720899 FUK720898:FUN720899 FKO720898:FKR720899 FAS720898:FAV720899 EQW720898:EQZ720899 EHA720898:EHD720899 DXE720898:DXH720899 DNI720898:DNL720899 DDM720898:DDP720899 CTQ720898:CTT720899 CJU720898:CJX720899 BZY720898:CAB720899 BQC720898:BQF720899 BGG720898:BGJ720899 AWK720898:AWN720899 AMO720898:AMR720899 ACS720898:ACV720899 SW720898:SZ720899 JA720898:JD720899 WVM655362:WVP655363 WLQ655362:WLT655363 WBU655362:WBX655363 VRY655362:VSB655363 VIC655362:VIF655363 UYG655362:UYJ655363 UOK655362:UON655363 UEO655362:UER655363 TUS655362:TUV655363 TKW655362:TKZ655363 TBA655362:TBD655363 SRE655362:SRH655363 SHI655362:SHL655363 RXM655362:RXP655363 RNQ655362:RNT655363 RDU655362:RDX655363 QTY655362:QUB655363 QKC655362:QKF655363 QAG655362:QAJ655363 PQK655362:PQN655363 PGO655362:PGR655363 OWS655362:OWV655363 OMW655362:OMZ655363 ODA655362:ODD655363 NTE655362:NTH655363 NJI655362:NJL655363 MZM655362:MZP655363 MPQ655362:MPT655363 MFU655362:MFX655363 LVY655362:LWB655363 LMC655362:LMF655363 LCG655362:LCJ655363 KSK655362:KSN655363 KIO655362:KIR655363 JYS655362:JYV655363 JOW655362:JOZ655363 JFA655362:JFD655363 IVE655362:IVH655363 ILI655362:ILL655363 IBM655362:IBP655363 HRQ655362:HRT655363 HHU655362:HHX655363 GXY655362:GYB655363 GOC655362:GOF655363 GEG655362:GEJ655363 FUK655362:FUN655363 FKO655362:FKR655363 FAS655362:FAV655363 EQW655362:EQZ655363 EHA655362:EHD655363 DXE655362:DXH655363 DNI655362:DNL655363 DDM655362:DDP655363 CTQ655362:CTT655363 CJU655362:CJX655363 BZY655362:CAB655363 BQC655362:BQF655363 BGG655362:BGJ655363 AWK655362:AWN655363 AMO655362:AMR655363 ACS655362:ACV655363 SW655362:SZ655363 JA655362:JD655363 WVM589826:WVP589827 WLQ589826:WLT589827 WBU589826:WBX589827 VRY589826:VSB589827 VIC589826:VIF589827 UYG589826:UYJ589827 UOK589826:UON589827 UEO589826:UER589827 TUS589826:TUV589827 TKW589826:TKZ589827 TBA589826:TBD589827 SRE589826:SRH589827 SHI589826:SHL589827 RXM589826:RXP589827 RNQ589826:RNT589827 RDU589826:RDX589827 QTY589826:QUB589827 QKC589826:QKF589827 QAG589826:QAJ589827 PQK589826:PQN589827 PGO589826:PGR589827 OWS589826:OWV589827 OMW589826:OMZ589827 ODA589826:ODD589827 NTE589826:NTH589827 NJI589826:NJL589827 MZM589826:MZP589827 MPQ589826:MPT589827 MFU589826:MFX589827 LVY589826:LWB589827 LMC589826:LMF589827 LCG589826:LCJ589827 KSK589826:KSN589827 KIO589826:KIR589827 JYS589826:JYV589827 JOW589826:JOZ589827 JFA589826:JFD589827 IVE589826:IVH589827 ILI589826:ILL589827 IBM589826:IBP589827 HRQ589826:HRT589827 HHU589826:HHX589827 GXY589826:GYB589827 GOC589826:GOF589827 GEG589826:GEJ589827 FUK589826:FUN589827 FKO589826:FKR589827 FAS589826:FAV589827 EQW589826:EQZ589827 EHA589826:EHD589827 DXE589826:DXH589827 DNI589826:DNL589827 DDM589826:DDP589827 CTQ589826:CTT589827 CJU589826:CJX589827 BZY589826:CAB589827 BQC589826:BQF589827 BGG589826:BGJ589827 AWK589826:AWN589827 AMO589826:AMR589827 ACS589826:ACV589827 SW589826:SZ589827 JA589826:JD589827 WVM524290:WVP524291 WLQ524290:WLT524291 WBU524290:WBX524291 VRY524290:VSB524291 VIC524290:VIF524291 UYG524290:UYJ524291 UOK524290:UON524291 UEO524290:UER524291 TUS524290:TUV524291 TKW524290:TKZ524291 TBA524290:TBD524291 SRE524290:SRH524291 SHI524290:SHL524291 RXM524290:RXP524291 RNQ524290:RNT524291 RDU524290:RDX524291 QTY524290:QUB524291 QKC524290:QKF524291 QAG524290:QAJ524291 PQK524290:PQN524291 PGO524290:PGR524291 OWS524290:OWV524291 OMW524290:OMZ524291 ODA524290:ODD524291 NTE524290:NTH524291 NJI524290:NJL524291 MZM524290:MZP524291 MPQ524290:MPT524291 MFU524290:MFX524291 LVY524290:LWB524291 LMC524290:LMF524291 LCG524290:LCJ524291 KSK524290:KSN524291 KIO524290:KIR524291 JYS524290:JYV524291 JOW524290:JOZ524291 JFA524290:JFD524291 IVE524290:IVH524291 ILI524290:ILL524291 IBM524290:IBP524291 HRQ524290:HRT524291 HHU524290:HHX524291 GXY524290:GYB524291 GOC524290:GOF524291 GEG524290:GEJ524291 FUK524290:FUN524291 FKO524290:FKR524291 FAS524290:FAV524291 EQW524290:EQZ524291 EHA524290:EHD524291 DXE524290:DXH524291 DNI524290:DNL524291 DDM524290:DDP524291 CTQ524290:CTT524291 CJU524290:CJX524291 BZY524290:CAB524291 BQC524290:BQF524291 BGG524290:BGJ524291 AWK524290:AWN524291 AMO524290:AMR524291 ACS524290:ACV524291 SW524290:SZ524291 JA524290:JD524291 WVM458754:WVP458755 WLQ458754:WLT458755 WBU458754:WBX458755 VRY458754:VSB458755 VIC458754:VIF458755 UYG458754:UYJ458755 UOK458754:UON458755 UEO458754:UER458755 TUS458754:TUV458755 TKW458754:TKZ458755 TBA458754:TBD458755 SRE458754:SRH458755 SHI458754:SHL458755 RXM458754:RXP458755 RNQ458754:RNT458755 RDU458754:RDX458755 QTY458754:QUB458755 QKC458754:QKF458755 QAG458754:QAJ458755 PQK458754:PQN458755 PGO458754:PGR458755 OWS458754:OWV458755 OMW458754:OMZ458755 ODA458754:ODD458755 NTE458754:NTH458755 NJI458754:NJL458755 MZM458754:MZP458755 MPQ458754:MPT458755 MFU458754:MFX458755 LVY458754:LWB458755 LMC458754:LMF458755 LCG458754:LCJ458755 KSK458754:KSN458755 KIO458754:KIR458755 JYS458754:JYV458755 JOW458754:JOZ458755 JFA458754:JFD458755 IVE458754:IVH458755 ILI458754:ILL458755 IBM458754:IBP458755 HRQ458754:HRT458755 HHU458754:HHX458755 GXY458754:GYB458755 GOC458754:GOF458755 GEG458754:GEJ458755 FUK458754:FUN458755 FKO458754:FKR458755 FAS458754:FAV458755 EQW458754:EQZ458755 EHA458754:EHD458755 DXE458754:DXH458755 DNI458754:DNL458755 DDM458754:DDP458755 CTQ458754:CTT458755 CJU458754:CJX458755 BZY458754:CAB458755 BQC458754:BQF458755 BGG458754:BGJ458755 AWK458754:AWN458755 AMO458754:AMR458755 ACS458754:ACV458755 SW458754:SZ458755 JA458754:JD458755 WVM393218:WVP393219 WLQ393218:WLT393219 WBU393218:WBX393219 VRY393218:VSB393219 VIC393218:VIF393219 UYG393218:UYJ393219 UOK393218:UON393219 UEO393218:UER393219 TUS393218:TUV393219 TKW393218:TKZ393219 TBA393218:TBD393219 SRE393218:SRH393219 SHI393218:SHL393219 RXM393218:RXP393219 RNQ393218:RNT393219 RDU393218:RDX393219 QTY393218:QUB393219 QKC393218:QKF393219 QAG393218:QAJ393219 PQK393218:PQN393219 PGO393218:PGR393219 OWS393218:OWV393219 OMW393218:OMZ393219 ODA393218:ODD393219 NTE393218:NTH393219 NJI393218:NJL393219 MZM393218:MZP393219 MPQ393218:MPT393219 MFU393218:MFX393219 LVY393218:LWB393219 LMC393218:LMF393219 LCG393218:LCJ393219 KSK393218:KSN393219 KIO393218:KIR393219 JYS393218:JYV393219 JOW393218:JOZ393219 JFA393218:JFD393219 IVE393218:IVH393219 ILI393218:ILL393219 IBM393218:IBP393219 HRQ393218:HRT393219 HHU393218:HHX393219 GXY393218:GYB393219 GOC393218:GOF393219 GEG393218:GEJ393219 FUK393218:FUN393219 FKO393218:FKR393219 FAS393218:FAV393219 EQW393218:EQZ393219 EHA393218:EHD393219 DXE393218:DXH393219 DNI393218:DNL393219 DDM393218:DDP393219 CTQ393218:CTT393219 CJU393218:CJX393219 BZY393218:CAB393219 BQC393218:BQF393219 BGG393218:BGJ393219 AWK393218:AWN393219 AMO393218:AMR393219 ACS393218:ACV393219 SW393218:SZ393219 JA393218:JD393219 WVM327682:WVP327683 WLQ327682:WLT327683 WBU327682:WBX327683 VRY327682:VSB327683 VIC327682:VIF327683 UYG327682:UYJ327683 UOK327682:UON327683 UEO327682:UER327683 TUS327682:TUV327683 TKW327682:TKZ327683 TBA327682:TBD327683 SRE327682:SRH327683 SHI327682:SHL327683 RXM327682:RXP327683 RNQ327682:RNT327683 RDU327682:RDX327683 QTY327682:QUB327683 QKC327682:QKF327683 QAG327682:QAJ327683 PQK327682:PQN327683 PGO327682:PGR327683 OWS327682:OWV327683 OMW327682:OMZ327683 ODA327682:ODD327683 NTE327682:NTH327683 NJI327682:NJL327683 MZM327682:MZP327683 MPQ327682:MPT327683 MFU327682:MFX327683 LVY327682:LWB327683 LMC327682:LMF327683 LCG327682:LCJ327683 KSK327682:KSN327683 KIO327682:KIR327683 JYS327682:JYV327683 JOW327682:JOZ327683 JFA327682:JFD327683 IVE327682:IVH327683 ILI327682:ILL327683 IBM327682:IBP327683 HRQ327682:HRT327683 HHU327682:HHX327683 GXY327682:GYB327683 GOC327682:GOF327683 GEG327682:GEJ327683 FUK327682:FUN327683 FKO327682:FKR327683 FAS327682:FAV327683 EQW327682:EQZ327683 EHA327682:EHD327683 DXE327682:DXH327683 DNI327682:DNL327683 DDM327682:DDP327683 CTQ327682:CTT327683 CJU327682:CJX327683 BZY327682:CAB327683 BQC327682:BQF327683 BGG327682:BGJ327683 AWK327682:AWN327683 AMO327682:AMR327683 ACS327682:ACV327683 SW327682:SZ327683 JA327682:JD327683 WVM262146:WVP262147 WLQ262146:WLT262147 WBU262146:WBX262147 VRY262146:VSB262147 VIC262146:VIF262147 UYG262146:UYJ262147 UOK262146:UON262147 UEO262146:UER262147 TUS262146:TUV262147 TKW262146:TKZ262147 TBA262146:TBD262147 SRE262146:SRH262147 SHI262146:SHL262147 RXM262146:RXP262147 RNQ262146:RNT262147 RDU262146:RDX262147 QTY262146:QUB262147 QKC262146:QKF262147 QAG262146:QAJ262147 PQK262146:PQN262147 PGO262146:PGR262147 OWS262146:OWV262147 OMW262146:OMZ262147 ODA262146:ODD262147 NTE262146:NTH262147 NJI262146:NJL262147 MZM262146:MZP262147 MPQ262146:MPT262147 MFU262146:MFX262147 LVY262146:LWB262147 LMC262146:LMF262147 LCG262146:LCJ262147 KSK262146:KSN262147 KIO262146:KIR262147 JYS262146:JYV262147 JOW262146:JOZ262147 JFA262146:JFD262147 IVE262146:IVH262147 ILI262146:ILL262147 IBM262146:IBP262147 HRQ262146:HRT262147 HHU262146:HHX262147 GXY262146:GYB262147 GOC262146:GOF262147 GEG262146:GEJ262147 FUK262146:FUN262147 FKO262146:FKR262147 FAS262146:FAV262147 EQW262146:EQZ262147 EHA262146:EHD262147 DXE262146:DXH262147 DNI262146:DNL262147 DDM262146:DDP262147 CTQ262146:CTT262147 CJU262146:CJX262147 BZY262146:CAB262147 BQC262146:BQF262147 BGG262146:BGJ262147 AWK262146:AWN262147 AMO262146:AMR262147 ACS262146:ACV262147 SW262146:SZ262147 JA262146:JD262147 WVM196610:WVP196611 WLQ196610:WLT196611 WBU196610:WBX196611 VRY196610:VSB196611 VIC196610:VIF196611 UYG196610:UYJ196611 UOK196610:UON196611 UEO196610:UER196611 TUS196610:TUV196611 TKW196610:TKZ196611 TBA196610:TBD196611 SRE196610:SRH196611 SHI196610:SHL196611 RXM196610:RXP196611 RNQ196610:RNT196611 RDU196610:RDX196611 QTY196610:QUB196611 QKC196610:QKF196611 QAG196610:QAJ196611 PQK196610:PQN196611 PGO196610:PGR196611 OWS196610:OWV196611 OMW196610:OMZ196611 ODA196610:ODD196611 NTE196610:NTH196611 NJI196610:NJL196611 MZM196610:MZP196611 MPQ196610:MPT196611 MFU196610:MFX196611 LVY196610:LWB196611 LMC196610:LMF196611 LCG196610:LCJ196611 KSK196610:KSN196611 KIO196610:KIR196611 JYS196610:JYV196611 JOW196610:JOZ196611 JFA196610:JFD196611 IVE196610:IVH196611 ILI196610:ILL196611 IBM196610:IBP196611 HRQ196610:HRT196611 HHU196610:HHX196611 GXY196610:GYB196611 GOC196610:GOF196611 GEG196610:GEJ196611 FUK196610:FUN196611 FKO196610:FKR196611 FAS196610:FAV196611 EQW196610:EQZ196611 EHA196610:EHD196611 DXE196610:DXH196611 DNI196610:DNL196611 DDM196610:DDP196611 CTQ196610:CTT196611 CJU196610:CJX196611 BZY196610:CAB196611 BQC196610:BQF196611 BGG196610:BGJ196611 AWK196610:AWN196611 AMO196610:AMR196611 ACS196610:ACV196611 SW196610:SZ196611 JA196610:JD196611 WVM131074:WVP131075 WLQ131074:WLT131075 WBU131074:WBX131075 VRY131074:VSB131075 VIC131074:VIF131075 UYG131074:UYJ131075 UOK131074:UON131075 UEO131074:UER131075 TUS131074:TUV131075 TKW131074:TKZ131075 TBA131074:TBD131075 SRE131074:SRH131075 SHI131074:SHL131075 RXM131074:RXP131075 RNQ131074:RNT131075 RDU131074:RDX131075 QTY131074:QUB131075 QKC131074:QKF131075 QAG131074:QAJ131075 PQK131074:PQN131075 PGO131074:PGR131075 OWS131074:OWV131075 OMW131074:OMZ131075 ODA131074:ODD131075 NTE131074:NTH131075 NJI131074:NJL131075 MZM131074:MZP131075 MPQ131074:MPT131075 MFU131074:MFX131075 LVY131074:LWB131075 LMC131074:LMF131075 LCG131074:LCJ131075 KSK131074:KSN131075 KIO131074:KIR131075 JYS131074:JYV131075 JOW131074:JOZ131075 JFA131074:JFD131075 IVE131074:IVH131075 ILI131074:ILL131075 IBM131074:IBP131075 HRQ131074:HRT131075 HHU131074:HHX131075 GXY131074:GYB131075 GOC131074:GOF131075 GEG131074:GEJ131075 FUK131074:FUN131075 FKO131074:FKR131075 FAS131074:FAV131075 EQW131074:EQZ131075 EHA131074:EHD131075 DXE131074:DXH131075 DNI131074:DNL131075 DDM131074:DDP131075 CTQ131074:CTT131075 CJU131074:CJX131075 BZY131074:CAB131075 BQC131074:BQF131075 BGG131074:BGJ131075 AWK131074:AWN131075 AMO131074:AMR131075 ACS131074:ACV131075 SW131074:SZ131075 JA131074:JD131075 WLQ983042:WLT983043 WVM65538:WVP65539 WLQ65538:WLT65539 WBU65538:WBX65539 VRY65538:VSB65539 VIC65538:VIF65539 UYG65538:UYJ65539 UOK65538:UON65539 UEO65538:UER65539 TUS65538:TUV65539 TKW65538:TKZ65539 TBA65538:TBD65539 SRE65538:SRH65539 SHI65538:SHL65539 RXM65538:RXP65539 RNQ65538:RNT65539 RDU65538:RDX65539 QTY65538:QUB65539 QKC65538:QKF65539 QAG65538:QAJ65539 PQK65538:PQN65539 PGO65538:PGR65539 OWS65538:OWV65539 OMW65538:OMZ65539 ODA65538:ODD65539 NTE65538:NTH65539 NJI65538:NJL65539 MZM65538:MZP65539 MPQ65538:MPT65539 MFU65538:MFX65539 LVY65538:LWB65539 LMC65538:LMF65539 LCG65538:LCJ65539 KSK65538:KSN65539 KIO65538:KIR65539 JYS65538:JYV65539 JOW65538:JOZ65539 JFA65538:JFD65539 IVE65538:IVH65539 ILI65538:ILL65539 IBM65538:IBP65539 HRQ65538:HRT65539 HHU65538:HHX65539 GXY65538:GYB65539 GOC65538:GOF65539 GEG65538:GEJ65539 FUK65538:FUN65539 FKO65538:FKR65539 FAS65538:FAV65539 EQW65538:EQZ65539 EHA65538:EHD65539 DXE65538:DXH65539 DNI65538:DNL65539 DDM65538:DDP65539 CTQ65538:CTT65539 CJU65538:CJX65539 BZY65538:CAB65539 BQC65538:BQF65539 BGG65538:BGJ65539 AWK65538:AWN65539 AMO65538:AMR65539 ACS65538:ACV65539 SW65538:SZ65539 JA65538:JD65539 JA8:JD9 WVM8:WVP9 WLQ8:WLT9 WBU8:WBX9 VRY8:VSB9 VIC8:VIF9 UYG8:UYJ9 UOK8:UON9 UEO8:UER9 TUS8:TUV9 TKW8:TKZ9 TBA8:TBD9 SRE8:SRH9 SHI8:SHL9 RXM8:RXP9 RNQ8:RNT9 RDU8:RDX9 QTY8:QUB9 QKC8:QKF9 QAG8:QAJ9 PQK8:PQN9 PGO8:PGR9 OWS8:OWV9 OMW8:OMZ9 ODA8:ODD9 NTE8:NTH9 NJI8:NJL9 MZM8:MZP9 MPQ8:MPT9 MFU8:MFX9 LVY8:LWB9 LMC8:LMF9 LCG8:LCJ9 KSK8:KSN9 KIO8:KIR9 JYS8:JYV9 JOW8:JOZ9 JFA8:JFD9 IVE8:IVH9 ILI8:ILL9 IBM8:IBP9 HRQ8:HRT9 HHU8:HHX9 GXY8:GYB9 GOC8:GOF9 GEG8:GEJ9 FUK8:FUN9 FKO8:FKR9 FAS8:FAV9 EQW8:EQZ9 EHA8:EHD9 DXE8:DXH9 DNI8:DNL9 DDM8:DDP9 CTQ8:CTT9 CJU8:CJX9 BZY8:CAB9 BQC8:BQF9 BGG8:BGJ9 AWK8:AWN9 AMO8:AMR9 ACS8:ACV9 SW8:SZ9" xr:uid="{C1BF0CC7-D3D7-46FF-B711-D5663E7CDA1D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Overview</vt:lpstr>
      <vt:lpstr>Indikatorenbericht 30.06.2023</vt:lpstr>
      <vt:lpstr>Indikatorenbericht 31.12.2023</vt:lpstr>
      <vt:lpstr>Indikatorenbericht 30.06.2024</vt:lpstr>
      <vt:lpstr>Indikatorenbericht 31.12.2024</vt:lpstr>
      <vt:lpstr>'Indikatorenbericht 30.06.2023'!Druckbereich</vt:lpstr>
      <vt:lpstr>'Indikatorenbericht 30.06.2024'!Druckbereich</vt:lpstr>
      <vt:lpstr>'Indikatorenbericht 31.12.2023'!Druckbereich</vt:lpstr>
      <vt:lpstr>'Indikatorenbericht 31.12.2024'!Druckbereich</vt:lpstr>
      <vt:lpstr>Overview!Druckbereich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Kreißl, Martina</dc:creator>
  <cp:lastModifiedBy>ÖIF</cp:lastModifiedBy>
  <cp:lastPrinted>2015-02-05T12:35:32Z</cp:lastPrinted>
  <dcterms:created xsi:type="dcterms:W3CDTF">2011-02-06T15:40:59Z</dcterms:created>
  <dcterms:modified xsi:type="dcterms:W3CDTF">2023-03-14T08:18:25Z</dcterms:modified>
</cp:coreProperties>
</file>