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MIF 2023\06_Vorlagen\Vorlagen für PT\Indikatorenbericht\"/>
    </mc:Choice>
  </mc:AlternateContent>
  <xr:revisionPtr revIDLastSave="0" documentId="13_ncr:1_{CA4ACF1A-B432-421B-96D0-038357114480}" xr6:coauthVersionLast="47" xr6:coauthVersionMax="47" xr10:uidLastSave="{00000000-0000-0000-0000-000000000000}"/>
  <bookViews>
    <workbookView xWindow="-28920" yWindow="-120" windowWidth="29040" windowHeight="15840" tabRatio="817" xr2:uid="{00000000-000D-0000-FFFF-FFFF00000000}"/>
  </bookViews>
  <sheets>
    <sheet name="Overview" sheetId="40" r:id="rId1"/>
    <sheet name="Indikatorenbericht 30.06.2023" sheetId="53" r:id="rId2"/>
    <sheet name="Indikatorenbericht 31.12.2023" sheetId="49" r:id="rId3"/>
    <sheet name="Indikatorenbericht 30.06.2024" sheetId="50" r:id="rId4"/>
    <sheet name="Indikatorenbericht 31.12.2024" sheetId="51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30.06.2023'!$C$3:$H$61</definedName>
    <definedName name="_xlnm.Print_Area" localSheetId="3">'Indikatorenbericht 30.06.2024'!$C$3:$H$61</definedName>
    <definedName name="_xlnm.Print_Area" localSheetId="2">'Indikatorenbericht 31.12.2023'!$C$3:$H$61</definedName>
    <definedName name="_xlnm.Print_Area" localSheetId="4">'Indikatorenbericht 31.12.2024'!$C$3:$H$61</definedName>
    <definedName name="_xlnm.Print_Area" localSheetId="0">Overview!$C$3:$P$57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0" l="1"/>
  <c r="G24" i="40"/>
  <c r="I24" i="40"/>
  <c r="J24" i="40"/>
  <c r="L24" i="40"/>
  <c r="AC24" i="40" s="1"/>
  <c r="AE24" i="40" s="1"/>
  <c r="M24" i="40"/>
  <c r="O24" i="40"/>
  <c r="P24" i="40"/>
  <c r="AE28" i="40"/>
  <c r="AC28" i="40"/>
  <c r="AA28" i="40"/>
  <c r="Y28" i="40"/>
  <c r="W28" i="40"/>
  <c r="AA24" i="40"/>
  <c r="Y24" i="40"/>
  <c r="W24" i="40"/>
  <c r="AE21" i="40"/>
  <c r="AC21" i="40"/>
  <c r="AA21" i="40"/>
  <c r="Y21" i="40"/>
  <c r="W21" i="40"/>
  <c r="AE65" i="40"/>
  <c r="AC65" i="40"/>
  <c r="AA65" i="40"/>
  <c r="Y65" i="40"/>
  <c r="W65" i="40"/>
  <c r="AE71" i="40"/>
  <c r="AE72" i="40"/>
  <c r="AC71" i="40"/>
  <c r="AC72" i="40"/>
  <c r="AA71" i="40"/>
  <c r="AA72" i="40"/>
  <c r="Y71" i="40"/>
  <c r="Y72" i="40"/>
  <c r="W71" i="40"/>
  <c r="W72" i="40"/>
  <c r="AC70" i="40"/>
  <c r="AE70" i="40" s="1"/>
  <c r="AA70" i="40"/>
  <c r="Y70" i="40"/>
  <c r="W70" i="40"/>
  <c r="AC69" i="40"/>
  <c r="AA69" i="40"/>
  <c r="Y69" i="40"/>
  <c r="W69" i="40"/>
  <c r="AE69" i="40" s="1"/>
  <c r="AC68" i="40"/>
  <c r="AA68" i="40"/>
  <c r="Y68" i="40"/>
  <c r="W68" i="40"/>
  <c r="AE68" i="40" s="1"/>
  <c r="AC67" i="40"/>
  <c r="AA67" i="40"/>
  <c r="AE67" i="40" s="1"/>
  <c r="Y67" i="40"/>
  <c r="W67" i="40"/>
  <c r="AC66" i="40"/>
  <c r="AA66" i="40"/>
  <c r="Y66" i="40"/>
  <c r="W66" i="40"/>
  <c r="AE66" i="40" s="1"/>
  <c r="AC64" i="40"/>
  <c r="AA64" i="40"/>
  <c r="Y64" i="40"/>
  <c r="AE64" i="40" s="1"/>
  <c r="W64" i="40"/>
  <c r="AC62" i="40"/>
  <c r="AA62" i="40"/>
  <c r="Y62" i="40"/>
  <c r="W62" i="40"/>
  <c r="AE62" i="40" s="1"/>
  <c r="AC61" i="40"/>
  <c r="AE61" i="40" s="1"/>
  <c r="AA61" i="40"/>
  <c r="Y61" i="40"/>
  <c r="W61" i="40"/>
  <c r="AC60" i="40"/>
  <c r="AA60" i="40"/>
  <c r="Y60" i="40"/>
  <c r="W60" i="40"/>
  <c r="AE60" i="40" s="1"/>
  <c r="AC59" i="40"/>
  <c r="AA59" i="40"/>
  <c r="Y59" i="40"/>
  <c r="W59" i="40"/>
  <c r="AE59" i="40" s="1"/>
  <c r="AC58" i="40"/>
  <c r="AA58" i="40"/>
  <c r="AE58" i="40" s="1"/>
  <c r="Y58" i="40"/>
  <c r="W58" i="40"/>
  <c r="AC56" i="40"/>
  <c r="AA56" i="40"/>
  <c r="Y56" i="40"/>
  <c r="W56" i="40"/>
  <c r="AE56" i="40" s="1"/>
  <c r="AE55" i="40"/>
  <c r="AC55" i="40"/>
  <c r="AA55" i="40"/>
  <c r="Y55" i="40"/>
  <c r="W55" i="40"/>
  <c r="AC54" i="40"/>
  <c r="AA54" i="40"/>
  <c r="Y54" i="40"/>
  <c r="AE54" i="40" s="1"/>
  <c r="W54" i="40"/>
  <c r="AC53" i="40"/>
  <c r="AA53" i="40"/>
  <c r="Y53" i="40"/>
  <c r="W53" i="40"/>
  <c r="AE53" i="40" s="1"/>
  <c r="AC52" i="40"/>
  <c r="AE52" i="40" s="1"/>
  <c r="AA52" i="40"/>
  <c r="Y52" i="40"/>
  <c r="W52" i="40"/>
  <c r="U41" i="40"/>
  <c r="U42" i="40"/>
  <c r="U43" i="40"/>
  <c r="U44" i="40"/>
  <c r="U45" i="40"/>
  <c r="U46" i="40"/>
  <c r="U47" i="40"/>
  <c r="U48" i="40"/>
  <c r="AE40" i="40"/>
  <c r="AE41" i="40"/>
  <c r="AE42" i="40"/>
  <c r="AE43" i="40"/>
  <c r="AE44" i="40"/>
  <c r="AE45" i="40"/>
  <c r="AE46" i="40"/>
  <c r="AE47" i="40"/>
  <c r="AE48" i="40"/>
  <c r="AC39" i="40"/>
  <c r="AC40" i="40"/>
  <c r="AC41" i="40"/>
  <c r="AC42" i="40"/>
  <c r="AC43" i="40"/>
  <c r="AC44" i="40"/>
  <c r="AC45" i="40"/>
  <c r="AC46" i="40"/>
  <c r="AC47" i="40"/>
  <c r="AC48" i="40"/>
  <c r="AA39" i="40"/>
  <c r="AA40" i="40"/>
  <c r="AA41" i="40"/>
  <c r="AA42" i="40"/>
  <c r="AA43" i="40"/>
  <c r="AA44" i="40"/>
  <c r="AA45" i="40"/>
  <c r="AA46" i="40"/>
  <c r="AA47" i="40"/>
  <c r="AA48" i="40"/>
  <c r="Y38" i="40"/>
  <c r="Y39" i="40"/>
  <c r="Y40" i="40"/>
  <c r="Y41" i="40"/>
  <c r="Y42" i="40"/>
  <c r="Y43" i="40"/>
  <c r="Y44" i="40"/>
  <c r="Y45" i="40"/>
  <c r="Y46" i="40"/>
  <c r="Y47" i="40"/>
  <c r="Y48" i="40"/>
  <c r="W40" i="40"/>
  <c r="W41" i="40"/>
  <c r="W42" i="40"/>
  <c r="W43" i="40"/>
  <c r="W44" i="40"/>
  <c r="W45" i="40"/>
  <c r="W46" i="40"/>
  <c r="W47" i="40"/>
  <c r="W48" i="40"/>
  <c r="AE16" i="40"/>
  <c r="W39" i="40"/>
  <c r="AC38" i="40"/>
  <c r="AA38" i="40"/>
  <c r="W38" i="40"/>
  <c r="AE38" i="40" s="1"/>
  <c r="AC37" i="40"/>
  <c r="AA37" i="40"/>
  <c r="Y37" i="40"/>
  <c r="W37" i="40"/>
  <c r="AE37" i="40" s="1"/>
  <c r="AE36" i="40"/>
  <c r="AC36" i="40"/>
  <c r="AA36" i="40"/>
  <c r="Y36" i="40"/>
  <c r="W36" i="40"/>
  <c r="AC35" i="40"/>
  <c r="AA35" i="40"/>
  <c r="Y35" i="40"/>
  <c r="W35" i="40"/>
  <c r="AE35" i="40" s="1"/>
  <c r="AC34" i="40"/>
  <c r="AA34" i="40"/>
  <c r="Y34" i="40"/>
  <c r="W34" i="40"/>
  <c r="AE34" i="40" s="1"/>
  <c r="AC33" i="40"/>
  <c r="AE33" i="40" s="1"/>
  <c r="AA33" i="40"/>
  <c r="Y33" i="40"/>
  <c r="W33" i="40"/>
  <c r="AC32" i="40"/>
  <c r="AA32" i="40"/>
  <c r="Y32" i="40"/>
  <c r="W32" i="40"/>
  <c r="AE32" i="40" s="1"/>
  <c r="AC30" i="40"/>
  <c r="AA30" i="40"/>
  <c r="Y30" i="40"/>
  <c r="W30" i="40"/>
  <c r="AE30" i="40" s="1"/>
  <c r="AC29" i="40"/>
  <c r="AA29" i="40"/>
  <c r="Y29" i="40"/>
  <c r="W29" i="40"/>
  <c r="AE29" i="40" s="1"/>
  <c r="AC26" i="40"/>
  <c r="AA26" i="40"/>
  <c r="Y26" i="40"/>
  <c r="W26" i="40"/>
  <c r="AE26" i="40" s="1"/>
  <c r="AE25" i="40"/>
  <c r="AC25" i="40"/>
  <c r="AA25" i="40"/>
  <c r="Y25" i="40"/>
  <c r="W25" i="40"/>
  <c r="AC23" i="40"/>
  <c r="AE23" i="40" s="1"/>
  <c r="AA23" i="40"/>
  <c r="Y23" i="40"/>
  <c r="W23" i="40"/>
  <c r="AC20" i="40"/>
  <c r="AE20" i="40" s="1"/>
  <c r="AA20" i="40"/>
  <c r="Y20" i="40"/>
  <c r="W20" i="40"/>
  <c r="AC19" i="40"/>
  <c r="AA19" i="40"/>
  <c r="Y19" i="40"/>
  <c r="W19" i="40"/>
  <c r="AE19" i="40" s="1"/>
  <c r="AC18" i="40"/>
  <c r="AA18" i="40"/>
  <c r="Y18" i="40"/>
  <c r="W18" i="40"/>
  <c r="AE18" i="40" s="1"/>
  <c r="AC16" i="40"/>
  <c r="AA16" i="40"/>
  <c r="Y16" i="40"/>
  <c r="W16" i="40"/>
  <c r="O53" i="40"/>
  <c r="O54" i="40"/>
  <c r="O55" i="40"/>
  <c r="O56" i="40"/>
  <c r="O58" i="40"/>
  <c r="O59" i="40"/>
  <c r="O60" i="40"/>
  <c r="O61" i="40"/>
  <c r="O62" i="40"/>
  <c r="O64" i="40"/>
  <c r="O65" i="40"/>
  <c r="O66" i="40"/>
  <c r="O67" i="40"/>
  <c r="O68" i="40"/>
  <c r="O69" i="40"/>
  <c r="O70" i="40"/>
  <c r="O71" i="40"/>
  <c r="O72" i="40"/>
  <c r="L53" i="40"/>
  <c r="L54" i="40"/>
  <c r="L55" i="40"/>
  <c r="L56" i="40"/>
  <c r="L58" i="40"/>
  <c r="L59" i="40"/>
  <c r="L60" i="40"/>
  <c r="L61" i="40"/>
  <c r="L62" i="40"/>
  <c r="L64" i="40"/>
  <c r="L65" i="40"/>
  <c r="L66" i="40"/>
  <c r="L67" i="40"/>
  <c r="L68" i="40"/>
  <c r="L69" i="40"/>
  <c r="L70" i="40"/>
  <c r="L71" i="40"/>
  <c r="L72" i="40"/>
  <c r="O52" i="40"/>
  <c r="L52" i="40"/>
  <c r="I53" i="40"/>
  <c r="I54" i="40"/>
  <c r="I55" i="40"/>
  <c r="I56" i="40"/>
  <c r="I58" i="40"/>
  <c r="I59" i="40"/>
  <c r="I60" i="40"/>
  <c r="I61" i="40"/>
  <c r="I62" i="40"/>
  <c r="I64" i="40"/>
  <c r="I65" i="40"/>
  <c r="I66" i="40"/>
  <c r="I67" i="40"/>
  <c r="I68" i="40"/>
  <c r="I69" i="40"/>
  <c r="I70" i="40"/>
  <c r="I71" i="40"/>
  <c r="I72" i="40"/>
  <c r="I52" i="40"/>
  <c r="F53" i="40"/>
  <c r="F54" i="40"/>
  <c r="F55" i="40"/>
  <c r="F56" i="40"/>
  <c r="F58" i="40"/>
  <c r="F59" i="40"/>
  <c r="F60" i="40"/>
  <c r="F61" i="40"/>
  <c r="F62" i="40"/>
  <c r="F64" i="40"/>
  <c r="F65" i="40"/>
  <c r="F66" i="40"/>
  <c r="F67" i="40"/>
  <c r="F68" i="40"/>
  <c r="F69" i="40"/>
  <c r="F70" i="40"/>
  <c r="F71" i="40"/>
  <c r="F72" i="40"/>
  <c r="F52" i="40"/>
  <c r="D47" i="53"/>
  <c r="G47" i="53" s="1"/>
  <c r="D47" i="49"/>
  <c r="G47" i="49" s="1"/>
  <c r="D47" i="50"/>
  <c r="G47" i="50" s="1"/>
  <c r="D47" i="51"/>
  <c r="G47" i="51" s="1"/>
  <c r="AE39" i="40" l="1"/>
  <c r="F43" i="40"/>
  <c r="G43" i="40"/>
  <c r="I43" i="40"/>
  <c r="J43" i="40" s="1"/>
  <c r="L43" i="40"/>
  <c r="M43" i="40"/>
  <c r="O43" i="40"/>
  <c r="P43" i="40" s="1"/>
  <c r="D25" i="51" l="1"/>
  <c r="G25" i="51" s="1"/>
  <c r="D28" i="51"/>
  <c r="G28" i="51" s="1"/>
  <c r="D32" i="51"/>
  <c r="G32" i="51" s="1"/>
  <c r="D39" i="51"/>
  <c r="G39" i="51" s="1"/>
  <c r="D25" i="50"/>
  <c r="G25" i="50" s="1"/>
  <c r="D28" i="50"/>
  <c r="G28" i="50" s="1"/>
  <c r="D32" i="49"/>
  <c r="G32" i="49" s="1"/>
  <c r="D32" i="50"/>
  <c r="G32" i="50" s="1"/>
  <c r="D25" i="49"/>
  <c r="G25" i="49" s="1"/>
  <c r="D28" i="49"/>
  <c r="G28" i="49" s="1"/>
  <c r="D25" i="53"/>
  <c r="G25" i="53" s="1"/>
  <c r="D28" i="53"/>
  <c r="G28" i="53" s="1"/>
  <c r="D32" i="53"/>
  <c r="G32" i="53" s="1"/>
  <c r="F21" i="40"/>
  <c r="G21" i="40"/>
  <c r="I21" i="40"/>
  <c r="J21" i="40" s="1"/>
  <c r="L21" i="40"/>
  <c r="M21" i="40" s="1"/>
  <c r="O21" i="40"/>
  <c r="P21" i="40" s="1"/>
  <c r="I28" i="40"/>
  <c r="J28" i="40" s="1"/>
  <c r="L28" i="40"/>
  <c r="M28" i="40" s="1"/>
  <c r="O28" i="40"/>
  <c r="P28" i="40"/>
  <c r="F28" i="40"/>
  <c r="G28" i="40"/>
  <c r="D52" i="51" l="1"/>
  <c r="G52" i="51" s="1"/>
  <c r="D51" i="51"/>
  <c r="G51" i="51" s="1"/>
  <c r="D50" i="51"/>
  <c r="G50" i="51" s="1"/>
  <c r="D49" i="51"/>
  <c r="G49" i="51" s="1"/>
  <c r="D48" i="51"/>
  <c r="D46" i="51"/>
  <c r="D45" i="51"/>
  <c r="D44" i="51"/>
  <c r="D43" i="51"/>
  <c r="D42" i="51"/>
  <c r="D41" i="51"/>
  <c r="D40" i="51"/>
  <c r="D38" i="51"/>
  <c r="D37" i="51"/>
  <c r="D36" i="51"/>
  <c r="D34" i="51"/>
  <c r="D33" i="51"/>
  <c r="D30" i="51"/>
  <c r="D29" i="51"/>
  <c r="D27" i="51"/>
  <c r="D24" i="51"/>
  <c r="D23" i="51"/>
  <c r="D22" i="51"/>
  <c r="D20" i="51"/>
  <c r="D52" i="50"/>
  <c r="G52" i="50" s="1"/>
  <c r="D51" i="50"/>
  <c r="G51" i="50" s="1"/>
  <c r="D50" i="50"/>
  <c r="G50" i="50" s="1"/>
  <c r="D49" i="50"/>
  <c r="G49" i="50" s="1"/>
  <c r="D48" i="50"/>
  <c r="D46" i="50"/>
  <c r="D45" i="50"/>
  <c r="D44" i="50"/>
  <c r="D43" i="50"/>
  <c r="D42" i="50"/>
  <c r="D41" i="50"/>
  <c r="D40" i="50"/>
  <c r="D39" i="50"/>
  <c r="G39" i="50" s="1"/>
  <c r="D38" i="50"/>
  <c r="D37" i="50"/>
  <c r="D36" i="50"/>
  <c r="D34" i="50"/>
  <c r="D33" i="50"/>
  <c r="D30" i="50"/>
  <c r="D29" i="50"/>
  <c r="D27" i="50"/>
  <c r="D24" i="50"/>
  <c r="D23" i="50"/>
  <c r="D22" i="50"/>
  <c r="D20" i="50"/>
  <c r="D52" i="49"/>
  <c r="G52" i="49" s="1"/>
  <c r="D51" i="49"/>
  <c r="G51" i="49" s="1"/>
  <c r="D50" i="49"/>
  <c r="G50" i="49" s="1"/>
  <c r="D49" i="49"/>
  <c r="G49" i="49" s="1"/>
  <c r="D48" i="49"/>
  <c r="D46" i="49"/>
  <c r="D45" i="49"/>
  <c r="D44" i="49"/>
  <c r="D43" i="49"/>
  <c r="D42" i="49"/>
  <c r="D41" i="49"/>
  <c r="D40" i="49"/>
  <c r="D39" i="49"/>
  <c r="G39" i="49" s="1"/>
  <c r="D38" i="49"/>
  <c r="D37" i="49"/>
  <c r="D36" i="49"/>
  <c r="D34" i="49"/>
  <c r="D33" i="49"/>
  <c r="D30" i="49"/>
  <c r="D29" i="49"/>
  <c r="D27" i="49"/>
  <c r="D24" i="49"/>
  <c r="D23" i="49"/>
  <c r="D22" i="49"/>
  <c r="D20" i="49"/>
  <c r="D49" i="53"/>
  <c r="G49" i="53" s="1"/>
  <c r="D50" i="53"/>
  <c r="G50" i="53" s="1"/>
  <c r="D51" i="53"/>
  <c r="G51" i="53" s="1"/>
  <c r="D52" i="53"/>
  <c r="G52" i="53" s="1"/>
  <c r="I45" i="40"/>
  <c r="J45" i="40"/>
  <c r="L45" i="40"/>
  <c r="M45" i="40" s="1"/>
  <c r="O45" i="40"/>
  <c r="P45" i="40" s="1"/>
  <c r="I46" i="40"/>
  <c r="J46" i="40" s="1"/>
  <c r="L46" i="40"/>
  <c r="M46" i="40" s="1"/>
  <c r="O46" i="40"/>
  <c r="P46" i="40" s="1"/>
  <c r="I47" i="40"/>
  <c r="J47" i="40" s="1"/>
  <c r="L47" i="40"/>
  <c r="M47" i="40" s="1"/>
  <c r="O47" i="40"/>
  <c r="P47" i="40" s="1"/>
  <c r="I48" i="40"/>
  <c r="J48" i="40" s="1"/>
  <c r="L48" i="40"/>
  <c r="M48" i="40" s="1"/>
  <c r="O48" i="40"/>
  <c r="P48" i="40" s="1"/>
  <c r="G46" i="40"/>
  <c r="G48" i="40"/>
  <c r="F45" i="40"/>
  <c r="G45" i="40" s="1"/>
  <c r="F46" i="40"/>
  <c r="F47" i="40"/>
  <c r="G47" i="40" s="1"/>
  <c r="F48" i="40"/>
  <c r="O18" i="40" l="1"/>
  <c r="O19" i="40"/>
  <c r="O20" i="40"/>
  <c r="O23" i="40"/>
  <c r="O25" i="40"/>
  <c r="O26" i="40"/>
  <c r="O29" i="40"/>
  <c r="O30" i="40"/>
  <c r="O32" i="40"/>
  <c r="O33" i="40"/>
  <c r="O34" i="40"/>
  <c r="O35" i="40"/>
  <c r="P35" i="40" s="1"/>
  <c r="O36" i="40"/>
  <c r="O37" i="40"/>
  <c r="O38" i="40"/>
  <c r="O39" i="40"/>
  <c r="P39" i="40" s="1"/>
  <c r="O40" i="40"/>
  <c r="O41" i="40"/>
  <c r="O42" i="40"/>
  <c r="O44" i="40"/>
  <c r="O16" i="40"/>
  <c r="L18" i="40"/>
  <c r="L19" i="40"/>
  <c r="L20" i="40"/>
  <c r="L23" i="40"/>
  <c r="L25" i="40"/>
  <c r="L26" i="40"/>
  <c r="L29" i="40"/>
  <c r="L30" i="40"/>
  <c r="L32" i="40"/>
  <c r="L33" i="40"/>
  <c r="L34" i="40"/>
  <c r="L35" i="40"/>
  <c r="M35" i="40" s="1"/>
  <c r="L36" i="40"/>
  <c r="L37" i="40"/>
  <c r="L38" i="40"/>
  <c r="L39" i="40"/>
  <c r="M39" i="40" s="1"/>
  <c r="L40" i="40"/>
  <c r="L41" i="40"/>
  <c r="L42" i="40"/>
  <c r="L44" i="40"/>
  <c r="L16" i="40"/>
  <c r="I18" i="40"/>
  <c r="I19" i="40"/>
  <c r="I20" i="40"/>
  <c r="I23" i="40"/>
  <c r="I25" i="40"/>
  <c r="I26" i="40"/>
  <c r="I29" i="40"/>
  <c r="I30" i="40"/>
  <c r="I32" i="40"/>
  <c r="I33" i="40"/>
  <c r="I34" i="40"/>
  <c r="I35" i="40"/>
  <c r="J35" i="40" s="1"/>
  <c r="I36" i="40"/>
  <c r="I37" i="40"/>
  <c r="I38" i="40"/>
  <c r="I39" i="40"/>
  <c r="J39" i="40" s="1"/>
  <c r="I40" i="40"/>
  <c r="I41" i="40"/>
  <c r="I42" i="40"/>
  <c r="I44" i="40"/>
  <c r="I16" i="40"/>
  <c r="J16" i="40" s="1"/>
  <c r="D22" i="53"/>
  <c r="G22" i="53" s="1"/>
  <c r="D23" i="53"/>
  <c r="G23" i="53" s="1"/>
  <c r="D24" i="53"/>
  <c r="G24" i="53" s="1"/>
  <c r="D27" i="53"/>
  <c r="G27" i="53" s="1"/>
  <c r="D29" i="53"/>
  <c r="G29" i="53" s="1"/>
  <c r="D30" i="53"/>
  <c r="G30" i="53" s="1"/>
  <c r="D33" i="53"/>
  <c r="G33" i="53" s="1"/>
  <c r="D34" i="53"/>
  <c r="G34" i="53" s="1"/>
  <c r="D36" i="53"/>
  <c r="G36" i="53" s="1"/>
  <c r="D37" i="53"/>
  <c r="G37" i="53" s="1"/>
  <c r="D38" i="53"/>
  <c r="G38" i="53" s="1"/>
  <c r="D39" i="53"/>
  <c r="G39" i="53" s="1"/>
  <c r="D40" i="53"/>
  <c r="G40" i="53" s="1"/>
  <c r="D41" i="53"/>
  <c r="G41" i="53" s="1"/>
  <c r="D42" i="53"/>
  <c r="G42" i="53" s="1"/>
  <c r="D43" i="53"/>
  <c r="G43" i="53" s="1"/>
  <c r="D44" i="53"/>
  <c r="G44" i="53" s="1"/>
  <c r="D45" i="53"/>
  <c r="G45" i="53" s="1"/>
  <c r="D46" i="53"/>
  <c r="G46" i="53" s="1"/>
  <c r="D48" i="53"/>
  <c r="G48" i="53" s="1"/>
  <c r="D20" i="53"/>
  <c r="G20" i="53" s="1"/>
  <c r="F18" i="40"/>
  <c r="F19" i="40"/>
  <c r="F20" i="40"/>
  <c r="F23" i="40"/>
  <c r="F25" i="40"/>
  <c r="F26" i="40"/>
  <c r="F29" i="40"/>
  <c r="F30" i="40"/>
  <c r="F32" i="40"/>
  <c r="F33" i="40"/>
  <c r="F34" i="40"/>
  <c r="F35" i="40"/>
  <c r="G35" i="40" s="1"/>
  <c r="F36" i="40"/>
  <c r="F37" i="40"/>
  <c r="F38" i="40"/>
  <c r="F39" i="40"/>
  <c r="G39" i="40" s="1"/>
  <c r="F40" i="40"/>
  <c r="F41" i="40"/>
  <c r="F42" i="40"/>
  <c r="F44" i="40"/>
  <c r="F16" i="40"/>
  <c r="G16" i="40" s="1"/>
  <c r="D11" i="53"/>
  <c r="D10" i="53"/>
  <c r="D15" i="53" s="1"/>
  <c r="D9" i="53"/>
  <c r="D8" i="53"/>
  <c r="D7" i="53"/>
  <c r="D6" i="53"/>
  <c r="D12" i="53" l="1"/>
  <c r="D17" i="53" s="1"/>
  <c r="G14" i="40" s="1"/>
  <c r="G48" i="51" l="1"/>
  <c r="G46" i="51"/>
  <c r="G45" i="51"/>
  <c r="G44" i="51"/>
  <c r="G43" i="51"/>
  <c r="G42" i="51"/>
  <c r="G41" i="51"/>
  <c r="G40" i="51"/>
  <c r="G38" i="51"/>
  <c r="G37" i="51"/>
  <c r="G36" i="51"/>
  <c r="G34" i="51"/>
  <c r="G33" i="51"/>
  <c r="G30" i="51"/>
  <c r="G29" i="51"/>
  <c r="G27" i="51"/>
  <c r="G24" i="51"/>
  <c r="G23" i="51"/>
  <c r="G22" i="51"/>
  <c r="G20" i="51"/>
  <c r="D11" i="51"/>
  <c r="D10" i="51"/>
  <c r="D15" i="51" s="1"/>
  <c r="D9" i="51"/>
  <c r="D8" i="51"/>
  <c r="D7" i="51"/>
  <c r="D6" i="51"/>
  <c r="G48" i="50"/>
  <c r="G46" i="50"/>
  <c r="G45" i="50"/>
  <c r="G44" i="50"/>
  <c r="G43" i="50"/>
  <c r="G42" i="50"/>
  <c r="G41" i="50"/>
  <c r="G40" i="50"/>
  <c r="G38" i="50"/>
  <c r="G37" i="50"/>
  <c r="G36" i="50"/>
  <c r="G34" i="50"/>
  <c r="G33" i="50"/>
  <c r="G30" i="50"/>
  <c r="G29" i="50"/>
  <c r="G27" i="50"/>
  <c r="G24" i="50"/>
  <c r="G23" i="50"/>
  <c r="G22" i="50"/>
  <c r="G20" i="50"/>
  <c r="D11" i="50"/>
  <c r="D10" i="50"/>
  <c r="D15" i="50" s="1"/>
  <c r="D9" i="50"/>
  <c r="D8" i="50"/>
  <c r="D7" i="50"/>
  <c r="D6" i="50"/>
  <c r="G48" i="49"/>
  <c r="G46" i="49"/>
  <c r="G45" i="49"/>
  <c r="G44" i="49"/>
  <c r="G43" i="49"/>
  <c r="G42" i="49"/>
  <c r="G41" i="49"/>
  <c r="G40" i="49"/>
  <c r="G38" i="49"/>
  <c r="G37" i="49"/>
  <c r="G36" i="49"/>
  <c r="G34" i="49"/>
  <c r="G33" i="49"/>
  <c r="G30" i="49"/>
  <c r="G29" i="49"/>
  <c r="G27" i="49"/>
  <c r="G24" i="49"/>
  <c r="G23" i="49"/>
  <c r="G22" i="49"/>
  <c r="G20" i="49"/>
  <c r="D11" i="49"/>
  <c r="D10" i="49"/>
  <c r="D15" i="49" s="1"/>
  <c r="D9" i="49"/>
  <c r="D8" i="49"/>
  <c r="D7" i="49"/>
  <c r="D6" i="49"/>
  <c r="P42" i="40"/>
  <c r="P44" i="40"/>
  <c r="M42" i="40"/>
  <c r="M44" i="40"/>
  <c r="J42" i="40"/>
  <c r="J44" i="40"/>
  <c r="G42" i="40"/>
  <c r="G44" i="40"/>
  <c r="D12" i="50" l="1"/>
  <c r="D17" i="50" s="1"/>
  <c r="M14" i="40" s="1"/>
  <c r="D12" i="49"/>
  <c r="D17" i="49" s="1"/>
  <c r="J14" i="40" s="1"/>
  <c r="D12" i="51"/>
  <c r="D17" i="51" s="1"/>
  <c r="P14" i="40" s="1"/>
  <c r="U34" i="40" l="1"/>
  <c r="U33" i="40"/>
  <c r="U32" i="40"/>
  <c r="U25" i="40" l="1"/>
  <c r="U24" i="40"/>
  <c r="G25" i="40"/>
  <c r="J25" i="40"/>
  <c r="M25" i="40"/>
  <c r="P25" i="40"/>
  <c r="P32" i="40"/>
  <c r="P33" i="40"/>
  <c r="P34" i="40"/>
  <c r="M32" i="40"/>
  <c r="M33" i="40"/>
  <c r="M34" i="40"/>
  <c r="J32" i="40"/>
  <c r="J33" i="40"/>
  <c r="J34" i="40"/>
  <c r="G32" i="40"/>
  <c r="G33" i="40"/>
  <c r="G34" i="40"/>
  <c r="U17" i="40" l="1"/>
  <c r="U18" i="40"/>
  <c r="U19" i="40"/>
  <c r="U20" i="40"/>
  <c r="U21" i="40"/>
  <c r="U22" i="40"/>
  <c r="U23" i="40"/>
  <c r="U26" i="40"/>
  <c r="U27" i="40"/>
  <c r="U28" i="40"/>
  <c r="U29" i="40"/>
  <c r="U30" i="40"/>
  <c r="U31" i="40"/>
  <c r="U35" i="40"/>
  <c r="U36" i="40"/>
  <c r="U37" i="40"/>
  <c r="U38" i="40"/>
  <c r="U39" i="40"/>
  <c r="U40" i="40"/>
  <c r="G18" i="40"/>
  <c r="J18" i="40"/>
  <c r="M18" i="40"/>
  <c r="P18" i="40"/>
  <c r="G19" i="40"/>
  <c r="J19" i="40"/>
  <c r="M19" i="40"/>
  <c r="P19" i="40"/>
  <c r="G20" i="40"/>
  <c r="J20" i="40"/>
  <c r="M20" i="40"/>
  <c r="P20" i="40"/>
  <c r="G23" i="40"/>
  <c r="J23" i="40"/>
  <c r="M23" i="40"/>
  <c r="P23" i="40"/>
  <c r="G26" i="40"/>
  <c r="J26" i="40"/>
  <c r="M26" i="40"/>
  <c r="P26" i="40"/>
  <c r="G29" i="40"/>
  <c r="J29" i="40"/>
  <c r="M29" i="40"/>
  <c r="P29" i="40"/>
  <c r="G30" i="40"/>
  <c r="J30" i="40"/>
  <c r="M30" i="40"/>
  <c r="P30" i="40"/>
  <c r="G36" i="40"/>
  <c r="J36" i="40"/>
  <c r="M36" i="40"/>
  <c r="P36" i="40"/>
  <c r="G37" i="40"/>
  <c r="J37" i="40"/>
  <c r="M37" i="40"/>
  <c r="P37" i="40"/>
  <c r="G38" i="40"/>
  <c r="J38" i="40"/>
  <c r="M38" i="40"/>
  <c r="P38" i="40"/>
  <c r="G40" i="40"/>
  <c r="J40" i="40"/>
  <c r="M40" i="40"/>
  <c r="P40" i="40"/>
  <c r="G41" i="40"/>
  <c r="J41" i="40"/>
  <c r="M41" i="40"/>
  <c r="P41" i="40"/>
  <c r="D12" i="40" l="1"/>
  <c r="M16" i="40"/>
  <c r="P16" i="40"/>
  <c r="U16" i="40" l="1"/>
  <c r="U7" i="40"/>
  <c r="U8" i="40"/>
  <c r="U9" i="40"/>
  <c r="U10" i="40"/>
  <c r="U11" i="40"/>
  <c r="U6" i="40"/>
  <c r="U12" i="40"/>
</calcChain>
</file>

<file path=xl/sharedStrings.xml><?xml version="1.0" encoding="utf-8"?>
<sst xmlns="http://schemas.openxmlformats.org/spreadsheetml/2006/main" count="475" uniqueCount="95">
  <si>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</si>
  <si>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</si>
  <si>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</si>
  <si>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</si>
  <si>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</si>
  <si>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</si>
  <si>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</si>
  <si>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</si>
  <si>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</si>
  <si>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</si>
  <si>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</si>
  <si>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</si>
  <si>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</si>
  <si>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</si>
  <si>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</si>
  <si>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</si>
  <si>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</si>
  <si>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</si>
  <si>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</si>
  <si>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</si>
  <si>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</si>
  <si>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</si>
  <si>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</si>
  <si>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</si>
  <si>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erstmalig am Projekt teilnehmenden Personen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</si>
  <si>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</si>
  <si>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</si>
  <si>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</si>
  <si>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Anzahl der subsidiär Schutzberechtigten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</si>
  <si>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2023/2024</t>
    </r>
  </si>
  <si>
    <t>Projektteilnehmende nach Aufenthaltsstatus</t>
  </si>
  <si>
    <t>Projektteilnehmende nach Alter</t>
  </si>
  <si>
    <t>Anzahl der Vertriebenen</t>
  </si>
  <si>
    <t>IST
bis 31.12.2024</t>
  </si>
  <si>
    <t>I3: Starthilfe in ein selbstständiges Leben</t>
  </si>
  <si>
    <t>Anzahl der Kursteilnehmenden, die an einer ÖIF-zertifizierten Abschlussprüfung teilgenommen haben</t>
  </si>
  <si>
    <t>Anzahl der Projektteilnehmenden gesamt</t>
  </si>
  <si>
    <t>Bereich Beratung</t>
  </si>
  <si>
    <t>Anzahl der beratenen Ankerpersonen der Zielgruppe (exkl.mitberatene Familienmitglieder)</t>
  </si>
  <si>
    <t>Anzahl der beratenen Ankerpersonen der Zielgruppe (inkl.mitberatene Familienmitglieder)</t>
  </si>
  <si>
    <t>&gt; davon wohnversorgt</t>
  </si>
  <si>
    <t>Anzahl der unmittelbaren Beratungsstunden gesamt</t>
  </si>
  <si>
    <t>Bereich Wohnen</t>
  </si>
  <si>
    <t>Anzahl der projekteigenen Startwohnungen gesamt</t>
  </si>
  <si>
    <t>&gt; davon neu zugewiesen</t>
  </si>
  <si>
    <t>Anzahl der neu vermittelten Finalwohnungen</t>
  </si>
  <si>
    <t>&gt; davon housing first</t>
  </si>
  <si>
    <t>Bereich Lernangebote (nicht nach GERS)</t>
  </si>
  <si>
    <t>Anzahl der abgeschlossenen Lernangebote gesamt</t>
  </si>
  <si>
    <t>Anzahl der Unterrichtseinheiten gesamt</t>
  </si>
  <si>
    <t>Anzahl der Teilnehmenden</t>
  </si>
  <si>
    <t>Bereich Sprachkurse (nach GERS)</t>
  </si>
  <si>
    <t>Anzahl der abgeschlossenen Kurse gesamt</t>
  </si>
  <si>
    <t>davon Alpha</t>
  </si>
  <si>
    <t>davon A1</t>
  </si>
  <si>
    <t>davon A2</t>
  </si>
  <si>
    <t>davon B1</t>
  </si>
  <si>
    <t>davon B2</t>
  </si>
  <si>
    <t>davon C1</t>
  </si>
  <si>
    <t>davon C2</t>
  </si>
  <si>
    <t>Anzahl der Kursplätze gesamt</t>
  </si>
  <si>
    <t>Anzahl der Kursteilnehmenden</t>
  </si>
  <si>
    <t>Anzahl der Kursteilnehmenden, die die ÖIF-zertifizierte Abschlussprüfung positiv absolviert haben</t>
  </si>
  <si>
    <t>Anteil, der Kursteilnehmenden, die die ÖIF- zertifizierte Abschlussprüfung positiv absolviert haben in %</t>
  </si>
  <si>
    <t>Anzahl der Kursteilnehmenden, die an einer internen Abschlussprüfung teilgenommen haben</t>
  </si>
  <si>
    <t>Anzahl der Kursteilnehmenden, die die interne Abschlussprüfung positiv absolviert haben</t>
  </si>
  <si>
    <t>Anteil der Kursteilnehmenden, die die interne Abschlussprüfung positiv absolviert haben in %</t>
  </si>
  <si>
    <t>Anzahl der Personen nicht aus der Zielgruppe mit nächstem Verwandtschaftsgrad zur Zielgruppe</t>
  </si>
  <si>
    <t>Anzahl der Personen unter 15 Jahre</t>
  </si>
  <si>
    <t>Anzahl der Personen unter 18 Jahre</t>
  </si>
  <si>
    <t>Anzahl der Personen unter 30 Jahre</t>
  </si>
  <si>
    <t>Anzahl der Personen unter 60 Jahre</t>
  </si>
  <si>
    <t>Anzahl der Personen über 60 Jahre</t>
  </si>
  <si>
    <t xml:space="preserve">davon nach Geschlecht </t>
  </si>
  <si>
    <t>Anzahl „Frauen“</t>
  </si>
  <si>
    <t>Anzahl „Männer“</t>
  </si>
  <si>
    <t>Anzahl „divers“</t>
  </si>
  <si>
    <t>Anzahl „offen“</t>
  </si>
  <si>
    <t>Anzahl „inter“</t>
  </si>
  <si>
    <t>Anzahl „eigene Angaben“</t>
  </si>
  <si>
    <t>Anzahl der Projektteilnehmenden, die angegeben haben, dass die Maßnahme für ihre Integration hilfreich gewesen ist</t>
  </si>
  <si>
    <t>IST
bis 30.06.2023</t>
  </si>
  <si>
    <t>IST
bis 31.12.2023</t>
  </si>
  <si>
    <t>IST
bis 30.06.2024</t>
  </si>
  <si>
    <r>
      <t xml:space="preserve">IST
</t>
    </r>
    <r>
      <rPr>
        <b/>
        <sz val="10"/>
        <color theme="0"/>
        <rFont val="Arial"/>
        <family val="2"/>
      </rPr>
      <t>bis 30.06.2023</t>
    </r>
  </si>
  <si>
    <r>
      <t xml:space="preserve">IST
</t>
    </r>
    <r>
      <rPr>
        <b/>
        <sz val="10"/>
        <color theme="0"/>
        <rFont val="Arial"/>
        <family val="2"/>
      </rPr>
      <t>bis 31.12.2023</t>
    </r>
  </si>
  <si>
    <r>
      <t xml:space="preserve">IST
</t>
    </r>
    <r>
      <rPr>
        <b/>
        <sz val="10"/>
        <color theme="0"/>
        <rFont val="Arial"/>
        <family val="2"/>
      </rPr>
      <t>bis 30.06.2024</t>
    </r>
  </si>
  <si>
    <r>
      <t xml:space="preserve">IST
</t>
    </r>
    <r>
      <rPr>
        <b/>
        <sz val="10"/>
        <color theme="0"/>
        <rFont val="Arial"/>
        <family val="2"/>
      </rPr>
      <t>bis 31.12.2024</t>
    </r>
  </si>
  <si>
    <t>Anzahl der Projektteilnehmenden mit Anwesenheit bei Kursen/Trainings über 75%</t>
  </si>
  <si>
    <r>
      <t xml:space="preserve">Indikatorenfortschritt
</t>
    </r>
    <r>
      <rPr>
        <sz val="8"/>
        <color theme="0"/>
        <rFont val="Arial"/>
        <family val="2"/>
      </rPr>
      <t>01.01.2023 - 30.06.2023</t>
    </r>
  </si>
  <si>
    <r>
      <t xml:space="preserve">Indikatorenfortschritt
</t>
    </r>
    <r>
      <rPr>
        <sz val="8"/>
        <color theme="0"/>
        <rFont val="Arial"/>
        <family val="2"/>
      </rPr>
      <t>01.07.2023 - 31.12.2023</t>
    </r>
  </si>
  <si>
    <r>
      <t xml:space="preserve">Indikatorenfortschritt
</t>
    </r>
    <r>
      <rPr>
        <sz val="8"/>
        <color theme="0"/>
        <rFont val="Arial"/>
        <family val="2"/>
      </rPr>
      <t>01.01.2024 - 30.06.2024</t>
    </r>
  </si>
  <si>
    <r>
      <t xml:space="preserve">Indikatorenfortschritt
</t>
    </r>
    <r>
      <rPr>
        <sz val="8"/>
        <color theme="0"/>
        <rFont val="Arial"/>
        <family val="2"/>
      </rPr>
      <t>01.07.2024 - 31.12.2024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</si>
  <si>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2023/2024</t>
    </r>
  </si>
  <si>
    <t>&gt; davon "housing first"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</si>
</sst>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name val="Calibri"/>
      <family val="2"/>
      <scheme val="minor"/>
    </font>
    <font>
      <sz val="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23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3" fontId="19" fillId="0" borderId="10" xfId="0" applyNumberFormat="1" applyFont="1" applyBorder="1" applyAlignment="1" applyProtection="1">
      <alignment vertical="center" wrapText="1"/>
      <protection locked="0"/>
    </xf>
    <xf numFmtId="9" fontId="9" fillId="19" borderId="9" xfId="22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0" xfId="0" applyNumberFormat="1" applyFill="1" applyBorder="1" applyAlignment="1" applyProtection="1">
      <alignment vertical="center" wrapText="1"/>
      <protection locked="0"/>
    </xf>
    <xf numFmtId="3" fontId="19" fillId="0" borderId="1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0" borderId="11" xfId="0" applyNumberFormat="1" applyBorder="1" applyAlignment="1" applyProtection="1">
      <alignment vertical="center" wrapText="1"/>
      <protection locked="0"/>
    </xf>
    <xf numFmtId="1" fontId="0" fillId="0" borderId="2" xfId="0" applyNumberFormat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1" fillId="19" borderId="10" xfId="0" applyFont="1" applyFill="1" applyBorder="1" applyAlignment="1" applyProtection="1">
      <alignment vertical="center" wrapText="1"/>
    </xf>
    <xf numFmtId="3" fontId="19" fillId="19" borderId="10" xfId="0" applyNumberFormat="1" applyFont="1" applyFill="1" applyBorder="1" applyAlignment="1" applyProtection="1">
      <alignment vertical="center" wrapText="1"/>
    </xf>
    <xf numFmtId="0" fontId="19" fillId="19" borderId="10" xfId="0" applyFont="1" applyFill="1" applyBorder="1" applyAlignment="1" applyProtection="1">
      <alignment vertical="center" wrapText="1"/>
    </xf>
    <xf numFmtId="1" fontId="1" fillId="19" borderId="10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18" borderId="10" xfId="0" applyFont="1" applyFill="1" applyBorder="1" applyAlignment="1">
      <alignment horizontal="right" vertical="center" wrapText="1"/>
    </xf>
    <xf numFmtId="1" fontId="0" fillId="19" borderId="10" xfId="0" applyNumberFormat="1" applyFill="1" applyBorder="1" applyAlignment="1">
      <alignment vertical="center" wrapText="1"/>
    </xf>
    <xf numFmtId="0" fontId="1" fillId="19" borderId="9" xfId="0" applyFont="1" applyFill="1" applyBorder="1" applyAlignment="1" applyProtection="1">
      <alignment vertical="center" wrapText="1"/>
    </xf>
    <xf numFmtId="1" fontId="0" fillId="19" borderId="9" xfId="0" applyNumberFormat="1" applyFill="1" applyBorder="1" applyAlignment="1" applyProtection="1">
      <alignment vertical="center" wrapText="1"/>
    </xf>
    <xf numFmtId="1" fontId="0" fillId="19" borderId="9" xfId="0" applyNumberFormat="1" applyFill="1" applyBorder="1" applyAlignment="1">
      <alignment vertical="center" wrapText="1"/>
    </xf>
    <xf numFmtId="0" fontId="6" fillId="0" borderId="3" xfId="0" applyFont="1" applyFill="1" applyBorder="1" applyAlignment="1" applyProtection="1">
      <alignment vertical="center"/>
    </xf>
    <xf numFmtId="0" fontId="1" fillId="19" borderId="11" xfId="0" applyFont="1" applyFill="1" applyBorder="1" applyAlignment="1">
      <alignment vertical="center" wrapText="1"/>
    </xf>
    <xf numFmtId="0" fontId="1" fillId="19" borderId="13" xfId="0" applyFont="1" applyFill="1" applyBorder="1" applyAlignment="1">
      <alignment vertical="center" wrapText="1"/>
    </xf>
    <xf numFmtId="1" fontId="0" fillId="19" borderId="11" xfId="0" applyNumberFormat="1" applyFill="1" applyBorder="1" applyAlignment="1">
      <alignment vertical="center" wrapText="1"/>
    </xf>
    <xf numFmtId="1" fontId="0" fillId="19" borderId="13" xfId="0" applyNumberFormat="1" applyFill="1" applyBorder="1" applyAlignment="1">
      <alignment vertical="center" wrapText="1"/>
    </xf>
    <xf numFmtId="0" fontId="1" fillId="19" borderId="10" xfId="0" applyFont="1" applyFill="1" applyBorder="1" applyAlignment="1">
      <alignment horizontal="left" vertical="center" wrapText="1" indent="2"/>
    </xf>
    <xf numFmtId="0" fontId="0" fillId="19" borderId="10" xfId="0" applyFill="1" applyBorder="1" applyAlignment="1">
      <alignment horizontal="left" vertical="center" wrapText="1" indent="2"/>
    </xf>
    <xf numFmtId="0" fontId="1" fillId="19" borderId="11" xfId="0" applyFont="1" applyFill="1" applyBorder="1" applyAlignment="1">
      <alignment horizontal="left" vertical="center" wrapText="1" indent="2"/>
    </xf>
    <xf numFmtId="0" fontId="0" fillId="19" borderId="13" xfId="0" applyFill="1" applyBorder="1" applyAlignment="1">
      <alignment horizontal="left" vertical="center" wrapText="1" indent="2"/>
    </xf>
    <xf numFmtId="0" fontId="5" fillId="19" borderId="11" xfId="0" applyFont="1" applyFill="1" applyBorder="1" applyAlignment="1">
      <alignment vertical="center" wrapText="1"/>
    </xf>
    <xf numFmtId="0" fontId="5" fillId="19" borderId="13" xfId="0" applyFont="1" applyFill="1" applyBorder="1" applyAlignment="1">
      <alignment vertical="center" wrapText="1"/>
    </xf>
    <xf numFmtId="0" fontId="0" fillId="19" borderId="11" xfId="0" applyFill="1" applyBorder="1" applyAlignment="1">
      <alignment horizontal="left" vertical="center" wrapText="1" indent="2"/>
    </xf>
    <xf numFmtId="14" fontId="1" fillId="19" borderId="10" xfId="0" applyNumberFormat="1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4" fontId="0" fillId="17" borderId="10" xfId="0" applyNumberFormat="1" applyFill="1" applyBorder="1" applyAlignment="1" applyProtection="1">
      <alignment horizontal="left" vertical="center" wrapText="1"/>
      <protection locked="0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>
      <alignment horizontal="right" vertical="center" wrapText="1"/>
    </xf>
    <xf numFmtId="0" fontId="7" fillId="18" borderId="13" xfId="0" applyFont="1" applyFill="1" applyBorder="1" applyAlignment="1">
      <alignment horizontal="right" vertical="center" wrapText="1"/>
    </xf>
    <xf numFmtId="0" fontId="7" fillId="18" borderId="6" xfId="0" applyFont="1" applyFill="1" applyBorder="1" applyAlignment="1">
      <alignment vertical="center" wrapText="1"/>
    </xf>
    <xf numFmtId="0" fontId="7" fillId="18" borderId="8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17" borderId="10" xfId="0" applyFont="1" applyFill="1" applyBorder="1" applyAlignment="1" applyProtection="1">
      <alignment horizontal="left" vertical="center" wrapText="1"/>
      <protection locked="0"/>
    </xf>
    <xf numFmtId="0" fontId="0" fillId="17" borderId="10" xfId="0" applyFill="1" applyBorder="1" applyAlignment="1" applyProtection="1">
      <alignment horizontal="left" vertical="center" wrapText="1"/>
      <protection locked="0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1" fillId="19" borderId="1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Border="1" applyAlignment="1" applyProtection="1">
      <alignment horizontal="left" vertical="center" wrapText="1"/>
      <protection locked="0"/>
    </xf>
    <xf numFmtId="1" fontId="0" fillId="0" borderId="13" xfId="0" applyNumberFormat="1" applyBorder="1" applyAlignment="1" applyProtection="1">
      <alignment horizontal="left" vertical="center" wrapText="1"/>
      <protection locked="0"/>
    </xf>
    <xf numFmtId="1" fontId="0" fillId="0" borderId="2" xfId="0" applyNumberFormat="1" applyBorder="1" applyAlignment="1" applyProtection="1">
      <alignment horizontal="left" vertical="center" wrapText="1"/>
      <protection locked="0"/>
    </xf>
    <xf numFmtId="1" fontId="0" fillId="0" borderId="4" xfId="0" applyNumberForma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center" vertical="center" wrapText="1"/>
    </xf>
    <xf numFmtId="1" fontId="0" fillId="19" borderId="13" xfId="0" applyNumberFormat="1" applyFill="1" applyBorder="1" applyAlignment="1" applyProtection="1">
      <alignment horizontal="center" vertical="center" wrapText="1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100"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F93"/>
  <sheetViews>
    <sheetView showGridLines="0" tabSelected="1" zoomScaleNormal="100" workbookViewId="0">
      <selection activeCell="D6" sqref="D6:P6"/>
    </sheetView>
  </sheetViews>
  <sheetFormatPr baseColWidth="10" defaultRowHeight="18.75" customHeight="1" x14ac:dyDescent="0.2"/>
  <cols>
    <col min="1" max="2" width="3.5703125" style="1" customWidth="1"/>
    <col min="3" max="3" width="40.5703125" style="1" customWidth="1"/>
    <col min="4" max="4" width="15.5703125" style="1" customWidth="1"/>
    <col min="5" max="5" width="1.5703125" style="2" customWidth="1"/>
    <col min="6" max="6" width="15.5703125" style="1" customWidth="1"/>
    <col min="7" max="7" width="5.5703125" style="2" customWidth="1"/>
    <col min="8" max="8" width="1.5703125" style="2" customWidth="1"/>
    <col min="9" max="9" width="15.5703125" style="1" customWidth="1"/>
    <col min="10" max="10" width="7.140625" style="2" bestFit="1" customWidth="1"/>
    <col min="11" max="11" width="1.5703125" style="2" customWidth="1"/>
    <col min="12" max="12" width="15.5703125" style="1" customWidth="1"/>
    <col min="13" max="13" width="5.5703125" style="2" bestFit="1" customWidth="1"/>
    <col min="14" max="14" width="1.5703125" style="2" customWidth="1"/>
    <col min="15" max="15" width="15.5703125" style="1" customWidth="1"/>
    <col min="16" max="16" width="5.5703125" style="2" bestFit="1" customWidth="1"/>
    <col min="17" max="17" width="3.5703125" style="1" customWidth="1"/>
    <col min="18" max="18" width="11.42578125" style="1" customWidth="1"/>
    <col min="19" max="19" width="3.5703125" style="1" hidden="1" customWidth="1"/>
    <col min="20" max="20" width="40.5703125" style="1" hidden="1" customWidth="1"/>
    <col min="21" max="21" width="15.5703125" style="1" hidden="1" customWidth="1"/>
    <col min="22" max="22" width="1.5703125" style="2" hidden="1" customWidth="1"/>
    <col min="23" max="23" width="17.7109375" style="1" hidden="1" customWidth="1"/>
    <col min="24" max="24" width="1.5703125" style="2" hidden="1" customWidth="1"/>
    <col min="25" max="25" width="17.7109375" style="1" hidden="1" customWidth="1"/>
    <col min="26" max="26" width="1.5703125" style="2" hidden="1" customWidth="1"/>
    <col min="27" max="27" width="17.7109375" style="1" hidden="1" customWidth="1"/>
    <col min="28" max="28" width="1.5703125" style="2" hidden="1" customWidth="1"/>
    <col min="29" max="29" width="17.7109375" style="2" hidden="1" customWidth="1"/>
    <col min="30" max="30" width="1.5703125" style="2" hidden="1" customWidth="1"/>
    <col min="31" max="31" width="17.7109375" style="1" hidden="1" customWidth="1"/>
    <col min="32" max="32" width="3.5703125" style="1" hidden="1" customWidth="1"/>
    <col min="33" max="33" width="11.42578125" style="1" customWidth="1"/>
    <col min="34" max="266" width="11.42578125" style="1"/>
    <col min="267" max="268" width="3.5703125" style="1" customWidth="1"/>
    <col min="269" max="269" width="25" style="1" customWidth="1"/>
    <col min="270" max="270" width="34" style="1" customWidth="1"/>
    <col min="271" max="271" width="4.5703125" style="1" bestFit="1" customWidth="1"/>
    <col min="272" max="272" width="20.5703125" style="1" customWidth="1"/>
    <col min="273" max="273" width="20.42578125" style="1" customWidth="1"/>
    <col min="274" max="274" width="3.5703125" style="1" customWidth="1"/>
    <col min="275" max="522" width="11.42578125" style="1"/>
    <col min="523" max="524" width="3.5703125" style="1" customWidth="1"/>
    <col min="525" max="525" width="25" style="1" customWidth="1"/>
    <col min="526" max="526" width="34" style="1" customWidth="1"/>
    <col min="527" max="527" width="4.5703125" style="1" bestFit="1" customWidth="1"/>
    <col min="528" max="528" width="20.5703125" style="1" customWidth="1"/>
    <col min="529" max="529" width="20.42578125" style="1" customWidth="1"/>
    <col min="530" max="530" width="3.5703125" style="1" customWidth="1"/>
    <col min="531" max="778" width="11.42578125" style="1"/>
    <col min="779" max="780" width="3.5703125" style="1" customWidth="1"/>
    <col min="781" max="781" width="25" style="1" customWidth="1"/>
    <col min="782" max="782" width="34" style="1" customWidth="1"/>
    <col min="783" max="783" width="4.5703125" style="1" bestFit="1" customWidth="1"/>
    <col min="784" max="784" width="20.5703125" style="1" customWidth="1"/>
    <col min="785" max="785" width="20.42578125" style="1" customWidth="1"/>
    <col min="786" max="786" width="3.5703125" style="1" customWidth="1"/>
    <col min="787" max="1034" width="11.42578125" style="1"/>
    <col min="1035" max="1036" width="3.5703125" style="1" customWidth="1"/>
    <col min="1037" max="1037" width="25" style="1" customWidth="1"/>
    <col min="1038" max="1038" width="34" style="1" customWidth="1"/>
    <col min="1039" max="1039" width="4.5703125" style="1" bestFit="1" customWidth="1"/>
    <col min="1040" max="1040" width="20.5703125" style="1" customWidth="1"/>
    <col min="1041" max="1041" width="20.42578125" style="1" customWidth="1"/>
    <col min="1042" max="1042" width="3.5703125" style="1" customWidth="1"/>
    <col min="1043" max="1290" width="11.42578125" style="1"/>
    <col min="1291" max="1292" width="3.5703125" style="1" customWidth="1"/>
    <col min="1293" max="1293" width="25" style="1" customWidth="1"/>
    <col min="1294" max="1294" width="34" style="1" customWidth="1"/>
    <col min="1295" max="1295" width="4.5703125" style="1" bestFit="1" customWidth="1"/>
    <col min="1296" max="1296" width="20.5703125" style="1" customWidth="1"/>
    <col min="1297" max="1297" width="20.42578125" style="1" customWidth="1"/>
    <col min="1298" max="1298" width="3.5703125" style="1" customWidth="1"/>
    <col min="1299" max="1546" width="11.42578125" style="1"/>
    <col min="1547" max="1548" width="3.5703125" style="1" customWidth="1"/>
    <col min="1549" max="1549" width="25" style="1" customWidth="1"/>
    <col min="1550" max="1550" width="34" style="1" customWidth="1"/>
    <col min="1551" max="1551" width="4.5703125" style="1" bestFit="1" customWidth="1"/>
    <col min="1552" max="1552" width="20.5703125" style="1" customWidth="1"/>
    <col min="1553" max="1553" width="20.42578125" style="1" customWidth="1"/>
    <col min="1554" max="1554" width="3.5703125" style="1" customWidth="1"/>
    <col min="1555" max="1802" width="11.42578125" style="1"/>
    <col min="1803" max="1804" width="3.5703125" style="1" customWidth="1"/>
    <col min="1805" max="1805" width="25" style="1" customWidth="1"/>
    <col min="1806" max="1806" width="34" style="1" customWidth="1"/>
    <col min="1807" max="1807" width="4.5703125" style="1" bestFit="1" customWidth="1"/>
    <col min="1808" max="1808" width="20.5703125" style="1" customWidth="1"/>
    <col min="1809" max="1809" width="20.42578125" style="1" customWidth="1"/>
    <col min="1810" max="1810" width="3.5703125" style="1" customWidth="1"/>
    <col min="1811" max="2058" width="11.42578125" style="1"/>
    <col min="2059" max="2060" width="3.5703125" style="1" customWidth="1"/>
    <col min="2061" max="2061" width="25" style="1" customWidth="1"/>
    <col min="2062" max="2062" width="34" style="1" customWidth="1"/>
    <col min="2063" max="2063" width="4.5703125" style="1" bestFit="1" customWidth="1"/>
    <col min="2064" max="2064" width="20.5703125" style="1" customWidth="1"/>
    <col min="2065" max="2065" width="20.42578125" style="1" customWidth="1"/>
    <col min="2066" max="2066" width="3.5703125" style="1" customWidth="1"/>
    <col min="2067" max="2314" width="11.42578125" style="1"/>
    <col min="2315" max="2316" width="3.5703125" style="1" customWidth="1"/>
    <col min="2317" max="2317" width="25" style="1" customWidth="1"/>
    <col min="2318" max="2318" width="34" style="1" customWidth="1"/>
    <col min="2319" max="2319" width="4.5703125" style="1" bestFit="1" customWidth="1"/>
    <col min="2320" max="2320" width="20.5703125" style="1" customWidth="1"/>
    <col min="2321" max="2321" width="20.42578125" style="1" customWidth="1"/>
    <col min="2322" max="2322" width="3.5703125" style="1" customWidth="1"/>
    <col min="2323" max="2570" width="11.42578125" style="1"/>
    <col min="2571" max="2572" width="3.5703125" style="1" customWidth="1"/>
    <col min="2573" max="2573" width="25" style="1" customWidth="1"/>
    <col min="2574" max="2574" width="34" style="1" customWidth="1"/>
    <col min="2575" max="2575" width="4.5703125" style="1" bestFit="1" customWidth="1"/>
    <col min="2576" max="2576" width="20.5703125" style="1" customWidth="1"/>
    <col min="2577" max="2577" width="20.42578125" style="1" customWidth="1"/>
    <col min="2578" max="2578" width="3.5703125" style="1" customWidth="1"/>
    <col min="2579" max="2826" width="11.42578125" style="1"/>
    <col min="2827" max="2828" width="3.5703125" style="1" customWidth="1"/>
    <col min="2829" max="2829" width="25" style="1" customWidth="1"/>
    <col min="2830" max="2830" width="34" style="1" customWidth="1"/>
    <col min="2831" max="2831" width="4.5703125" style="1" bestFit="1" customWidth="1"/>
    <col min="2832" max="2832" width="20.5703125" style="1" customWidth="1"/>
    <col min="2833" max="2833" width="20.42578125" style="1" customWidth="1"/>
    <col min="2834" max="2834" width="3.5703125" style="1" customWidth="1"/>
    <col min="2835" max="3082" width="11.42578125" style="1"/>
    <col min="3083" max="3084" width="3.5703125" style="1" customWidth="1"/>
    <col min="3085" max="3085" width="25" style="1" customWidth="1"/>
    <col min="3086" max="3086" width="34" style="1" customWidth="1"/>
    <col min="3087" max="3087" width="4.5703125" style="1" bestFit="1" customWidth="1"/>
    <col min="3088" max="3088" width="20.5703125" style="1" customWidth="1"/>
    <col min="3089" max="3089" width="20.42578125" style="1" customWidth="1"/>
    <col min="3090" max="3090" width="3.5703125" style="1" customWidth="1"/>
    <col min="3091" max="3338" width="11.42578125" style="1"/>
    <col min="3339" max="3340" width="3.5703125" style="1" customWidth="1"/>
    <col min="3341" max="3341" width="25" style="1" customWidth="1"/>
    <col min="3342" max="3342" width="34" style="1" customWidth="1"/>
    <col min="3343" max="3343" width="4.5703125" style="1" bestFit="1" customWidth="1"/>
    <col min="3344" max="3344" width="20.5703125" style="1" customWidth="1"/>
    <col min="3345" max="3345" width="20.42578125" style="1" customWidth="1"/>
    <col min="3346" max="3346" width="3.5703125" style="1" customWidth="1"/>
    <col min="3347" max="3594" width="11.42578125" style="1"/>
    <col min="3595" max="3596" width="3.5703125" style="1" customWidth="1"/>
    <col min="3597" max="3597" width="25" style="1" customWidth="1"/>
    <col min="3598" max="3598" width="34" style="1" customWidth="1"/>
    <col min="3599" max="3599" width="4.5703125" style="1" bestFit="1" customWidth="1"/>
    <col min="3600" max="3600" width="20.5703125" style="1" customWidth="1"/>
    <col min="3601" max="3601" width="20.42578125" style="1" customWidth="1"/>
    <col min="3602" max="3602" width="3.5703125" style="1" customWidth="1"/>
    <col min="3603" max="3850" width="11.42578125" style="1"/>
    <col min="3851" max="3852" width="3.5703125" style="1" customWidth="1"/>
    <col min="3853" max="3853" width="25" style="1" customWidth="1"/>
    <col min="3854" max="3854" width="34" style="1" customWidth="1"/>
    <col min="3855" max="3855" width="4.5703125" style="1" bestFit="1" customWidth="1"/>
    <col min="3856" max="3856" width="20.5703125" style="1" customWidth="1"/>
    <col min="3857" max="3857" width="20.42578125" style="1" customWidth="1"/>
    <col min="3858" max="3858" width="3.5703125" style="1" customWidth="1"/>
    <col min="3859" max="4106" width="11.42578125" style="1"/>
    <col min="4107" max="4108" width="3.5703125" style="1" customWidth="1"/>
    <col min="4109" max="4109" width="25" style="1" customWidth="1"/>
    <col min="4110" max="4110" width="34" style="1" customWidth="1"/>
    <col min="4111" max="4111" width="4.5703125" style="1" bestFit="1" customWidth="1"/>
    <col min="4112" max="4112" width="20.5703125" style="1" customWidth="1"/>
    <col min="4113" max="4113" width="20.42578125" style="1" customWidth="1"/>
    <col min="4114" max="4114" width="3.5703125" style="1" customWidth="1"/>
    <col min="4115" max="4362" width="11.42578125" style="1"/>
    <col min="4363" max="4364" width="3.5703125" style="1" customWidth="1"/>
    <col min="4365" max="4365" width="25" style="1" customWidth="1"/>
    <col min="4366" max="4366" width="34" style="1" customWidth="1"/>
    <col min="4367" max="4367" width="4.5703125" style="1" bestFit="1" customWidth="1"/>
    <col min="4368" max="4368" width="20.5703125" style="1" customWidth="1"/>
    <col min="4369" max="4369" width="20.42578125" style="1" customWidth="1"/>
    <col min="4370" max="4370" width="3.5703125" style="1" customWidth="1"/>
    <col min="4371" max="4618" width="11.42578125" style="1"/>
    <col min="4619" max="4620" width="3.5703125" style="1" customWidth="1"/>
    <col min="4621" max="4621" width="25" style="1" customWidth="1"/>
    <col min="4622" max="4622" width="34" style="1" customWidth="1"/>
    <col min="4623" max="4623" width="4.5703125" style="1" bestFit="1" customWidth="1"/>
    <col min="4624" max="4624" width="20.5703125" style="1" customWidth="1"/>
    <col min="4625" max="4625" width="20.42578125" style="1" customWidth="1"/>
    <col min="4626" max="4626" width="3.5703125" style="1" customWidth="1"/>
    <col min="4627" max="4874" width="11.42578125" style="1"/>
    <col min="4875" max="4876" width="3.5703125" style="1" customWidth="1"/>
    <col min="4877" max="4877" width="25" style="1" customWidth="1"/>
    <col min="4878" max="4878" width="34" style="1" customWidth="1"/>
    <col min="4879" max="4879" width="4.5703125" style="1" bestFit="1" customWidth="1"/>
    <col min="4880" max="4880" width="20.5703125" style="1" customWidth="1"/>
    <col min="4881" max="4881" width="20.42578125" style="1" customWidth="1"/>
    <col min="4882" max="4882" width="3.5703125" style="1" customWidth="1"/>
    <col min="4883" max="5130" width="11.42578125" style="1"/>
    <col min="5131" max="5132" width="3.5703125" style="1" customWidth="1"/>
    <col min="5133" max="5133" width="25" style="1" customWidth="1"/>
    <col min="5134" max="5134" width="34" style="1" customWidth="1"/>
    <col min="5135" max="5135" width="4.5703125" style="1" bestFit="1" customWidth="1"/>
    <col min="5136" max="5136" width="20.5703125" style="1" customWidth="1"/>
    <col min="5137" max="5137" width="20.42578125" style="1" customWidth="1"/>
    <col min="5138" max="5138" width="3.5703125" style="1" customWidth="1"/>
    <col min="5139" max="5386" width="11.42578125" style="1"/>
    <col min="5387" max="5388" width="3.5703125" style="1" customWidth="1"/>
    <col min="5389" max="5389" width="25" style="1" customWidth="1"/>
    <col min="5390" max="5390" width="34" style="1" customWidth="1"/>
    <col min="5391" max="5391" width="4.5703125" style="1" bestFit="1" customWidth="1"/>
    <col min="5392" max="5392" width="20.5703125" style="1" customWidth="1"/>
    <col min="5393" max="5393" width="20.42578125" style="1" customWidth="1"/>
    <col min="5394" max="5394" width="3.5703125" style="1" customWidth="1"/>
    <col min="5395" max="5642" width="11.42578125" style="1"/>
    <col min="5643" max="5644" width="3.5703125" style="1" customWidth="1"/>
    <col min="5645" max="5645" width="25" style="1" customWidth="1"/>
    <col min="5646" max="5646" width="34" style="1" customWidth="1"/>
    <col min="5647" max="5647" width="4.5703125" style="1" bestFit="1" customWidth="1"/>
    <col min="5648" max="5648" width="20.5703125" style="1" customWidth="1"/>
    <col min="5649" max="5649" width="20.42578125" style="1" customWidth="1"/>
    <col min="5650" max="5650" width="3.5703125" style="1" customWidth="1"/>
    <col min="5651" max="5898" width="11.42578125" style="1"/>
    <col min="5899" max="5900" width="3.5703125" style="1" customWidth="1"/>
    <col min="5901" max="5901" width="25" style="1" customWidth="1"/>
    <col min="5902" max="5902" width="34" style="1" customWidth="1"/>
    <col min="5903" max="5903" width="4.5703125" style="1" bestFit="1" customWidth="1"/>
    <col min="5904" max="5904" width="20.5703125" style="1" customWidth="1"/>
    <col min="5905" max="5905" width="20.42578125" style="1" customWidth="1"/>
    <col min="5906" max="5906" width="3.5703125" style="1" customWidth="1"/>
    <col min="5907" max="6154" width="11.42578125" style="1"/>
    <col min="6155" max="6156" width="3.5703125" style="1" customWidth="1"/>
    <col min="6157" max="6157" width="25" style="1" customWidth="1"/>
    <col min="6158" max="6158" width="34" style="1" customWidth="1"/>
    <col min="6159" max="6159" width="4.5703125" style="1" bestFit="1" customWidth="1"/>
    <col min="6160" max="6160" width="20.5703125" style="1" customWidth="1"/>
    <col min="6161" max="6161" width="20.42578125" style="1" customWidth="1"/>
    <col min="6162" max="6162" width="3.5703125" style="1" customWidth="1"/>
    <col min="6163" max="6410" width="11.42578125" style="1"/>
    <col min="6411" max="6412" width="3.5703125" style="1" customWidth="1"/>
    <col min="6413" max="6413" width="25" style="1" customWidth="1"/>
    <col min="6414" max="6414" width="34" style="1" customWidth="1"/>
    <col min="6415" max="6415" width="4.5703125" style="1" bestFit="1" customWidth="1"/>
    <col min="6416" max="6416" width="20.5703125" style="1" customWidth="1"/>
    <col min="6417" max="6417" width="20.42578125" style="1" customWidth="1"/>
    <col min="6418" max="6418" width="3.5703125" style="1" customWidth="1"/>
    <col min="6419" max="6666" width="11.42578125" style="1"/>
    <col min="6667" max="6668" width="3.5703125" style="1" customWidth="1"/>
    <col min="6669" max="6669" width="25" style="1" customWidth="1"/>
    <col min="6670" max="6670" width="34" style="1" customWidth="1"/>
    <col min="6671" max="6671" width="4.5703125" style="1" bestFit="1" customWidth="1"/>
    <col min="6672" max="6672" width="20.5703125" style="1" customWidth="1"/>
    <col min="6673" max="6673" width="20.42578125" style="1" customWidth="1"/>
    <col min="6674" max="6674" width="3.5703125" style="1" customWidth="1"/>
    <col min="6675" max="6922" width="11.42578125" style="1"/>
    <col min="6923" max="6924" width="3.5703125" style="1" customWidth="1"/>
    <col min="6925" max="6925" width="25" style="1" customWidth="1"/>
    <col min="6926" max="6926" width="34" style="1" customWidth="1"/>
    <col min="6927" max="6927" width="4.5703125" style="1" bestFit="1" customWidth="1"/>
    <col min="6928" max="6928" width="20.5703125" style="1" customWidth="1"/>
    <col min="6929" max="6929" width="20.42578125" style="1" customWidth="1"/>
    <col min="6930" max="6930" width="3.5703125" style="1" customWidth="1"/>
    <col min="6931" max="7178" width="11.42578125" style="1"/>
    <col min="7179" max="7180" width="3.5703125" style="1" customWidth="1"/>
    <col min="7181" max="7181" width="25" style="1" customWidth="1"/>
    <col min="7182" max="7182" width="34" style="1" customWidth="1"/>
    <col min="7183" max="7183" width="4.5703125" style="1" bestFit="1" customWidth="1"/>
    <col min="7184" max="7184" width="20.5703125" style="1" customWidth="1"/>
    <col min="7185" max="7185" width="20.42578125" style="1" customWidth="1"/>
    <col min="7186" max="7186" width="3.5703125" style="1" customWidth="1"/>
    <col min="7187" max="7434" width="11.42578125" style="1"/>
    <col min="7435" max="7436" width="3.5703125" style="1" customWidth="1"/>
    <col min="7437" max="7437" width="25" style="1" customWidth="1"/>
    <col min="7438" max="7438" width="34" style="1" customWidth="1"/>
    <col min="7439" max="7439" width="4.5703125" style="1" bestFit="1" customWidth="1"/>
    <col min="7440" max="7440" width="20.5703125" style="1" customWidth="1"/>
    <col min="7441" max="7441" width="20.42578125" style="1" customWidth="1"/>
    <col min="7442" max="7442" width="3.5703125" style="1" customWidth="1"/>
    <col min="7443" max="7690" width="11.42578125" style="1"/>
    <col min="7691" max="7692" width="3.5703125" style="1" customWidth="1"/>
    <col min="7693" max="7693" width="25" style="1" customWidth="1"/>
    <col min="7694" max="7694" width="34" style="1" customWidth="1"/>
    <col min="7695" max="7695" width="4.5703125" style="1" bestFit="1" customWidth="1"/>
    <col min="7696" max="7696" width="20.5703125" style="1" customWidth="1"/>
    <col min="7697" max="7697" width="20.42578125" style="1" customWidth="1"/>
    <col min="7698" max="7698" width="3.5703125" style="1" customWidth="1"/>
    <col min="7699" max="7946" width="11.42578125" style="1"/>
    <col min="7947" max="7948" width="3.5703125" style="1" customWidth="1"/>
    <col min="7949" max="7949" width="25" style="1" customWidth="1"/>
    <col min="7950" max="7950" width="34" style="1" customWidth="1"/>
    <col min="7951" max="7951" width="4.5703125" style="1" bestFit="1" customWidth="1"/>
    <col min="7952" max="7952" width="20.5703125" style="1" customWidth="1"/>
    <col min="7953" max="7953" width="20.42578125" style="1" customWidth="1"/>
    <col min="7954" max="7954" width="3.5703125" style="1" customWidth="1"/>
    <col min="7955" max="8202" width="11.42578125" style="1"/>
    <col min="8203" max="8204" width="3.5703125" style="1" customWidth="1"/>
    <col min="8205" max="8205" width="25" style="1" customWidth="1"/>
    <col min="8206" max="8206" width="34" style="1" customWidth="1"/>
    <col min="8207" max="8207" width="4.5703125" style="1" bestFit="1" customWidth="1"/>
    <col min="8208" max="8208" width="20.5703125" style="1" customWidth="1"/>
    <col min="8209" max="8209" width="20.42578125" style="1" customWidth="1"/>
    <col min="8210" max="8210" width="3.5703125" style="1" customWidth="1"/>
    <col min="8211" max="8458" width="11.42578125" style="1"/>
    <col min="8459" max="8460" width="3.5703125" style="1" customWidth="1"/>
    <col min="8461" max="8461" width="25" style="1" customWidth="1"/>
    <col min="8462" max="8462" width="34" style="1" customWidth="1"/>
    <col min="8463" max="8463" width="4.5703125" style="1" bestFit="1" customWidth="1"/>
    <col min="8464" max="8464" width="20.5703125" style="1" customWidth="1"/>
    <col min="8465" max="8465" width="20.42578125" style="1" customWidth="1"/>
    <col min="8466" max="8466" width="3.5703125" style="1" customWidth="1"/>
    <col min="8467" max="8714" width="11.42578125" style="1"/>
    <col min="8715" max="8716" width="3.5703125" style="1" customWidth="1"/>
    <col min="8717" max="8717" width="25" style="1" customWidth="1"/>
    <col min="8718" max="8718" width="34" style="1" customWidth="1"/>
    <col min="8719" max="8719" width="4.5703125" style="1" bestFit="1" customWidth="1"/>
    <col min="8720" max="8720" width="20.5703125" style="1" customWidth="1"/>
    <col min="8721" max="8721" width="20.42578125" style="1" customWidth="1"/>
    <col min="8722" max="8722" width="3.5703125" style="1" customWidth="1"/>
    <col min="8723" max="8970" width="11.42578125" style="1"/>
    <col min="8971" max="8972" width="3.5703125" style="1" customWidth="1"/>
    <col min="8973" max="8973" width="25" style="1" customWidth="1"/>
    <col min="8974" max="8974" width="34" style="1" customWidth="1"/>
    <col min="8975" max="8975" width="4.5703125" style="1" bestFit="1" customWidth="1"/>
    <col min="8976" max="8976" width="20.5703125" style="1" customWidth="1"/>
    <col min="8977" max="8977" width="20.42578125" style="1" customWidth="1"/>
    <col min="8978" max="8978" width="3.5703125" style="1" customWidth="1"/>
    <col min="8979" max="9226" width="11.42578125" style="1"/>
    <col min="9227" max="9228" width="3.5703125" style="1" customWidth="1"/>
    <col min="9229" max="9229" width="25" style="1" customWidth="1"/>
    <col min="9230" max="9230" width="34" style="1" customWidth="1"/>
    <col min="9231" max="9231" width="4.5703125" style="1" bestFit="1" customWidth="1"/>
    <col min="9232" max="9232" width="20.5703125" style="1" customWidth="1"/>
    <col min="9233" max="9233" width="20.42578125" style="1" customWidth="1"/>
    <col min="9234" max="9234" width="3.5703125" style="1" customWidth="1"/>
    <col min="9235" max="9482" width="11.42578125" style="1"/>
    <col min="9483" max="9484" width="3.5703125" style="1" customWidth="1"/>
    <col min="9485" max="9485" width="25" style="1" customWidth="1"/>
    <col min="9486" max="9486" width="34" style="1" customWidth="1"/>
    <col min="9487" max="9487" width="4.5703125" style="1" bestFit="1" customWidth="1"/>
    <col min="9488" max="9488" width="20.5703125" style="1" customWidth="1"/>
    <col min="9489" max="9489" width="20.42578125" style="1" customWidth="1"/>
    <col min="9490" max="9490" width="3.5703125" style="1" customWidth="1"/>
    <col min="9491" max="9738" width="11.42578125" style="1"/>
    <col min="9739" max="9740" width="3.5703125" style="1" customWidth="1"/>
    <col min="9741" max="9741" width="25" style="1" customWidth="1"/>
    <col min="9742" max="9742" width="34" style="1" customWidth="1"/>
    <col min="9743" max="9743" width="4.5703125" style="1" bestFit="1" customWidth="1"/>
    <col min="9744" max="9744" width="20.5703125" style="1" customWidth="1"/>
    <col min="9745" max="9745" width="20.42578125" style="1" customWidth="1"/>
    <col min="9746" max="9746" width="3.5703125" style="1" customWidth="1"/>
    <col min="9747" max="9994" width="11.42578125" style="1"/>
    <col min="9995" max="9996" width="3.5703125" style="1" customWidth="1"/>
    <col min="9997" max="9997" width="25" style="1" customWidth="1"/>
    <col min="9998" max="9998" width="34" style="1" customWidth="1"/>
    <col min="9999" max="9999" width="4.5703125" style="1" bestFit="1" customWidth="1"/>
    <col min="10000" max="10000" width="20.5703125" style="1" customWidth="1"/>
    <col min="10001" max="10001" width="20.42578125" style="1" customWidth="1"/>
    <col min="10002" max="10002" width="3.5703125" style="1" customWidth="1"/>
    <col min="10003" max="10250" width="11.42578125" style="1"/>
    <col min="10251" max="10252" width="3.5703125" style="1" customWidth="1"/>
    <col min="10253" max="10253" width="25" style="1" customWidth="1"/>
    <col min="10254" max="10254" width="34" style="1" customWidth="1"/>
    <col min="10255" max="10255" width="4.5703125" style="1" bestFit="1" customWidth="1"/>
    <col min="10256" max="10256" width="20.5703125" style="1" customWidth="1"/>
    <col min="10257" max="10257" width="20.42578125" style="1" customWidth="1"/>
    <col min="10258" max="10258" width="3.5703125" style="1" customWidth="1"/>
    <col min="10259" max="10506" width="11.42578125" style="1"/>
    <col min="10507" max="10508" width="3.5703125" style="1" customWidth="1"/>
    <col min="10509" max="10509" width="25" style="1" customWidth="1"/>
    <col min="10510" max="10510" width="34" style="1" customWidth="1"/>
    <col min="10511" max="10511" width="4.5703125" style="1" bestFit="1" customWidth="1"/>
    <col min="10512" max="10512" width="20.5703125" style="1" customWidth="1"/>
    <col min="10513" max="10513" width="20.42578125" style="1" customWidth="1"/>
    <col min="10514" max="10514" width="3.5703125" style="1" customWidth="1"/>
    <col min="10515" max="10762" width="11.42578125" style="1"/>
    <col min="10763" max="10764" width="3.5703125" style="1" customWidth="1"/>
    <col min="10765" max="10765" width="25" style="1" customWidth="1"/>
    <col min="10766" max="10766" width="34" style="1" customWidth="1"/>
    <col min="10767" max="10767" width="4.5703125" style="1" bestFit="1" customWidth="1"/>
    <col min="10768" max="10768" width="20.5703125" style="1" customWidth="1"/>
    <col min="10769" max="10769" width="20.42578125" style="1" customWidth="1"/>
    <col min="10770" max="10770" width="3.5703125" style="1" customWidth="1"/>
    <col min="10771" max="11018" width="11.42578125" style="1"/>
    <col min="11019" max="11020" width="3.5703125" style="1" customWidth="1"/>
    <col min="11021" max="11021" width="25" style="1" customWidth="1"/>
    <col min="11022" max="11022" width="34" style="1" customWidth="1"/>
    <col min="11023" max="11023" width="4.5703125" style="1" bestFit="1" customWidth="1"/>
    <col min="11024" max="11024" width="20.5703125" style="1" customWidth="1"/>
    <col min="11025" max="11025" width="20.42578125" style="1" customWidth="1"/>
    <col min="11026" max="11026" width="3.5703125" style="1" customWidth="1"/>
    <col min="11027" max="11274" width="11.42578125" style="1"/>
    <col min="11275" max="11276" width="3.5703125" style="1" customWidth="1"/>
    <col min="11277" max="11277" width="25" style="1" customWidth="1"/>
    <col min="11278" max="11278" width="34" style="1" customWidth="1"/>
    <col min="11279" max="11279" width="4.5703125" style="1" bestFit="1" customWidth="1"/>
    <col min="11280" max="11280" width="20.5703125" style="1" customWidth="1"/>
    <col min="11281" max="11281" width="20.42578125" style="1" customWidth="1"/>
    <col min="11282" max="11282" width="3.5703125" style="1" customWidth="1"/>
    <col min="11283" max="11530" width="11.42578125" style="1"/>
    <col min="11531" max="11532" width="3.5703125" style="1" customWidth="1"/>
    <col min="11533" max="11533" width="25" style="1" customWidth="1"/>
    <col min="11534" max="11534" width="34" style="1" customWidth="1"/>
    <col min="11535" max="11535" width="4.5703125" style="1" bestFit="1" customWidth="1"/>
    <col min="11536" max="11536" width="20.5703125" style="1" customWidth="1"/>
    <col min="11537" max="11537" width="20.42578125" style="1" customWidth="1"/>
    <col min="11538" max="11538" width="3.5703125" style="1" customWidth="1"/>
    <col min="11539" max="11786" width="11.42578125" style="1"/>
    <col min="11787" max="11788" width="3.5703125" style="1" customWidth="1"/>
    <col min="11789" max="11789" width="25" style="1" customWidth="1"/>
    <col min="11790" max="11790" width="34" style="1" customWidth="1"/>
    <col min="11791" max="11791" width="4.5703125" style="1" bestFit="1" customWidth="1"/>
    <col min="11792" max="11792" width="20.5703125" style="1" customWidth="1"/>
    <col min="11793" max="11793" width="20.42578125" style="1" customWidth="1"/>
    <col min="11794" max="11794" width="3.5703125" style="1" customWidth="1"/>
    <col min="11795" max="12042" width="11.42578125" style="1"/>
    <col min="12043" max="12044" width="3.5703125" style="1" customWidth="1"/>
    <col min="12045" max="12045" width="25" style="1" customWidth="1"/>
    <col min="12046" max="12046" width="34" style="1" customWidth="1"/>
    <col min="12047" max="12047" width="4.5703125" style="1" bestFit="1" customWidth="1"/>
    <col min="12048" max="12048" width="20.5703125" style="1" customWidth="1"/>
    <col min="12049" max="12049" width="20.42578125" style="1" customWidth="1"/>
    <col min="12050" max="12050" width="3.5703125" style="1" customWidth="1"/>
    <col min="12051" max="12298" width="11.42578125" style="1"/>
    <col min="12299" max="12300" width="3.5703125" style="1" customWidth="1"/>
    <col min="12301" max="12301" width="25" style="1" customWidth="1"/>
    <col min="12302" max="12302" width="34" style="1" customWidth="1"/>
    <col min="12303" max="12303" width="4.5703125" style="1" bestFit="1" customWidth="1"/>
    <col min="12304" max="12304" width="20.5703125" style="1" customWidth="1"/>
    <col min="12305" max="12305" width="20.42578125" style="1" customWidth="1"/>
    <col min="12306" max="12306" width="3.5703125" style="1" customWidth="1"/>
    <col min="12307" max="12554" width="11.42578125" style="1"/>
    <col min="12555" max="12556" width="3.5703125" style="1" customWidth="1"/>
    <col min="12557" max="12557" width="25" style="1" customWidth="1"/>
    <col min="12558" max="12558" width="34" style="1" customWidth="1"/>
    <col min="12559" max="12559" width="4.5703125" style="1" bestFit="1" customWidth="1"/>
    <col min="12560" max="12560" width="20.5703125" style="1" customWidth="1"/>
    <col min="12561" max="12561" width="20.42578125" style="1" customWidth="1"/>
    <col min="12562" max="12562" width="3.5703125" style="1" customWidth="1"/>
    <col min="12563" max="12810" width="11.42578125" style="1"/>
    <col min="12811" max="12812" width="3.5703125" style="1" customWidth="1"/>
    <col min="12813" max="12813" width="25" style="1" customWidth="1"/>
    <col min="12814" max="12814" width="34" style="1" customWidth="1"/>
    <col min="12815" max="12815" width="4.5703125" style="1" bestFit="1" customWidth="1"/>
    <col min="12816" max="12816" width="20.5703125" style="1" customWidth="1"/>
    <col min="12817" max="12817" width="20.42578125" style="1" customWidth="1"/>
    <col min="12818" max="12818" width="3.5703125" style="1" customWidth="1"/>
    <col min="12819" max="13066" width="11.42578125" style="1"/>
    <col min="13067" max="13068" width="3.5703125" style="1" customWidth="1"/>
    <col min="13069" max="13069" width="25" style="1" customWidth="1"/>
    <col min="13070" max="13070" width="34" style="1" customWidth="1"/>
    <col min="13071" max="13071" width="4.5703125" style="1" bestFit="1" customWidth="1"/>
    <col min="13072" max="13072" width="20.5703125" style="1" customWidth="1"/>
    <col min="13073" max="13073" width="20.42578125" style="1" customWidth="1"/>
    <col min="13074" max="13074" width="3.5703125" style="1" customWidth="1"/>
    <col min="13075" max="13322" width="11.42578125" style="1"/>
    <col min="13323" max="13324" width="3.5703125" style="1" customWidth="1"/>
    <col min="13325" max="13325" width="25" style="1" customWidth="1"/>
    <col min="13326" max="13326" width="34" style="1" customWidth="1"/>
    <col min="13327" max="13327" width="4.5703125" style="1" bestFit="1" customWidth="1"/>
    <col min="13328" max="13328" width="20.5703125" style="1" customWidth="1"/>
    <col min="13329" max="13329" width="20.42578125" style="1" customWidth="1"/>
    <col min="13330" max="13330" width="3.5703125" style="1" customWidth="1"/>
    <col min="13331" max="13578" width="11.42578125" style="1"/>
    <col min="13579" max="13580" width="3.5703125" style="1" customWidth="1"/>
    <col min="13581" max="13581" width="25" style="1" customWidth="1"/>
    <col min="13582" max="13582" width="34" style="1" customWidth="1"/>
    <col min="13583" max="13583" width="4.5703125" style="1" bestFit="1" customWidth="1"/>
    <col min="13584" max="13584" width="20.5703125" style="1" customWidth="1"/>
    <col min="13585" max="13585" width="20.42578125" style="1" customWidth="1"/>
    <col min="13586" max="13586" width="3.5703125" style="1" customWidth="1"/>
    <col min="13587" max="13834" width="11.42578125" style="1"/>
    <col min="13835" max="13836" width="3.5703125" style="1" customWidth="1"/>
    <col min="13837" max="13837" width="25" style="1" customWidth="1"/>
    <col min="13838" max="13838" width="34" style="1" customWidth="1"/>
    <col min="13839" max="13839" width="4.5703125" style="1" bestFit="1" customWidth="1"/>
    <col min="13840" max="13840" width="20.5703125" style="1" customWidth="1"/>
    <col min="13841" max="13841" width="20.42578125" style="1" customWidth="1"/>
    <col min="13842" max="13842" width="3.5703125" style="1" customWidth="1"/>
    <col min="13843" max="14090" width="11.42578125" style="1"/>
    <col min="14091" max="14092" width="3.5703125" style="1" customWidth="1"/>
    <col min="14093" max="14093" width="25" style="1" customWidth="1"/>
    <col min="14094" max="14094" width="34" style="1" customWidth="1"/>
    <col min="14095" max="14095" width="4.5703125" style="1" bestFit="1" customWidth="1"/>
    <col min="14096" max="14096" width="20.5703125" style="1" customWidth="1"/>
    <col min="14097" max="14097" width="20.42578125" style="1" customWidth="1"/>
    <col min="14098" max="14098" width="3.5703125" style="1" customWidth="1"/>
    <col min="14099" max="14346" width="11.42578125" style="1"/>
    <col min="14347" max="14348" width="3.5703125" style="1" customWidth="1"/>
    <col min="14349" max="14349" width="25" style="1" customWidth="1"/>
    <col min="14350" max="14350" width="34" style="1" customWidth="1"/>
    <col min="14351" max="14351" width="4.5703125" style="1" bestFit="1" customWidth="1"/>
    <col min="14352" max="14352" width="20.5703125" style="1" customWidth="1"/>
    <col min="14353" max="14353" width="20.42578125" style="1" customWidth="1"/>
    <col min="14354" max="14354" width="3.5703125" style="1" customWidth="1"/>
    <col min="14355" max="14602" width="11.42578125" style="1"/>
    <col min="14603" max="14604" width="3.5703125" style="1" customWidth="1"/>
    <col min="14605" max="14605" width="25" style="1" customWidth="1"/>
    <col min="14606" max="14606" width="34" style="1" customWidth="1"/>
    <col min="14607" max="14607" width="4.5703125" style="1" bestFit="1" customWidth="1"/>
    <col min="14608" max="14608" width="20.5703125" style="1" customWidth="1"/>
    <col min="14609" max="14609" width="20.42578125" style="1" customWidth="1"/>
    <col min="14610" max="14610" width="3.5703125" style="1" customWidth="1"/>
    <col min="14611" max="14858" width="11.42578125" style="1"/>
    <col min="14859" max="14860" width="3.5703125" style="1" customWidth="1"/>
    <col min="14861" max="14861" width="25" style="1" customWidth="1"/>
    <col min="14862" max="14862" width="34" style="1" customWidth="1"/>
    <col min="14863" max="14863" width="4.5703125" style="1" bestFit="1" customWidth="1"/>
    <col min="14864" max="14864" width="20.5703125" style="1" customWidth="1"/>
    <col min="14865" max="14865" width="20.42578125" style="1" customWidth="1"/>
    <col min="14866" max="14866" width="3.5703125" style="1" customWidth="1"/>
    <col min="14867" max="15114" width="11.42578125" style="1"/>
    <col min="15115" max="15116" width="3.5703125" style="1" customWidth="1"/>
    <col min="15117" max="15117" width="25" style="1" customWidth="1"/>
    <col min="15118" max="15118" width="34" style="1" customWidth="1"/>
    <col min="15119" max="15119" width="4.5703125" style="1" bestFit="1" customWidth="1"/>
    <col min="15120" max="15120" width="20.5703125" style="1" customWidth="1"/>
    <col min="15121" max="15121" width="20.42578125" style="1" customWidth="1"/>
    <col min="15122" max="15122" width="3.5703125" style="1" customWidth="1"/>
    <col min="15123" max="15370" width="11.42578125" style="1"/>
    <col min="15371" max="15372" width="3.5703125" style="1" customWidth="1"/>
    <col min="15373" max="15373" width="25" style="1" customWidth="1"/>
    <col min="15374" max="15374" width="34" style="1" customWidth="1"/>
    <col min="15375" max="15375" width="4.5703125" style="1" bestFit="1" customWidth="1"/>
    <col min="15376" max="15376" width="20.5703125" style="1" customWidth="1"/>
    <col min="15377" max="15377" width="20.42578125" style="1" customWidth="1"/>
    <col min="15378" max="15378" width="3.5703125" style="1" customWidth="1"/>
    <col min="15379" max="15626" width="11.42578125" style="1"/>
    <col min="15627" max="15628" width="3.5703125" style="1" customWidth="1"/>
    <col min="15629" max="15629" width="25" style="1" customWidth="1"/>
    <col min="15630" max="15630" width="34" style="1" customWidth="1"/>
    <col min="15631" max="15631" width="4.5703125" style="1" bestFit="1" customWidth="1"/>
    <col min="15632" max="15632" width="20.5703125" style="1" customWidth="1"/>
    <col min="15633" max="15633" width="20.42578125" style="1" customWidth="1"/>
    <col min="15634" max="15634" width="3.5703125" style="1" customWidth="1"/>
    <col min="15635" max="15882" width="11.42578125" style="1"/>
    <col min="15883" max="15884" width="3.5703125" style="1" customWidth="1"/>
    <col min="15885" max="15885" width="25" style="1" customWidth="1"/>
    <col min="15886" max="15886" width="34" style="1" customWidth="1"/>
    <col min="15887" max="15887" width="4.5703125" style="1" bestFit="1" customWidth="1"/>
    <col min="15888" max="15888" width="20.5703125" style="1" customWidth="1"/>
    <col min="15889" max="15889" width="20.42578125" style="1" customWidth="1"/>
    <col min="15890" max="15890" width="3.5703125" style="1" customWidth="1"/>
    <col min="15891" max="16138" width="11.42578125" style="1"/>
    <col min="16139" max="16140" width="3.5703125" style="1" customWidth="1"/>
    <col min="16141" max="16141" width="25" style="1" customWidth="1"/>
    <col min="16142" max="16142" width="34" style="1" customWidth="1"/>
    <col min="16143" max="16143" width="4.5703125" style="1" bestFit="1" customWidth="1"/>
    <col min="16144" max="16144" width="20.5703125" style="1" customWidth="1"/>
    <col min="16145" max="16145" width="20.42578125" style="1" customWidth="1"/>
    <col min="16146" max="16146" width="3.5703125" style="1" customWidth="1"/>
    <col min="16147" max="16384" width="11.42578125" style="1"/>
  </cols>
  <sheetData>
    <row r="1" spans="1:32" ht="12.75" x14ac:dyDescent="0.2"/>
    <row r="2" spans="1:32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  <c r="S2" s="3"/>
      <c r="T2" s="4"/>
      <c r="U2" s="4"/>
      <c r="V2" s="5"/>
      <c r="W2" s="4"/>
      <c r="X2" s="5"/>
      <c r="Y2" s="4"/>
      <c r="Z2" s="5"/>
      <c r="AA2" s="4"/>
      <c r="AB2" s="5"/>
      <c r="AC2" s="5"/>
      <c r="AD2" s="5"/>
      <c r="AE2" s="4"/>
      <c r="AF2" s="6"/>
    </row>
    <row r="3" spans="1:32" ht="44.25" customHeight="1" x14ac:dyDescent="0.2">
      <c r="B3" s="7"/>
      <c r="C3" s="98" t="s">
        <v>29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8"/>
      <c r="S3" s="7"/>
      <c r="T3" s="98" t="s">
        <v>93</v>
      </c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8"/>
    </row>
    <row r="4" spans="1:32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  <c r="S4" s="7"/>
      <c r="T4" s="9"/>
      <c r="U4" s="9"/>
      <c r="V4" s="10"/>
      <c r="W4" s="9"/>
      <c r="X4" s="10"/>
      <c r="Y4" s="9"/>
      <c r="Z4" s="10"/>
      <c r="AA4" s="9"/>
      <c r="AB4" s="10"/>
      <c r="AC4" s="10"/>
      <c r="AD4" s="10"/>
      <c r="AE4" s="9"/>
      <c r="AF4" s="8"/>
    </row>
    <row r="5" spans="1:32" ht="23.25" customHeight="1" x14ac:dyDescent="0.2">
      <c r="B5" s="7"/>
      <c r="C5" s="99" t="s">
        <v>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8"/>
      <c r="S5" s="7"/>
      <c r="T5" s="99" t="s">
        <v>0</v>
      </c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8"/>
    </row>
    <row r="6" spans="1:32" ht="18.75" customHeight="1" x14ac:dyDescent="0.2">
      <c r="B6" s="7"/>
      <c r="C6" s="42" t="s">
        <v>11</v>
      </c>
      <c r="D6" s="101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8"/>
      <c r="S6" s="7"/>
      <c r="T6" s="42" t="s">
        <v>11</v>
      </c>
      <c r="U6" s="100" t="str">
        <f t="shared" ref="U6:U12" si="0">IF(D6="","",D6)</f>
        <v/>
      </c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8"/>
    </row>
    <row r="7" spans="1:32" ht="35.25" customHeight="1" x14ac:dyDescent="0.2">
      <c r="B7" s="7"/>
      <c r="C7" s="42" t="s">
        <v>12</v>
      </c>
      <c r="D7" s="101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8"/>
      <c r="S7" s="7"/>
      <c r="T7" s="42" t="s">
        <v>12</v>
      </c>
      <c r="U7" s="100" t="str">
        <f t="shared" si="0"/>
        <v/>
      </c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8"/>
    </row>
    <row r="8" spans="1:32" ht="18.75" customHeight="1" x14ac:dyDescent="0.2">
      <c r="B8" s="7"/>
      <c r="C8" s="42" t="s">
        <v>13</v>
      </c>
      <c r="D8" s="10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8"/>
      <c r="S8" s="7"/>
      <c r="T8" s="42" t="s">
        <v>13</v>
      </c>
      <c r="U8" s="100" t="str">
        <f t="shared" si="0"/>
        <v/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8"/>
    </row>
    <row r="9" spans="1:32" ht="18.75" customHeight="1" x14ac:dyDescent="0.2">
      <c r="B9" s="7"/>
      <c r="C9" s="42" t="s">
        <v>14</v>
      </c>
      <c r="D9" s="90" t="s">
        <v>34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8"/>
      <c r="S9" s="7"/>
      <c r="T9" s="42" t="s">
        <v>14</v>
      </c>
      <c r="U9" s="100" t="str">
        <f t="shared" si="0"/>
        <v>I3: Starthilfe in ein selbstständiges Leben</v>
      </c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8"/>
    </row>
    <row r="10" spans="1:32" ht="18.75" customHeight="1" x14ac:dyDescent="0.2">
      <c r="B10" s="7"/>
      <c r="C10" s="42" t="s">
        <v>1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8"/>
      <c r="S10" s="7"/>
      <c r="T10" s="42" t="s">
        <v>1</v>
      </c>
      <c r="U10" s="91" t="str">
        <f t="shared" si="0"/>
        <v/>
      </c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8"/>
    </row>
    <row r="11" spans="1:32" ht="18.75" customHeight="1" x14ac:dyDescent="0.2">
      <c r="B11" s="7"/>
      <c r="C11" s="42" t="s">
        <v>2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8"/>
      <c r="S11" s="7"/>
      <c r="T11" s="42" t="s">
        <v>2</v>
      </c>
      <c r="U11" s="91" t="str">
        <f t="shared" si="0"/>
        <v/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8"/>
    </row>
    <row r="12" spans="1:32" ht="18.75" customHeight="1" x14ac:dyDescent="0.2">
      <c r="B12" s="7"/>
      <c r="C12" s="42" t="s">
        <v>3</v>
      </c>
      <c r="D12" s="93" t="str">
        <f>IF(IF(OR(D10="",D11=""),"",(D11-D10)/30)="","befüllt sich automatisch",IF(OR(D10="",D11=""),"",(D11-D10)/30))</f>
        <v>befüllt sich automatisch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8"/>
      <c r="S12" s="7"/>
      <c r="T12" s="42" t="s">
        <v>3</v>
      </c>
      <c r="U12" s="103" t="str">
        <f t="shared" si="0"/>
        <v>befüllt sich automatisch</v>
      </c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AF12" s="8"/>
    </row>
    <row r="13" spans="1:32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  <c r="S13" s="7"/>
      <c r="T13" s="9"/>
      <c r="U13" s="9"/>
      <c r="V13" s="10"/>
      <c r="W13" s="9"/>
      <c r="X13" s="10"/>
      <c r="Y13" s="9"/>
      <c r="Z13" s="10"/>
      <c r="AA13" s="9"/>
      <c r="AB13" s="10"/>
      <c r="AC13" s="10"/>
      <c r="AD13" s="10"/>
      <c r="AE13" s="9"/>
      <c r="AF13" s="8"/>
    </row>
    <row r="14" spans="1:32" ht="12.75" x14ac:dyDescent="0.2">
      <c r="B14" s="7"/>
      <c r="C14" s="9"/>
      <c r="D14" s="9"/>
      <c r="E14" s="10"/>
      <c r="F14" s="54" t="s">
        <v>21</v>
      </c>
      <c r="G14" s="36">
        <f>'Indikatorenbericht 30.06.2023'!D17</f>
        <v>0</v>
      </c>
      <c r="H14" s="10"/>
      <c r="I14" s="54" t="s">
        <v>21</v>
      </c>
      <c r="J14" s="36">
        <f>'Indikatorenbericht 31.12.2023'!D17</f>
        <v>0</v>
      </c>
      <c r="K14" s="10"/>
      <c r="L14" s="54" t="s">
        <v>21</v>
      </c>
      <c r="M14" s="36">
        <f>'Indikatorenbericht 30.06.2024'!D17</f>
        <v>0</v>
      </c>
      <c r="N14" s="10"/>
      <c r="O14" s="54" t="s">
        <v>21</v>
      </c>
      <c r="P14" s="36">
        <f>'Indikatorenbericht 31.12.2024'!D17</f>
        <v>0</v>
      </c>
      <c r="Q14" s="8"/>
      <c r="S14" s="7"/>
      <c r="T14" s="9"/>
      <c r="U14" s="9"/>
      <c r="V14" s="10"/>
      <c r="W14" s="9"/>
      <c r="X14" s="10"/>
      <c r="Y14" s="9"/>
      <c r="Z14" s="10"/>
      <c r="AA14" s="9"/>
      <c r="AB14" s="10"/>
      <c r="AC14" s="10"/>
      <c r="AD14" s="10"/>
      <c r="AE14" s="9"/>
      <c r="AF14" s="8"/>
    </row>
    <row r="15" spans="1:32" ht="33.75" customHeight="1" x14ac:dyDescent="0.2">
      <c r="B15" s="7"/>
      <c r="C15" s="38" t="s">
        <v>17</v>
      </c>
      <c r="D15" s="39" t="s">
        <v>6</v>
      </c>
      <c r="E15" s="25"/>
      <c r="F15" s="55" t="s">
        <v>84</v>
      </c>
      <c r="G15" s="40" t="s">
        <v>7</v>
      </c>
      <c r="H15" s="23"/>
      <c r="I15" s="55" t="s">
        <v>85</v>
      </c>
      <c r="J15" s="40" t="s">
        <v>7</v>
      </c>
      <c r="K15" s="11"/>
      <c r="L15" s="55" t="s">
        <v>86</v>
      </c>
      <c r="M15" s="40" t="s">
        <v>7</v>
      </c>
      <c r="N15" s="11"/>
      <c r="O15" s="55" t="s">
        <v>87</v>
      </c>
      <c r="P15" s="40" t="s">
        <v>7</v>
      </c>
      <c r="Q15" s="8"/>
      <c r="S15" s="7"/>
      <c r="T15" s="38" t="s">
        <v>17</v>
      </c>
      <c r="U15" s="39" t="s">
        <v>6</v>
      </c>
      <c r="V15" s="25"/>
      <c r="W15" s="73" t="s">
        <v>89</v>
      </c>
      <c r="X15" s="67"/>
      <c r="Y15" s="73" t="s">
        <v>90</v>
      </c>
      <c r="Z15" s="67"/>
      <c r="AA15" s="73" t="s">
        <v>91</v>
      </c>
      <c r="AB15" s="67"/>
      <c r="AC15" s="73" t="s">
        <v>92</v>
      </c>
      <c r="AD15" s="67"/>
      <c r="AE15" s="73" t="s">
        <v>8</v>
      </c>
      <c r="AF15" s="8"/>
    </row>
    <row r="16" spans="1:32" ht="12.75" x14ac:dyDescent="0.2">
      <c r="A16" s="35"/>
      <c r="B16" s="7"/>
      <c r="C16" s="61" t="s">
        <v>36</v>
      </c>
      <c r="D16" s="52"/>
      <c r="E16" s="27"/>
      <c r="F16" s="56">
        <f>'Indikatorenbericht 30.06.2023'!F20</f>
        <v>0</v>
      </c>
      <c r="G16" s="47">
        <f>IF(D16=0,0,F16/D16)</f>
        <v>0</v>
      </c>
      <c r="H16" s="24"/>
      <c r="I16" s="56">
        <f>'Indikatorenbericht 31.12.2023'!F20</f>
        <v>0</v>
      </c>
      <c r="J16" s="47">
        <f>IF(D16=0,0,I16/D16)</f>
        <v>0</v>
      </c>
      <c r="K16" s="12"/>
      <c r="L16" s="56">
        <f>'Indikatorenbericht 30.06.2024'!F20</f>
        <v>0</v>
      </c>
      <c r="M16" s="47">
        <f>IF(D16=0,0,L16/D16)</f>
        <v>0</v>
      </c>
      <c r="N16" s="12"/>
      <c r="O16" s="56">
        <f>'Indikatorenbericht 31.12.2024'!F20</f>
        <v>0</v>
      </c>
      <c r="P16" s="47">
        <f>IF(D16=0,0,O16/D16)</f>
        <v>0</v>
      </c>
      <c r="Q16" s="8"/>
      <c r="S16" s="7"/>
      <c r="T16" s="61" t="s">
        <v>36</v>
      </c>
      <c r="U16" s="46" t="str">
        <f t="shared" ref="U16:U48" si="1">IF(D16="","",D16)</f>
        <v/>
      </c>
      <c r="V16" s="27"/>
      <c r="W16" s="74">
        <f>F16</f>
        <v>0</v>
      </c>
      <c r="X16" s="24"/>
      <c r="Y16" s="74">
        <f>I16-F16</f>
        <v>0</v>
      </c>
      <c r="Z16" s="24"/>
      <c r="AA16" s="74">
        <f>L16-I16</f>
        <v>0</v>
      </c>
      <c r="AB16" s="24"/>
      <c r="AC16" s="74">
        <f>O16-L16</f>
        <v>0</v>
      </c>
      <c r="AD16" s="24"/>
      <c r="AE16" s="74">
        <f>SUM(W16,Y16,AA16,AC16)</f>
        <v>0</v>
      </c>
      <c r="AF16" s="8"/>
    </row>
    <row r="17" spans="1:32" ht="12.75" x14ac:dyDescent="0.2">
      <c r="A17" s="35"/>
      <c r="B17" s="7"/>
      <c r="C17" s="61" t="s">
        <v>37</v>
      </c>
      <c r="D17" s="63"/>
      <c r="E17" s="27"/>
      <c r="F17" s="56"/>
      <c r="G17" s="47"/>
      <c r="H17" s="24"/>
      <c r="I17" s="56"/>
      <c r="J17" s="47"/>
      <c r="K17" s="12"/>
      <c r="L17" s="56"/>
      <c r="M17" s="47"/>
      <c r="N17" s="12"/>
      <c r="O17" s="56"/>
      <c r="P17" s="47"/>
      <c r="Q17" s="8"/>
      <c r="S17" s="7"/>
      <c r="T17" s="61" t="s">
        <v>37</v>
      </c>
      <c r="U17" s="46" t="str">
        <f t="shared" si="1"/>
        <v/>
      </c>
      <c r="V17" s="27"/>
      <c r="W17" s="74"/>
      <c r="X17" s="24"/>
      <c r="Y17" s="74"/>
      <c r="Z17" s="24"/>
      <c r="AA17" s="74"/>
      <c r="AB17" s="24"/>
      <c r="AC17" s="74"/>
      <c r="AD17" s="24"/>
      <c r="AE17" s="74"/>
      <c r="AF17" s="8"/>
    </row>
    <row r="18" spans="1:32" ht="38.25" x14ac:dyDescent="0.2">
      <c r="A18" s="35"/>
      <c r="B18" s="7"/>
      <c r="C18" s="61" t="s">
        <v>38</v>
      </c>
      <c r="D18" s="53"/>
      <c r="E18" s="27"/>
      <c r="F18" s="56">
        <f>'Indikatorenbericht 30.06.2023'!F22</f>
        <v>0</v>
      </c>
      <c r="G18" s="47">
        <f t="shared" ref="G18:G48" si="2">IF(D18=0,0,F18/D18)</f>
        <v>0</v>
      </c>
      <c r="H18" s="24"/>
      <c r="I18" s="56">
        <f>'Indikatorenbericht 31.12.2023'!F22</f>
        <v>0</v>
      </c>
      <c r="J18" s="47">
        <f t="shared" ref="J18:J44" si="3">IF(D18=0,0,I18/D18)</f>
        <v>0</v>
      </c>
      <c r="K18" s="12"/>
      <c r="L18" s="56">
        <f>'Indikatorenbericht 30.06.2024'!F22</f>
        <v>0</v>
      </c>
      <c r="M18" s="47">
        <f t="shared" ref="M18:M44" si="4">IF(D18=0,0,L18/D18)</f>
        <v>0</v>
      </c>
      <c r="N18" s="12"/>
      <c r="O18" s="56">
        <f>'Indikatorenbericht 31.12.2024'!F22</f>
        <v>0</v>
      </c>
      <c r="P18" s="47">
        <f t="shared" ref="P18:P44" si="5">IF(D18=0,0,O18/D18)</f>
        <v>0</v>
      </c>
      <c r="Q18" s="8"/>
      <c r="S18" s="7"/>
      <c r="T18" s="61" t="s">
        <v>38</v>
      </c>
      <c r="U18" s="46" t="str">
        <f t="shared" si="1"/>
        <v/>
      </c>
      <c r="V18" s="27"/>
      <c r="W18" s="74">
        <f t="shared" ref="W18:W48" si="6">F18</f>
        <v>0</v>
      </c>
      <c r="X18" s="24"/>
      <c r="Y18" s="74">
        <f t="shared" ref="Y18:Y48" si="7">I18-F18</f>
        <v>0</v>
      </c>
      <c r="Z18" s="24"/>
      <c r="AA18" s="74">
        <f t="shared" ref="AA18:AA48" si="8">L18-I18</f>
        <v>0</v>
      </c>
      <c r="AB18" s="24"/>
      <c r="AC18" s="74">
        <f t="shared" ref="AC18:AC48" si="9">O18-L18</f>
        <v>0</v>
      </c>
      <c r="AD18" s="24"/>
      <c r="AE18" s="74">
        <f t="shared" ref="AE18:AE48" si="10">SUM(W18,Y18,AA18,AC18)</f>
        <v>0</v>
      </c>
      <c r="AF18" s="8"/>
    </row>
    <row r="19" spans="1:32" ht="25.5" x14ac:dyDescent="0.2">
      <c r="A19" s="35"/>
      <c r="B19" s="7"/>
      <c r="C19" s="61" t="s">
        <v>39</v>
      </c>
      <c r="D19" s="53"/>
      <c r="E19" s="27"/>
      <c r="F19" s="56">
        <f>'Indikatorenbericht 30.06.2023'!F23</f>
        <v>0</v>
      </c>
      <c r="G19" s="47">
        <f t="shared" si="2"/>
        <v>0</v>
      </c>
      <c r="H19" s="24"/>
      <c r="I19" s="56">
        <f>'Indikatorenbericht 31.12.2023'!F23</f>
        <v>0</v>
      </c>
      <c r="J19" s="47">
        <f t="shared" si="3"/>
        <v>0</v>
      </c>
      <c r="K19" s="12"/>
      <c r="L19" s="56">
        <f>'Indikatorenbericht 30.06.2024'!F23</f>
        <v>0</v>
      </c>
      <c r="M19" s="47">
        <f t="shared" si="4"/>
        <v>0</v>
      </c>
      <c r="N19" s="12"/>
      <c r="O19" s="56">
        <f>'Indikatorenbericht 31.12.2024'!F23</f>
        <v>0</v>
      </c>
      <c r="P19" s="47">
        <f t="shared" si="5"/>
        <v>0</v>
      </c>
      <c r="Q19" s="8"/>
      <c r="S19" s="7"/>
      <c r="T19" s="61" t="s">
        <v>39</v>
      </c>
      <c r="U19" s="46" t="str">
        <f t="shared" si="1"/>
        <v/>
      </c>
      <c r="V19" s="27"/>
      <c r="W19" s="74">
        <f t="shared" si="6"/>
        <v>0</v>
      </c>
      <c r="X19" s="24"/>
      <c r="Y19" s="74">
        <f t="shared" si="7"/>
        <v>0</v>
      </c>
      <c r="Z19" s="24"/>
      <c r="AA19" s="74">
        <f t="shared" si="8"/>
        <v>0</v>
      </c>
      <c r="AB19" s="24"/>
      <c r="AC19" s="74">
        <f t="shared" si="9"/>
        <v>0</v>
      </c>
      <c r="AD19" s="24"/>
      <c r="AE19" s="74">
        <f t="shared" si="10"/>
        <v>0</v>
      </c>
      <c r="AF19" s="8"/>
    </row>
    <row r="20" spans="1:32" ht="12.75" x14ac:dyDescent="0.2">
      <c r="A20" s="35"/>
      <c r="B20" s="7"/>
      <c r="C20" s="61" t="s">
        <v>40</v>
      </c>
      <c r="D20" s="53"/>
      <c r="E20" s="27"/>
      <c r="F20" s="56">
        <f>'Indikatorenbericht 30.06.2023'!F24</f>
        <v>0</v>
      </c>
      <c r="G20" s="47">
        <f t="shared" si="2"/>
        <v>0</v>
      </c>
      <c r="H20" s="24"/>
      <c r="I20" s="56">
        <f>'Indikatorenbericht 31.12.2023'!F24</f>
        <v>0</v>
      </c>
      <c r="J20" s="47">
        <f t="shared" si="3"/>
        <v>0</v>
      </c>
      <c r="K20" s="12"/>
      <c r="L20" s="56">
        <f>'Indikatorenbericht 30.06.2024'!F24</f>
        <v>0</v>
      </c>
      <c r="M20" s="47">
        <f t="shared" si="4"/>
        <v>0</v>
      </c>
      <c r="N20" s="12"/>
      <c r="O20" s="56">
        <f>'Indikatorenbericht 31.12.2024'!F24</f>
        <v>0</v>
      </c>
      <c r="P20" s="47">
        <f t="shared" si="5"/>
        <v>0</v>
      </c>
      <c r="Q20" s="8"/>
      <c r="S20" s="7"/>
      <c r="T20" s="61" t="s">
        <v>40</v>
      </c>
      <c r="U20" s="46" t="str">
        <f t="shared" si="1"/>
        <v/>
      </c>
      <c r="V20" s="27"/>
      <c r="W20" s="74">
        <f t="shared" si="6"/>
        <v>0</v>
      </c>
      <c r="X20" s="24"/>
      <c r="Y20" s="74">
        <f t="shared" si="7"/>
        <v>0</v>
      </c>
      <c r="Z20" s="24"/>
      <c r="AA20" s="74">
        <f t="shared" si="8"/>
        <v>0</v>
      </c>
      <c r="AB20" s="24"/>
      <c r="AC20" s="74">
        <f t="shared" si="9"/>
        <v>0</v>
      </c>
      <c r="AD20" s="24"/>
      <c r="AE20" s="74">
        <f t="shared" si="10"/>
        <v>0</v>
      </c>
      <c r="AF20" s="8"/>
    </row>
    <row r="21" spans="1:32" ht="33" customHeight="1" x14ac:dyDescent="0.2">
      <c r="A21" s="35"/>
      <c r="B21" s="7"/>
      <c r="C21" s="61" t="s">
        <v>41</v>
      </c>
      <c r="D21" s="60"/>
      <c r="E21" s="27"/>
      <c r="F21" s="56">
        <f>'Indikatorenbericht 30.06.2023'!F25</f>
        <v>0</v>
      </c>
      <c r="G21" s="47">
        <f t="shared" ref="G21" si="11">IF(D21=0,0,F21/D21)</f>
        <v>0</v>
      </c>
      <c r="H21" s="24"/>
      <c r="I21" s="56">
        <f>'Indikatorenbericht 31.12.2023'!F25</f>
        <v>0</v>
      </c>
      <c r="J21" s="47">
        <f t="shared" ref="J21" si="12">IF(D21=0,0,I21/D21)</f>
        <v>0</v>
      </c>
      <c r="K21" s="12"/>
      <c r="L21" s="56">
        <f>'Indikatorenbericht 30.06.2024'!F25</f>
        <v>0</v>
      </c>
      <c r="M21" s="47">
        <f t="shared" ref="M21" si="13">IF(D21=0,0,L21/D21)</f>
        <v>0</v>
      </c>
      <c r="N21" s="12"/>
      <c r="O21" s="56">
        <f>'Indikatorenbericht 31.12.2024'!F25</f>
        <v>0</v>
      </c>
      <c r="P21" s="47">
        <f t="shared" ref="P21" si="14">IF(D21=0,0,O21/D21)</f>
        <v>0</v>
      </c>
      <c r="Q21" s="8"/>
      <c r="S21" s="7"/>
      <c r="T21" s="61" t="s">
        <v>41</v>
      </c>
      <c r="U21" s="46" t="str">
        <f t="shared" si="1"/>
        <v/>
      </c>
      <c r="V21" s="27"/>
      <c r="W21" s="74">
        <f t="shared" si="6"/>
        <v>0</v>
      </c>
      <c r="X21" s="24"/>
      <c r="Y21" s="74">
        <f t="shared" si="7"/>
        <v>0</v>
      </c>
      <c r="Z21" s="24"/>
      <c r="AA21" s="74">
        <f t="shared" si="8"/>
        <v>0</v>
      </c>
      <c r="AB21" s="24"/>
      <c r="AC21" s="74">
        <f t="shared" si="9"/>
        <v>0</v>
      </c>
      <c r="AD21" s="24"/>
      <c r="AE21" s="74">
        <f t="shared" si="10"/>
        <v>0</v>
      </c>
      <c r="AF21" s="8"/>
    </row>
    <row r="22" spans="1:32" ht="12.75" x14ac:dyDescent="0.2">
      <c r="A22" s="35"/>
      <c r="B22" s="7"/>
      <c r="C22" s="61" t="s">
        <v>42</v>
      </c>
      <c r="D22" s="62"/>
      <c r="E22" s="27"/>
      <c r="F22" s="56"/>
      <c r="G22" s="47"/>
      <c r="H22" s="24"/>
      <c r="I22" s="56"/>
      <c r="J22" s="47"/>
      <c r="K22" s="12"/>
      <c r="L22" s="56"/>
      <c r="M22" s="47"/>
      <c r="N22" s="12"/>
      <c r="O22" s="56"/>
      <c r="P22" s="47"/>
      <c r="Q22" s="8"/>
      <c r="S22" s="7"/>
      <c r="T22" s="61" t="s">
        <v>42</v>
      </c>
      <c r="U22" s="46" t="str">
        <f t="shared" si="1"/>
        <v/>
      </c>
      <c r="V22" s="27"/>
      <c r="W22" s="74"/>
      <c r="X22" s="24"/>
      <c r="Y22" s="74"/>
      <c r="Z22" s="24"/>
      <c r="AA22" s="74"/>
      <c r="AB22" s="24"/>
      <c r="AC22" s="74"/>
      <c r="AD22" s="24"/>
      <c r="AE22" s="74"/>
      <c r="AF22" s="8"/>
    </row>
    <row r="23" spans="1:32" ht="25.5" x14ac:dyDescent="0.2">
      <c r="A23" s="35"/>
      <c r="B23" s="7"/>
      <c r="C23" s="61" t="s">
        <v>43</v>
      </c>
      <c r="D23" s="53"/>
      <c r="E23" s="27"/>
      <c r="F23" s="56">
        <f>'Indikatorenbericht 30.06.2023'!F27</f>
        <v>0</v>
      </c>
      <c r="G23" s="47">
        <f t="shared" si="2"/>
        <v>0</v>
      </c>
      <c r="H23" s="24"/>
      <c r="I23" s="56">
        <f>'Indikatorenbericht 31.12.2023'!F27</f>
        <v>0</v>
      </c>
      <c r="J23" s="47">
        <f t="shared" si="3"/>
        <v>0</v>
      </c>
      <c r="K23" s="12"/>
      <c r="L23" s="56">
        <f>'Indikatorenbericht 30.06.2024'!F27</f>
        <v>0</v>
      </c>
      <c r="M23" s="47">
        <f t="shared" si="4"/>
        <v>0</v>
      </c>
      <c r="N23" s="12"/>
      <c r="O23" s="56">
        <f>'Indikatorenbericht 31.12.2024'!F27</f>
        <v>0</v>
      </c>
      <c r="P23" s="47">
        <f t="shared" si="5"/>
        <v>0</v>
      </c>
      <c r="Q23" s="8"/>
      <c r="S23" s="7"/>
      <c r="T23" s="61" t="s">
        <v>43</v>
      </c>
      <c r="U23" s="46" t="str">
        <f t="shared" si="1"/>
        <v/>
      </c>
      <c r="V23" s="27"/>
      <c r="W23" s="74">
        <f t="shared" si="6"/>
        <v>0</v>
      </c>
      <c r="X23" s="24"/>
      <c r="Y23" s="74">
        <f t="shared" si="7"/>
        <v>0</v>
      </c>
      <c r="Z23" s="24"/>
      <c r="AA23" s="74">
        <f t="shared" si="8"/>
        <v>0</v>
      </c>
      <c r="AB23" s="24"/>
      <c r="AC23" s="74">
        <f t="shared" si="9"/>
        <v>0</v>
      </c>
      <c r="AD23" s="24"/>
      <c r="AE23" s="74">
        <f t="shared" si="10"/>
        <v>0</v>
      </c>
      <c r="AF23" s="8"/>
    </row>
    <row r="24" spans="1:32" ht="12.75" x14ac:dyDescent="0.2">
      <c r="A24" s="35"/>
      <c r="B24" s="7"/>
      <c r="C24" s="61" t="s">
        <v>44</v>
      </c>
      <c r="D24" s="60"/>
      <c r="E24" s="27"/>
      <c r="F24" s="59">
        <f>'Indikatorenbericht 30.06.2023'!F28</f>
        <v>0</v>
      </c>
      <c r="G24" s="47">
        <f t="shared" ref="G24" si="15">IF(D24=0,0,F24/D24)</f>
        <v>0</v>
      </c>
      <c r="H24" s="24"/>
      <c r="I24" s="59">
        <f>'Indikatorenbericht 31.12.2023'!F28</f>
        <v>0</v>
      </c>
      <c r="J24" s="47">
        <f t="shared" ref="J24" si="16">IF(D24=0,0,I24/D24)</f>
        <v>0</v>
      </c>
      <c r="K24" s="12"/>
      <c r="L24" s="59">
        <f>'Indikatorenbericht 30.06.2024'!F28</f>
        <v>0</v>
      </c>
      <c r="M24" s="47">
        <f t="shared" ref="M24" si="17">IF(D24=0,0,L24/D24)</f>
        <v>0</v>
      </c>
      <c r="N24" s="12"/>
      <c r="O24" s="59">
        <f>'Indikatorenbericht 31.12.2024'!F28</f>
        <v>0</v>
      </c>
      <c r="P24" s="47">
        <f t="shared" ref="P24" si="18">IF(D24=0,0,O24/D24)</f>
        <v>0</v>
      </c>
      <c r="Q24" s="8"/>
      <c r="S24" s="7"/>
      <c r="T24" s="61" t="s">
        <v>44</v>
      </c>
      <c r="U24" s="46" t="str">
        <f t="shared" si="1"/>
        <v/>
      </c>
      <c r="V24" s="27"/>
      <c r="W24" s="74">
        <f t="shared" si="6"/>
        <v>0</v>
      </c>
      <c r="X24" s="24"/>
      <c r="Y24" s="74">
        <f t="shared" si="7"/>
        <v>0</v>
      </c>
      <c r="Z24" s="24"/>
      <c r="AA24" s="74">
        <f t="shared" si="8"/>
        <v>0</v>
      </c>
      <c r="AB24" s="24"/>
      <c r="AC24" s="74">
        <f t="shared" si="9"/>
        <v>0</v>
      </c>
      <c r="AD24" s="24"/>
      <c r="AE24" s="74">
        <f t="shared" si="10"/>
        <v>0</v>
      </c>
      <c r="AF24" s="8"/>
    </row>
    <row r="25" spans="1:32" ht="12.75" x14ac:dyDescent="0.2">
      <c r="A25" s="35"/>
      <c r="B25" s="7"/>
      <c r="C25" s="61" t="s">
        <v>45</v>
      </c>
      <c r="D25" s="53"/>
      <c r="E25" s="27"/>
      <c r="F25" s="56">
        <f>'Indikatorenbericht 30.06.2023'!F29</f>
        <v>0</v>
      </c>
      <c r="G25" s="47">
        <f t="shared" si="2"/>
        <v>0</v>
      </c>
      <c r="H25" s="24"/>
      <c r="I25" s="56">
        <f>'Indikatorenbericht 31.12.2023'!F29</f>
        <v>0</v>
      </c>
      <c r="J25" s="47">
        <f t="shared" si="3"/>
        <v>0</v>
      </c>
      <c r="K25" s="12"/>
      <c r="L25" s="56">
        <f>'Indikatorenbericht 30.06.2024'!F29</f>
        <v>0</v>
      </c>
      <c r="M25" s="47">
        <f t="shared" si="4"/>
        <v>0</v>
      </c>
      <c r="N25" s="12"/>
      <c r="O25" s="56">
        <f>'Indikatorenbericht 31.12.2024'!F29</f>
        <v>0</v>
      </c>
      <c r="P25" s="47">
        <f t="shared" si="5"/>
        <v>0</v>
      </c>
      <c r="Q25" s="8"/>
      <c r="S25" s="7"/>
      <c r="T25" s="61" t="s">
        <v>45</v>
      </c>
      <c r="U25" s="46" t="str">
        <f t="shared" si="1"/>
        <v/>
      </c>
      <c r="V25" s="27"/>
      <c r="W25" s="74">
        <f t="shared" si="6"/>
        <v>0</v>
      </c>
      <c r="X25" s="24"/>
      <c r="Y25" s="74">
        <f t="shared" si="7"/>
        <v>0</v>
      </c>
      <c r="Z25" s="24"/>
      <c r="AA25" s="74">
        <f t="shared" si="8"/>
        <v>0</v>
      </c>
      <c r="AB25" s="24"/>
      <c r="AC25" s="74">
        <f t="shared" si="9"/>
        <v>0</v>
      </c>
      <c r="AD25" s="24"/>
      <c r="AE25" s="74">
        <f t="shared" si="10"/>
        <v>0</v>
      </c>
      <c r="AF25" s="8"/>
    </row>
    <row r="26" spans="1:32" ht="12.75" x14ac:dyDescent="0.2">
      <c r="A26" s="35"/>
      <c r="B26" s="7"/>
      <c r="C26" s="61" t="s">
        <v>94</v>
      </c>
      <c r="D26" s="53"/>
      <c r="E26" s="27"/>
      <c r="F26" s="56">
        <f>'Indikatorenbericht 30.06.2023'!F30</f>
        <v>0</v>
      </c>
      <c r="G26" s="47">
        <f t="shared" si="2"/>
        <v>0</v>
      </c>
      <c r="H26" s="24"/>
      <c r="I26" s="56">
        <f>'Indikatorenbericht 31.12.2023'!F30</f>
        <v>0</v>
      </c>
      <c r="J26" s="47">
        <f t="shared" si="3"/>
        <v>0</v>
      </c>
      <c r="K26" s="12"/>
      <c r="L26" s="56">
        <f>'Indikatorenbericht 30.06.2024'!F30</f>
        <v>0</v>
      </c>
      <c r="M26" s="47">
        <f t="shared" si="4"/>
        <v>0</v>
      </c>
      <c r="N26" s="12"/>
      <c r="O26" s="56">
        <f>'Indikatorenbericht 31.12.2024'!F30</f>
        <v>0</v>
      </c>
      <c r="P26" s="47">
        <f t="shared" si="5"/>
        <v>0</v>
      </c>
      <c r="Q26" s="8"/>
      <c r="S26" s="7"/>
      <c r="T26" s="61" t="s">
        <v>94</v>
      </c>
      <c r="U26" s="46" t="str">
        <f t="shared" si="1"/>
        <v/>
      </c>
      <c r="V26" s="27"/>
      <c r="W26" s="74">
        <f t="shared" si="6"/>
        <v>0</v>
      </c>
      <c r="X26" s="24"/>
      <c r="Y26" s="74">
        <f t="shared" si="7"/>
        <v>0</v>
      </c>
      <c r="Z26" s="24"/>
      <c r="AA26" s="74">
        <f t="shared" si="8"/>
        <v>0</v>
      </c>
      <c r="AB26" s="24"/>
      <c r="AC26" s="74">
        <f t="shared" si="9"/>
        <v>0</v>
      </c>
      <c r="AD26" s="24"/>
      <c r="AE26" s="74">
        <f t="shared" si="10"/>
        <v>0</v>
      </c>
      <c r="AF26" s="8"/>
    </row>
    <row r="27" spans="1:32" ht="12.75" x14ac:dyDescent="0.2">
      <c r="A27" s="35"/>
      <c r="B27" s="7"/>
      <c r="C27" s="61" t="s">
        <v>47</v>
      </c>
      <c r="D27" s="62"/>
      <c r="E27" s="27"/>
      <c r="F27" s="56"/>
      <c r="G27" s="47"/>
      <c r="H27" s="24"/>
      <c r="I27" s="56"/>
      <c r="J27" s="47"/>
      <c r="K27" s="12"/>
      <c r="L27" s="56"/>
      <c r="M27" s="47"/>
      <c r="N27" s="12"/>
      <c r="O27" s="56"/>
      <c r="P27" s="47"/>
      <c r="Q27" s="8"/>
      <c r="S27" s="7"/>
      <c r="T27" s="61" t="s">
        <v>47</v>
      </c>
      <c r="U27" s="46" t="str">
        <f t="shared" si="1"/>
        <v/>
      </c>
      <c r="V27" s="27"/>
      <c r="W27" s="74"/>
      <c r="X27" s="24"/>
      <c r="Y27" s="74"/>
      <c r="Z27" s="24"/>
      <c r="AA27" s="74"/>
      <c r="AB27" s="24"/>
      <c r="AC27" s="74"/>
      <c r="AD27" s="24"/>
      <c r="AE27" s="74"/>
      <c r="AF27" s="8"/>
    </row>
    <row r="28" spans="1:32" ht="33" customHeight="1" x14ac:dyDescent="0.2">
      <c r="A28" s="35"/>
      <c r="B28" s="7"/>
      <c r="C28" s="61" t="s">
        <v>48</v>
      </c>
      <c r="D28" s="60"/>
      <c r="E28" s="27"/>
      <c r="F28" s="56">
        <f>'Indikatorenbericht 30.06.2023'!F32</f>
        <v>0</v>
      </c>
      <c r="G28" s="47">
        <f t="shared" ref="G28" si="19">IF(D28=0,0,F28/D28)</f>
        <v>0</v>
      </c>
      <c r="H28" s="24"/>
      <c r="I28" s="56">
        <f>'Indikatorenbericht 31.12.2023'!F32</f>
        <v>0</v>
      </c>
      <c r="J28" s="47">
        <f t="shared" ref="J28" si="20">IF(D28=0,0,I28/D28)</f>
        <v>0</v>
      </c>
      <c r="K28" s="12"/>
      <c r="L28" s="56">
        <f>'Indikatorenbericht 30.06.2024'!F32</f>
        <v>0</v>
      </c>
      <c r="M28" s="47">
        <f t="shared" ref="M28" si="21">IF(D28=0,0,L28/D28)</f>
        <v>0</v>
      </c>
      <c r="N28" s="12"/>
      <c r="O28" s="56">
        <f>'Indikatorenbericht 31.12.2024'!F32</f>
        <v>0</v>
      </c>
      <c r="P28" s="47">
        <f t="shared" ref="P28" si="22">IF(D28=0,0,O28/D28)</f>
        <v>0</v>
      </c>
      <c r="Q28" s="8"/>
      <c r="S28" s="7"/>
      <c r="T28" s="61" t="s">
        <v>48</v>
      </c>
      <c r="U28" s="46" t="str">
        <f t="shared" si="1"/>
        <v/>
      </c>
      <c r="V28" s="27"/>
      <c r="W28" s="74">
        <f t="shared" si="6"/>
        <v>0</v>
      </c>
      <c r="X28" s="24"/>
      <c r="Y28" s="74">
        <f t="shared" si="7"/>
        <v>0</v>
      </c>
      <c r="Z28" s="24"/>
      <c r="AA28" s="74">
        <f t="shared" si="8"/>
        <v>0</v>
      </c>
      <c r="AB28" s="24"/>
      <c r="AC28" s="74">
        <f t="shared" si="9"/>
        <v>0</v>
      </c>
      <c r="AD28" s="24"/>
      <c r="AE28" s="74">
        <f t="shared" si="10"/>
        <v>0</v>
      </c>
      <c r="AF28" s="8"/>
    </row>
    <row r="29" spans="1:32" ht="12.75" x14ac:dyDescent="0.2">
      <c r="A29" s="35"/>
      <c r="B29" s="7"/>
      <c r="C29" s="61" t="s">
        <v>49</v>
      </c>
      <c r="D29" s="53"/>
      <c r="E29" s="27"/>
      <c r="F29" s="56">
        <f>'Indikatorenbericht 30.06.2023'!F33</f>
        <v>0</v>
      </c>
      <c r="G29" s="47">
        <f t="shared" si="2"/>
        <v>0</v>
      </c>
      <c r="H29" s="24"/>
      <c r="I29" s="56">
        <f>'Indikatorenbericht 31.12.2023'!F33</f>
        <v>0</v>
      </c>
      <c r="J29" s="47">
        <f t="shared" si="3"/>
        <v>0</v>
      </c>
      <c r="K29" s="12"/>
      <c r="L29" s="56">
        <f>'Indikatorenbericht 30.06.2024'!F33</f>
        <v>0</v>
      </c>
      <c r="M29" s="47">
        <f t="shared" si="4"/>
        <v>0</v>
      </c>
      <c r="N29" s="12"/>
      <c r="O29" s="56">
        <f>'Indikatorenbericht 31.12.2024'!F33</f>
        <v>0</v>
      </c>
      <c r="P29" s="47">
        <f t="shared" si="5"/>
        <v>0</v>
      </c>
      <c r="Q29" s="8"/>
      <c r="S29" s="7"/>
      <c r="T29" s="61" t="s">
        <v>49</v>
      </c>
      <c r="U29" s="46" t="str">
        <f t="shared" si="1"/>
        <v/>
      </c>
      <c r="V29" s="27"/>
      <c r="W29" s="74">
        <f t="shared" si="6"/>
        <v>0</v>
      </c>
      <c r="X29" s="24"/>
      <c r="Y29" s="74">
        <f t="shared" si="7"/>
        <v>0</v>
      </c>
      <c r="Z29" s="24"/>
      <c r="AA29" s="74">
        <f t="shared" si="8"/>
        <v>0</v>
      </c>
      <c r="AB29" s="24"/>
      <c r="AC29" s="74">
        <f t="shared" si="9"/>
        <v>0</v>
      </c>
      <c r="AD29" s="24"/>
      <c r="AE29" s="74">
        <f t="shared" si="10"/>
        <v>0</v>
      </c>
      <c r="AF29" s="8"/>
    </row>
    <row r="30" spans="1:32" ht="12.75" x14ac:dyDescent="0.2">
      <c r="A30" s="35"/>
      <c r="B30" s="7"/>
      <c r="C30" s="61" t="s">
        <v>50</v>
      </c>
      <c r="D30" s="53"/>
      <c r="E30" s="27"/>
      <c r="F30" s="56">
        <f>'Indikatorenbericht 30.06.2023'!F34</f>
        <v>0</v>
      </c>
      <c r="G30" s="47">
        <f t="shared" si="2"/>
        <v>0</v>
      </c>
      <c r="H30" s="24"/>
      <c r="I30" s="56">
        <f>'Indikatorenbericht 31.12.2023'!F34</f>
        <v>0</v>
      </c>
      <c r="J30" s="47">
        <f t="shared" si="3"/>
        <v>0</v>
      </c>
      <c r="K30" s="12"/>
      <c r="L30" s="56">
        <f>'Indikatorenbericht 30.06.2024'!F34</f>
        <v>0</v>
      </c>
      <c r="M30" s="47">
        <f t="shared" si="4"/>
        <v>0</v>
      </c>
      <c r="N30" s="12"/>
      <c r="O30" s="56">
        <f>'Indikatorenbericht 31.12.2024'!F34</f>
        <v>0</v>
      </c>
      <c r="P30" s="47">
        <f t="shared" si="5"/>
        <v>0</v>
      </c>
      <c r="Q30" s="8"/>
      <c r="S30" s="7"/>
      <c r="T30" s="61" t="s">
        <v>50</v>
      </c>
      <c r="U30" s="46" t="str">
        <f t="shared" si="1"/>
        <v/>
      </c>
      <c r="V30" s="27"/>
      <c r="W30" s="74">
        <f t="shared" si="6"/>
        <v>0</v>
      </c>
      <c r="X30" s="24"/>
      <c r="Y30" s="74">
        <f t="shared" si="7"/>
        <v>0</v>
      </c>
      <c r="Z30" s="24"/>
      <c r="AA30" s="74">
        <f t="shared" si="8"/>
        <v>0</v>
      </c>
      <c r="AB30" s="24"/>
      <c r="AC30" s="74">
        <f t="shared" si="9"/>
        <v>0</v>
      </c>
      <c r="AD30" s="24"/>
      <c r="AE30" s="74">
        <f t="shared" si="10"/>
        <v>0</v>
      </c>
      <c r="AF30" s="8"/>
    </row>
    <row r="31" spans="1:32" ht="12.75" x14ac:dyDescent="0.2">
      <c r="A31" s="35"/>
      <c r="B31" s="7"/>
      <c r="C31" s="61" t="s">
        <v>51</v>
      </c>
      <c r="D31" s="62"/>
      <c r="E31" s="27"/>
      <c r="F31" s="56"/>
      <c r="G31" s="47"/>
      <c r="H31" s="24"/>
      <c r="I31" s="56"/>
      <c r="J31" s="47"/>
      <c r="K31" s="12"/>
      <c r="L31" s="56"/>
      <c r="M31" s="47"/>
      <c r="N31" s="12"/>
      <c r="O31" s="56"/>
      <c r="P31" s="47"/>
      <c r="Q31" s="8"/>
      <c r="S31" s="7"/>
      <c r="T31" s="61" t="s">
        <v>51</v>
      </c>
      <c r="U31" s="46" t="str">
        <f t="shared" si="1"/>
        <v/>
      </c>
      <c r="V31" s="27"/>
      <c r="W31" s="74"/>
      <c r="X31" s="24"/>
      <c r="Y31" s="74"/>
      <c r="Z31" s="24"/>
      <c r="AA31" s="74"/>
      <c r="AB31" s="24"/>
      <c r="AC31" s="74"/>
      <c r="AD31" s="24"/>
      <c r="AE31" s="74"/>
      <c r="AF31" s="8"/>
    </row>
    <row r="32" spans="1:32" ht="12.75" x14ac:dyDescent="0.2">
      <c r="A32" s="35"/>
      <c r="B32" s="7"/>
      <c r="C32" s="61" t="s">
        <v>52</v>
      </c>
      <c r="D32" s="53"/>
      <c r="E32" s="27"/>
      <c r="F32" s="56">
        <f>'Indikatorenbericht 30.06.2023'!F36</f>
        <v>0</v>
      </c>
      <c r="G32" s="47">
        <f t="shared" si="2"/>
        <v>0</v>
      </c>
      <c r="H32" s="24"/>
      <c r="I32" s="56">
        <f>'Indikatorenbericht 31.12.2023'!F36</f>
        <v>0</v>
      </c>
      <c r="J32" s="47">
        <f t="shared" si="3"/>
        <v>0</v>
      </c>
      <c r="K32" s="12"/>
      <c r="L32" s="56">
        <f>'Indikatorenbericht 30.06.2024'!F36</f>
        <v>0</v>
      </c>
      <c r="M32" s="47">
        <f t="shared" si="4"/>
        <v>0</v>
      </c>
      <c r="N32" s="12"/>
      <c r="O32" s="56">
        <f>'Indikatorenbericht 31.12.2024'!F36</f>
        <v>0</v>
      </c>
      <c r="P32" s="47">
        <f t="shared" si="5"/>
        <v>0</v>
      </c>
      <c r="Q32" s="8"/>
      <c r="S32" s="7"/>
      <c r="T32" s="61" t="s">
        <v>52</v>
      </c>
      <c r="U32" s="46" t="str">
        <f t="shared" si="1"/>
        <v/>
      </c>
      <c r="V32" s="27"/>
      <c r="W32" s="74">
        <f t="shared" si="6"/>
        <v>0</v>
      </c>
      <c r="X32" s="24"/>
      <c r="Y32" s="74">
        <f t="shared" si="7"/>
        <v>0</v>
      </c>
      <c r="Z32" s="24"/>
      <c r="AA32" s="74">
        <f t="shared" si="8"/>
        <v>0</v>
      </c>
      <c r="AB32" s="24"/>
      <c r="AC32" s="74">
        <f t="shared" si="9"/>
        <v>0</v>
      </c>
      <c r="AD32" s="24"/>
      <c r="AE32" s="74">
        <f t="shared" si="10"/>
        <v>0</v>
      </c>
      <c r="AF32" s="8"/>
    </row>
    <row r="33" spans="1:32" ht="12.75" x14ac:dyDescent="0.2">
      <c r="A33" s="35"/>
      <c r="B33" s="7"/>
      <c r="C33" s="61" t="s">
        <v>53</v>
      </c>
      <c r="D33" s="53"/>
      <c r="E33" s="27"/>
      <c r="F33" s="56">
        <f>'Indikatorenbericht 30.06.2023'!F37</f>
        <v>0</v>
      </c>
      <c r="G33" s="47">
        <f t="shared" si="2"/>
        <v>0</v>
      </c>
      <c r="H33" s="24"/>
      <c r="I33" s="56">
        <f>'Indikatorenbericht 31.12.2023'!F37</f>
        <v>0</v>
      </c>
      <c r="J33" s="47">
        <f t="shared" si="3"/>
        <v>0</v>
      </c>
      <c r="K33" s="12"/>
      <c r="L33" s="56">
        <f>'Indikatorenbericht 30.06.2024'!F37</f>
        <v>0</v>
      </c>
      <c r="M33" s="47">
        <f t="shared" si="4"/>
        <v>0</v>
      </c>
      <c r="N33" s="12"/>
      <c r="O33" s="56">
        <f>'Indikatorenbericht 31.12.2024'!F37</f>
        <v>0</v>
      </c>
      <c r="P33" s="47">
        <f t="shared" si="5"/>
        <v>0</v>
      </c>
      <c r="Q33" s="8"/>
      <c r="S33" s="7"/>
      <c r="T33" s="61" t="s">
        <v>53</v>
      </c>
      <c r="U33" s="46" t="str">
        <f t="shared" si="1"/>
        <v/>
      </c>
      <c r="V33" s="27"/>
      <c r="W33" s="74">
        <f t="shared" si="6"/>
        <v>0</v>
      </c>
      <c r="X33" s="24"/>
      <c r="Y33" s="74">
        <f t="shared" si="7"/>
        <v>0</v>
      </c>
      <c r="Z33" s="24"/>
      <c r="AA33" s="74">
        <f t="shared" si="8"/>
        <v>0</v>
      </c>
      <c r="AB33" s="24"/>
      <c r="AC33" s="74">
        <f t="shared" si="9"/>
        <v>0</v>
      </c>
      <c r="AD33" s="24"/>
      <c r="AE33" s="74">
        <f t="shared" si="10"/>
        <v>0</v>
      </c>
      <c r="AF33" s="8"/>
    </row>
    <row r="34" spans="1:32" ht="12.75" x14ac:dyDescent="0.2">
      <c r="A34" s="35"/>
      <c r="B34" s="7"/>
      <c r="C34" s="61" t="s">
        <v>54</v>
      </c>
      <c r="D34" s="53"/>
      <c r="E34" s="27"/>
      <c r="F34" s="56">
        <f>'Indikatorenbericht 30.06.2023'!F38</f>
        <v>0</v>
      </c>
      <c r="G34" s="47">
        <f t="shared" si="2"/>
        <v>0</v>
      </c>
      <c r="H34" s="24"/>
      <c r="I34" s="56">
        <f>'Indikatorenbericht 31.12.2023'!F38</f>
        <v>0</v>
      </c>
      <c r="J34" s="47">
        <f t="shared" si="3"/>
        <v>0</v>
      </c>
      <c r="K34" s="12"/>
      <c r="L34" s="56">
        <f>'Indikatorenbericht 30.06.2024'!F38</f>
        <v>0</v>
      </c>
      <c r="M34" s="47">
        <f t="shared" si="4"/>
        <v>0</v>
      </c>
      <c r="N34" s="12"/>
      <c r="O34" s="56">
        <f>'Indikatorenbericht 31.12.2024'!F38</f>
        <v>0</v>
      </c>
      <c r="P34" s="47">
        <f t="shared" si="5"/>
        <v>0</v>
      </c>
      <c r="Q34" s="8"/>
      <c r="S34" s="7"/>
      <c r="T34" s="61" t="s">
        <v>54</v>
      </c>
      <c r="U34" s="46" t="str">
        <f t="shared" si="1"/>
        <v/>
      </c>
      <c r="V34" s="27"/>
      <c r="W34" s="74">
        <f t="shared" si="6"/>
        <v>0</v>
      </c>
      <c r="X34" s="24"/>
      <c r="Y34" s="74">
        <f t="shared" si="7"/>
        <v>0</v>
      </c>
      <c r="Z34" s="24"/>
      <c r="AA34" s="74">
        <f t="shared" si="8"/>
        <v>0</v>
      </c>
      <c r="AB34" s="24"/>
      <c r="AC34" s="74">
        <f t="shared" si="9"/>
        <v>0</v>
      </c>
      <c r="AD34" s="24"/>
      <c r="AE34" s="74">
        <f t="shared" si="10"/>
        <v>0</v>
      </c>
      <c r="AF34" s="8"/>
    </row>
    <row r="35" spans="1:32" ht="12.75" x14ac:dyDescent="0.2">
      <c r="A35" s="35"/>
      <c r="B35" s="7"/>
      <c r="C35" s="61" t="s">
        <v>55</v>
      </c>
      <c r="D35" s="53"/>
      <c r="E35" s="27"/>
      <c r="F35" s="56">
        <f>'Indikatorenbericht 30.06.2023'!F39</f>
        <v>0</v>
      </c>
      <c r="G35" s="47">
        <f t="shared" si="2"/>
        <v>0</v>
      </c>
      <c r="H35" s="24"/>
      <c r="I35" s="56">
        <f>'Indikatorenbericht 31.12.2023'!F39</f>
        <v>0</v>
      </c>
      <c r="J35" s="47">
        <f t="shared" si="3"/>
        <v>0</v>
      </c>
      <c r="K35" s="12"/>
      <c r="L35" s="56">
        <f>'Indikatorenbericht 30.06.2024'!F39</f>
        <v>0</v>
      </c>
      <c r="M35" s="47">
        <f t="shared" si="4"/>
        <v>0</v>
      </c>
      <c r="N35" s="12"/>
      <c r="O35" s="56">
        <f>'Indikatorenbericht 31.12.2024'!F39</f>
        <v>0</v>
      </c>
      <c r="P35" s="47">
        <f t="shared" si="5"/>
        <v>0</v>
      </c>
      <c r="Q35" s="8"/>
      <c r="S35" s="7"/>
      <c r="T35" s="61" t="s">
        <v>55</v>
      </c>
      <c r="U35" s="46" t="str">
        <f t="shared" si="1"/>
        <v/>
      </c>
      <c r="V35" s="27"/>
      <c r="W35" s="74">
        <f t="shared" si="6"/>
        <v>0</v>
      </c>
      <c r="X35" s="24"/>
      <c r="Y35" s="74">
        <f t="shared" si="7"/>
        <v>0</v>
      </c>
      <c r="Z35" s="24"/>
      <c r="AA35" s="74">
        <f t="shared" si="8"/>
        <v>0</v>
      </c>
      <c r="AB35" s="24"/>
      <c r="AC35" s="74">
        <f t="shared" si="9"/>
        <v>0</v>
      </c>
      <c r="AD35" s="24"/>
      <c r="AE35" s="74">
        <f t="shared" si="10"/>
        <v>0</v>
      </c>
      <c r="AF35" s="8"/>
    </row>
    <row r="36" spans="1:32" ht="12.75" x14ac:dyDescent="0.2">
      <c r="A36" s="35"/>
      <c r="B36" s="7"/>
      <c r="C36" s="61" t="s">
        <v>56</v>
      </c>
      <c r="D36" s="53"/>
      <c r="E36" s="27"/>
      <c r="F36" s="56">
        <f>'Indikatorenbericht 30.06.2023'!F40</f>
        <v>0</v>
      </c>
      <c r="G36" s="47">
        <f t="shared" si="2"/>
        <v>0</v>
      </c>
      <c r="H36" s="24"/>
      <c r="I36" s="56">
        <f>'Indikatorenbericht 31.12.2023'!F40</f>
        <v>0</v>
      </c>
      <c r="J36" s="47">
        <f t="shared" si="3"/>
        <v>0</v>
      </c>
      <c r="K36" s="12"/>
      <c r="L36" s="56">
        <f>'Indikatorenbericht 30.06.2024'!F40</f>
        <v>0</v>
      </c>
      <c r="M36" s="47">
        <f t="shared" si="4"/>
        <v>0</v>
      </c>
      <c r="N36" s="12"/>
      <c r="O36" s="56">
        <f>'Indikatorenbericht 31.12.2024'!F40</f>
        <v>0</v>
      </c>
      <c r="P36" s="47">
        <f t="shared" si="5"/>
        <v>0</v>
      </c>
      <c r="Q36" s="8"/>
      <c r="S36" s="7"/>
      <c r="T36" s="61" t="s">
        <v>56</v>
      </c>
      <c r="U36" s="46" t="str">
        <f t="shared" si="1"/>
        <v/>
      </c>
      <c r="V36" s="27"/>
      <c r="W36" s="74">
        <f t="shared" si="6"/>
        <v>0</v>
      </c>
      <c r="X36" s="24"/>
      <c r="Y36" s="74">
        <f t="shared" si="7"/>
        <v>0</v>
      </c>
      <c r="Z36" s="24"/>
      <c r="AA36" s="74">
        <f t="shared" si="8"/>
        <v>0</v>
      </c>
      <c r="AB36" s="24"/>
      <c r="AC36" s="74">
        <f t="shared" si="9"/>
        <v>0</v>
      </c>
      <c r="AD36" s="24"/>
      <c r="AE36" s="74">
        <f t="shared" si="10"/>
        <v>0</v>
      </c>
      <c r="AF36" s="8"/>
    </row>
    <row r="37" spans="1:32" ht="12.75" x14ac:dyDescent="0.2">
      <c r="A37" s="35"/>
      <c r="B37" s="7"/>
      <c r="C37" s="61" t="s">
        <v>57</v>
      </c>
      <c r="D37" s="53"/>
      <c r="E37" s="27"/>
      <c r="F37" s="56">
        <f>'Indikatorenbericht 30.06.2023'!F41</f>
        <v>0</v>
      </c>
      <c r="G37" s="47">
        <f t="shared" si="2"/>
        <v>0</v>
      </c>
      <c r="H37" s="24"/>
      <c r="I37" s="56">
        <f>'Indikatorenbericht 31.12.2023'!F41</f>
        <v>0</v>
      </c>
      <c r="J37" s="47">
        <f t="shared" si="3"/>
        <v>0</v>
      </c>
      <c r="K37" s="12"/>
      <c r="L37" s="56">
        <f>'Indikatorenbericht 30.06.2024'!F41</f>
        <v>0</v>
      </c>
      <c r="M37" s="47">
        <f t="shared" si="4"/>
        <v>0</v>
      </c>
      <c r="N37" s="12"/>
      <c r="O37" s="56">
        <f>'Indikatorenbericht 31.12.2024'!F41</f>
        <v>0</v>
      </c>
      <c r="P37" s="47">
        <f t="shared" si="5"/>
        <v>0</v>
      </c>
      <c r="Q37" s="8"/>
      <c r="S37" s="7"/>
      <c r="T37" s="61" t="s">
        <v>57</v>
      </c>
      <c r="U37" s="46" t="str">
        <f t="shared" si="1"/>
        <v/>
      </c>
      <c r="V37" s="27"/>
      <c r="W37" s="74">
        <f t="shared" si="6"/>
        <v>0</v>
      </c>
      <c r="X37" s="24"/>
      <c r="Y37" s="74">
        <f t="shared" si="7"/>
        <v>0</v>
      </c>
      <c r="Z37" s="24"/>
      <c r="AA37" s="74">
        <f t="shared" si="8"/>
        <v>0</v>
      </c>
      <c r="AB37" s="24"/>
      <c r="AC37" s="74">
        <f t="shared" si="9"/>
        <v>0</v>
      </c>
      <c r="AD37" s="24"/>
      <c r="AE37" s="74">
        <f t="shared" si="10"/>
        <v>0</v>
      </c>
      <c r="AF37" s="8"/>
    </row>
    <row r="38" spans="1:32" ht="12.75" x14ac:dyDescent="0.2">
      <c r="A38" s="35"/>
      <c r="B38" s="7"/>
      <c r="C38" s="61" t="s">
        <v>58</v>
      </c>
      <c r="D38" s="53"/>
      <c r="E38" s="27"/>
      <c r="F38" s="56">
        <f>'Indikatorenbericht 30.06.2023'!F42</f>
        <v>0</v>
      </c>
      <c r="G38" s="47">
        <f t="shared" si="2"/>
        <v>0</v>
      </c>
      <c r="H38" s="24"/>
      <c r="I38" s="56">
        <f>'Indikatorenbericht 31.12.2023'!F42</f>
        <v>0</v>
      </c>
      <c r="J38" s="47">
        <f t="shared" si="3"/>
        <v>0</v>
      </c>
      <c r="K38" s="12"/>
      <c r="L38" s="56">
        <f>'Indikatorenbericht 30.06.2024'!F42</f>
        <v>0</v>
      </c>
      <c r="M38" s="47">
        <f t="shared" si="4"/>
        <v>0</v>
      </c>
      <c r="N38" s="12"/>
      <c r="O38" s="56">
        <f>'Indikatorenbericht 31.12.2024'!F42</f>
        <v>0</v>
      </c>
      <c r="P38" s="47">
        <f t="shared" si="5"/>
        <v>0</v>
      </c>
      <c r="Q38" s="8"/>
      <c r="S38" s="7"/>
      <c r="T38" s="61" t="s">
        <v>58</v>
      </c>
      <c r="U38" s="46" t="str">
        <f t="shared" si="1"/>
        <v/>
      </c>
      <c r="V38" s="27"/>
      <c r="W38" s="74">
        <f t="shared" si="6"/>
        <v>0</v>
      </c>
      <c r="X38" s="24"/>
      <c r="Y38" s="74">
        <f t="shared" si="7"/>
        <v>0</v>
      </c>
      <c r="Z38" s="24"/>
      <c r="AA38" s="74">
        <f t="shared" si="8"/>
        <v>0</v>
      </c>
      <c r="AB38" s="24"/>
      <c r="AC38" s="74">
        <f t="shared" si="9"/>
        <v>0</v>
      </c>
      <c r="AD38" s="24"/>
      <c r="AE38" s="74">
        <f t="shared" si="10"/>
        <v>0</v>
      </c>
      <c r="AF38" s="8"/>
    </row>
    <row r="39" spans="1:32" ht="12.75" x14ac:dyDescent="0.2">
      <c r="A39" s="35"/>
      <c r="B39" s="7"/>
      <c r="C39" s="61" t="s">
        <v>59</v>
      </c>
      <c r="D39" s="53"/>
      <c r="E39" s="27"/>
      <c r="F39" s="56">
        <f>'Indikatorenbericht 30.06.2023'!F43</f>
        <v>0</v>
      </c>
      <c r="G39" s="47">
        <f t="shared" si="2"/>
        <v>0</v>
      </c>
      <c r="H39" s="24"/>
      <c r="I39" s="56">
        <f>'Indikatorenbericht 31.12.2023'!F43</f>
        <v>0</v>
      </c>
      <c r="J39" s="47">
        <f t="shared" si="3"/>
        <v>0</v>
      </c>
      <c r="K39" s="12"/>
      <c r="L39" s="56">
        <f>'Indikatorenbericht 30.06.2024'!F43</f>
        <v>0</v>
      </c>
      <c r="M39" s="47">
        <f t="shared" si="4"/>
        <v>0</v>
      </c>
      <c r="N39" s="12"/>
      <c r="O39" s="56">
        <f>'Indikatorenbericht 31.12.2024'!F43</f>
        <v>0</v>
      </c>
      <c r="P39" s="47">
        <f t="shared" si="5"/>
        <v>0</v>
      </c>
      <c r="Q39" s="8"/>
      <c r="S39" s="7"/>
      <c r="T39" s="61" t="s">
        <v>59</v>
      </c>
      <c r="U39" s="46" t="str">
        <f t="shared" si="1"/>
        <v/>
      </c>
      <c r="V39" s="27"/>
      <c r="W39" s="74">
        <f t="shared" si="6"/>
        <v>0</v>
      </c>
      <c r="X39" s="24"/>
      <c r="Y39" s="74">
        <f t="shared" si="7"/>
        <v>0</v>
      </c>
      <c r="Z39" s="24"/>
      <c r="AA39" s="74">
        <f t="shared" si="8"/>
        <v>0</v>
      </c>
      <c r="AB39" s="24"/>
      <c r="AC39" s="74">
        <f t="shared" si="9"/>
        <v>0</v>
      </c>
      <c r="AD39" s="24"/>
      <c r="AE39" s="74">
        <f t="shared" si="10"/>
        <v>0</v>
      </c>
      <c r="AF39" s="8"/>
    </row>
    <row r="40" spans="1:32" ht="12.75" x14ac:dyDescent="0.2">
      <c r="A40" s="35"/>
      <c r="B40" s="7"/>
      <c r="C40" s="61" t="s">
        <v>49</v>
      </c>
      <c r="D40" s="53"/>
      <c r="E40" s="27"/>
      <c r="F40" s="56">
        <f>'Indikatorenbericht 30.06.2023'!F44</f>
        <v>0</v>
      </c>
      <c r="G40" s="47">
        <f t="shared" si="2"/>
        <v>0</v>
      </c>
      <c r="H40" s="24"/>
      <c r="I40" s="56">
        <f>'Indikatorenbericht 31.12.2023'!F44</f>
        <v>0</v>
      </c>
      <c r="J40" s="47">
        <f t="shared" si="3"/>
        <v>0</v>
      </c>
      <c r="K40" s="12"/>
      <c r="L40" s="56">
        <f>'Indikatorenbericht 30.06.2024'!F44</f>
        <v>0</v>
      </c>
      <c r="M40" s="47">
        <f t="shared" si="4"/>
        <v>0</v>
      </c>
      <c r="N40" s="12"/>
      <c r="O40" s="56">
        <f>'Indikatorenbericht 31.12.2024'!F44</f>
        <v>0</v>
      </c>
      <c r="P40" s="47">
        <f t="shared" si="5"/>
        <v>0</v>
      </c>
      <c r="Q40" s="8"/>
      <c r="S40" s="7"/>
      <c r="T40" s="61" t="s">
        <v>49</v>
      </c>
      <c r="U40" s="46" t="str">
        <f t="shared" si="1"/>
        <v/>
      </c>
      <c r="V40" s="27"/>
      <c r="W40" s="74">
        <f t="shared" si="6"/>
        <v>0</v>
      </c>
      <c r="X40" s="24"/>
      <c r="Y40" s="74">
        <f t="shared" si="7"/>
        <v>0</v>
      </c>
      <c r="Z40" s="24"/>
      <c r="AA40" s="74">
        <f t="shared" si="8"/>
        <v>0</v>
      </c>
      <c r="AB40" s="24"/>
      <c r="AC40" s="74">
        <f t="shared" si="9"/>
        <v>0</v>
      </c>
      <c r="AD40" s="24"/>
      <c r="AE40" s="74">
        <f t="shared" si="10"/>
        <v>0</v>
      </c>
      <c r="AF40" s="8"/>
    </row>
    <row r="41" spans="1:32" ht="12.75" x14ac:dyDescent="0.2">
      <c r="A41" s="35"/>
      <c r="B41" s="7"/>
      <c r="C41" s="61" t="s">
        <v>60</v>
      </c>
      <c r="D41" s="53"/>
      <c r="E41" s="27"/>
      <c r="F41" s="56">
        <f>'Indikatorenbericht 30.06.2023'!F45</f>
        <v>0</v>
      </c>
      <c r="G41" s="47">
        <f t="shared" si="2"/>
        <v>0</v>
      </c>
      <c r="H41" s="24"/>
      <c r="I41" s="56">
        <f>'Indikatorenbericht 31.12.2023'!F45</f>
        <v>0</v>
      </c>
      <c r="J41" s="47">
        <f t="shared" si="3"/>
        <v>0</v>
      </c>
      <c r="K41" s="12"/>
      <c r="L41" s="56">
        <f>'Indikatorenbericht 30.06.2024'!F45</f>
        <v>0</v>
      </c>
      <c r="M41" s="47">
        <f t="shared" si="4"/>
        <v>0</v>
      </c>
      <c r="N41" s="12"/>
      <c r="O41" s="56">
        <f>'Indikatorenbericht 31.12.2024'!F45</f>
        <v>0</v>
      </c>
      <c r="P41" s="47">
        <f t="shared" si="5"/>
        <v>0</v>
      </c>
      <c r="Q41" s="8"/>
      <c r="S41" s="7"/>
      <c r="T41" s="61" t="s">
        <v>60</v>
      </c>
      <c r="U41" s="46" t="str">
        <f t="shared" si="1"/>
        <v/>
      </c>
      <c r="V41" s="27"/>
      <c r="W41" s="74">
        <f t="shared" si="6"/>
        <v>0</v>
      </c>
      <c r="X41" s="24"/>
      <c r="Y41" s="74">
        <f t="shared" si="7"/>
        <v>0</v>
      </c>
      <c r="Z41" s="24"/>
      <c r="AA41" s="74">
        <f t="shared" si="8"/>
        <v>0</v>
      </c>
      <c r="AB41" s="24"/>
      <c r="AC41" s="74">
        <f t="shared" si="9"/>
        <v>0</v>
      </c>
      <c r="AD41" s="24"/>
      <c r="AE41" s="74">
        <f t="shared" si="10"/>
        <v>0</v>
      </c>
      <c r="AF41" s="8"/>
    </row>
    <row r="42" spans="1:32" ht="12.75" x14ac:dyDescent="0.2">
      <c r="B42" s="7"/>
      <c r="C42" s="61" t="s">
        <v>61</v>
      </c>
      <c r="D42" s="53"/>
      <c r="E42" s="10"/>
      <c r="F42" s="56">
        <f>'Indikatorenbericht 30.06.2023'!F46</f>
        <v>0</v>
      </c>
      <c r="G42" s="47">
        <f t="shared" si="2"/>
        <v>0</v>
      </c>
      <c r="H42" s="10"/>
      <c r="I42" s="56">
        <f>'Indikatorenbericht 31.12.2023'!F46</f>
        <v>0</v>
      </c>
      <c r="J42" s="47">
        <f t="shared" si="3"/>
        <v>0</v>
      </c>
      <c r="K42" s="10"/>
      <c r="L42" s="56">
        <f>'Indikatorenbericht 30.06.2024'!F46</f>
        <v>0</v>
      </c>
      <c r="M42" s="47">
        <f t="shared" si="4"/>
        <v>0</v>
      </c>
      <c r="N42" s="10"/>
      <c r="O42" s="56">
        <f>'Indikatorenbericht 31.12.2024'!F46</f>
        <v>0</v>
      </c>
      <c r="P42" s="47">
        <f t="shared" si="5"/>
        <v>0</v>
      </c>
      <c r="Q42" s="8"/>
      <c r="S42" s="7"/>
      <c r="T42" s="61" t="s">
        <v>61</v>
      </c>
      <c r="U42" s="46" t="str">
        <f t="shared" si="1"/>
        <v/>
      </c>
      <c r="V42" s="10"/>
      <c r="W42" s="74">
        <f t="shared" si="6"/>
        <v>0</v>
      </c>
      <c r="X42" s="10"/>
      <c r="Y42" s="74">
        <f t="shared" si="7"/>
        <v>0</v>
      </c>
      <c r="Z42" s="10"/>
      <c r="AA42" s="74">
        <f t="shared" si="8"/>
        <v>0</v>
      </c>
      <c r="AB42" s="10"/>
      <c r="AC42" s="74">
        <f t="shared" si="9"/>
        <v>0</v>
      </c>
      <c r="AD42" s="10"/>
      <c r="AE42" s="74">
        <f t="shared" si="10"/>
        <v>0</v>
      </c>
      <c r="AF42" s="8"/>
    </row>
    <row r="43" spans="1:32" ht="38.25" x14ac:dyDescent="0.2">
      <c r="B43" s="7"/>
      <c r="C43" s="61" t="s">
        <v>35</v>
      </c>
      <c r="D43" s="53"/>
      <c r="E43" s="10"/>
      <c r="F43" s="59">
        <f>'Indikatorenbericht 30.06.2023'!F48</f>
        <v>0</v>
      </c>
      <c r="G43" s="47">
        <f t="shared" ref="G43" si="23">IF(D43=0,0,F43/D43)</f>
        <v>0</v>
      </c>
      <c r="H43" s="10"/>
      <c r="I43" s="59">
        <f>'Indikatorenbericht 31.12.2023'!F48</f>
        <v>0</v>
      </c>
      <c r="J43" s="47">
        <f t="shared" ref="J43" si="24">IF(D43=0,0,I43/D43)</f>
        <v>0</v>
      </c>
      <c r="K43" s="10"/>
      <c r="L43" s="59">
        <f>'Indikatorenbericht 30.06.2024'!F48</f>
        <v>0</v>
      </c>
      <c r="M43" s="47">
        <f t="shared" ref="M43" si="25">IF(D43=0,0,L43/D43)</f>
        <v>0</v>
      </c>
      <c r="N43" s="10"/>
      <c r="O43" s="59">
        <f>'Indikatorenbericht 31.12.2024'!F48</f>
        <v>0</v>
      </c>
      <c r="P43" s="47">
        <f t="shared" ref="P43" si="26">IF(D43=0,0,O43/D43)</f>
        <v>0</v>
      </c>
      <c r="Q43" s="8"/>
      <c r="S43" s="7"/>
      <c r="T43" s="61" t="s">
        <v>35</v>
      </c>
      <c r="U43" s="46" t="str">
        <f t="shared" si="1"/>
        <v/>
      </c>
      <c r="V43" s="10"/>
      <c r="W43" s="74">
        <f t="shared" si="6"/>
        <v>0</v>
      </c>
      <c r="X43" s="10"/>
      <c r="Y43" s="74">
        <f t="shared" si="7"/>
        <v>0</v>
      </c>
      <c r="Z43" s="10"/>
      <c r="AA43" s="74">
        <f t="shared" si="8"/>
        <v>0</v>
      </c>
      <c r="AB43" s="10"/>
      <c r="AC43" s="74">
        <f t="shared" si="9"/>
        <v>0</v>
      </c>
      <c r="AD43" s="10"/>
      <c r="AE43" s="74">
        <f t="shared" si="10"/>
        <v>0</v>
      </c>
      <c r="AF43" s="8"/>
    </row>
    <row r="44" spans="1:32" ht="38.25" x14ac:dyDescent="0.2">
      <c r="B44" s="7"/>
      <c r="C44" s="61" t="s">
        <v>62</v>
      </c>
      <c r="D44" s="53"/>
      <c r="E44" s="10"/>
      <c r="F44" s="56">
        <f>'Indikatorenbericht 30.06.2023'!F48</f>
        <v>0</v>
      </c>
      <c r="G44" s="50">
        <f t="shared" si="2"/>
        <v>0</v>
      </c>
      <c r="H44" s="10"/>
      <c r="I44" s="56">
        <f>'Indikatorenbericht 31.12.2023'!F48</f>
        <v>0</v>
      </c>
      <c r="J44" s="50">
        <f t="shared" si="3"/>
        <v>0</v>
      </c>
      <c r="K44" s="10"/>
      <c r="L44" s="56">
        <f>'Indikatorenbericht 30.06.2024'!F48</f>
        <v>0</v>
      </c>
      <c r="M44" s="50">
        <f t="shared" si="4"/>
        <v>0</v>
      </c>
      <c r="N44" s="10"/>
      <c r="O44" s="56">
        <f>'Indikatorenbericht 31.12.2024'!F48</f>
        <v>0</v>
      </c>
      <c r="P44" s="50">
        <f t="shared" si="5"/>
        <v>0</v>
      </c>
      <c r="Q44" s="8"/>
      <c r="S44" s="7"/>
      <c r="T44" s="61" t="s">
        <v>62</v>
      </c>
      <c r="U44" s="46" t="str">
        <f t="shared" si="1"/>
        <v/>
      </c>
      <c r="V44" s="10"/>
      <c r="W44" s="74">
        <f t="shared" si="6"/>
        <v>0</v>
      </c>
      <c r="X44" s="10"/>
      <c r="Y44" s="74">
        <f t="shared" si="7"/>
        <v>0</v>
      </c>
      <c r="Z44" s="10"/>
      <c r="AA44" s="74">
        <f t="shared" si="8"/>
        <v>0</v>
      </c>
      <c r="AB44" s="10"/>
      <c r="AC44" s="74">
        <f t="shared" si="9"/>
        <v>0</v>
      </c>
      <c r="AD44" s="10"/>
      <c r="AE44" s="74">
        <f t="shared" si="10"/>
        <v>0</v>
      </c>
      <c r="AF44" s="8"/>
    </row>
    <row r="45" spans="1:32" ht="38.25" x14ac:dyDescent="0.2">
      <c r="B45" s="7"/>
      <c r="C45" s="61" t="s">
        <v>63</v>
      </c>
      <c r="D45" s="49"/>
      <c r="E45" s="10"/>
      <c r="F45" s="56">
        <f>'Indikatorenbericht 30.06.2023'!F49</f>
        <v>0</v>
      </c>
      <c r="G45" s="50">
        <f t="shared" si="2"/>
        <v>0</v>
      </c>
      <c r="H45" s="10"/>
      <c r="I45" s="56">
        <f>'Indikatorenbericht 31.12.2023'!F49</f>
        <v>0</v>
      </c>
      <c r="J45" s="50">
        <f t="shared" ref="J45:J48" si="27">IF(D45=0,0,I45/D45)</f>
        <v>0</v>
      </c>
      <c r="K45" s="10"/>
      <c r="L45" s="56">
        <f>'Indikatorenbericht 30.06.2024'!F49</f>
        <v>0</v>
      </c>
      <c r="M45" s="50">
        <f t="shared" ref="M45:M48" si="28">IF(D45=0,0,L45/D45)</f>
        <v>0</v>
      </c>
      <c r="N45" s="10"/>
      <c r="O45" s="56">
        <f>'Indikatorenbericht 31.12.2024'!F49</f>
        <v>0</v>
      </c>
      <c r="P45" s="50">
        <f t="shared" ref="P45:P48" si="29">IF(D45=0,0,O45/D45)</f>
        <v>0</v>
      </c>
      <c r="Q45" s="8"/>
      <c r="S45" s="7"/>
      <c r="T45" s="61" t="s">
        <v>63</v>
      </c>
      <c r="U45" s="46" t="str">
        <f t="shared" si="1"/>
        <v/>
      </c>
      <c r="V45" s="10"/>
      <c r="W45" s="74">
        <f t="shared" si="6"/>
        <v>0</v>
      </c>
      <c r="X45" s="10"/>
      <c r="Y45" s="74">
        <f t="shared" si="7"/>
        <v>0</v>
      </c>
      <c r="Z45" s="10"/>
      <c r="AA45" s="74">
        <f t="shared" si="8"/>
        <v>0</v>
      </c>
      <c r="AB45" s="10"/>
      <c r="AC45" s="74">
        <f t="shared" si="9"/>
        <v>0</v>
      </c>
      <c r="AD45" s="10"/>
      <c r="AE45" s="74">
        <f t="shared" si="10"/>
        <v>0</v>
      </c>
      <c r="AF45" s="8"/>
    </row>
    <row r="46" spans="1:32" ht="33" customHeight="1" x14ac:dyDescent="0.2">
      <c r="B46" s="7"/>
      <c r="C46" s="61" t="s">
        <v>64</v>
      </c>
      <c r="D46" s="49"/>
      <c r="E46" s="10"/>
      <c r="F46" s="56">
        <f>'Indikatorenbericht 30.06.2023'!F50</f>
        <v>0</v>
      </c>
      <c r="G46" s="50">
        <f t="shared" si="2"/>
        <v>0</v>
      </c>
      <c r="H46" s="10"/>
      <c r="I46" s="56">
        <f>'Indikatorenbericht 31.12.2023'!F50</f>
        <v>0</v>
      </c>
      <c r="J46" s="50">
        <f t="shared" si="27"/>
        <v>0</v>
      </c>
      <c r="K46" s="10"/>
      <c r="L46" s="56">
        <f>'Indikatorenbericht 30.06.2024'!F50</f>
        <v>0</v>
      </c>
      <c r="M46" s="50">
        <f t="shared" si="28"/>
        <v>0</v>
      </c>
      <c r="N46" s="10"/>
      <c r="O46" s="56">
        <f>'Indikatorenbericht 31.12.2024'!F50</f>
        <v>0</v>
      </c>
      <c r="P46" s="50">
        <f t="shared" si="29"/>
        <v>0</v>
      </c>
      <c r="Q46" s="8"/>
      <c r="S46" s="7"/>
      <c r="T46" s="61" t="s">
        <v>64</v>
      </c>
      <c r="U46" s="46" t="str">
        <f t="shared" si="1"/>
        <v/>
      </c>
      <c r="V46" s="10"/>
      <c r="W46" s="74">
        <f t="shared" si="6"/>
        <v>0</v>
      </c>
      <c r="X46" s="10"/>
      <c r="Y46" s="74">
        <f t="shared" si="7"/>
        <v>0</v>
      </c>
      <c r="Z46" s="10"/>
      <c r="AA46" s="74">
        <f t="shared" si="8"/>
        <v>0</v>
      </c>
      <c r="AB46" s="10"/>
      <c r="AC46" s="74">
        <f t="shared" si="9"/>
        <v>0</v>
      </c>
      <c r="AD46" s="10"/>
      <c r="AE46" s="74">
        <f t="shared" si="10"/>
        <v>0</v>
      </c>
      <c r="AF46" s="8"/>
    </row>
    <row r="47" spans="1:32" ht="33" customHeight="1" x14ac:dyDescent="0.2">
      <c r="B47" s="7"/>
      <c r="C47" s="61" t="s">
        <v>65</v>
      </c>
      <c r="D47" s="49"/>
      <c r="E47" s="10"/>
      <c r="F47" s="56">
        <f>'Indikatorenbericht 30.06.2023'!F51</f>
        <v>0</v>
      </c>
      <c r="G47" s="50">
        <f t="shared" si="2"/>
        <v>0</v>
      </c>
      <c r="H47" s="10"/>
      <c r="I47" s="56">
        <f>'Indikatorenbericht 31.12.2023'!F51</f>
        <v>0</v>
      </c>
      <c r="J47" s="50">
        <f t="shared" si="27"/>
        <v>0</v>
      </c>
      <c r="K47" s="10"/>
      <c r="L47" s="56">
        <f>'Indikatorenbericht 30.06.2024'!F51</f>
        <v>0</v>
      </c>
      <c r="M47" s="50">
        <f t="shared" si="28"/>
        <v>0</v>
      </c>
      <c r="N47" s="10"/>
      <c r="O47" s="56">
        <f>'Indikatorenbericht 31.12.2024'!F51</f>
        <v>0</v>
      </c>
      <c r="P47" s="50">
        <f t="shared" si="29"/>
        <v>0</v>
      </c>
      <c r="Q47" s="8"/>
      <c r="S47" s="7"/>
      <c r="T47" s="61" t="s">
        <v>65</v>
      </c>
      <c r="U47" s="46" t="str">
        <f t="shared" si="1"/>
        <v/>
      </c>
      <c r="V47" s="10"/>
      <c r="W47" s="74">
        <f t="shared" si="6"/>
        <v>0</v>
      </c>
      <c r="X47" s="10"/>
      <c r="Y47" s="74">
        <f t="shared" si="7"/>
        <v>0</v>
      </c>
      <c r="Z47" s="10"/>
      <c r="AA47" s="74">
        <f t="shared" si="8"/>
        <v>0</v>
      </c>
      <c r="AB47" s="10"/>
      <c r="AC47" s="74">
        <f t="shared" si="9"/>
        <v>0</v>
      </c>
      <c r="AD47" s="10"/>
      <c r="AE47" s="74">
        <f t="shared" si="10"/>
        <v>0</v>
      </c>
      <c r="AF47" s="8"/>
    </row>
    <row r="48" spans="1:32" ht="33" customHeight="1" x14ac:dyDescent="0.2">
      <c r="B48" s="7"/>
      <c r="C48" s="61" t="s">
        <v>66</v>
      </c>
      <c r="D48" s="49"/>
      <c r="E48" s="10"/>
      <c r="F48" s="56">
        <f>'Indikatorenbericht 30.06.2023'!F52</f>
        <v>0</v>
      </c>
      <c r="G48" s="50">
        <f t="shared" si="2"/>
        <v>0</v>
      </c>
      <c r="H48" s="10"/>
      <c r="I48" s="56">
        <f>'Indikatorenbericht 31.12.2023'!F52</f>
        <v>0</v>
      </c>
      <c r="J48" s="50">
        <f t="shared" si="27"/>
        <v>0</v>
      </c>
      <c r="K48" s="10"/>
      <c r="L48" s="56">
        <f>'Indikatorenbericht 30.06.2024'!F52</f>
        <v>0</v>
      </c>
      <c r="M48" s="50">
        <f t="shared" si="28"/>
        <v>0</v>
      </c>
      <c r="N48" s="10"/>
      <c r="O48" s="56">
        <f>'Indikatorenbericht 31.12.2024'!F52</f>
        <v>0</v>
      </c>
      <c r="P48" s="50">
        <f t="shared" si="29"/>
        <v>0</v>
      </c>
      <c r="Q48" s="8"/>
      <c r="S48" s="7"/>
      <c r="T48" s="75" t="s">
        <v>66</v>
      </c>
      <c r="U48" s="76" t="str">
        <f t="shared" si="1"/>
        <v/>
      </c>
      <c r="V48" s="10"/>
      <c r="W48" s="77">
        <f t="shared" si="6"/>
        <v>0</v>
      </c>
      <c r="X48" s="10"/>
      <c r="Y48" s="77">
        <f t="shared" si="7"/>
        <v>0</v>
      </c>
      <c r="Z48" s="10"/>
      <c r="AA48" s="77">
        <f t="shared" si="8"/>
        <v>0</v>
      </c>
      <c r="AB48" s="10"/>
      <c r="AC48" s="77">
        <f t="shared" si="9"/>
        <v>0</v>
      </c>
      <c r="AD48" s="10"/>
      <c r="AE48" s="77">
        <f t="shared" si="10"/>
        <v>0</v>
      </c>
      <c r="AF48" s="8"/>
    </row>
    <row r="49" spans="1:32" ht="18.75" customHeight="1" x14ac:dyDescent="0.2">
      <c r="B49" s="7"/>
      <c r="C49" s="13"/>
      <c r="D49" s="14"/>
      <c r="E49" s="10"/>
      <c r="F49" s="28"/>
      <c r="G49" s="29"/>
      <c r="H49" s="10"/>
      <c r="I49" s="28"/>
      <c r="J49" s="29"/>
      <c r="K49" s="10"/>
      <c r="L49" s="28"/>
      <c r="M49" s="29"/>
      <c r="N49" s="10"/>
      <c r="O49" s="28"/>
      <c r="P49" s="29"/>
      <c r="Q49" s="8"/>
      <c r="S49" s="7"/>
      <c r="T49" s="78"/>
      <c r="U49" s="4"/>
      <c r="V49" s="10"/>
      <c r="W49" s="4"/>
      <c r="X49" s="10"/>
      <c r="Y49" s="4"/>
      <c r="Z49" s="10"/>
      <c r="AA49" s="4"/>
      <c r="AB49" s="10"/>
      <c r="AC49" s="5"/>
      <c r="AD49" s="10"/>
      <c r="AE49" s="4"/>
      <c r="AF49" s="8"/>
    </row>
    <row r="50" spans="1:32" ht="32.25" customHeight="1" x14ac:dyDescent="0.2">
      <c r="B50" s="65"/>
      <c r="C50" s="96" t="s">
        <v>18</v>
      </c>
      <c r="D50" s="97"/>
      <c r="E50" s="66"/>
      <c r="F50" s="94" t="s">
        <v>81</v>
      </c>
      <c r="G50" s="95"/>
      <c r="H50" s="67"/>
      <c r="I50" s="94" t="s">
        <v>82</v>
      </c>
      <c r="J50" s="95"/>
      <c r="K50" s="68"/>
      <c r="L50" s="94" t="s">
        <v>83</v>
      </c>
      <c r="M50" s="95"/>
      <c r="N50" s="68"/>
      <c r="O50" s="94" t="s">
        <v>33</v>
      </c>
      <c r="P50" s="95"/>
      <c r="Q50" s="8"/>
      <c r="S50" s="7"/>
      <c r="T50" s="99" t="s">
        <v>18</v>
      </c>
      <c r="U50" s="99"/>
      <c r="V50" s="25"/>
      <c r="W50" s="73" t="s">
        <v>89</v>
      </c>
      <c r="X50" s="67"/>
      <c r="Y50" s="73" t="s">
        <v>90</v>
      </c>
      <c r="Z50" s="67"/>
      <c r="AA50" s="73" t="s">
        <v>91</v>
      </c>
      <c r="AB50" s="67"/>
      <c r="AC50" s="73" t="s">
        <v>92</v>
      </c>
      <c r="AD50" s="67"/>
      <c r="AE50" s="73" t="s">
        <v>8</v>
      </c>
      <c r="AF50" s="8"/>
    </row>
    <row r="51" spans="1:32" ht="27.75" customHeight="1" x14ac:dyDescent="0.2">
      <c r="A51" s="35"/>
      <c r="B51" s="65"/>
      <c r="C51" s="87" t="s">
        <v>30</v>
      </c>
      <c r="D51" s="88"/>
      <c r="E51" s="27"/>
      <c r="F51" s="81"/>
      <c r="G51" s="82"/>
      <c r="H51" s="24"/>
      <c r="I51" s="81"/>
      <c r="J51" s="82"/>
      <c r="K51" s="12"/>
      <c r="L51" s="81"/>
      <c r="M51" s="82"/>
      <c r="N51" s="12"/>
      <c r="O51" s="81"/>
      <c r="P51" s="82"/>
      <c r="Q51" s="8"/>
      <c r="S51" s="7"/>
      <c r="T51" s="87" t="s">
        <v>30</v>
      </c>
      <c r="U51" s="88"/>
      <c r="V51" s="27"/>
      <c r="W51" s="74"/>
      <c r="X51" s="24"/>
      <c r="Y51" s="74"/>
      <c r="Z51" s="24"/>
      <c r="AA51" s="74"/>
      <c r="AB51" s="24"/>
      <c r="AC51" s="74"/>
      <c r="AD51" s="24"/>
      <c r="AE51" s="74"/>
      <c r="AF51" s="8"/>
    </row>
    <row r="52" spans="1:32" ht="18.75" customHeight="1" x14ac:dyDescent="0.2">
      <c r="A52" s="35"/>
      <c r="B52" s="65"/>
      <c r="C52" s="89" t="s">
        <v>22</v>
      </c>
      <c r="D52" s="86"/>
      <c r="E52" s="27"/>
      <c r="F52" s="81">
        <f>'Indikatorenbericht 30.06.2023'!F56</f>
        <v>0</v>
      </c>
      <c r="G52" s="82"/>
      <c r="H52" s="24"/>
      <c r="I52" s="81">
        <f>'Indikatorenbericht 31.12.2023'!F56</f>
        <v>0</v>
      </c>
      <c r="J52" s="82"/>
      <c r="K52" s="12"/>
      <c r="L52" s="81">
        <f>'Indikatorenbericht 30.06.2024'!F56</f>
        <v>0</v>
      </c>
      <c r="M52" s="82"/>
      <c r="N52" s="12"/>
      <c r="O52" s="81">
        <f>'Indikatorenbericht 31.12.2024'!F56</f>
        <v>0</v>
      </c>
      <c r="P52" s="82"/>
      <c r="Q52" s="8"/>
      <c r="S52" s="7"/>
      <c r="T52" s="89" t="s">
        <v>22</v>
      </c>
      <c r="U52" s="86"/>
      <c r="V52" s="27"/>
      <c r="W52" s="74">
        <f t="shared" ref="W52:W72" si="30">F52</f>
        <v>0</v>
      </c>
      <c r="X52" s="24"/>
      <c r="Y52" s="74">
        <f t="shared" ref="Y52:Y72" si="31">I52-F52</f>
        <v>0</v>
      </c>
      <c r="Z52" s="24"/>
      <c r="AA52" s="74">
        <f t="shared" ref="AA52:AA72" si="32">L52-I52</f>
        <v>0</v>
      </c>
      <c r="AB52" s="24"/>
      <c r="AC52" s="74">
        <f t="shared" ref="AC52:AC72" si="33">O52-L52</f>
        <v>0</v>
      </c>
      <c r="AD52" s="24"/>
      <c r="AE52" s="74">
        <f t="shared" ref="AE52:AE72" si="34">SUM(W52,Y52,AA52,AC52)</f>
        <v>0</v>
      </c>
      <c r="AF52" s="8"/>
    </row>
    <row r="53" spans="1:32" ht="18.75" customHeight="1" x14ac:dyDescent="0.2">
      <c r="A53" s="35"/>
      <c r="B53" s="65"/>
      <c r="C53" s="89" t="s">
        <v>23</v>
      </c>
      <c r="D53" s="86"/>
      <c r="E53" s="27"/>
      <c r="F53" s="81">
        <f>'Indikatorenbericht 30.06.2023'!F57</f>
        <v>0</v>
      </c>
      <c r="G53" s="82"/>
      <c r="H53" s="24"/>
      <c r="I53" s="81">
        <f>'Indikatorenbericht 31.12.2023'!F57</f>
        <v>0</v>
      </c>
      <c r="J53" s="82"/>
      <c r="K53" s="12"/>
      <c r="L53" s="81">
        <f>'Indikatorenbericht 30.06.2024'!F57</f>
        <v>0</v>
      </c>
      <c r="M53" s="82"/>
      <c r="N53" s="12"/>
      <c r="O53" s="81">
        <f>'Indikatorenbericht 31.12.2024'!F57</f>
        <v>0</v>
      </c>
      <c r="P53" s="82"/>
      <c r="Q53" s="8"/>
      <c r="S53" s="7"/>
      <c r="T53" s="89" t="s">
        <v>23</v>
      </c>
      <c r="U53" s="86"/>
      <c r="V53" s="27"/>
      <c r="W53" s="74">
        <f t="shared" si="30"/>
        <v>0</v>
      </c>
      <c r="X53" s="24"/>
      <c r="Y53" s="74">
        <f t="shared" si="31"/>
        <v>0</v>
      </c>
      <c r="Z53" s="24"/>
      <c r="AA53" s="74">
        <f t="shared" si="32"/>
        <v>0</v>
      </c>
      <c r="AB53" s="24"/>
      <c r="AC53" s="74">
        <f t="shared" si="33"/>
        <v>0</v>
      </c>
      <c r="AD53" s="24"/>
      <c r="AE53" s="74">
        <f t="shared" si="34"/>
        <v>0</v>
      </c>
      <c r="AF53" s="8"/>
    </row>
    <row r="54" spans="1:32" ht="18.75" customHeight="1" x14ac:dyDescent="0.2">
      <c r="A54" s="35"/>
      <c r="B54" s="65"/>
      <c r="C54" s="85" t="s">
        <v>28</v>
      </c>
      <c r="D54" s="86"/>
      <c r="E54" s="27"/>
      <c r="F54" s="81">
        <f>'Indikatorenbericht 30.06.2023'!F58</f>
        <v>0</v>
      </c>
      <c r="G54" s="82"/>
      <c r="H54" s="24"/>
      <c r="I54" s="81">
        <f>'Indikatorenbericht 31.12.2023'!F58</f>
        <v>0</v>
      </c>
      <c r="J54" s="82"/>
      <c r="K54" s="12"/>
      <c r="L54" s="81">
        <f>'Indikatorenbericht 30.06.2024'!F58</f>
        <v>0</v>
      </c>
      <c r="M54" s="82"/>
      <c r="N54" s="12"/>
      <c r="O54" s="81">
        <f>'Indikatorenbericht 31.12.2024'!F58</f>
        <v>0</v>
      </c>
      <c r="P54" s="82"/>
      <c r="Q54" s="8"/>
      <c r="S54" s="7"/>
      <c r="T54" s="85" t="s">
        <v>28</v>
      </c>
      <c r="U54" s="86"/>
      <c r="V54" s="27"/>
      <c r="W54" s="74">
        <f t="shared" si="30"/>
        <v>0</v>
      </c>
      <c r="X54" s="24"/>
      <c r="Y54" s="74">
        <f t="shared" si="31"/>
        <v>0</v>
      </c>
      <c r="Z54" s="24"/>
      <c r="AA54" s="74">
        <f t="shared" si="32"/>
        <v>0</v>
      </c>
      <c r="AB54" s="24"/>
      <c r="AC54" s="74">
        <f t="shared" si="33"/>
        <v>0</v>
      </c>
      <c r="AD54" s="24"/>
      <c r="AE54" s="74">
        <f t="shared" si="34"/>
        <v>0</v>
      </c>
      <c r="AF54" s="8"/>
    </row>
    <row r="55" spans="1:32" ht="18.75" customHeight="1" x14ac:dyDescent="0.2">
      <c r="A55" s="35"/>
      <c r="B55" s="65"/>
      <c r="C55" s="85" t="s">
        <v>32</v>
      </c>
      <c r="D55" s="86"/>
      <c r="E55" s="27"/>
      <c r="F55" s="81">
        <f>'Indikatorenbericht 30.06.2023'!F59</f>
        <v>0</v>
      </c>
      <c r="G55" s="82"/>
      <c r="H55" s="24"/>
      <c r="I55" s="81">
        <f>'Indikatorenbericht 31.12.2023'!F59</f>
        <v>0</v>
      </c>
      <c r="J55" s="82"/>
      <c r="K55" s="12"/>
      <c r="L55" s="81">
        <f>'Indikatorenbericht 30.06.2024'!F59</f>
        <v>0</v>
      </c>
      <c r="M55" s="82"/>
      <c r="N55" s="12"/>
      <c r="O55" s="81">
        <f>'Indikatorenbericht 31.12.2024'!F59</f>
        <v>0</v>
      </c>
      <c r="P55" s="82"/>
      <c r="Q55" s="8"/>
      <c r="S55" s="7"/>
      <c r="T55" s="85" t="s">
        <v>32</v>
      </c>
      <c r="U55" s="86"/>
      <c r="V55" s="27"/>
      <c r="W55" s="74">
        <f t="shared" si="30"/>
        <v>0</v>
      </c>
      <c r="X55" s="24"/>
      <c r="Y55" s="74">
        <f t="shared" si="31"/>
        <v>0</v>
      </c>
      <c r="Z55" s="24"/>
      <c r="AA55" s="74">
        <f t="shared" si="32"/>
        <v>0</v>
      </c>
      <c r="AB55" s="24"/>
      <c r="AC55" s="74">
        <f t="shared" si="33"/>
        <v>0</v>
      </c>
      <c r="AD55" s="24"/>
      <c r="AE55" s="74">
        <f t="shared" si="34"/>
        <v>0</v>
      </c>
      <c r="AF55" s="8"/>
    </row>
    <row r="56" spans="1:32" ht="29.25" customHeight="1" x14ac:dyDescent="0.2">
      <c r="A56" s="35"/>
      <c r="B56" s="65"/>
      <c r="C56" s="89" t="s">
        <v>67</v>
      </c>
      <c r="D56" s="86"/>
      <c r="E56" s="27"/>
      <c r="F56" s="81">
        <f>'Indikatorenbericht 30.06.2023'!F60</f>
        <v>0</v>
      </c>
      <c r="G56" s="82"/>
      <c r="H56" s="24"/>
      <c r="I56" s="81">
        <f>'Indikatorenbericht 31.12.2023'!F60</f>
        <v>0</v>
      </c>
      <c r="J56" s="82"/>
      <c r="K56" s="12"/>
      <c r="L56" s="81">
        <f>'Indikatorenbericht 30.06.2024'!F60</f>
        <v>0</v>
      </c>
      <c r="M56" s="82"/>
      <c r="N56" s="12"/>
      <c r="O56" s="81">
        <f>'Indikatorenbericht 31.12.2024'!F60</f>
        <v>0</v>
      </c>
      <c r="P56" s="82"/>
      <c r="Q56" s="8"/>
      <c r="S56" s="7"/>
      <c r="T56" s="89" t="s">
        <v>67</v>
      </c>
      <c r="U56" s="86"/>
      <c r="V56" s="27"/>
      <c r="W56" s="74">
        <f t="shared" si="30"/>
        <v>0</v>
      </c>
      <c r="X56" s="24"/>
      <c r="Y56" s="74">
        <f t="shared" si="31"/>
        <v>0</v>
      </c>
      <c r="Z56" s="24"/>
      <c r="AA56" s="74">
        <f t="shared" si="32"/>
        <v>0</v>
      </c>
      <c r="AB56" s="24"/>
      <c r="AC56" s="74">
        <f t="shared" si="33"/>
        <v>0</v>
      </c>
      <c r="AD56" s="24"/>
      <c r="AE56" s="74">
        <f t="shared" si="34"/>
        <v>0</v>
      </c>
      <c r="AF56" s="8"/>
    </row>
    <row r="57" spans="1:32" ht="27" customHeight="1" x14ac:dyDescent="0.2">
      <c r="A57" s="35"/>
      <c r="B57" s="65"/>
      <c r="C57" s="87" t="s">
        <v>31</v>
      </c>
      <c r="D57" s="88"/>
      <c r="E57" s="27"/>
      <c r="F57" s="81"/>
      <c r="G57" s="82"/>
      <c r="H57" s="24"/>
      <c r="I57" s="81"/>
      <c r="J57" s="82"/>
      <c r="K57" s="12"/>
      <c r="L57" s="81"/>
      <c r="M57" s="82"/>
      <c r="N57" s="12"/>
      <c r="O57" s="81"/>
      <c r="P57" s="82"/>
      <c r="Q57" s="8"/>
      <c r="S57" s="7"/>
      <c r="T57" s="87" t="s">
        <v>31</v>
      </c>
      <c r="U57" s="88"/>
      <c r="V57" s="27"/>
      <c r="W57" s="74"/>
      <c r="X57" s="24"/>
      <c r="Y57" s="74"/>
      <c r="Z57" s="24"/>
      <c r="AA57" s="74"/>
      <c r="AB57" s="24"/>
      <c r="AC57" s="74"/>
      <c r="AD57" s="24"/>
      <c r="AE57" s="74"/>
      <c r="AF57" s="8"/>
    </row>
    <row r="58" spans="1:32" ht="18.75" customHeight="1" x14ac:dyDescent="0.2">
      <c r="A58" s="35"/>
      <c r="B58" s="65"/>
      <c r="C58" s="85" t="s">
        <v>68</v>
      </c>
      <c r="D58" s="86"/>
      <c r="E58" s="27"/>
      <c r="F58" s="81">
        <f>'Indikatorenbericht 30.06.2023'!F62</f>
        <v>0</v>
      </c>
      <c r="G58" s="82"/>
      <c r="H58" s="24"/>
      <c r="I58" s="81">
        <f>'Indikatorenbericht 31.12.2023'!F62</f>
        <v>0</v>
      </c>
      <c r="J58" s="82"/>
      <c r="K58" s="12"/>
      <c r="L58" s="81">
        <f>'Indikatorenbericht 30.06.2024'!F62</f>
        <v>0</v>
      </c>
      <c r="M58" s="82"/>
      <c r="N58" s="12"/>
      <c r="O58" s="81">
        <f>'Indikatorenbericht 31.12.2024'!F62</f>
        <v>0</v>
      </c>
      <c r="P58" s="82"/>
      <c r="Q58" s="8"/>
      <c r="S58" s="7"/>
      <c r="T58" s="85" t="s">
        <v>68</v>
      </c>
      <c r="U58" s="86"/>
      <c r="V58" s="27"/>
      <c r="W58" s="74">
        <f t="shared" si="30"/>
        <v>0</v>
      </c>
      <c r="X58" s="24"/>
      <c r="Y58" s="74">
        <f t="shared" si="31"/>
        <v>0</v>
      </c>
      <c r="Z58" s="24"/>
      <c r="AA58" s="74">
        <f t="shared" si="32"/>
        <v>0</v>
      </c>
      <c r="AB58" s="24"/>
      <c r="AC58" s="74">
        <f t="shared" si="33"/>
        <v>0</v>
      </c>
      <c r="AD58" s="24"/>
      <c r="AE58" s="74">
        <f t="shared" si="34"/>
        <v>0</v>
      </c>
      <c r="AF58" s="8"/>
    </row>
    <row r="59" spans="1:32" ht="18.75" customHeight="1" x14ac:dyDescent="0.2">
      <c r="A59" s="35"/>
      <c r="B59" s="65"/>
      <c r="C59" s="85" t="s">
        <v>69</v>
      </c>
      <c r="D59" s="86"/>
      <c r="E59" s="27"/>
      <c r="F59" s="81">
        <f>'Indikatorenbericht 30.06.2023'!F63</f>
        <v>0</v>
      </c>
      <c r="G59" s="82"/>
      <c r="H59" s="24"/>
      <c r="I59" s="81">
        <f>'Indikatorenbericht 31.12.2023'!F63</f>
        <v>0</v>
      </c>
      <c r="J59" s="82"/>
      <c r="K59" s="12"/>
      <c r="L59" s="81">
        <f>'Indikatorenbericht 30.06.2024'!F63</f>
        <v>0</v>
      </c>
      <c r="M59" s="82"/>
      <c r="N59" s="12"/>
      <c r="O59" s="81">
        <f>'Indikatorenbericht 31.12.2024'!F63</f>
        <v>0</v>
      </c>
      <c r="P59" s="82"/>
      <c r="Q59" s="8"/>
      <c r="S59" s="7"/>
      <c r="T59" s="85" t="s">
        <v>69</v>
      </c>
      <c r="U59" s="86"/>
      <c r="V59" s="27"/>
      <c r="W59" s="74">
        <f t="shared" si="30"/>
        <v>0</v>
      </c>
      <c r="X59" s="24"/>
      <c r="Y59" s="74">
        <f t="shared" si="31"/>
        <v>0</v>
      </c>
      <c r="Z59" s="24"/>
      <c r="AA59" s="74">
        <f t="shared" si="32"/>
        <v>0</v>
      </c>
      <c r="AB59" s="24"/>
      <c r="AC59" s="74">
        <f t="shared" si="33"/>
        <v>0</v>
      </c>
      <c r="AD59" s="24"/>
      <c r="AE59" s="74">
        <f t="shared" si="34"/>
        <v>0</v>
      </c>
      <c r="AF59" s="8"/>
    </row>
    <row r="60" spans="1:32" ht="26.25" customHeight="1" x14ac:dyDescent="0.2">
      <c r="A60" s="35"/>
      <c r="B60" s="65"/>
      <c r="C60" s="85" t="s">
        <v>70</v>
      </c>
      <c r="D60" s="86"/>
      <c r="E60" s="27"/>
      <c r="F60" s="81">
        <f>'Indikatorenbericht 30.06.2023'!F64</f>
        <v>0</v>
      </c>
      <c r="G60" s="82"/>
      <c r="H60" s="24"/>
      <c r="I60" s="81">
        <f>'Indikatorenbericht 31.12.2023'!F64</f>
        <v>0</v>
      </c>
      <c r="J60" s="82"/>
      <c r="K60" s="12"/>
      <c r="L60" s="81">
        <f>'Indikatorenbericht 30.06.2024'!F64</f>
        <v>0</v>
      </c>
      <c r="M60" s="82"/>
      <c r="N60" s="12"/>
      <c r="O60" s="81">
        <f>'Indikatorenbericht 31.12.2024'!F64</f>
        <v>0</v>
      </c>
      <c r="P60" s="82"/>
      <c r="Q60" s="8"/>
      <c r="S60" s="7"/>
      <c r="T60" s="85" t="s">
        <v>70</v>
      </c>
      <c r="U60" s="86"/>
      <c r="V60" s="27"/>
      <c r="W60" s="74">
        <f t="shared" si="30"/>
        <v>0</v>
      </c>
      <c r="X60" s="24"/>
      <c r="Y60" s="74">
        <f t="shared" si="31"/>
        <v>0</v>
      </c>
      <c r="Z60" s="24"/>
      <c r="AA60" s="74">
        <f t="shared" si="32"/>
        <v>0</v>
      </c>
      <c r="AB60" s="24"/>
      <c r="AC60" s="74">
        <f t="shared" si="33"/>
        <v>0</v>
      </c>
      <c r="AD60" s="24"/>
      <c r="AE60" s="74">
        <f t="shared" si="34"/>
        <v>0</v>
      </c>
      <c r="AF60" s="8"/>
    </row>
    <row r="61" spans="1:32" ht="18.75" customHeight="1" x14ac:dyDescent="0.2">
      <c r="A61" s="35"/>
      <c r="B61" s="65"/>
      <c r="C61" s="85" t="s">
        <v>71</v>
      </c>
      <c r="D61" s="86"/>
      <c r="E61" s="27"/>
      <c r="F61" s="81">
        <f>'Indikatorenbericht 30.06.2023'!F65</f>
        <v>0</v>
      </c>
      <c r="G61" s="82"/>
      <c r="H61" s="24"/>
      <c r="I61" s="81">
        <f>'Indikatorenbericht 31.12.2023'!F65</f>
        <v>0</v>
      </c>
      <c r="J61" s="82"/>
      <c r="K61" s="12"/>
      <c r="L61" s="81">
        <f>'Indikatorenbericht 30.06.2024'!F65</f>
        <v>0</v>
      </c>
      <c r="M61" s="82"/>
      <c r="N61" s="12"/>
      <c r="O61" s="81">
        <f>'Indikatorenbericht 31.12.2024'!F65</f>
        <v>0</v>
      </c>
      <c r="P61" s="82"/>
      <c r="Q61" s="8"/>
      <c r="S61" s="7"/>
      <c r="T61" s="85" t="s">
        <v>71</v>
      </c>
      <c r="U61" s="86"/>
      <c r="V61" s="27"/>
      <c r="W61" s="74">
        <f t="shared" si="30"/>
        <v>0</v>
      </c>
      <c r="X61" s="24"/>
      <c r="Y61" s="74">
        <f t="shared" si="31"/>
        <v>0</v>
      </c>
      <c r="Z61" s="24"/>
      <c r="AA61" s="74">
        <f t="shared" si="32"/>
        <v>0</v>
      </c>
      <c r="AB61" s="24"/>
      <c r="AC61" s="74">
        <f t="shared" si="33"/>
        <v>0</v>
      </c>
      <c r="AD61" s="24"/>
      <c r="AE61" s="74">
        <f t="shared" si="34"/>
        <v>0</v>
      </c>
      <c r="AF61" s="8"/>
    </row>
    <row r="62" spans="1:32" ht="18.75" customHeight="1" x14ac:dyDescent="0.2">
      <c r="A62" s="35"/>
      <c r="B62" s="65"/>
      <c r="C62" s="85" t="s">
        <v>72</v>
      </c>
      <c r="D62" s="86"/>
      <c r="E62" s="27"/>
      <c r="F62" s="81">
        <f>'Indikatorenbericht 30.06.2023'!F66</f>
        <v>0</v>
      </c>
      <c r="G62" s="82"/>
      <c r="H62" s="24"/>
      <c r="I62" s="81">
        <f>'Indikatorenbericht 31.12.2023'!F66</f>
        <v>0</v>
      </c>
      <c r="J62" s="82"/>
      <c r="K62" s="12"/>
      <c r="L62" s="81">
        <f>'Indikatorenbericht 30.06.2024'!F66</f>
        <v>0</v>
      </c>
      <c r="M62" s="82"/>
      <c r="N62" s="12"/>
      <c r="O62" s="81">
        <f>'Indikatorenbericht 31.12.2024'!F66</f>
        <v>0</v>
      </c>
      <c r="P62" s="82"/>
      <c r="Q62" s="8"/>
      <c r="S62" s="7"/>
      <c r="T62" s="85" t="s">
        <v>72</v>
      </c>
      <c r="U62" s="86"/>
      <c r="V62" s="27"/>
      <c r="W62" s="74">
        <f t="shared" si="30"/>
        <v>0</v>
      </c>
      <c r="X62" s="24"/>
      <c r="Y62" s="74">
        <f t="shared" si="31"/>
        <v>0</v>
      </c>
      <c r="Z62" s="24"/>
      <c r="AA62" s="74">
        <f t="shared" si="32"/>
        <v>0</v>
      </c>
      <c r="AB62" s="24"/>
      <c r="AC62" s="74">
        <f t="shared" si="33"/>
        <v>0</v>
      </c>
      <c r="AD62" s="24"/>
      <c r="AE62" s="74">
        <f t="shared" si="34"/>
        <v>0</v>
      </c>
      <c r="AF62" s="8"/>
    </row>
    <row r="63" spans="1:32" ht="27.75" customHeight="1" x14ac:dyDescent="0.2">
      <c r="A63" s="35"/>
      <c r="B63" s="65"/>
      <c r="C63" s="87" t="s">
        <v>73</v>
      </c>
      <c r="D63" s="88"/>
      <c r="E63" s="27"/>
      <c r="F63" s="81"/>
      <c r="G63" s="82"/>
      <c r="H63" s="24"/>
      <c r="I63" s="81"/>
      <c r="J63" s="82"/>
      <c r="K63" s="12"/>
      <c r="L63" s="81"/>
      <c r="M63" s="82"/>
      <c r="N63" s="12"/>
      <c r="O63" s="81"/>
      <c r="P63" s="82"/>
      <c r="Q63" s="8"/>
      <c r="S63" s="7"/>
      <c r="T63" s="87" t="s">
        <v>73</v>
      </c>
      <c r="U63" s="88"/>
      <c r="V63" s="27"/>
      <c r="W63" s="74"/>
      <c r="X63" s="24"/>
      <c r="Y63" s="74"/>
      <c r="Z63" s="24"/>
      <c r="AA63" s="74"/>
      <c r="AB63" s="24"/>
      <c r="AC63" s="74"/>
      <c r="AD63" s="24"/>
      <c r="AE63" s="74"/>
      <c r="AF63" s="8"/>
    </row>
    <row r="64" spans="1:32" ht="18.75" customHeight="1" x14ac:dyDescent="0.2">
      <c r="A64" s="35"/>
      <c r="B64" s="65"/>
      <c r="C64" s="85" t="s">
        <v>74</v>
      </c>
      <c r="D64" s="86"/>
      <c r="E64" s="27"/>
      <c r="F64" s="81">
        <f>'Indikatorenbericht 30.06.2023'!F68</f>
        <v>0</v>
      </c>
      <c r="G64" s="82"/>
      <c r="H64" s="24"/>
      <c r="I64" s="81">
        <f>'Indikatorenbericht 31.12.2023'!F68</f>
        <v>0</v>
      </c>
      <c r="J64" s="82"/>
      <c r="K64" s="12"/>
      <c r="L64" s="81">
        <f>'Indikatorenbericht 30.06.2024'!F68</f>
        <v>0</v>
      </c>
      <c r="M64" s="82"/>
      <c r="N64" s="12"/>
      <c r="O64" s="81">
        <f>'Indikatorenbericht 31.12.2024'!F68</f>
        <v>0</v>
      </c>
      <c r="P64" s="82"/>
      <c r="Q64" s="8"/>
      <c r="S64" s="7"/>
      <c r="T64" s="85" t="s">
        <v>74</v>
      </c>
      <c r="U64" s="86"/>
      <c r="V64" s="27"/>
      <c r="W64" s="74">
        <f t="shared" si="30"/>
        <v>0</v>
      </c>
      <c r="X64" s="24"/>
      <c r="Y64" s="74">
        <f t="shared" si="31"/>
        <v>0</v>
      </c>
      <c r="Z64" s="24"/>
      <c r="AA64" s="74">
        <f t="shared" si="32"/>
        <v>0</v>
      </c>
      <c r="AB64" s="24"/>
      <c r="AC64" s="74">
        <f t="shared" si="33"/>
        <v>0</v>
      </c>
      <c r="AD64" s="24"/>
      <c r="AE64" s="74">
        <f t="shared" si="34"/>
        <v>0</v>
      </c>
      <c r="AF64" s="8"/>
    </row>
    <row r="65" spans="1:32" ht="18.75" customHeight="1" x14ac:dyDescent="0.2">
      <c r="A65" s="35"/>
      <c r="B65" s="65"/>
      <c r="C65" s="83" t="s">
        <v>75</v>
      </c>
      <c r="D65" s="84"/>
      <c r="E65" s="27"/>
      <c r="F65" s="81">
        <f>'Indikatorenbericht 30.06.2023'!F69</f>
        <v>0</v>
      </c>
      <c r="G65" s="82"/>
      <c r="H65" s="24"/>
      <c r="I65" s="81">
        <f>'Indikatorenbericht 31.12.2023'!F69</f>
        <v>0</v>
      </c>
      <c r="J65" s="82"/>
      <c r="K65" s="12"/>
      <c r="L65" s="81">
        <f>'Indikatorenbericht 30.06.2024'!F69</f>
        <v>0</v>
      </c>
      <c r="M65" s="82"/>
      <c r="N65" s="12"/>
      <c r="O65" s="81">
        <f>'Indikatorenbericht 31.12.2024'!F69</f>
        <v>0</v>
      </c>
      <c r="P65" s="82"/>
      <c r="Q65" s="8"/>
      <c r="S65" s="7"/>
      <c r="T65" s="83" t="s">
        <v>75</v>
      </c>
      <c r="U65" s="84"/>
      <c r="V65" s="27"/>
      <c r="W65" s="74">
        <f>F65</f>
        <v>0</v>
      </c>
      <c r="X65" s="24"/>
      <c r="Y65" s="74">
        <f>I65-F65</f>
        <v>0</v>
      </c>
      <c r="Z65" s="24"/>
      <c r="AA65" s="74">
        <f>L65-I65</f>
        <v>0</v>
      </c>
      <c r="AB65" s="24"/>
      <c r="AC65" s="74">
        <f>O65-L65</f>
        <v>0</v>
      </c>
      <c r="AD65" s="24"/>
      <c r="AE65" s="74">
        <f>SUM(W65,Y65,AA65,AC65)</f>
        <v>0</v>
      </c>
      <c r="AF65" s="8"/>
    </row>
    <row r="66" spans="1:32" ht="18.75" customHeight="1" x14ac:dyDescent="0.2">
      <c r="A66" s="35"/>
      <c r="B66" s="65"/>
      <c r="C66" s="83" t="s">
        <v>76</v>
      </c>
      <c r="D66" s="84"/>
      <c r="E66" s="27"/>
      <c r="F66" s="81">
        <f>'Indikatorenbericht 30.06.2023'!F70</f>
        <v>0</v>
      </c>
      <c r="G66" s="82"/>
      <c r="H66" s="27"/>
      <c r="I66" s="81">
        <f>'Indikatorenbericht 31.12.2023'!F70</f>
        <v>0</v>
      </c>
      <c r="J66" s="82"/>
      <c r="K66" s="27"/>
      <c r="L66" s="81">
        <f>'Indikatorenbericht 30.06.2024'!F70</f>
        <v>0</v>
      </c>
      <c r="M66" s="82"/>
      <c r="N66" s="27"/>
      <c r="O66" s="81">
        <f>'Indikatorenbericht 31.12.2024'!F70</f>
        <v>0</v>
      </c>
      <c r="P66" s="82"/>
      <c r="Q66" s="8"/>
      <c r="S66" s="7"/>
      <c r="T66" s="83" t="s">
        <v>76</v>
      </c>
      <c r="U66" s="84"/>
      <c r="V66" s="27"/>
      <c r="W66" s="74">
        <f t="shared" si="30"/>
        <v>0</v>
      </c>
      <c r="X66" s="27"/>
      <c r="Y66" s="74">
        <f t="shared" si="31"/>
        <v>0</v>
      </c>
      <c r="Z66" s="27"/>
      <c r="AA66" s="74">
        <f t="shared" si="32"/>
        <v>0</v>
      </c>
      <c r="AB66" s="27"/>
      <c r="AC66" s="74">
        <f t="shared" si="33"/>
        <v>0</v>
      </c>
      <c r="AD66" s="27"/>
      <c r="AE66" s="74">
        <f t="shared" si="34"/>
        <v>0</v>
      </c>
      <c r="AF66" s="8"/>
    </row>
    <row r="67" spans="1:32" ht="18.75" customHeight="1" x14ac:dyDescent="0.2">
      <c r="A67" s="35"/>
      <c r="B67" s="65"/>
      <c r="C67" s="83" t="s">
        <v>77</v>
      </c>
      <c r="D67" s="84"/>
      <c r="E67" s="27"/>
      <c r="F67" s="81">
        <f>'Indikatorenbericht 30.06.2023'!F71</f>
        <v>0</v>
      </c>
      <c r="G67" s="82"/>
      <c r="H67" s="27"/>
      <c r="I67" s="81">
        <f>'Indikatorenbericht 31.12.2023'!F71</f>
        <v>0</v>
      </c>
      <c r="J67" s="82"/>
      <c r="K67" s="27"/>
      <c r="L67" s="81">
        <f>'Indikatorenbericht 30.06.2024'!F71</f>
        <v>0</v>
      </c>
      <c r="M67" s="82"/>
      <c r="N67" s="27"/>
      <c r="O67" s="81">
        <f>'Indikatorenbericht 31.12.2024'!F71</f>
        <v>0</v>
      </c>
      <c r="P67" s="82"/>
      <c r="Q67" s="8"/>
      <c r="S67" s="7"/>
      <c r="T67" s="83" t="s">
        <v>77</v>
      </c>
      <c r="U67" s="84"/>
      <c r="V67" s="27"/>
      <c r="W67" s="74">
        <f t="shared" si="30"/>
        <v>0</v>
      </c>
      <c r="X67" s="27"/>
      <c r="Y67" s="74">
        <f t="shared" si="31"/>
        <v>0</v>
      </c>
      <c r="Z67" s="27"/>
      <c r="AA67" s="74">
        <f t="shared" si="32"/>
        <v>0</v>
      </c>
      <c r="AB67" s="27"/>
      <c r="AC67" s="74">
        <f t="shared" si="33"/>
        <v>0</v>
      </c>
      <c r="AD67" s="27"/>
      <c r="AE67" s="74">
        <f t="shared" si="34"/>
        <v>0</v>
      </c>
      <c r="AF67" s="8"/>
    </row>
    <row r="68" spans="1:32" ht="18.75" customHeight="1" x14ac:dyDescent="0.2">
      <c r="A68" s="35"/>
      <c r="B68" s="65"/>
      <c r="C68" s="83" t="s">
        <v>78</v>
      </c>
      <c r="D68" s="84"/>
      <c r="E68" s="27"/>
      <c r="F68" s="81">
        <f>'Indikatorenbericht 30.06.2023'!F72</f>
        <v>0</v>
      </c>
      <c r="G68" s="82"/>
      <c r="H68" s="27"/>
      <c r="I68" s="81">
        <f>'Indikatorenbericht 31.12.2023'!F72</f>
        <v>0</v>
      </c>
      <c r="J68" s="82"/>
      <c r="K68" s="27"/>
      <c r="L68" s="81">
        <f>'Indikatorenbericht 30.06.2024'!F72</f>
        <v>0</v>
      </c>
      <c r="M68" s="82"/>
      <c r="N68" s="27"/>
      <c r="O68" s="81">
        <f>'Indikatorenbericht 31.12.2024'!F72</f>
        <v>0</v>
      </c>
      <c r="P68" s="82"/>
      <c r="Q68" s="8"/>
      <c r="S68" s="7"/>
      <c r="T68" s="83" t="s">
        <v>78</v>
      </c>
      <c r="U68" s="84"/>
      <c r="V68" s="27"/>
      <c r="W68" s="74">
        <f t="shared" si="30"/>
        <v>0</v>
      </c>
      <c r="X68" s="27"/>
      <c r="Y68" s="74">
        <f t="shared" si="31"/>
        <v>0</v>
      </c>
      <c r="Z68" s="27"/>
      <c r="AA68" s="74">
        <f t="shared" si="32"/>
        <v>0</v>
      </c>
      <c r="AB68" s="27"/>
      <c r="AC68" s="74">
        <f t="shared" si="33"/>
        <v>0</v>
      </c>
      <c r="AD68" s="27"/>
      <c r="AE68" s="74">
        <f t="shared" si="34"/>
        <v>0</v>
      </c>
      <c r="AF68" s="8"/>
    </row>
    <row r="69" spans="1:32" ht="18.75" customHeight="1" x14ac:dyDescent="0.2">
      <c r="A69" s="35"/>
      <c r="B69" s="65"/>
      <c r="C69" s="83" t="s">
        <v>79</v>
      </c>
      <c r="D69" s="84"/>
      <c r="E69" s="27"/>
      <c r="F69" s="81">
        <f>'Indikatorenbericht 30.06.2023'!F73</f>
        <v>0</v>
      </c>
      <c r="G69" s="82"/>
      <c r="H69" s="27"/>
      <c r="I69" s="81">
        <f>'Indikatorenbericht 31.12.2023'!F73</f>
        <v>0</v>
      </c>
      <c r="J69" s="82"/>
      <c r="K69" s="27"/>
      <c r="L69" s="81">
        <f>'Indikatorenbericht 30.06.2024'!F73</f>
        <v>0</v>
      </c>
      <c r="M69" s="82"/>
      <c r="N69" s="27"/>
      <c r="O69" s="81">
        <f>'Indikatorenbericht 31.12.2024'!F73</f>
        <v>0</v>
      </c>
      <c r="P69" s="82"/>
      <c r="Q69" s="8"/>
      <c r="S69" s="7"/>
      <c r="T69" s="83" t="s">
        <v>79</v>
      </c>
      <c r="U69" s="84"/>
      <c r="V69" s="27"/>
      <c r="W69" s="74">
        <f t="shared" si="30"/>
        <v>0</v>
      </c>
      <c r="X69" s="27"/>
      <c r="Y69" s="74">
        <f t="shared" si="31"/>
        <v>0</v>
      </c>
      <c r="Z69" s="27"/>
      <c r="AA69" s="74">
        <f t="shared" si="32"/>
        <v>0</v>
      </c>
      <c r="AB69" s="27"/>
      <c r="AC69" s="74">
        <f t="shared" si="33"/>
        <v>0</v>
      </c>
      <c r="AD69" s="27"/>
      <c r="AE69" s="74">
        <f t="shared" si="34"/>
        <v>0</v>
      </c>
      <c r="AF69" s="8"/>
    </row>
    <row r="70" spans="1:32" ht="18" customHeight="1" x14ac:dyDescent="0.2">
      <c r="B70" s="65"/>
      <c r="C70" s="79" t="s">
        <v>24</v>
      </c>
      <c r="D70" s="80"/>
      <c r="E70" s="27"/>
      <c r="F70" s="81">
        <f>'Indikatorenbericht 30.06.2023'!F74</f>
        <v>0</v>
      </c>
      <c r="G70" s="82"/>
      <c r="H70" s="27"/>
      <c r="I70" s="81">
        <f>'Indikatorenbericht 31.12.2023'!F74</f>
        <v>0</v>
      </c>
      <c r="J70" s="82"/>
      <c r="K70" s="27"/>
      <c r="L70" s="81">
        <f>'Indikatorenbericht 30.06.2024'!F74</f>
        <v>0</v>
      </c>
      <c r="M70" s="82"/>
      <c r="N70" s="27"/>
      <c r="O70" s="81">
        <f>'Indikatorenbericht 31.12.2024'!F74</f>
        <v>0</v>
      </c>
      <c r="P70" s="82"/>
      <c r="Q70" s="8"/>
      <c r="S70" s="7"/>
      <c r="T70" s="106" t="s">
        <v>24</v>
      </c>
      <c r="U70" s="106"/>
      <c r="V70" s="15"/>
      <c r="W70" s="74">
        <f t="shared" si="30"/>
        <v>0</v>
      </c>
      <c r="X70" s="27"/>
      <c r="Y70" s="74">
        <f t="shared" si="31"/>
        <v>0</v>
      </c>
      <c r="Z70" s="27"/>
      <c r="AA70" s="74">
        <f t="shared" si="32"/>
        <v>0</v>
      </c>
      <c r="AB70" s="27"/>
      <c r="AC70" s="74">
        <f t="shared" si="33"/>
        <v>0</v>
      </c>
      <c r="AD70" s="27"/>
      <c r="AE70" s="74">
        <f t="shared" si="34"/>
        <v>0</v>
      </c>
      <c r="AF70" s="8"/>
    </row>
    <row r="71" spans="1:32" ht="30.75" customHeight="1" x14ac:dyDescent="0.2">
      <c r="B71" s="65"/>
      <c r="C71" s="79" t="s">
        <v>80</v>
      </c>
      <c r="D71" s="80"/>
      <c r="E71" s="27"/>
      <c r="F71" s="81">
        <f>'Indikatorenbericht 30.06.2023'!F75</f>
        <v>0</v>
      </c>
      <c r="G71" s="82"/>
      <c r="H71" s="27"/>
      <c r="I71" s="81">
        <f>'Indikatorenbericht 31.12.2023'!F75</f>
        <v>0</v>
      </c>
      <c r="J71" s="82"/>
      <c r="K71" s="27"/>
      <c r="L71" s="81">
        <f>'Indikatorenbericht 30.06.2024'!F75</f>
        <v>0</v>
      </c>
      <c r="M71" s="82"/>
      <c r="N71" s="27"/>
      <c r="O71" s="81">
        <f>'Indikatorenbericht 31.12.2024'!F75</f>
        <v>0</v>
      </c>
      <c r="P71" s="82"/>
      <c r="Q71" s="8"/>
      <c r="S71" s="7"/>
      <c r="T71" s="79" t="s">
        <v>80</v>
      </c>
      <c r="U71" s="80"/>
      <c r="V71" s="10"/>
      <c r="W71" s="74">
        <f t="shared" si="30"/>
        <v>0</v>
      </c>
      <c r="X71" s="10"/>
      <c r="Y71" s="74">
        <f t="shared" si="31"/>
        <v>0</v>
      </c>
      <c r="Z71" s="10"/>
      <c r="AA71" s="74">
        <f t="shared" si="32"/>
        <v>0</v>
      </c>
      <c r="AB71" s="10"/>
      <c r="AC71" s="74">
        <f t="shared" si="33"/>
        <v>0</v>
      </c>
      <c r="AD71" s="10"/>
      <c r="AE71" s="74">
        <f t="shared" si="34"/>
        <v>0</v>
      </c>
      <c r="AF71" s="8"/>
    </row>
    <row r="72" spans="1:32" ht="30.75" customHeight="1" x14ac:dyDescent="0.2">
      <c r="B72" s="65"/>
      <c r="C72" s="79" t="s">
        <v>88</v>
      </c>
      <c r="D72" s="80"/>
      <c r="E72" s="27"/>
      <c r="F72" s="81">
        <f>'Indikatorenbericht 30.06.2023'!F76</f>
        <v>0</v>
      </c>
      <c r="G72" s="82"/>
      <c r="H72" s="27"/>
      <c r="I72" s="81">
        <f>'Indikatorenbericht 31.12.2023'!F76</f>
        <v>0</v>
      </c>
      <c r="J72" s="82"/>
      <c r="K72" s="27"/>
      <c r="L72" s="81">
        <f>'Indikatorenbericht 30.06.2024'!F76</f>
        <v>0</v>
      </c>
      <c r="M72" s="82"/>
      <c r="N72" s="27"/>
      <c r="O72" s="81">
        <f>'Indikatorenbericht 31.12.2024'!F76</f>
        <v>0</v>
      </c>
      <c r="P72" s="82"/>
      <c r="Q72" s="8"/>
      <c r="S72" s="7"/>
      <c r="T72" s="79" t="s">
        <v>88</v>
      </c>
      <c r="U72" s="80"/>
      <c r="V72" s="10"/>
      <c r="W72" s="74">
        <f t="shared" si="30"/>
        <v>0</v>
      </c>
      <c r="X72" s="10"/>
      <c r="Y72" s="74">
        <f t="shared" si="31"/>
        <v>0</v>
      </c>
      <c r="Z72" s="10"/>
      <c r="AA72" s="74">
        <f t="shared" si="32"/>
        <v>0</v>
      </c>
      <c r="AB72" s="10"/>
      <c r="AC72" s="74">
        <f t="shared" si="33"/>
        <v>0</v>
      </c>
      <c r="AD72" s="10"/>
      <c r="AE72" s="74">
        <f t="shared" si="34"/>
        <v>0</v>
      </c>
      <c r="AF72" s="8"/>
    </row>
    <row r="73" spans="1:32" ht="18.75" customHeight="1" x14ac:dyDescent="0.2">
      <c r="B73" s="69"/>
      <c r="C73" s="70"/>
      <c r="D73" s="71"/>
      <c r="E73" s="72"/>
      <c r="F73" s="71"/>
      <c r="G73" s="72"/>
      <c r="H73" s="72"/>
      <c r="I73" s="71"/>
      <c r="J73" s="72"/>
      <c r="K73" s="72"/>
      <c r="L73" s="71"/>
      <c r="M73" s="72"/>
      <c r="N73" s="72"/>
      <c r="O73" s="71"/>
      <c r="P73" s="72"/>
      <c r="Q73" s="17"/>
      <c r="S73" s="16"/>
      <c r="T73" s="13"/>
      <c r="U73" s="14"/>
      <c r="V73" s="15"/>
      <c r="W73" s="14"/>
      <c r="X73" s="15"/>
      <c r="Y73" s="14"/>
      <c r="Z73" s="15"/>
      <c r="AA73" s="14"/>
      <c r="AB73" s="15"/>
      <c r="AC73" s="15"/>
      <c r="AD73" s="15"/>
      <c r="AE73" s="14"/>
      <c r="AF73" s="17"/>
    </row>
    <row r="74" spans="1:32" ht="18.75" customHeight="1" x14ac:dyDescent="0.2">
      <c r="C74" s="18"/>
      <c r="T74" s="18"/>
    </row>
    <row r="75" spans="1:32" ht="18.75" customHeight="1" x14ac:dyDescent="0.2">
      <c r="B75" s="3"/>
      <c r="C75" s="19"/>
      <c r="D75" s="4"/>
      <c r="E75" s="5"/>
      <c r="F75" s="4"/>
      <c r="G75" s="5"/>
      <c r="H75" s="5"/>
      <c r="I75" s="4"/>
      <c r="J75" s="5"/>
      <c r="K75" s="5"/>
      <c r="L75" s="4"/>
      <c r="M75" s="5"/>
      <c r="N75" s="5"/>
      <c r="O75" s="4"/>
      <c r="P75" s="5"/>
      <c r="Q75" s="6"/>
      <c r="S75" s="30"/>
      <c r="T75" s="31"/>
      <c r="U75" s="30"/>
      <c r="V75" s="32"/>
      <c r="W75" s="30"/>
      <c r="X75" s="32"/>
      <c r="Y75" s="30"/>
      <c r="Z75" s="32"/>
      <c r="AA75" s="30"/>
      <c r="AB75" s="32"/>
      <c r="AC75" s="32"/>
      <c r="AD75" s="32"/>
      <c r="AE75" s="30"/>
      <c r="AF75" s="30"/>
    </row>
    <row r="76" spans="1:32" ht="35.25" customHeight="1" x14ac:dyDescent="0.2">
      <c r="B76" s="7"/>
      <c r="C76" s="107" t="s">
        <v>10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8"/>
      <c r="S76" s="30"/>
      <c r="T76" s="31"/>
      <c r="U76" s="30"/>
      <c r="V76" s="32"/>
      <c r="W76" s="30"/>
      <c r="X76" s="32"/>
      <c r="Y76" s="30"/>
      <c r="Z76" s="32"/>
      <c r="AA76" s="30"/>
      <c r="AB76" s="32"/>
      <c r="AC76" s="32"/>
      <c r="AD76" s="32"/>
      <c r="AE76" s="30"/>
      <c r="AF76" s="30"/>
    </row>
    <row r="77" spans="1:32" ht="18.75" customHeight="1" x14ac:dyDescent="0.2">
      <c r="B77" s="16"/>
      <c r="C77" s="20"/>
      <c r="D77" s="14"/>
      <c r="E77" s="15"/>
      <c r="F77" s="14"/>
      <c r="G77" s="15"/>
      <c r="H77" s="15"/>
      <c r="I77" s="14"/>
      <c r="J77" s="15"/>
      <c r="K77" s="15"/>
      <c r="L77" s="14"/>
      <c r="M77" s="15"/>
      <c r="N77" s="15"/>
      <c r="O77" s="14"/>
      <c r="P77" s="15"/>
      <c r="Q77" s="17"/>
      <c r="S77" s="30"/>
      <c r="T77" s="33"/>
      <c r="U77" s="30"/>
      <c r="V77" s="32"/>
      <c r="W77" s="30"/>
      <c r="X77" s="32"/>
      <c r="Y77" s="30"/>
      <c r="Z77" s="32"/>
      <c r="AA77" s="30"/>
      <c r="AB77" s="32"/>
      <c r="AC77" s="32"/>
      <c r="AD77" s="32"/>
      <c r="AE77" s="30"/>
      <c r="AF77" s="30"/>
    </row>
    <row r="78" spans="1:32" ht="18.75" customHeight="1" x14ac:dyDescent="0.2">
      <c r="C78" s="18"/>
      <c r="D78" s="18"/>
      <c r="F78" s="18"/>
      <c r="I78" s="18"/>
      <c r="T78" s="21"/>
    </row>
    <row r="79" spans="1:32" ht="18.75" hidden="1" customHeight="1" x14ac:dyDescent="0.2">
      <c r="C79" s="22" t="s">
        <v>15</v>
      </c>
      <c r="D79" s="21"/>
      <c r="E79" s="37"/>
      <c r="F79" s="21"/>
      <c r="G79" s="37"/>
      <c r="H79" s="37"/>
      <c r="I79" s="21"/>
      <c r="J79" s="37"/>
      <c r="K79" s="37"/>
      <c r="L79" s="21"/>
      <c r="T79" s="22"/>
    </row>
    <row r="80" spans="1:32" ht="18.75" hidden="1" customHeight="1" x14ac:dyDescent="0.2">
      <c r="C80" s="22" t="s">
        <v>16</v>
      </c>
      <c r="D80" s="21"/>
      <c r="E80" s="37"/>
      <c r="F80" s="21"/>
      <c r="G80" s="37"/>
      <c r="H80" s="37"/>
      <c r="I80" s="21"/>
      <c r="J80" s="37"/>
      <c r="K80" s="37"/>
      <c r="L80" s="21"/>
      <c r="T80" s="22"/>
    </row>
    <row r="81" spans="2:20" ht="18.75" hidden="1" customHeight="1" x14ac:dyDescent="0.2">
      <c r="C81" s="22" t="s">
        <v>25</v>
      </c>
      <c r="D81" s="21"/>
      <c r="E81" s="37"/>
      <c r="F81" s="21"/>
      <c r="G81" s="37"/>
      <c r="H81" s="37"/>
      <c r="I81" s="21"/>
      <c r="J81" s="37"/>
      <c r="K81" s="37"/>
      <c r="L81" s="21"/>
      <c r="T81" s="22"/>
    </row>
    <row r="82" spans="2:20" ht="18.75" hidden="1" customHeight="1" x14ac:dyDescent="0.2">
      <c r="C82" s="22" t="s">
        <v>26</v>
      </c>
      <c r="D82" s="21"/>
      <c r="E82" s="37"/>
      <c r="F82" s="21"/>
      <c r="G82" s="37"/>
      <c r="H82" s="37"/>
      <c r="I82" s="21"/>
      <c r="J82" s="37"/>
      <c r="K82" s="37"/>
      <c r="L82" s="21"/>
      <c r="T82" s="22"/>
    </row>
    <row r="83" spans="2:20" ht="18.75" hidden="1" customHeight="1" x14ac:dyDescent="0.2">
      <c r="C83" s="22" t="s">
        <v>27</v>
      </c>
      <c r="D83" s="21"/>
      <c r="E83" s="37"/>
      <c r="F83" s="21"/>
      <c r="G83" s="37"/>
      <c r="H83" s="37"/>
      <c r="I83" s="21"/>
      <c r="J83" s="37"/>
      <c r="K83" s="37"/>
      <c r="L83" s="21"/>
      <c r="T83" s="22"/>
    </row>
    <row r="84" spans="2:20" ht="18.75" customHeight="1" x14ac:dyDescent="0.2">
      <c r="B84" s="18"/>
      <c r="C84" s="18"/>
      <c r="D84" s="18"/>
      <c r="F84" s="18"/>
      <c r="I84" s="18"/>
      <c r="L84" s="18"/>
    </row>
    <row r="85" spans="2:20" ht="18.75" customHeight="1" x14ac:dyDescent="0.2">
      <c r="B85" s="18"/>
      <c r="C85" s="18"/>
      <c r="D85" s="18"/>
      <c r="F85" s="18"/>
      <c r="I85" s="18"/>
      <c r="L85" s="18"/>
    </row>
    <row r="86" spans="2:20" ht="18.75" customHeight="1" x14ac:dyDescent="0.2">
      <c r="B86" s="18"/>
      <c r="C86" s="18"/>
      <c r="D86" s="18"/>
      <c r="F86" s="18"/>
      <c r="I86" s="18"/>
      <c r="L86" s="18"/>
    </row>
    <row r="87" spans="2:20" ht="18.75" customHeight="1" x14ac:dyDescent="0.2">
      <c r="B87" s="18"/>
      <c r="C87" s="18"/>
      <c r="D87" s="18"/>
      <c r="F87" s="18"/>
      <c r="I87" s="18"/>
      <c r="L87" s="18"/>
    </row>
    <row r="88" spans="2:20" ht="18.75" customHeight="1" x14ac:dyDescent="0.2">
      <c r="B88" s="18"/>
      <c r="C88" s="18"/>
      <c r="D88" s="18"/>
      <c r="F88" s="18"/>
      <c r="I88" s="18"/>
      <c r="L88" s="18"/>
    </row>
    <row r="89" spans="2:20" ht="18.75" customHeight="1" x14ac:dyDescent="0.2">
      <c r="B89" s="18"/>
      <c r="C89" s="18"/>
      <c r="D89" s="18"/>
      <c r="F89" s="18"/>
      <c r="I89" s="18"/>
      <c r="L89" s="18"/>
    </row>
    <row r="90" spans="2:20" ht="18.75" customHeight="1" x14ac:dyDescent="0.2">
      <c r="B90" s="18"/>
      <c r="C90" s="18"/>
      <c r="D90" s="18"/>
      <c r="F90" s="18"/>
      <c r="I90" s="18"/>
      <c r="L90" s="18"/>
    </row>
    <row r="91" spans="2:20" ht="18.75" customHeight="1" x14ac:dyDescent="0.2">
      <c r="B91" s="18"/>
      <c r="C91" s="18"/>
      <c r="D91" s="18"/>
      <c r="F91" s="18"/>
      <c r="I91" s="18"/>
      <c r="L91" s="18"/>
    </row>
    <row r="92" spans="2:20" ht="18.75" customHeight="1" x14ac:dyDescent="0.2">
      <c r="B92" s="18"/>
      <c r="C92" s="18"/>
      <c r="D92" s="18"/>
      <c r="F92" s="18"/>
      <c r="I92" s="18"/>
      <c r="L92" s="18"/>
    </row>
    <row r="93" spans="2:20" ht="18.75" customHeight="1" x14ac:dyDescent="0.2">
      <c r="B93" s="18"/>
      <c r="C93" s="18"/>
      <c r="D93" s="18"/>
      <c r="F93" s="18"/>
      <c r="I93" s="18"/>
      <c r="L93" s="18"/>
    </row>
  </sheetData>
  <sheetProtection algorithmName="SHA-512" hashValue="KPea3AGoqMnMHFN8mssL4cSSzMUHlM7x8e8iy8O192seZuiICQ/U9aTPCWfKA31vcAa7+6U67LkjtTYqs/5vuw==" saltValue="VVPTBckXl90rIWGT/5Y9tw==" spinCount="100000" sheet="1" formatRows="0" selectLockedCells="1"/>
  <mergeCells count="157">
    <mergeCell ref="T67:U67"/>
    <mergeCell ref="T68:U68"/>
    <mergeCell ref="T69:U69"/>
    <mergeCell ref="T70:U70"/>
    <mergeCell ref="T71:U71"/>
    <mergeCell ref="T72:U72"/>
    <mergeCell ref="C76:P76"/>
    <mergeCell ref="T57:U57"/>
    <mergeCell ref="C58:D58"/>
    <mergeCell ref="F58:G58"/>
    <mergeCell ref="I58:J58"/>
    <mergeCell ref="L58:M58"/>
    <mergeCell ref="O58:P58"/>
    <mergeCell ref="T58:U58"/>
    <mergeCell ref="T59:U59"/>
    <mergeCell ref="C60:D60"/>
    <mergeCell ref="F60:G60"/>
    <mergeCell ref="I60:J60"/>
    <mergeCell ref="L60:M60"/>
    <mergeCell ref="O60:P60"/>
    <mergeCell ref="T60:U60"/>
    <mergeCell ref="C59:D59"/>
    <mergeCell ref="F59:G59"/>
    <mergeCell ref="I59:J59"/>
    <mergeCell ref="T50:U50"/>
    <mergeCell ref="T51:U51"/>
    <mergeCell ref="O54:P54"/>
    <mergeCell ref="O56:P56"/>
    <mergeCell ref="O57:P57"/>
    <mergeCell ref="O51:P51"/>
    <mergeCell ref="O52:P52"/>
    <mergeCell ref="O53:P53"/>
    <mergeCell ref="T66:U66"/>
    <mergeCell ref="I53:J53"/>
    <mergeCell ref="O50:P50"/>
    <mergeCell ref="T3:AE3"/>
    <mergeCell ref="T5:AE5"/>
    <mergeCell ref="U6:AE6"/>
    <mergeCell ref="U7:AE7"/>
    <mergeCell ref="F53:G53"/>
    <mergeCell ref="C3:P3"/>
    <mergeCell ref="C5:P5"/>
    <mergeCell ref="D6:P6"/>
    <mergeCell ref="D7:P7"/>
    <mergeCell ref="D8:P8"/>
    <mergeCell ref="C53:D53"/>
    <mergeCell ref="U8:AE8"/>
    <mergeCell ref="U9:AE9"/>
    <mergeCell ref="U10:AE10"/>
    <mergeCell ref="U11:AE11"/>
    <mergeCell ref="U12:AE12"/>
    <mergeCell ref="L50:M50"/>
    <mergeCell ref="L51:M51"/>
    <mergeCell ref="L52:M52"/>
    <mergeCell ref="L53:M53"/>
    <mergeCell ref="T52:U52"/>
    <mergeCell ref="T53:U53"/>
    <mergeCell ref="D9:P9"/>
    <mergeCell ref="D10:P10"/>
    <mergeCell ref="D11:P11"/>
    <mergeCell ref="D12:P12"/>
    <mergeCell ref="F50:G50"/>
    <mergeCell ref="F51:G51"/>
    <mergeCell ref="F52:G52"/>
    <mergeCell ref="I50:J50"/>
    <mergeCell ref="I51:J51"/>
    <mergeCell ref="I52:J52"/>
    <mergeCell ref="C52:D52"/>
    <mergeCell ref="C50:D50"/>
    <mergeCell ref="C51:D51"/>
    <mergeCell ref="C54:D54"/>
    <mergeCell ref="C56:D56"/>
    <mergeCell ref="C57:D57"/>
    <mergeCell ref="C55:D55"/>
    <mergeCell ref="F55:G55"/>
    <mergeCell ref="I55:J55"/>
    <mergeCell ref="L55:M55"/>
    <mergeCell ref="O55:P55"/>
    <mergeCell ref="T55:U55"/>
    <mergeCell ref="F56:G56"/>
    <mergeCell ref="F57:G57"/>
    <mergeCell ref="I56:J56"/>
    <mergeCell ref="I57:J57"/>
    <mergeCell ref="I54:J54"/>
    <mergeCell ref="F54:G54"/>
    <mergeCell ref="L54:M54"/>
    <mergeCell ref="L56:M56"/>
    <mergeCell ref="L57:M57"/>
    <mergeCell ref="T54:U54"/>
    <mergeCell ref="T56:U56"/>
    <mergeCell ref="L59:M59"/>
    <mergeCell ref="O59:P59"/>
    <mergeCell ref="C65:D65"/>
    <mergeCell ref="F65:G65"/>
    <mergeCell ref="I65:J65"/>
    <mergeCell ref="L65:M65"/>
    <mergeCell ref="O65:P65"/>
    <mergeCell ref="T63:U63"/>
    <mergeCell ref="C64:D64"/>
    <mergeCell ref="F64:G64"/>
    <mergeCell ref="I64:J64"/>
    <mergeCell ref="L64:M64"/>
    <mergeCell ref="O64:P64"/>
    <mergeCell ref="T64:U64"/>
    <mergeCell ref="C63:D63"/>
    <mergeCell ref="F63:G63"/>
    <mergeCell ref="I63:J63"/>
    <mergeCell ref="L63:M63"/>
    <mergeCell ref="O63:P63"/>
    <mergeCell ref="T65:U65"/>
    <mergeCell ref="T61:U61"/>
    <mergeCell ref="C62:D62"/>
    <mergeCell ref="F62:G62"/>
    <mergeCell ref="I62:J62"/>
    <mergeCell ref="L62:M62"/>
    <mergeCell ref="O62:P62"/>
    <mergeCell ref="T62:U62"/>
    <mergeCell ref="C61:D61"/>
    <mergeCell ref="F61:G61"/>
    <mergeCell ref="I61:J61"/>
    <mergeCell ref="L61:M61"/>
    <mergeCell ref="O61:P61"/>
    <mergeCell ref="L66:M66"/>
    <mergeCell ref="L67:M67"/>
    <mergeCell ref="L68:M68"/>
    <mergeCell ref="L69:M69"/>
    <mergeCell ref="O66:P66"/>
    <mergeCell ref="O67:P67"/>
    <mergeCell ref="O68:P68"/>
    <mergeCell ref="O69:P69"/>
    <mergeCell ref="C66:D66"/>
    <mergeCell ref="C67:D67"/>
    <mergeCell ref="C68:D68"/>
    <mergeCell ref="C69:D69"/>
    <mergeCell ref="F66:G66"/>
    <mergeCell ref="F67:G67"/>
    <mergeCell ref="F68:G68"/>
    <mergeCell ref="F69:G69"/>
    <mergeCell ref="I66:J66"/>
    <mergeCell ref="I67:J67"/>
    <mergeCell ref="I68:J68"/>
    <mergeCell ref="I69:J69"/>
    <mergeCell ref="C72:D72"/>
    <mergeCell ref="F72:G72"/>
    <mergeCell ref="I72:J72"/>
    <mergeCell ref="L72:M72"/>
    <mergeCell ref="O72:P72"/>
    <mergeCell ref="C70:D70"/>
    <mergeCell ref="F70:G70"/>
    <mergeCell ref="I70:J70"/>
    <mergeCell ref="L70:M70"/>
    <mergeCell ref="O70:P70"/>
    <mergeCell ref="C71:D71"/>
    <mergeCell ref="F71:G71"/>
    <mergeCell ref="I71:J71"/>
    <mergeCell ref="L71:M71"/>
    <mergeCell ref="O71:P71"/>
  </mergeCells>
  <conditionalFormatting sqref="D17">
    <cfRule type="expression" dxfId="99" priority="36" stopIfTrue="1">
      <formula>LEFT(D17,5)="davon"</formula>
    </cfRule>
  </conditionalFormatting>
  <conditionalFormatting sqref="D17">
    <cfRule type="expression" dxfId="98" priority="35" stopIfTrue="1">
      <formula>LEFT(D17,5)="davon"</formula>
    </cfRule>
  </conditionalFormatting>
  <conditionalFormatting sqref="D17">
    <cfRule type="expression" dxfId="97" priority="34" stopIfTrue="1">
      <formula>LEFT(D17,7)="Bereich"</formula>
    </cfRule>
  </conditionalFormatting>
  <conditionalFormatting sqref="D17">
    <cfRule type="expression" dxfId="96" priority="33" stopIfTrue="1">
      <formula>LEFT(D17,7)="Bereich"</formula>
    </cfRule>
  </conditionalFormatting>
  <conditionalFormatting sqref="D21">
    <cfRule type="expression" dxfId="95" priority="32" stopIfTrue="1">
      <formula>LEFT(D21,5)="davon"</formula>
    </cfRule>
  </conditionalFormatting>
  <conditionalFormatting sqref="D21">
    <cfRule type="expression" dxfId="94" priority="31" stopIfTrue="1">
      <formula>LEFT(D21,5)="davon"</formula>
    </cfRule>
  </conditionalFormatting>
  <conditionalFormatting sqref="D21">
    <cfRule type="expression" dxfId="93" priority="30" stopIfTrue="1">
      <formula>LEFT(D21,7)="Bereich"</formula>
    </cfRule>
  </conditionalFormatting>
  <conditionalFormatting sqref="D21">
    <cfRule type="expression" dxfId="92" priority="29" stopIfTrue="1">
      <formula>LEFT(D21,7)="Bereich"</formula>
    </cfRule>
  </conditionalFormatting>
  <conditionalFormatting sqref="D24">
    <cfRule type="expression" dxfId="91" priority="28" stopIfTrue="1">
      <formula>LEFT(D24,5)="davon"</formula>
    </cfRule>
  </conditionalFormatting>
  <conditionalFormatting sqref="D24">
    <cfRule type="expression" dxfId="90" priority="27" stopIfTrue="1">
      <formula>LEFT(D24,5)="davon"</formula>
    </cfRule>
  </conditionalFormatting>
  <conditionalFormatting sqref="D24">
    <cfRule type="expression" dxfId="89" priority="26" stopIfTrue="1">
      <formula>LEFT(D24,7)="Bereich"</formula>
    </cfRule>
  </conditionalFormatting>
  <conditionalFormatting sqref="D24">
    <cfRule type="expression" dxfId="88" priority="25" stopIfTrue="1">
      <formula>LEFT(D24,7)="Bereich"</formula>
    </cfRule>
  </conditionalFormatting>
  <conditionalFormatting sqref="D28">
    <cfRule type="expression" dxfId="87" priority="24" stopIfTrue="1">
      <formula>LEFT(D28,5)="davon"</formula>
    </cfRule>
  </conditionalFormatting>
  <conditionalFormatting sqref="D28">
    <cfRule type="expression" dxfId="86" priority="23" stopIfTrue="1">
      <formula>LEFT(D28,5)="davon"</formula>
    </cfRule>
  </conditionalFormatting>
  <conditionalFormatting sqref="D28">
    <cfRule type="expression" dxfId="85" priority="22" stopIfTrue="1">
      <formula>LEFT(D28,7)="Bereich"</formula>
    </cfRule>
  </conditionalFormatting>
  <conditionalFormatting sqref="D28">
    <cfRule type="expression" dxfId="84" priority="21" stopIfTrue="1">
      <formula>LEFT(D28,7)="Bereich"</formula>
    </cfRule>
  </conditionalFormatting>
  <conditionalFormatting sqref="C17 C38:C39 C41:C48">
    <cfRule type="expression" dxfId="83" priority="20" stopIfTrue="1">
      <formula>LEFT(C17,5)="davon"</formula>
    </cfRule>
  </conditionalFormatting>
  <conditionalFormatting sqref="C18">
    <cfRule type="expression" dxfId="82" priority="19" stopIfTrue="1">
      <formula>LEFT(C18,5)="davon"</formula>
    </cfRule>
  </conditionalFormatting>
  <conditionalFormatting sqref="C19">
    <cfRule type="expression" dxfId="81" priority="18" stopIfTrue="1">
      <formula>LEFT(C19,5)="davon"</formula>
    </cfRule>
  </conditionalFormatting>
  <conditionalFormatting sqref="C16:C48">
    <cfRule type="expression" dxfId="80" priority="17" stopIfTrue="1">
      <formula>LEFT(C16,5)="davon"</formula>
    </cfRule>
  </conditionalFormatting>
  <conditionalFormatting sqref="C16:C48">
    <cfRule type="expression" dxfId="79" priority="16" stopIfTrue="1">
      <formula>LEFT(C16,7)="Bereich"</formula>
    </cfRule>
  </conditionalFormatting>
  <conditionalFormatting sqref="C17:C48">
    <cfRule type="expression" dxfId="78" priority="15" stopIfTrue="1">
      <formula>LEFT(C17,7)="Bereich"</formula>
    </cfRule>
  </conditionalFormatting>
  <conditionalFormatting sqref="C32:C48">
    <cfRule type="expression" dxfId="77" priority="14" stopIfTrue="1">
      <formula>LEFT(C32,5)="davon"</formula>
    </cfRule>
  </conditionalFormatting>
  <conditionalFormatting sqref="C32:C48">
    <cfRule type="expression" dxfId="76" priority="13" stopIfTrue="1">
      <formula>LEFT(C32,7)="Bereich"</formula>
    </cfRule>
  </conditionalFormatting>
  <conditionalFormatting sqref="C40">
    <cfRule type="expression" dxfId="75" priority="12" stopIfTrue="1">
      <formula>LEFT(C40,5)="davon"</formula>
    </cfRule>
  </conditionalFormatting>
  <conditionalFormatting sqref="C40">
    <cfRule type="expression" dxfId="74" priority="11" stopIfTrue="1">
      <formula>LEFT(C40,7)="Bereich"</formula>
    </cfRule>
  </conditionalFormatting>
  <conditionalFormatting sqref="T17 T38:T39 T41:T48">
    <cfRule type="expression" dxfId="73" priority="10" stopIfTrue="1">
      <formula>LEFT(T17,5)="davon"</formula>
    </cfRule>
  </conditionalFormatting>
  <conditionalFormatting sqref="T18">
    <cfRule type="expression" dxfId="72" priority="9" stopIfTrue="1">
      <formula>LEFT(T18,5)="davon"</formula>
    </cfRule>
  </conditionalFormatting>
  <conditionalFormatting sqref="T19">
    <cfRule type="expression" dxfId="71" priority="8" stopIfTrue="1">
      <formula>LEFT(T19,5)="davon"</formula>
    </cfRule>
  </conditionalFormatting>
  <conditionalFormatting sqref="T16:T48">
    <cfRule type="expression" dxfId="70" priority="7" stopIfTrue="1">
      <formula>LEFT(T16,5)="davon"</formula>
    </cfRule>
  </conditionalFormatting>
  <conditionalFormatting sqref="T16:T48">
    <cfRule type="expression" dxfId="69" priority="6" stopIfTrue="1">
      <formula>LEFT(T16,7)="Bereich"</formula>
    </cfRule>
  </conditionalFormatting>
  <conditionalFormatting sqref="T17:T48">
    <cfRule type="expression" dxfId="68" priority="5" stopIfTrue="1">
      <formula>LEFT(T17,7)="Bereich"</formula>
    </cfRule>
  </conditionalFormatting>
  <conditionalFormatting sqref="T32:T48">
    <cfRule type="expression" dxfId="67" priority="4" stopIfTrue="1">
      <formula>LEFT(T32,5)="davon"</formula>
    </cfRule>
  </conditionalFormatting>
  <conditionalFormatting sqref="T32:T48">
    <cfRule type="expression" dxfId="66" priority="3" stopIfTrue="1">
      <formula>LEFT(T32,7)="Bereich"</formula>
    </cfRule>
  </conditionalFormatting>
  <conditionalFormatting sqref="T40">
    <cfRule type="expression" dxfId="65" priority="2" stopIfTrue="1">
      <formula>LEFT(T40,5)="davon"</formula>
    </cfRule>
  </conditionalFormatting>
  <conditionalFormatting sqref="T40">
    <cfRule type="expression" dxfId="64" priority="1" stopIfTrue="1">
      <formula>LEFT(T40,7)="Bereich"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V983049:WVY983050 U851977:AE851978 U786441:AE786442 U720905:AE720906 U655369:AE655370 U589833:AE589834 U524297:AE524298 U458761:AE458762 U393225:AE393226 U327689:AE327690 U262153:AE262154 U196617:AE196618 U131081:AE131082 U65545:AE65546 U983049:AE983050 U917513:AE917514 TF8:TI9 WCD983049:WCG983050 VSH983049:VSK983050 VIL983049:VIO983050 UYP983049:UYS983050 UOT983049:UOW983050 UEX983049:UFA983050 TVB983049:TVE983050 TLF983049:TLI983050 TBJ983049:TBM983050 SRN983049:SRQ983050 SHR983049:SHU983050 RXV983049:RXY983050 RNZ983049:ROC983050 RED983049:REG983050 QUH983049:QUK983050 QKL983049:QKO983050 QAP983049:QAS983050 PQT983049:PQW983050 PGX983049:PHA983050 OXB983049:OXE983050 ONF983049:ONI983050 ODJ983049:ODM983050 NTN983049:NTQ983050 NJR983049:NJU983050 MZV983049:MZY983050 MPZ983049:MQC983050 MGD983049:MGG983050 LWH983049:LWK983050 LML983049:LMO983050 LCP983049:LCS983050 KST983049:KSW983050 KIX983049:KJA983050 JZB983049:JZE983050 JPF983049:JPI983050 JFJ983049:JFM983050 IVN983049:IVQ983050 ILR983049:ILU983050 IBV983049:IBY983050 HRZ983049:HSC983050 HID983049:HIG983050 GYH983049:GYK983050 GOL983049:GOO983050 GEP983049:GES983050 FUT983049:FUW983050 FKX983049:FLA983050 FBB983049:FBE983050 ERF983049:ERI983050 EHJ983049:EHM983050 DXN983049:DXQ983050 DNR983049:DNU983050 DDV983049:DDY983050 CTZ983049:CUC983050 CKD983049:CKG983050 CAH983049:CAK983050 BQL983049:BQO983050 BGP983049:BGS983050 AWT983049:AWW983050 AMX983049:ANA983050 ADB983049:ADE983050 TF983049:TI983050 JJ983049:JM983050 WVV917513:WVY917514 WLZ917513:WMC917514 WCD917513:WCG917514 VSH917513:VSK917514 VIL917513:VIO917514 UYP917513:UYS917514 UOT917513:UOW917514 UEX917513:UFA917514 TVB917513:TVE917514 TLF917513:TLI917514 TBJ917513:TBM917514 SRN917513:SRQ917514 SHR917513:SHU917514 RXV917513:RXY917514 RNZ917513:ROC917514 RED917513:REG917514 QUH917513:QUK917514 QKL917513:QKO917514 QAP917513:QAS917514 PQT917513:PQW917514 PGX917513:PHA917514 OXB917513:OXE917514 ONF917513:ONI917514 ODJ917513:ODM917514 NTN917513:NTQ917514 NJR917513:NJU917514 MZV917513:MZY917514 MPZ917513:MQC917514 MGD917513:MGG917514 LWH917513:LWK917514 LML917513:LMO917514 LCP917513:LCS917514 KST917513:KSW917514 KIX917513:KJA917514 JZB917513:JZE917514 JPF917513:JPI917514 JFJ917513:JFM917514 IVN917513:IVQ917514 ILR917513:ILU917514 IBV917513:IBY917514 HRZ917513:HSC917514 HID917513:HIG917514 GYH917513:GYK917514 GOL917513:GOO917514 GEP917513:GES917514 FUT917513:FUW917514 FKX917513:FLA917514 FBB917513:FBE917514 ERF917513:ERI917514 EHJ917513:EHM917514 DXN917513:DXQ917514 DNR917513:DNU917514 DDV917513:DDY917514 CTZ917513:CUC917514 CKD917513:CKG917514 CAH917513:CAK917514 BQL917513:BQO917514 BGP917513:BGS917514 AWT917513:AWW917514 AMX917513:ANA917514 ADB917513:ADE917514 TF917513:TI917514 JJ917513:JM917514 WVV851977:WVY851978 WLZ851977:WMC851978 WCD851977:WCG851978 VSH851977:VSK851978 VIL851977:VIO851978 UYP851977:UYS851978 UOT851977:UOW851978 UEX851977:UFA851978 TVB851977:TVE851978 TLF851977:TLI851978 TBJ851977:TBM851978 SRN851977:SRQ851978 SHR851977:SHU851978 RXV851977:RXY851978 RNZ851977:ROC851978 RED851977:REG851978 QUH851977:QUK851978 QKL851977:QKO851978 QAP851977:QAS851978 PQT851977:PQW851978 PGX851977:PHA851978 OXB851977:OXE851978 ONF851977:ONI851978 ODJ851977:ODM851978 NTN851977:NTQ851978 NJR851977:NJU851978 MZV851977:MZY851978 MPZ851977:MQC851978 MGD851977:MGG851978 LWH851977:LWK851978 LML851977:LMO851978 LCP851977:LCS851978 KST851977:KSW851978 KIX851977:KJA851978 JZB851977:JZE851978 JPF851977:JPI851978 JFJ851977:JFM851978 IVN851977:IVQ851978 ILR851977:ILU851978 IBV851977:IBY851978 HRZ851977:HSC851978 HID851977:HIG851978 GYH851977:GYK851978 GOL851977:GOO851978 GEP851977:GES851978 FUT851977:FUW851978 FKX851977:FLA851978 FBB851977:FBE851978 ERF851977:ERI851978 EHJ851977:EHM851978 DXN851977:DXQ851978 DNR851977:DNU851978 DDV851977:DDY851978 CTZ851977:CUC851978 CKD851977:CKG851978 CAH851977:CAK851978 BQL851977:BQO851978 BGP851977:BGS851978 AWT851977:AWW851978 AMX851977:ANA851978 ADB851977:ADE851978 TF851977:TI851978 JJ851977:JM851978 WVV786441:WVY786442 WLZ786441:WMC786442 WCD786441:WCG786442 VSH786441:VSK786442 VIL786441:VIO786442 UYP786441:UYS786442 UOT786441:UOW786442 UEX786441:UFA786442 TVB786441:TVE786442 TLF786441:TLI786442 TBJ786441:TBM786442 SRN786441:SRQ786442 SHR786441:SHU786442 RXV786441:RXY786442 RNZ786441:ROC786442 RED786441:REG786442 QUH786441:QUK786442 QKL786441:QKO786442 QAP786441:QAS786442 PQT786441:PQW786442 PGX786441:PHA786442 OXB786441:OXE786442 ONF786441:ONI786442 ODJ786441:ODM786442 NTN786441:NTQ786442 NJR786441:NJU786442 MZV786441:MZY786442 MPZ786441:MQC786442 MGD786441:MGG786442 LWH786441:LWK786442 LML786441:LMO786442 LCP786441:LCS786442 KST786441:KSW786442 KIX786441:KJA786442 JZB786441:JZE786442 JPF786441:JPI786442 JFJ786441:JFM786442 IVN786441:IVQ786442 ILR786441:ILU786442 IBV786441:IBY786442 HRZ786441:HSC786442 HID786441:HIG786442 GYH786441:GYK786442 GOL786441:GOO786442 GEP786441:GES786442 FUT786441:FUW786442 FKX786441:FLA786442 FBB786441:FBE786442 ERF786441:ERI786442 EHJ786441:EHM786442 DXN786441:DXQ786442 DNR786441:DNU786442 DDV786441:DDY786442 CTZ786441:CUC786442 CKD786441:CKG786442 CAH786441:CAK786442 BQL786441:BQO786442 BGP786441:BGS786442 AWT786441:AWW786442 AMX786441:ANA786442 ADB786441:ADE786442 TF786441:TI786442 JJ786441:JM786442 WVV720905:WVY720906 WLZ720905:WMC720906 WCD720905:WCG720906 VSH720905:VSK720906 VIL720905:VIO720906 UYP720905:UYS720906 UOT720905:UOW720906 UEX720905:UFA720906 TVB720905:TVE720906 TLF720905:TLI720906 TBJ720905:TBM720906 SRN720905:SRQ720906 SHR720905:SHU720906 RXV720905:RXY720906 RNZ720905:ROC720906 RED720905:REG720906 QUH720905:QUK720906 QKL720905:QKO720906 QAP720905:QAS720906 PQT720905:PQW720906 PGX720905:PHA720906 OXB720905:OXE720906 ONF720905:ONI720906 ODJ720905:ODM720906 NTN720905:NTQ720906 NJR720905:NJU720906 MZV720905:MZY720906 MPZ720905:MQC720906 MGD720905:MGG720906 LWH720905:LWK720906 LML720905:LMO720906 LCP720905:LCS720906 KST720905:KSW720906 KIX720905:KJA720906 JZB720905:JZE720906 JPF720905:JPI720906 JFJ720905:JFM720906 IVN720905:IVQ720906 ILR720905:ILU720906 IBV720905:IBY720906 HRZ720905:HSC720906 HID720905:HIG720906 GYH720905:GYK720906 GOL720905:GOO720906 GEP720905:GES720906 FUT720905:FUW720906 FKX720905:FLA720906 FBB720905:FBE720906 ERF720905:ERI720906 EHJ720905:EHM720906 DXN720905:DXQ720906 DNR720905:DNU720906 DDV720905:DDY720906 CTZ720905:CUC720906 CKD720905:CKG720906 CAH720905:CAK720906 BQL720905:BQO720906 BGP720905:BGS720906 AWT720905:AWW720906 AMX720905:ANA720906 ADB720905:ADE720906 TF720905:TI720906 JJ720905:JM720906 WVV655369:WVY655370 WLZ655369:WMC655370 WCD655369:WCG655370 VSH655369:VSK655370 VIL655369:VIO655370 UYP655369:UYS655370 UOT655369:UOW655370 UEX655369:UFA655370 TVB655369:TVE655370 TLF655369:TLI655370 TBJ655369:TBM655370 SRN655369:SRQ655370 SHR655369:SHU655370 RXV655369:RXY655370 RNZ655369:ROC655370 RED655369:REG655370 QUH655369:QUK655370 QKL655369:QKO655370 QAP655369:QAS655370 PQT655369:PQW655370 PGX655369:PHA655370 OXB655369:OXE655370 ONF655369:ONI655370 ODJ655369:ODM655370 NTN655369:NTQ655370 NJR655369:NJU655370 MZV655369:MZY655370 MPZ655369:MQC655370 MGD655369:MGG655370 LWH655369:LWK655370 LML655369:LMO655370 LCP655369:LCS655370 KST655369:KSW655370 KIX655369:KJA655370 JZB655369:JZE655370 JPF655369:JPI655370 JFJ655369:JFM655370 IVN655369:IVQ655370 ILR655369:ILU655370 IBV655369:IBY655370 HRZ655369:HSC655370 HID655369:HIG655370 GYH655369:GYK655370 GOL655369:GOO655370 GEP655369:GES655370 FUT655369:FUW655370 FKX655369:FLA655370 FBB655369:FBE655370 ERF655369:ERI655370 EHJ655369:EHM655370 DXN655369:DXQ655370 DNR655369:DNU655370 DDV655369:DDY655370 CTZ655369:CUC655370 CKD655369:CKG655370 CAH655369:CAK655370 BQL655369:BQO655370 BGP655369:BGS655370 AWT655369:AWW655370 AMX655369:ANA655370 ADB655369:ADE655370 TF655369:TI655370 JJ655369:JM655370 WVV589833:WVY589834 WLZ589833:WMC589834 WCD589833:WCG589834 VSH589833:VSK589834 VIL589833:VIO589834 UYP589833:UYS589834 UOT589833:UOW589834 UEX589833:UFA589834 TVB589833:TVE589834 TLF589833:TLI589834 TBJ589833:TBM589834 SRN589833:SRQ589834 SHR589833:SHU589834 RXV589833:RXY589834 RNZ589833:ROC589834 RED589833:REG589834 QUH589833:QUK589834 QKL589833:QKO589834 QAP589833:QAS589834 PQT589833:PQW589834 PGX589833:PHA589834 OXB589833:OXE589834 ONF589833:ONI589834 ODJ589833:ODM589834 NTN589833:NTQ589834 NJR589833:NJU589834 MZV589833:MZY589834 MPZ589833:MQC589834 MGD589833:MGG589834 LWH589833:LWK589834 LML589833:LMO589834 LCP589833:LCS589834 KST589833:KSW589834 KIX589833:KJA589834 JZB589833:JZE589834 JPF589833:JPI589834 JFJ589833:JFM589834 IVN589833:IVQ589834 ILR589833:ILU589834 IBV589833:IBY589834 HRZ589833:HSC589834 HID589833:HIG589834 GYH589833:GYK589834 GOL589833:GOO589834 GEP589833:GES589834 FUT589833:FUW589834 FKX589833:FLA589834 FBB589833:FBE589834 ERF589833:ERI589834 EHJ589833:EHM589834 DXN589833:DXQ589834 DNR589833:DNU589834 DDV589833:DDY589834 CTZ589833:CUC589834 CKD589833:CKG589834 CAH589833:CAK589834 BQL589833:BQO589834 BGP589833:BGS589834 AWT589833:AWW589834 AMX589833:ANA589834 ADB589833:ADE589834 TF589833:TI589834 JJ589833:JM589834 WVV524297:WVY524298 WLZ524297:WMC524298 WCD524297:WCG524298 VSH524297:VSK524298 VIL524297:VIO524298 UYP524297:UYS524298 UOT524297:UOW524298 UEX524297:UFA524298 TVB524297:TVE524298 TLF524297:TLI524298 TBJ524297:TBM524298 SRN524297:SRQ524298 SHR524297:SHU524298 RXV524297:RXY524298 RNZ524297:ROC524298 RED524297:REG524298 QUH524297:QUK524298 QKL524297:QKO524298 QAP524297:QAS524298 PQT524297:PQW524298 PGX524297:PHA524298 OXB524297:OXE524298 ONF524297:ONI524298 ODJ524297:ODM524298 NTN524297:NTQ524298 NJR524297:NJU524298 MZV524297:MZY524298 MPZ524297:MQC524298 MGD524297:MGG524298 LWH524297:LWK524298 LML524297:LMO524298 LCP524297:LCS524298 KST524297:KSW524298 KIX524297:KJA524298 JZB524297:JZE524298 JPF524297:JPI524298 JFJ524297:JFM524298 IVN524297:IVQ524298 ILR524297:ILU524298 IBV524297:IBY524298 HRZ524297:HSC524298 HID524297:HIG524298 GYH524297:GYK524298 GOL524297:GOO524298 GEP524297:GES524298 FUT524297:FUW524298 FKX524297:FLA524298 FBB524297:FBE524298 ERF524297:ERI524298 EHJ524297:EHM524298 DXN524297:DXQ524298 DNR524297:DNU524298 DDV524297:DDY524298 CTZ524297:CUC524298 CKD524297:CKG524298 CAH524297:CAK524298 BQL524297:BQO524298 BGP524297:BGS524298 AWT524297:AWW524298 AMX524297:ANA524298 ADB524297:ADE524298 TF524297:TI524298 JJ524297:JM524298 WVV458761:WVY458762 WLZ458761:WMC458762 WCD458761:WCG458762 VSH458761:VSK458762 VIL458761:VIO458762 UYP458761:UYS458762 UOT458761:UOW458762 UEX458761:UFA458762 TVB458761:TVE458762 TLF458761:TLI458762 TBJ458761:TBM458762 SRN458761:SRQ458762 SHR458761:SHU458762 RXV458761:RXY458762 RNZ458761:ROC458762 RED458761:REG458762 QUH458761:QUK458762 QKL458761:QKO458762 QAP458761:QAS458762 PQT458761:PQW458762 PGX458761:PHA458762 OXB458761:OXE458762 ONF458761:ONI458762 ODJ458761:ODM458762 NTN458761:NTQ458762 NJR458761:NJU458762 MZV458761:MZY458762 MPZ458761:MQC458762 MGD458761:MGG458762 LWH458761:LWK458762 LML458761:LMO458762 LCP458761:LCS458762 KST458761:KSW458762 KIX458761:KJA458762 JZB458761:JZE458762 JPF458761:JPI458762 JFJ458761:JFM458762 IVN458761:IVQ458762 ILR458761:ILU458762 IBV458761:IBY458762 HRZ458761:HSC458762 HID458761:HIG458762 GYH458761:GYK458762 GOL458761:GOO458762 GEP458761:GES458762 FUT458761:FUW458762 FKX458761:FLA458762 FBB458761:FBE458762 ERF458761:ERI458762 EHJ458761:EHM458762 DXN458761:DXQ458762 DNR458761:DNU458762 DDV458761:DDY458762 CTZ458761:CUC458762 CKD458761:CKG458762 CAH458761:CAK458762 BQL458761:BQO458762 BGP458761:BGS458762 AWT458761:AWW458762 AMX458761:ANA458762 ADB458761:ADE458762 TF458761:TI458762 JJ458761:JM458762 WVV393225:WVY393226 WLZ393225:WMC393226 WCD393225:WCG393226 VSH393225:VSK393226 VIL393225:VIO393226 UYP393225:UYS393226 UOT393225:UOW393226 UEX393225:UFA393226 TVB393225:TVE393226 TLF393225:TLI393226 TBJ393225:TBM393226 SRN393225:SRQ393226 SHR393225:SHU393226 RXV393225:RXY393226 RNZ393225:ROC393226 RED393225:REG393226 QUH393225:QUK393226 QKL393225:QKO393226 QAP393225:QAS393226 PQT393225:PQW393226 PGX393225:PHA393226 OXB393225:OXE393226 ONF393225:ONI393226 ODJ393225:ODM393226 NTN393225:NTQ393226 NJR393225:NJU393226 MZV393225:MZY393226 MPZ393225:MQC393226 MGD393225:MGG393226 LWH393225:LWK393226 LML393225:LMO393226 LCP393225:LCS393226 KST393225:KSW393226 KIX393225:KJA393226 JZB393225:JZE393226 JPF393225:JPI393226 JFJ393225:JFM393226 IVN393225:IVQ393226 ILR393225:ILU393226 IBV393225:IBY393226 HRZ393225:HSC393226 HID393225:HIG393226 GYH393225:GYK393226 GOL393225:GOO393226 GEP393225:GES393226 FUT393225:FUW393226 FKX393225:FLA393226 FBB393225:FBE393226 ERF393225:ERI393226 EHJ393225:EHM393226 DXN393225:DXQ393226 DNR393225:DNU393226 DDV393225:DDY393226 CTZ393225:CUC393226 CKD393225:CKG393226 CAH393225:CAK393226 BQL393225:BQO393226 BGP393225:BGS393226 AWT393225:AWW393226 AMX393225:ANA393226 ADB393225:ADE393226 TF393225:TI393226 JJ393225:JM393226 WVV327689:WVY327690 WLZ327689:WMC327690 WCD327689:WCG327690 VSH327689:VSK327690 VIL327689:VIO327690 UYP327689:UYS327690 UOT327689:UOW327690 UEX327689:UFA327690 TVB327689:TVE327690 TLF327689:TLI327690 TBJ327689:TBM327690 SRN327689:SRQ327690 SHR327689:SHU327690 RXV327689:RXY327690 RNZ327689:ROC327690 RED327689:REG327690 QUH327689:QUK327690 QKL327689:QKO327690 QAP327689:QAS327690 PQT327689:PQW327690 PGX327689:PHA327690 OXB327689:OXE327690 ONF327689:ONI327690 ODJ327689:ODM327690 NTN327689:NTQ327690 NJR327689:NJU327690 MZV327689:MZY327690 MPZ327689:MQC327690 MGD327689:MGG327690 LWH327689:LWK327690 LML327689:LMO327690 LCP327689:LCS327690 KST327689:KSW327690 KIX327689:KJA327690 JZB327689:JZE327690 JPF327689:JPI327690 JFJ327689:JFM327690 IVN327689:IVQ327690 ILR327689:ILU327690 IBV327689:IBY327690 HRZ327689:HSC327690 HID327689:HIG327690 GYH327689:GYK327690 GOL327689:GOO327690 GEP327689:GES327690 FUT327689:FUW327690 FKX327689:FLA327690 FBB327689:FBE327690 ERF327689:ERI327690 EHJ327689:EHM327690 DXN327689:DXQ327690 DNR327689:DNU327690 DDV327689:DDY327690 CTZ327689:CUC327690 CKD327689:CKG327690 CAH327689:CAK327690 BQL327689:BQO327690 BGP327689:BGS327690 AWT327689:AWW327690 AMX327689:ANA327690 ADB327689:ADE327690 TF327689:TI327690 JJ327689:JM327690 WVV262153:WVY262154 WLZ262153:WMC262154 WCD262153:WCG262154 VSH262153:VSK262154 VIL262153:VIO262154 UYP262153:UYS262154 UOT262153:UOW262154 UEX262153:UFA262154 TVB262153:TVE262154 TLF262153:TLI262154 TBJ262153:TBM262154 SRN262153:SRQ262154 SHR262153:SHU262154 RXV262153:RXY262154 RNZ262153:ROC262154 RED262153:REG262154 QUH262153:QUK262154 QKL262153:QKO262154 QAP262153:QAS262154 PQT262153:PQW262154 PGX262153:PHA262154 OXB262153:OXE262154 ONF262153:ONI262154 ODJ262153:ODM262154 NTN262153:NTQ262154 NJR262153:NJU262154 MZV262153:MZY262154 MPZ262153:MQC262154 MGD262153:MGG262154 LWH262153:LWK262154 LML262153:LMO262154 LCP262153:LCS262154 KST262153:KSW262154 KIX262153:KJA262154 JZB262153:JZE262154 JPF262153:JPI262154 JFJ262153:JFM262154 IVN262153:IVQ262154 ILR262153:ILU262154 IBV262153:IBY262154 HRZ262153:HSC262154 HID262153:HIG262154 GYH262153:GYK262154 GOL262153:GOO262154 GEP262153:GES262154 FUT262153:FUW262154 FKX262153:FLA262154 FBB262153:FBE262154 ERF262153:ERI262154 EHJ262153:EHM262154 DXN262153:DXQ262154 DNR262153:DNU262154 DDV262153:DDY262154 CTZ262153:CUC262154 CKD262153:CKG262154 CAH262153:CAK262154 BQL262153:BQO262154 BGP262153:BGS262154 AWT262153:AWW262154 AMX262153:ANA262154 ADB262153:ADE262154 TF262153:TI262154 JJ262153:JM262154 WVV196617:WVY196618 WLZ196617:WMC196618 WCD196617:WCG196618 VSH196617:VSK196618 VIL196617:VIO196618 UYP196617:UYS196618 UOT196617:UOW196618 UEX196617:UFA196618 TVB196617:TVE196618 TLF196617:TLI196618 TBJ196617:TBM196618 SRN196617:SRQ196618 SHR196617:SHU196618 RXV196617:RXY196618 RNZ196617:ROC196618 RED196617:REG196618 QUH196617:QUK196618 QKL196617:QKO196618 QAP196617:QAS196618 PQT196617:PQW196618 PGX196617:PHA196618 OXB196617:OXE196618 ONF196617:ONI196618 ODJ196617:ODM196618 NTN196617:NTQ196618 NJR196617:NJU196618 MZV196617:MZY196618 MPZ196617:MQC196618 MGD196617:MGG196618 LWH196617:LWK196618 LML196617:LMO196618 LCP196617:LCS196618 KST196617:KSW196618 KIX196617:KJA196618 JZB196617:JZE196618 JPF196617:JPI196618 JFJ196617:JFM196618 IVN196617:IVQ196618 ILR196617:ILU196618 IBV196617:IBY196618 HRZ196617:HSC196618 HID196617:HIG196618 GYH196617:GYK196618 GOL196617:GOO196618 GEP196617:GES196618 FUT196617:FUW196618 FKX196617:FLA196618 FBB196617:FBE196618 ERF196617:ERI196618 EHJ196617:EHM196618 DXN196617:DXQ196618 DNR196617:DNU196618 DDV196617:DDY196618 CTZ196617:CUC196618 CKD196617:CKG196618 CAH196617:CAK196618 BQL196617:BQO196618 BGP196617:BGS196618 AWT196617:AWW196618 AMX196617:ANA196618 ADB196617:ADE196618 TF196617:TI196618 JJ196617:JM196618 WVV131081:WVY131082 WLZ131081:WMC131082 WCD131081:WCG131082 VSH131081:VSK131082 VIL131081:VIO131082 UYP131081:UYS131082 UOT131081:UOW131082 UEX131081:UFA131082 TVB131081:TVE131082 TLF131081:TLI131082 TBJ131081:TBM131082 SRN131081:SRQ131082 SHR131081:SHU131082 RXV131081:RXY131082 RNZ131081:ROC131082 RED131081:REG131082 QUH131081:QUK131082 QKL131081:QKO131082 QAP131081:QAS131082 PQT131081:PQW131082 PGX131081:PHA131082 OXB131081:OXE131082 ONF131081:ONI131082 ODJ131081:ODM131082 NTN131081:NTQ131082 NJR131081:NJU131082 MZV131081:MZY131082 MPZ131081:MQC131082 MGD131081:MGG131082 LWH131081:LWK131082 LML131081:LMO131082 LCP131081:LCS131082 KST131081:KSW131082 KIX131081:KJA131082 JZB131081:JZE131082 JPF131081:JPI131082 JFJ131081:JFM131082 IVN131081:IVQ131082 ILR131081:ILU131082 IBV131081:IBY131082 HRZ131081:HSC131082 HID131081:HIG131082 GYH131081:GYK131082 GOL131081:GOO131082 GEP131081:GES131082 FUT131081:FUW131082 FKX131081:FLA131082 FBB131081:FBE131082 ERF131081:ERI131082 EHJ131081:EHM131082 DXN131081:DXQ131082 DNR131081:DNU131082 DDV131081:DDY131082 CTZ131081:CUC131082 CKD131081:CKG131082 CAH131081:CAK131082 BQL131081:BQO131082 BGP131081:BGS131082 AWT131081:AWW131082 AMX131081:ANA131082 ADB131081:ADE131082 TF131081:TI131082 JJ131081:JM131082 WLZ983049:WMC983050 WVV65545:WVY65546 WLZ65545:WMC65546 WCD65545:WCG65546 VSH65545:VSK65546 VIL65545:VIO65546 UYP65545:UYS65546 UOT65545:UOW65546 UEX65545:UFA65546 TVB65545:TVE65546 TLF65545:TLI65546 TBJ65545:TBM65546 SRN65545:SRQ65546 SHR65545:SHU65546 RXV65545:RXY65546 RNZ65545:ROC65546 RED65545:REG65546 QUH65545:QUK65546 QKL65545:QKO65546 QAP65545:QAS65546 PQT65545:PQW65546 PGX65545:PHA65546 OXB65545:OXE65546 ONF65545:ONI65546 ODJ65545:ODM65546 NTN65545:NTQ65546 NJR65545:NJU65546 MZV65545:MZY65546 MPZ65545:MQC65546 MGD65545:MGG65546 LWH65545:LWK65546 LML65545:LMO65546 LCP65545:LCS65546 KST65545:KSW65546 KIX65545:KJA65546 JZB65545:JZE65546 JPF65545:JPI65546 JFJ65545:JFM65546 IVN65545:IVQ65546 ILR65545:ILU65546 IBV65545:IBY65546 HRZ65545:HSC65546 HID65545:HIG65546 GYH65545:GYK65546 GOL65545:GOO65546 GEP65545:GES65546 FUT65545:FUW65546 FKX65545:FLA65546 FBB65545:FBE65546 ERF65545:ERI65546 EHJ65545:EHM65546 DXN65545:DXQ65546 DNR65545:DNU65546 DDV65545:DDY65546 CTZ65545:CUC65546 CKD65545:CKG65546 CAH65545:CAK65546 BQL65545:BQO65546 BGP65545:BGS65546 AWT65545:AWW65546 AMX65545:ANA65546 ADB65545:ADE65546 TF65545:TI65546 JJ65545:JM65546 JJ8:JM9 WVV8:WVY9 WLZ8:WMC9 WCD8:WCG9 VSH8:VSK9 VIL8:VIO9 UYP8:UYS9 UOT8:UOW9 UEX8:UFA9 TVB8:TVE9 TLF8:TLI9 TBJ8:TBM9 SRN8:SRQ9 SHR8:SHU9 RXV8:RXY9 RNZ8:ROC9 RED8:REG9 QUH8:QUK9 QKL8:QKO9 QAP8:QAS9 PQT8:PQW9 PGX8:PHA9 OXB8:OXE9 ONF8:ONI9 ODJ8:ODM9 NTN8:NTQ9 NJR8:NJU9 MZV8:MZY9 MPZ8:MQC9 MGD8:MGG9 LWH8:LWK9 LML8:LMO9 LCP8:LCS9 KST8:KSW9 KIX8:KJA9 JZB8:JZE9 JPF8:JPI9 JFJ8:JFM9 IVN8:IVQ9 ILR8:ILU9 IBV8:IBY9 HRZ8:HSC9 HID8:HIG9 GYH8:GYK9 GOL8:GOO9 GEP8:GES9 FUT8:FUW9 FKX8:FLA9 FBB8:FBE9 ERF8:ERI9 EHJ8:EHM9 DXN8:DXQ9 DNR8:DNU9 DDV8:DDY9 CTZ8:CUC9 CKD8:CKG9 CAH8:CAK9 BQL8:BQO9 BGP8:BGS9 AWT8:AWW9 AMX8:ANA9 ADB8:ADE9 D786441:P786442 D851977:P851978 D917513:P917514 D983049:P983050 D65545:P65546 D131081:P131082 D196617:P196618 D262153:P262154 D327689:P327690 D393225:P393226 D458761:P458762 D524297:P524298 D589833:P589834 D655369:P655370 D720905:P720906" xr:uid="{00000000-0002-0000-0000-000000000000}">
      <formula1>#REF!</formula1>
    </dataValidation>
    <dataValidation type="decimal" allowBlank="1" showInputMessage="1" showErrorMessage="1" sqref="D17:D48" xr:uid="{974E7FD2-30C2-4FEA-BEE4-F3AA6A6DE702}">
      <formula1>0</formula1>
      <formula2>1000000000000</formula2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51E-28FC-48F2-9F23-C63D6F764FDE}">
  <sheetPr>
    <tabColor rgb="FFD9ECFF"/>
    <pageSetUpPr fitToPage="1"/>
  </sheetPr>
  <dimension ref="B1:I86"/>
  <sheetViews>
    <sheetView showGridLines="0" topLeftCell="A13" zoomScaleNormal="100" workbookViewId="0">
      <selection activeCell="F20" sqref="F20"/>
    </sheetView>
  </sheetViews>
  <sheetFormatPr baseColWidth="10" defaultRowHeight="18.75" customHeight="1" x14ac:dyDescent="0.2"/>
  <cols>
    <col min="1" max="2" width="3.5703125" style="1" customWidth="1"/>
    <col min="3" max="3" width="40.5703125" style="1" customWidth="1"/>
    <col min="4" max="4" width="15.5703125" style="1" customWidth="1"/>
    <col min="5" max="5" width="1.5703125" style="2" customWidth="1"/>
    <col min="6" max="6" width="15.5703125" style="1" customWidth="1"/>
    <col min="7" max="7" width="7.42578125" style="2" bestFit="1" customWidth="1"/>
    <col min="8" max="8" width="36.140625" style="2" customWidth="1"/>
    <col min="9" max="9" width="3.5703125" style="1" customWidth="1"/>
    <col min="10" max="257" width="11.5703125" style="1"/>
    <col min="258" max="259" width="3.570312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5703125" style="1" customWidth="1"/>
    <col min="264" max="264" width="20.42578125" style="1" customWidth="1"/>
    <col min="265" max="265" width="3.5703125" style="1" customWidth="1"/>
    <col min="266" max="513" width="11.5703125" style="1"/>
    <col min="514" max="515" width="3.570312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5703125" style="1" customWidth="1"/>
    <col min="520" max="520" width="20.42578125" style="1" customWidth="1"/>
    <col min="521" max="521" width="3.5703125" style="1" customWidth="1"/>
    <col min="522" max="769" width="11.5703125" style="1"/>
    <col min="770" max="771" width="3.570312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5703125" style="1" customWidth="1"/>
    <col min="776" max="776" width="20.42578125" style="1" customWidth="1"/>
    <col min="777" max="777" width="3.5703125" style="1" customWidth="1"/>
    <col min="778" max="1025" width="11.5703125" style="1"/>
    <col min="1026" max="1027" width="3.570312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5703125" style="1" customWidth="1"/>
    <col min="1032" max="1032" width="20.42578125" style="1" customWidth="1"/>
    <col min="1033" max="1033" width="3.5703125" style="1" customWidth="1"/>
    <col min="1034" max="1281" width="11.5703125" style="1"/>
    <col min="1282" max="1283" width="3.570312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5703125" style="1" customWidth="1"/>
    <col min="1288" max="1288" width="20.42578125" style="1" customWidth="1"/>
    <col min="1289" max="1289" width="3.5703125" style="1" customWidth="1"/>
    <col min="1290" max="1537" width="11.5703125" style="1"/>
    <col min="1538" max="1539" width="3.570312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5703125" style="1" customWidth="1"/>
    <col min="1544" max="1544" width="20.42578125" style="1" customWidth="1"/>
    <col min="1545" max="1545" width="3.5703125" style="1" customWidth="1"/>
    <col min="1546" max="1793" width="11.5703125" style="1"/>
    <col min="1794" max="1795" width="3.570312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5703125" style="1" customWidth="1"/>
    <col min="1800" max="1800" width="20.42578125" style="1" customWidth="1"/>
    <col min="1801" max="1801" width="3.5703125" style="1" customWidth="1"/>
    <col min="1802" max="2049" width="11.5703125" style="1"/>
    <col min="2050" max="2051" width="3.570312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5703125" style="1" customWidth="1"/>
    <col min="2056" max="2056" width="20.42578125" style="1" customWidth="1"/>
    <col min="2057" max="2057" width="3.5703125" style="1" customWidth="1"/>
    <col min="2058" max="2305" width="11.5703125" style="1"/>
    <col min="2306" max="2307" width="3.570312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5703125" style="1" customWidth="1"/>
    <col min="2312" max="2312" width="20.42578125" style="1" customWidth="1"/>
    <col min="2313" max="2313" width="3.5703125" style="1" customWidth="1"/>
    <col min="2314" max="2561" width="11.5703125" style="1"/>
    <col min="2562" max="2563" width="3.570312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5703125" style="1" customWidth="1"/>
    <col min="2568" max="2568" width="20.42578125" style="1" customWidth="1"/>
    <col min="2569" max="2569" width="3.5703125" style="1" customWidth="1"/>
    <col min="2570" max="2817" width="11.5703125" style="1"/>
    <col min="2818" max="2819" width="3.570312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5703125" style="1" customWidth="1"/>
    <col min="2824" max="2824" width="20.42578125" style="1" customWidth="1"/>
    <col min="2825" max="2825" width="3.5703125" style="1" customWidth="1"/>
    <col min="2826" max="3073" width="11.5703125" style="1"/>
    <col min="3074" max="3075" width="3.570312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5703125" style="1" customWidth="1"/>
    <col min="3080" max="3080" width="20.42578125" style="1" customWidth="1"/>
    <col min="3081" max="3081" width="3.5703125" style="1" customWidth="1"/>
    <col min="3082" max="3329" width="11.5703125" style="1"/>
    <col min="3330" max="3331" width="3.570312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5703125" style="1" customWidth="1"/>
    <col min="3336" max="3336" width="20.42578125" style="1" customWidth="1"/>
    <col min="3337" max="3337" width="3.5703125" style="1" customWidth="1"/>
    <col min="3338" max="3585" width="11.5703125" style="1"/>
    <col min="3586" max="3587" width="3.570312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5703125" style="1" customWidth="1"/>
    <col min="3592" max="3592" width="20.42578125" style="1" customWidth="1"/>
    <col min="3593" max="3593" width="3.5703125" style="1" customWidth="1"/>
    <col min="3594" max="3841" width="11.5703125" style="1"/>
    <col min="3842" max="3843" width="3.570312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5703125" style="1" customWidth="1"/>
    <col min="3848" max="3848" width="20.42578125" style="1" customWidth="1"/>
    <col min="3849" max="3849" width="3.5703125" style="1" customWidth="1"/>
    <col min="3850" max="4097" width="11.5703125" style="1"/>
    <col min="4098" max="4099" width="3.570312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5703125" style="1" customWidth="1"/>
    <col min="4104" max="4104" width="20.42578125" style="1" customWidth="1"/>
    <col min="4105" max="4105" width="3.5703125" style="1" customWidth="1"/>
    <col min="4106" max="4353" width="11.5703125" style="1"/>
    <col min="4354" max="4355" width="3.570312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5703125" style="1" customWidth="1"/>
    <col min="4360" max="4360" width="20.42578125" style="1" customWidth="1"/>
    <col min="4361" max="4361" width="3.5703125" style="1" customWidth="1"/>
    <col min="4362" max="4609" width="11.5703125" style="1"/>
    <col min="4610" max="4611" width="3.570312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5703125" style="1" customWidth="1"/>
    <col min="4616" max="4616" width="20.42578125" style="1" customWidth="1"/>
    <col min="4617" max="4617" width="3.5703125" style="1" customWidth="1"/>
    <col min="4618" max="4865" width="11.5703125" style="1"/>
    <col min="4866" max="4867" width="3.570312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5703125" style="1" customWidth="1"/>
    <col min="4872" max="4872" width="20.42578125" style="1" customWidth="1"/>
    <col min="4873" max="4873" width="3.5703125" style="1" customWidth="1"/>
    <col min="4874" max="5121" width="11.5703125" style="1"/>
    <col min="5122" max="5123" width="3.570312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5703125" style="1" customWidth="1"/>
    <col min="5128" max="5128" width="20.42578125" style="1" customWidth="1"/>
    <col min="5129" max="5129" width="3.5703125" style="1" customWidth="1"/>
    <col min="5130" max="5377" width="11.5703125" style="1"/>
    <col min="5378" max="5379" width="3.570312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5703125" style="1" customWidth="1"/>
    <col min="5384" max="5384" width="20.42578125" style="1" customWidth="1"/>
    <col min="5385" max="5385" width="3.5703125" style="1" customWidth="1"/>
    <col min="5386" max="5633" width="11.5703125" style="1"/>
    <col min="5634" max="5635" width="3.570312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5703125" style="1" customWidth="1"/>
    <col min="5640" max="5640" width="20.42578125" style="1" customWidth="1"/>
    <col min="5641" max="5641" width="3.5703125" style="1" customWidth="1"/>
    <col min="5642" max="5889" width="11.5703125" style="1"/>
    <col min="5890" max="5891" width="3.570312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5703125" style="1" customWidth="1"/>
    <col min="5896" max="5896" width="20.42578125" style="1" customWidth="1"/>
    <col min="5897" max="5897" width="3.5703125" style="1" customWidth="1"/>
    <col min="5898" max="6145" width="11.5703125" style="1"/>
    <col min="6146" max="6147" width="3.570312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5703125" style="1" customWidth="1"/>
    <col min="6152" max="6152" width="20.42578125" style="1" customWidth="1"/>
    <col min="6153" max="6153" width="3.5703125" style="1" customWidth="1"/>
    <col min="6154" max="6401" width="11.5703125" style="1"/>
    <col min="6402" max="6403" width="3.570312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5703125" style="1" customWidth="1"/>
    <col min="6408" max="6408" width="20.42578125" style="1" customWidth="1"/>
    <col min="6409" max="6409" width="3.5703125" style="1" customWidth="1"/>
    <col min="6410" max="6657" width="11.5703125" style="1"/>
    <col min="6658" max="6659" width="3.570312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5703125" style="1" customWidth="1"/>
    <col min="6664" max="6664" width="20.42578125" style="1" customWidth="1"/>
    <col min="6665" max="6665" width="3.5703125" style="1" customWidth="1"/>
    <col min="6666" max="6913" width="11.5703125" style="1"/>
    <col min="6914" max="6915" width="3.570312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5703125" style="1" customWidth="1"/>
    <col min="6920" max="6920" width="20.42578125" style="1" customWidth="1"/>
    <col min="6921" max="6921" width="3.5703125" style="1" customWidth="1"/>
    <col min="6922" max="7169" width="11.5703125" style="1"/>
    <col min="7170" max="7171" width="3.570312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5703125" style="1" customWidth="1"/>
    <col min="7176" max="7176" width="20.42578125" style="1" customWidth="1"/>
    <col min="7177" max="7177" width="3.5703125" style="1" customWidth="1"/>
    <col min="7178" max="7425" width="11.5703125" style="1"/>
    <col min="7426" max="7427" width="3.570312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5703125" style="1" customWidth="1"/>
    <col min="7432" max="7432" width="20.42578125" style="1" customWidth="1"/>
    <col min="7433" max="7433" width="3.5703125" style="1" customWidth="1"/>
    <col min="7434" max="7681" width="11.5703125" style="1"/>
    <col min="7682" max="7683" width="3.570312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5703125" style="1" customWidth="1"/>
    <col min="7688" max="7688" width="20.42578125" style="1" customWidth="1"/>
    <col min="7689" max="7689" width="3.5703125" style="1" customWidth="1"/>
    <col min="7690" max="7937" width="11.5703125" style="1"/>
    <col min="7938" max="7939" width="3.570312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5703125" style="1" customWidth="1"/>
    <col min="7944" max="7944" width="20.42578125" style="1" customWidth="1"/>
    <col min="7945" max="7945" width="3.5703125" style="1" customWidth="1"/>
    <col min="7946" max="8193" width="11.5703125" style="1"/>
    <col min="8194" max="8195" width="3.570312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5703125" style="1" customWidth="1"/>
    <col min="8200" max="8200" width="20.42578125" style="1" customWidth="1"/>
    <col min="8201" max="8201" width="3.5703125" style="1" customWidth="1"/>
    <col min="8202" max="8449" width="11.5703125" style="1"/>
    <col min="8450" max="8451" width="3.570312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5703125" style="1" customWidth="1"/>
    <col min="8456" max="8456" width="20.42578125" style="1" customWidth="1"/>
    <col min="8457" max="8457" width="3.5703125" style="1" customWidth="1"/>
    <col min="8458" max="8705" width="11.5703125" style="1"/>
    <col min="8706" max="8707" width="3.570312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5703125" style="1" customWidth="1"/>
    <col min="8712" max="8712" width="20.42578125" style="1" customWidth="1"/>
    <col min="8713" max="8713" width="3.5703125" style="1" customWidth="1"/>
    <col min="8714" max="8961" width="11.5703125" style="1"/>
    <col min="8962" max="8963" width="3.570312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5703125" style="1" customWidth="1"/>
    <col min="8968" max="8968" width="20.42578125" style="1" customWidth="1"/>
    <col min="8969" max="8969" width="3.5703125" style="1" customWidth="1"/>
    <col min="8970" max="9217" width="11.5703125" style="1"/>
    <col min="9218" max="9219" width="3.570312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5703125" style="1" customWidth="1"/>
    <col min="9224" max="9224" width="20.42578125" style="1" customWidth="1"/>
    <col min="9225" max="9225" width="3.5703125" style="1" customWidth="1"/>
    <col min="9226" max="9473" width="11.5703125" style="1"/>
    <col min="9474" max="9475" width="3.570312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5703125" style="1" customWidth="1"/>
    <col min="9480" max="9480" width="20.42578125" style="1" customWidth="1"/>
    <col min="9481" max="9481" width="3.5703125" style="1" customWidth="1"/>
    <col min="9482" max="9729" width="11.5703125" style="1"/>
    <col min="9730" max="9731" width="3.570312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5703125" style="1" customWidth="1"/>
    <col min="9736" max="9736" width="20.42578125" style="1" customWidth="1"/>
    <col min="9737" max="9737" width="3.5703125" style="1" customWidth="1"/>
    <col min="9738" max="9985" width="11.5703125" style="1"/>
    <col min="9986" max="9987" width="3.570312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5703125" style="1" customWidth="1"/>
    <col min="9992" max="9992" width="20.42578125" style="1" customWidth="1"/>
    <col min="9993" max="9993" width="3.5703125" style="1" customWidth="1"/>
    <col min="9994" max="10241" width="11.5703125" style="1"/>
    <col min="10242" max="10243" width="3.570312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5703125" style="1" customWidth="1"/>
    <col min="10248" max="10248" width="20.42578125" style="1" customWidth="1"/>
    <col min="10249" max="10249" width="3.5703125" style="1" customWidth="1"/>
    <col min="10250" max="10497" width="11.5703125" style="1"/>
    <col min="10498" max="10499" width="3.570312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5703125" style="1" customWidth="1"/>
    <col min="10504" max="10504" width="20.42578125" style="1" customWidth="1"/>
    <col min="10505" max="10505" width="3.5703125" style="1" customWidth="1"/>
    <col min="10506" max="10753" width="11.5703125" style="1"/>
    <col min="10754" max="10755" width="3.570312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5703125" style="1" customWidth="1"/>
    <col min="10760" max="10760" width="20.42578125" style="1" customWidth="1"/>
    <col min="10761" max="10761" width="3.5703125" style="1" customWidth="1"/>
    <col min="10762" max="11009" width="11.5703125" style="1"/>
    <col min="11010" max="11011" width="3.570312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5703125" style="1" customWidth="1"/>
    <col min="11016" max="11016" width="20.42578125" style="1" customWidth="1"/>
    <col min="11017" max="11017" width="3.5703125" style="1" customWidth="1"/>
    <col min="11018" max="11265" width="11.5703125" style="1"/>
    <col min="11266" max="11267" width="3.570312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5703125" style="1" customWidth="1"/>
    <col min="11272" max="11272" width="20.42578125" style="1" customWidth="1"/>
    <col min="11273" max="11273" width="3.5703125" style="1" customWidth="1"/>
    <col min="11274" max="11521" width="11.5703125" style="1"/>
    <col min="11522" max="11523" width="3.570312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5703125" style="1" customWidth="1"/>
    <col min="11528" max="11528" width="20.42578125" style="1" customWidth="1"/>
    <col min="11529" max="11529" width="3.5703125" style="1" customWidth="1"/>
    <col min="11530" max="11777" width="11.5703125" style="1"/>
    <col min="11778" max="11779" width="3.570312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5703125" style="1" customWidth="1"/>
    <col min="11784" max="11784" width="20.42578125" style="1" customWidth="1"/>
    <col min="11785" max="11785" width="3.5703125" style="1" customWidth="1"/>
    <col min="11786" max="12033" width="11.5703125" style="1"/>
    <col min="12034" max="12035" width="3.570312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5703125" style="1" customWidth="1"/>
    <col min="12040" max="12040" width="20.42578125" style="1" customWidth="1"/>
    <col min="12041" max="12041" width="3.5703125" style="1" customWidth="1"/>
    <col min="12042" max="12289" width="11.5703125" style="1"/>
    <col min="12290" max="12291" width="3.570312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5703125" style="1" customWidth="1"/>
    <col min="12296" max="12296" width="20.42578125" style="1" customWidth="1"/>
    <col min="12297" max="12297" width="3.5703125" style="1" customWidth="1"/>
    <col min="12298" max="12545" width="11.5703125" style="1"/>
    <col min="12546" max="12547" width="3.570312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5703125" style="1" customWidth="1"/>
    <col min="12552" max="12552" width="20.42578125" style="1" customWidth="1"/>
    <col min="12553" max="12553" width="3.5703125" style="1" customWidth="1"/>
    <col min="12554" max="12801" width="11.5703125" style="1"/>
    <col min="12802" max="12803" width="3.570312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5703125" style="1" customWidth="1"/>
    <col min="12808" max="12808" width="20.42578125" style="1" customWidth="1"/>
    <col min="12809" max="12809" width="3.5703125" style="1" customWidth="1"/>
    <col min="12810" max="13057" width="11.5703125" style="1"/>
    <col min="13058" max="13059" width="3.570312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5703125" style="1" customWidth="1"/>
    <col min="13064" max="13064" width="20.42578125" style="1" customWidth="1"/>
    <col min="13065" max="13065" width="3.5703125" style="1" customWidth="1"/>
    <col min="13066" max="13313" width="11.5703125" style="1"/>
    <col min="13314" max="13315" width="3.570312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5703125" style="1" customWidth="1"/>
    <col min="13320" max="13320" width="20.42578125" style="1" customWidth="1"/>
    <col min="13321" max="13321" width="3.5703125" style="1" customWidth="1"/>
    <col min="13322" max="13569" width="11.5703125" style="1"/>
    <col min="13570" max="13571" width="3.570312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5703125" style="1" customWidth="1"/>
    <col min="13576" max="13576" width="20.42578125" style="1" customWidth="1"/>
    <col min="13577" max="13577" width="3.5703125" style="1" customWidth="1"/>
    <col min="13578" max="13825" width="11.5703125" style="1"/>
    <col min="13826" max="13827" width="3.570312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5703125" style="1" customWidth="1"/>
    <col min="13832" max="13832" width="20.42578125" style="1" customWidth="1"/>
    <col min="13833" max="13833" width="3.5703125" style="1" customWidth="1"/>
    <col min="13834" max="14081" width="11.5703125" style="1"/>
    <col min="14082" max="14083" width="3.570312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5703125" style="1" customWidth="1"/>
    <col min="14088" max="14088" width="20.42578125" style="1" customWidth="1"/>
    <col min="14089" max="14089" width="3.5703125" style="1" customWidth="1"/>
    <col min="14090" max="14337" width="11.5703125" style="1"/>
    <col min="14338" max="14339" width="3.570312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5703125" style="1" customWidth="1"/>
    <col min="14344" max="14344" width="20.42578125" style="1" customWidth="1"/>
    <col min="14345" max="14345" width="3.5703125" style="1" customWidth="1"/>
    <col min="14346" max="14593" width="11.5703125" style="1"/>
    <col min="14594" max="14595" width="3.570312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5703125" style="1" customWidth="1"/>
    <col min="14600" max="14600" width="20.42578125" style="1" customWidth="1"/>
    <col min="14601" max="14601" width="3.5703125" style="1" customWidth="1"/>
    <col min="14602" max="14849" width="11.5703125" style="1"/>
    <col min="14850" max="14851" width="3.570312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5703125" style="1" customWidth="1"/>
    <col min="14856" max="14856" width="20.42578125" style="1" customWidth="1"/>
    <col min="14857" max="14857" width="3.5703125" style="1" customWidth="1"/>
    <col min="14858" max="15105" width="11.5703125" style="1"/>
    <col min="15106" max="15107" width="3.570312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5703125" style="1" customWidth="1"/>
    <col min="15112" max="15112" width="20.42578125" style="1" customWidth="1"/>
    <col min="15113" max="15113" width="3.5703125" style="1" customWidth="1"/>
    <col min="15114" max="15361" width="11.5703125" style="1"/>
    <col min="15362" max="15363" width="3.570312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5703125" style="1" customWidth="1"/>
    <col min="15368" max="15368" width="20.42578125" style="1" customWidth="1"/>
    <col min="15369" max="15369" width="3.5703125" style="1" customWidth="1"/>
    <col min="15370" max="15617" width="11.5703125" style="1"/>
    <col min="15618" max="15619" width="3.570312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5703125" style="1" customWidth="1"/>
    <col min="15624" max="15624" width="20.42578125" style="1" customWidth="1"/>
    <col min="15625" max="15625" width="3.5703125" style="1" customWidth="1"/>
    <col min="15626" max="15873" width="11.5703125" style="1"/>
    <col min="15874" max="15875" width="3.570312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5703125" style="1" customWidth="1"/>
    <col min="15880" max="15880" width="20.42578125" style="1" customWidth="1"/>
    <col min="15881" max="15881" width="3.5703125" style="1" customWidth="1"/>
    <col min="15882" max="16129" width="11.5703125" style="1"/>
    <col min="16130" max="16131" width="3.570312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5703125" style="1" customWidth="1"/>
    <col min="16136" max="16136" width="20.42578125" style="1" customWidth="1"/>
    <col min="16137" max="16137" width="3.570312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29</v>
      </c>
      <c r="D3" s="98"/>
      <c r="E3" s="98"/>
      <c r="F3" s="98"/>
      <c r="G3" s="98"/>
      <c r="H3" s="98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9" t="s">
        <v>0</v>
      </c>
      <c r="D5" s="99"/>
      <c r="E5" s="99"/>
      <c r="F5" s="99"/>
      <c r="G5" s="99"/>
      <c r="H5" s="99"/>
      <c r="I5" s="8"/>
    </row>
    <row r="6" spans="2:9" ht="18.75" customHeight="1" x14ac:dyDescent="0.2">
      <c r="B6" s="7"/>
      <c r="C6" s="42" t="s">
        <v>11</v>
      </c>
      <c r="D6" s="100" t="str">
        <f>IF(Overview!D6="","",Overview!D6)</f>
        <v/>
      </c>
      <c r="E6" s="100"/>
      <c r="F6" s="100"/>
      <c r="G6" s="100"/>
      <c r="H6" s="100"/>
      <c r="I6" s="8"/>
    </row>
    <row r="7" spans="2:9" ht="18.75" customHeight="1" x14ac:dyDescent="0.2">
      <c r="B7" s="7"/>
      <c r="C7" s="42" t="s">
        <v>12</v>
      </c>
      <c r="D7" s="100" t="str">
        <f>IF(Overview!D7="","",Overview!D7)</f>
        <v/>
      </c>
      <c r="E7" s="100"/>
      <c r="F7" s="100"/>
      <c r="G7" s="100"/>
      <c r="H7" s="100"/>
      <c r="I7" s="8"/>
    </row>
    <row r="8" spans="2:9" ht="18.75" customHeight="1" x14ac:dyDescent="0.2">
      <c r="B8" s="7"/>
      <c r="C8" s="42" t="s">
        <v>13</v>
      </c>
      <c r="D8" s="119" t="str">
        <f>IF(Overview!D8="","",Overview!D8)</f>
        <v/>
      </c>
      <c r="E8" s="120"/>
      <c r="F8" s="120"/>
      <c r="G8" s="120"/>
      <c r="H8" s="121"/>
      <c r="I8" s="8"/>
    </row>
    <row r="9" spans="2:9" ht="18.75" customHeight="1" x14ac:dyDescent="0.2">
      <c r="B9" s="7"/>
      <c r="C9" s="42" t="s">
        <v>14</v>
      </c>
      <c r="D9" s="122" t="str">
        <f>IF(Overview!D9="","",Overview!D9)</f>
        <v>I3: Starthilfe in ein selbstständiges Leben</v>
      </c>
      <c r="E9" s="122"/>
      <c r="F9" s="122"/>
      <c r="G9" s="122"/>
      <c r="H9" s="122"/>
      <c r="I9" s="8"/>
    </row>
    <row r="10" spans="2:9" ht="18.75" customHeight="1" x14ac:dyDescent="0.2">
      <c r="B10" s="7"/>
      <c r="C10" s="42" t="s">
        <v>1</v>
      </c>
      <c r="D10" s="91" t="str">
        <f>IF(Overview!D10="","",Overview!D10)</f>
        <v/>
      </c>
      <c r="E10" s="91"/>
      <c r="F10" s="91"/>
      <c r="G10" s="91"/>
      <c r="H10" s="91"/>
      <c r="I10" s="8"/>
    </row>
    <row r="11" spans="2:9" ht="18.75" customHeight="1" x14ac:dyDescent="0.2">
      <c r="B11" s="7"/>
      <c r="C11" s="42" t="s">
        <v>2</v>
      </c>
      <c r="D11" s="91" t="str">
        <f>IF(Overview!D11="","",Overview!D11)</f>
        <v/>
      </c>
      <c r="E11" s="91"/>
      <c r="F11" s="91"/>
      <c r="G11" s="91"/>
      <c r="H11" s="91"/>
      <c r="I11" s="8"/>
    </row>
    <row r="12" spans="2:9" ht="18.75" customHeight="1" x14ac:dyDescent="0.2">
      <c r="B12" s="7"/>
      <c r="C12" s="42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9" t="s">
        <v>20</v>
      </c>
      <c r="D14" s="99"/>
      <c r="E14" s="99"/>
      <c r="F14" s="99"/>
      <c r="G14" s="99"/>
      <c r="H14" s="99"/>
      <c r="I14" s="8"/>
    </row>
    <row r="15" spans="2:9" ht="18.75" customHeight="1" x14ac:dyDescent="0.2">
      <c r="B15" s="7"/>
      <c r="C15" s="42" t="s">
        <v>4</v>
      </c>
      <c r="D15" s="91" t="str">
        <f>IF(D10="","",D10)</f>
        <v/>
      </c>
      <c r="E15" s="91"/>
      <c r="F15" s="91"/>
      <c r="G15" s="91"/>
      <c r="H15" s="91"/>
      <c r="I15" s="8"/>
    </row>
    <row r="16" spans="2:9" ht="18.75" customHeight="1" x14ac:dyDescent="0.2">
      <c r="B16" s="7"/>
      <c r="C16" s="42" t="s">
        <v>5</v>
      </c>
      <c r="D16" s="91">
        <v>45107</v>
      </c>
      <c r="E16" s="91"/>
      <c r="F16" s="91"/>
      <c r="G16" s="91"/>
      <c r="H16" s="91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5" t="s">
        <v>84</v>
      </c>
      <c r="G19" s="40" t="s">
        <v>7</v>
      </c>
      <c r="H19" s="41" t="s">
        <v>19</v>
      </c>
      <c r="I19" s="8"/>
    </row>
    <row r="20" spans="2:9" ht="12.75" x14ac:dyDescent="0.2">
      <c r="B20" s="7"/>
      <c r="C20" s="61" t="s">
        <v>36</v>
      </c>
      <c r="D20" s="64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2.75" x14ac:dyDescent="0.2">
      <c r="B21" s="7"/>
      <c r="C21" s="61" t="s">
        <v>37</v>
      </c>
      <c r="D21" s="64"/>
      <c r="E21" s="27"/>
      <c r="F21" s="56"/>
      <c r="G21" s="47"/>
      <c r="H21" s="48"/>
      <c r="I21" s="8"/>
    </row>
    <row r="22" spans="2:9" ht="38.25" x14ac:dyDescent="0.2">
      <c r="B22" s="7"/>
      <c r="C22" s="61" t="s">
        <v>38</v>
      </c>
      <c r="D22" s="64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25.5" x14ac:dyDescent="0.2">
      <c r="B23" s="7"/>
      <c r="C23" s="61" t="s">
        <v>39</v>
      </c>
      <c r="D23" s="64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2.75" x14ac:dyDescent="0.2">
      <c r="B24" s="7"/>
      <c r="C24" s="61" t="s">
        <v>40</v>
      </c>
      <c r="D24" s="64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25.5" x14ac:dyDescent="0.2">
      <c r="B25" s="7"/>
      <c r="C25" s="61" t="s">
        <v>41</v>
      </c>
      <c r="D25" s="64">
        <f>Overview!D21</f>
        <v>0</v>
      </c>
      <c r="E25" s="27"/>
      <c r="F25" s="51"/>
      <c r="G25" s="47">
        <f t="shared" ref="G25" si="1">IF(D25=0,0,F25/D25)</f>
        <v>0</v>
      </c>
      <c r="H25" s="34"/>
      <c r="I25" s="8"/>
    </row>
    <row r="26" spans="2:9" ht="12.75" x14ac:dyDescent="0.2">
      <c r="B26" s="7"/>
      <c r="C26" s="61" t="s">
        <v>42</v>
      </c>
      <c r="D26" s="64"/>
      <c r="E26" s="27"/>
      <c r="F26" s="56"/>
      <c r="G26" s="47"/>
      <c r="H26" s="48"/>
      <c r="I26" s="8"/>
    </row>
    <row r="27" spans="2:9" ht="25.5" x14ac:dyDescent="0.2">
      <c r="B27" s="7"/>
      <c r="C27" s="61" t="s">
        <v>43</v>
      </c>
      <c r="D27" s="64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2.75" x14ac:dyDescent="0.2">
      <c r="B28" s="7"/>
      <c r="C28" s="61" t="s">
        <v>44</v>
      </c>
      <c r="D28" s="64">
        <f>Overview!D24</f>
        <v>0</v>
      </c>
      <c r="E28" s="27"/>
      <c r="F28" s="51"/>
      <c r="G28" s="47">
        <f t="shared" ref="G28" si="2">IF(D28=0,0,F28/D28)</f>
        <v>0</v>
      </c>
      <c r="H28" s="34"/>
      <c r="I28" s="8"/>
    </row>
    <row r="29" spans="2:9" ht="12.75" x14ac:dyDescent="0.2">
      <c r="B29" s="7"/>
      <c r="C29" s="61" t="s">
        <v>45</v>
      </c>
      <c r="D29" s="64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2.75" x14ac:dyDescent="0.2">
      <c r="B30" s="7"/>
      <c r="C30" s="61" t="s">
        <v>46</v>
      </c>
      <c r="D30" s="64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2.75" x14ac:dyDescent="0.2">
      <c r="B31" s="7"/>
      <c r="C31" s="61" t="s">
        <v>47</v>
      </c>
      <c r="D31" s="64"/>
      <c r="E31" s="27"/>
      <c r="F31" s="56"/>
      <c r="G31" s="47"/>
      <c r="H31" s="48"/>
      <c r="I31" s="8"/>
    </row>
    <row r="32" spans="2:9" ht="25.5" x14ac:dyDescent="0.2">
      <c r="B32" s="7"/>
      <c r="C32" s="61" t="s">
        <v>48</v>
      </c>
      <c r="D32" s="64">
        <f>Overview!D28</f>
        <v>0</v>
      </c>
      <c r="E32" s="26"/>
      <c r="F32" s="51"/>
      <c r="G32" s="47">
        <f t="shared" ref="G32" si="3">IF(D32=0,0,F32/D32)</f>
        <v>0</v>
      </c>
      <c r="H32" s="34"/>
      <c r="I32" s="8"/>
    </row>
    <row r="33" spans="2:9" ht="12.75" x14ac:dyDescent="0.2">
      <c r="B33" s="7"/>
      <c r="C33" s="61" t="s">
        <v>49</v>
      </c>
      <c r="D33" s="64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2.75" x14ac:dyDescent="0.2">
      <c r="B34" s="7"/>
      <c r="C34" s="61" t="s">
        <v>50</v>
      </c>
      <c r="D34" s="64">
        <f>Overview!D30</f>
        <v>0</v>
      </c>
      <c r="E34" s="26"/>
      <c r="F34" s="51"/>
      <c r="G34" s="47">
        <f>IF(D34=0,0,F34/D34)</f>
        <v>0</v>
      </c>
      <c r="H34" s="34"/>
      <c r="I34" s="8"/>
    </row>
    <row r="35" spans="2:9" ht="12.75" x14ac:dyDescent="0.2">
      <c r="B35" s="7"/>
      <c r="C35" s="61" t="s">
        <v>51</v>
      </c>
      <c r="D35" s="64"/>
      <c r="E35" s="26"/>
      <c r="F35" s="56"/>
      <c r="G35" s="47"/>
      <c r="H35" s="46"/>
      <c r="I35" s="8"/>
    </row>
    <row r="36" spans="2:9" ht="12.75" x14ac:dyDescent="0.2">
      <c r="B36" s="7"/>
      <c r="C36" s="61" t="s">
        <v>52</v>
      </c>
      <c r="D36" s="64">
        <f>Overview!D32</f>
        <v>0</v>
      </c>
      <c r="E36" s="26"/>
      <c r="F36" s="51"/>
      <c r="G36" s="47">
        <f>IF(D36=0,0,F36/D36)</f>
        <v>0</v>
      </c>
      <c r="H36" s="34"/>
      <c r="I36" s="8"/>
    </row>
    <row r="37" spans="2:9" ht="12.75" x14ac:dyDescent="0.2">
      <c r="B37" s="7"/>
      <c r="C37" s="61" t="s">
        <v>53</v>
      </c>
      <c r="D37" s="64">
        <f>Overview!D33</f>
        <v>0</v>
      </c>
      <c r="E37" s="26"/>
      <c r="F37" s="51"/>
      <c r="G37" s="47">
        <f>IF(D37=0,0,F37/D37)</f>
        <v>0</v>
      </c>
      <c r="H37" s="34"/>
      <c r="I37" s="8"/>
    </row>
    <row r="38" spans="2:9" ht="12.75" x14ac:dyDescent="0.2">
      <c r="B38" s="7"/>
      <c r="C38" s="61" t="s">
        <v>54</v>
      </c>
      <c r="D38" s="64">
        <f>Overview!D34</f>
        <v>0</v>
      </c>
      <c r="E38" s="26"/>
      <c r="F38" s="51"/>
      <c r="G38" s="47">
        <f>IF(D38=0,0,F38/D38)</f>
        <v>0</v>
      </c>
      <c r="H38" s="34"/>
      <c r="I38" s="8"/>
    </row>
    <row r="39" spans="2:9" ht="12.75" x14ac:dyDescent="0.2">
      <c r="B39" s="7"/>
      <c r="C39" s="61" t="s">
        <v>55</v>
      </c>
      <c r="D39" s="64">
        <f>Overview!D35</f>
        <v>0</v>
      </c>
      <c r="E39" s="27"/>
      <c r="F39" s="51"/>
      <c r="G39" s="47">
        <f>IF(D39=0,0,F39/D39)</f>
        <v>0</v>
      </c>
      <c r="H39" s="34"/>
      <c r="I39" s="8"/>
    </row>
    <row r="40" spans="2:9" ht="12.75" x14ac:dyDescent="0.2">
      <c r="B40" s="7"/>
      <c r="C40" s="61" t="s">
        <v>56</v>
      </c>
      <c r="D40" s="64">
        <f>Overview!D36</f>
        <v>0</v>
      </c>
      <c r="E40" s="27"/>
      <c r="F40" s="51"/>
      <c r="G40" s="47">
        <f t="shared" ref="G40:G52" si="4">IF(D40=0,0,F40/D40)</f>
        <v>0</v>
      </c>
      <c r="H40" s="34"/>
      <c r="I40" s="8"/>
    </row>
    <row r="41" spans="2:9" ht="12.75" x14ac:dyDescent="0.2">
      <c r="B41" s="7"/>
      <c r="C41" s="61" t="s">
        <v>57</v>
      </c>
      <c r="D41" s="64">
        <f>Overview!D37</f>
        <v>0</v>
      </c>
      <c r="E41" s="27"/>
      <c r="F41" s="51"/>
      <c r="G41" s="47">
        <f t="shared" si="4"/>
        <v>0</v>
      </c>
      <c r="H41" s="34"/>
      <c r="I41" s="8"/>
    </row>
    <row r="42" spans="2:9" ht="12.75" x14ac:dyDescent="0.2">
      <c r="B42" s="7"/>
      <c r="C42" s="61" t="s">
        <v>58</v>
      </c>
      <c r="D42" s="64">
        <f>Overview!D38</f>
        <v>0</v>
      </c>
      <c r="E42" s="27"/>
      <c r="F42" s="51"/>
      <c r="G42" s="47">
        <f t="shared" si="4"/>
        <v>0</v>
      </c>
      <c r="H42" s="34"/>
      <c r="I42" s="8"/>
    </row>
    <row r="43" spans="2:9" ht="12.75" x14ac:dyDescent="0.2">
      <c r="B43" s="7"/>
      <c r="C43" s="61" t="s">
        <v>59</v>
      </c>
      <c r="D43" s="64">
        <f>Overview!D39</f>
        <v>0</v>
      </c>
      <c r="E43" s="27"/>
      <c r="F43" s="51"/>
      <c r="G43" s="47">
        <f t="shared" si="4"/>
        <v>0</v>
      </c>
      <c r="H43" s="34"/>
      <c r="I43" s="8"/>
    </row>
    <row r="44" spans="2:9" ht="12.75" x14ac:dyDescent="0.2">
      <c r="B44" s="7"/>
      <c r="C44" s="61" t="s">
        <v>49</v>
      </c>
      <c r="D44" s="64">
        <f>Overview!D40</f>
        <v>0</v>
      </c>
      <c r="E44" s="27"/>
      <c r="F44" s="51"/>
      <c r="G44" s="47">
        <f t="shared" si="4"/>
        <v>0</v>
      </c>
      <c r="H44" s="34"/>
      <c r="I44" s="8"/>
    </row>
    <row r="45" spans="2:9" ht="12.75" x14ac:dyDescent="0.2">
      <c r="B45" s="7"/>
      <c r="C45" s="61" t="s">
        <v>60</v>
      </c>
      <c r="D45" s="64">
        <f>Overview!D41</f>
        <v>0</v>
      </c>
      <c r="E45" s="27"/>
      <c r="F45" s="51"/>
      <c r="G45" s="47">
        <f t="shared" si="4"/>
        <v>0</v>
      </c>
      <c r="H45" s="34"/>
      <c r="I45" s="8"/>
    </row>
    <row r="46" spans="2:9" ht="12.75" x14ac:dyDescent="0.2">
      <c r="B46" s="7"/>
      <c r="C46" s="61" t="s">
        <v>61</v>
      </c>
      <c r="D46" s="64">
        <f>Overview!D42</f>
        <v>0</v>
      </c>
      <c r="E46" s="10"/>
      <c r="F46" s="51"/>
      <c r="G46" s="47">
        <f t="shared" si="4"/>
        <v>0</v>
      </c>
      <c r="H46" s="34"/>
      <c r="I46" s="8"/>
    </row>
    <row r="47" spans="2:9" ht="38.25" x14ac:dyDescent="0.2">
      <c r="B47" s="7"/>
      <c r="C47" s="61" t="s">
        <v>35</v>
      </c>
      <c r="D47" s="64">
        <f>Overview!D43</f>
        <v>0</v>
      </c>
      <c r="E47" s="10"/>
      <c r="F47" s="51"/>
      <c r="G47" s="47">
        <f t="shared" si="4"/>
        <v>0</v>
      </c>
      <c r="H47" s="34"/>
      <c r="I47" s="8"/>
    </row>
    <row r="48" spans="2:9" ht="38.25" x14ac:dyDescent="0.2">
      <c r="B48" s="7"/>
      <c r="C48" s="61" t="s">
        <v>62</v>
      </c>
      <c r="D48" s="64">
        <f>Overview!D44</f>
        <v>0</v>
      </c>
      <c r="E48" s="10"/>
      <c r="F48" s="51"/>
      <c r="G48" s="47">
        <f t="shared" si="4"/>
        <v>0</v>
      </c>
      <c r="H48" s="34"/>
      <c r="I48" s="8"/>
    </row>
    <row r="49" spans="2:9" ht="38.25" x14ac:dyDescent="0.2">
      <c r="B49" s="7"/>
      <c r="C49" s="61" t="s">
        <v>63</v>
      </c>
      <c r="D49" s="64">
        <f>Overview!D45</f>
        <v>0</v>
      </c>
      <c r="E49" s="10"/>
      <c r="F49" s="51"/>
      <c r="G49" s="47">
        <f t="shared" si="4"/>
        <v>0</v>
      </c>
      <c r="H49" s="34"/>
      <c r="I49" s="8"/>
    </row>
    <row r="50" spans="2:9" ht="38.25" x14ac:dyDescent="0.2">
      <c r="B50" s="7"/>
      <c r="C50" s="61" t="s">
        <v>64</v>
      </c>
      <c r="D50" s="64">
        <f>Overview!D46</f>
        <v>0</v>
      </c>
      <c r="E50" s="10"/>
      <c r="F50" s="51"/>
      <c r="G50" s="47">
        <f t="shared" si="4"/>
        <v>0</v>
      </c>
      <c r="H50" s="34"/>
      <c r="I50" s="8"/>
    </row>
    <row r="51" spans="2:9" ht="25.5" x14ac:dyDescent="0.2">
      <c r="B51" s="7"/>
      <c r="C51" s="61" t="s">
        <v>65</v>
      </c>
      <c r="D51" s="64">
        <f>Overview!D47</f>
        <v>0</v>
      </c>
      <c r="E51" s="10"/>
      <c r="F51" s="51"/>
      <c r="G51" s="47">
        <f t="shared" si="4"/>
        <v>0</v>
      </c>
      <c r="H51" s="34"/>
      <c r="I51" s="8"/>
    </row>
    <row r="52" spans="2:9" ht="25.5" x14ac:dyDescent="0.2">
      <c r="B52" s="7"/>
      <c r="C52" s="61" t="s">
        <v>66</v>
      </c>
      <c r="D52" s="64">
        <f>Overview!D48</f>
        <v>0</v>
      </c>
      <c r="E52" s="10"/>
      <c r="F52" s="51"/>
      <c r="G52" s="47">
        <f t="shared" si="4"/>
        <v>0</v>
      </c>
      <c r="H52" s="34"/>
      <c r="I52" s="8"/>
    </row>
    <row r="53" spans="2:9" ht="18.75" customHeight="1" x14ac:dyDescent="0.2">
      <c r="B53" s="7"/>
      <c r="C53" s="13"/>
      <c r="D53" s="14"/>
      <c r="E53" s="10"/>
      <c r="F53" s="28"/>
      <c r="G53" s="29"/>
      <c r="H53" s="29"/>
      <c r="I53" s="8"/>
    </row>
    <row r="54" spans="2:9" ht="32.25" customHeight="1" x14ac:dyDescent="0.2">
      <c r="B54" s="7"/>
      <c r="C54" s="117" t="s">
        <v>18</v>
      </c>
      <c r="D54" s="118"/>
      <c r="E54" s="25"/>
      <c r="F54" s="55" t="s">
        <v>84</v>
      </c>
      <c r="G54" s="115" t="s">
        <v>19</v>
      </c>
      <c r="H54" s="116"/>
      <c r="I54" s="8"/>
    </row>
    <row r="55" spans="2:9" ht="30" customHeight="1" x14ac:dyDescent="0.2">
      <c r="B55" s="7"/>
      <c r="C55" s="87" t="s">
        <v>30</v>
      </c>
      <c r="D55" s="88"/>
      <c r="E55" s="27"/>
      <c r="F55" s="56"/>
      <c r="G55" s="113"/>
      <c r="H55" s="114"/>
      <c r="I55" s="8"/>
    </row>
    <row r="56" spans="2:9" ht="18.75" customHeight="1" x14ac:dyDescent="0.2">
      <c r="B56" s="7"/>
      <c r="C56" s="89" t="s">
        <v>22</v>
      </c>
      <c r="D56" s="86"/>
      <c r="E56" s="27"/>
      <c r="F56" s="57"/>
      <c r="G56" s="108"/>
      <c r="H56" s="109"/>
      <c r="I56" s="8"/>
    </row>
    <row r="57" spans="2:9" ht="25.5" customHeight="1" x14ac:dyDescent="0.2">
      <c r="B57" s="7"/>
      <c r="C57" s="89" t="s">
        <v>23</v>
      </c>
      <c r="D57" s="86"/>
      <c r="E57" s="27"/>
      <c r="F57" s="57"/>
      <c r="G57" s="108"/>
      <c r="H57" s="109"/>
      <c r="I57" s="8"/>
    </row>
    <row r="58" spans="2:9" ht="18.75" customHeight="1" x14ac:dyDescent="0.2">
      <c r="B58" s="7"/>
      <c r="C58" s="85" t="s">
        <v>28</v>
      </c>
      <c r="D58" s="86"/>
      <c r="E58" s="27"/>
      <c r="F58" s="57"/>
      <c r="G58" s="108"/>
      <c r="H58" s="109"/>
      <c r="I58" s="8"/>
    </row>
    <row r="59" spans="2:9" ht="18.75" customHeight="1" x14ac:dyDescent="0.2">
      <c r="B59" s="7"/>
      <c r="C59" s="85" t="s">
        <v>32</v>
      </c>
      <c r="D59" s="86"/>
      <c r="E59" s="27"/>
      <c r="F59" s="57"/>
      <c r="G59" s="108"/>
      <c r="H59" s="109"/>
      <c r="I59" s="8"/>
    </row>
    <row r="60" spans="2:9" ht="30" customHeight="1" x14ac:dyDescent="0.2">
      <c r="B60" s="7"/>
      <c r="C60" s="89" t="s">
        <v>67</v>
      </c>
      <c r="D60" s="86"/>
      <c r="E60" s="27"/>
      <c r="F60" s="57"/>
      <c r="G60" s="108"/>
      <c r="H60" s="109"/>
      <c r="I60" s="8"/>
    </row>
    <row r="61" spans="2:9" ht="25.5" customHeight="1" x14ac:dyDescent="0.2">
      <c r="B61" s="7"/>
      <c r="C61" s="87" t="s">
        <v>31</v>
      </c>
      <c r="D61" s="88"/>
      <c r="E61" s="26"/>
      <c r="F61" s="59"/>
      <c r="G61" s="113"/>
      <c r="H61" s="114"/>
      <c r="I61" s="8"/>
    </row>
    <row r="62" spans="2:9" ht="26.25" customHeight="1" x14ac:dyDescent="0.2">
      <c r="B62" s="7"/>
      <c r="C62" s="85" t="s">
        <v>68</v>
      </c>
      <c r="D62" s="86"/>
      <c r="E62" s="27"/>
      <c r="F62" s="57"/>
      <c r="G62" s="108"/>
      <c r="H62" s="109"/>
      <c r="I62" s="8"/>
    </row>
    <row r="63" spans="2:9" ht="27" customHeight="1" x14ac:dyDescent="0.2">
      <c r="B63" s="7"/>
      <c r="C63" s="85" t="s">
        <v>69</v>
      </c>
      <c r="D63" s="86"/>
      <c r="E63" s="27"/>
      <c r="F63" s="58"/>
      <c r="G63" s="110"/>
      <c r="H63" s="111"/>
      <c r="I63" s="8"/>
    </row>
    <row r="64" spans="2:9" ht="27.75" customHeight="1" x14ac:dyDescent="0.2">
      <c r="B64" s="7"/>
      <c r="C64" s="85" t="s">
        <v>70</v>
      </c>
      <c r="D64" s="86"/>
      <c r="E64" s="27"/>
      <c r="F64" s="57"/>
      <c r="G64" s="108"/>
      <c r="H64" s="109"/>
      <c r="I64" s="8"/>
    </row>
    <row r="65" spans="2:9" ht="25.5" customHeight="1" x14ac:dyDescent="0.2">
      <c r="B65" s="7"/>
      <c r="C65" s="85" t="s">
        <v>71</v>
      </c>
      <c r="D65" s="86"/>
      <c r="E65" s="27"/>
      <c r="F65" s="58"/>
      <c r="G65" s="110"/>
      <c r="H65" s="111"/>
      <c r="I65" s="8"/>
    </row>
    <row r="66" spans="2:9" ht="25.5" customHeight="1" x14ac:dyDescent="0.2">
      <c r="B66" s="7"/>
      <c r="C66" s="85" t="s">
        <v>72</v>
      </c>
      <c r="D66" s="86"/>
      <c r="E66" s="27"/>
      <c r="F66" s="57"/>
      <c r="G66" s="108"/>
      <c r="H66" s="109"/>
      <c r="I66" s="8"/>
    </row>
    <row r="67" spans="2:9" ht="26.25" customHeight="1" x14ac:dyDescent="0.2">
      <c r="B67" s="7"/>
      <c r="C67" s="87" t="s">
        <v>73</v>
      </c>
      <c r="D67" s="88"/>
      <c r="E67" s="27"/>
      <c r="F67" s="56"/>
      <c r="G67" s="113"/>
      <c r="H67" s="114"/>
      <c r="I67" s="8"/>
    </row>
    <row r="68" spans="2:9" ht="18.75" customHeight="1" x14ac:dyDescent="0.2">
      <c r="B68" s="7"/>
      <c r="C68" s="85" t="s">
        <v>74</v>
      </c>
      <c r="D68" s="86"/>
      <c r="E68" s="26"/>
      <c r="F68" s="57"/>
      <c r="G68" s="108"/>
      <c r="H68" s="109"/>
      <c r="I68" s="8"/>
    </row>
    <row r="69" spans="2:9" ht="18.75" customHeight="1" x14ac:dyDescent="0.2">
      <c r="B69" s="7"/>
      <c r="C69" s="83" t="s">
        <v>75</v>
      </c>
      <c r="D69" s="84"/>
      <c r="E69" s="27"/>
      <c r="F69" s="57"/>
      <c r="G69" s="108"/>
      <c r="H69" s="109"/>
      <c r="I69" s="8"/>
    </row>
    <row r="70" spans="2:9" ht="18.75" customHeight="1" x14ac:dyDescent="0.2">
      <c r="B70" s="7"/>
      <c r="C70" s="83" t="s">
        <v>76</v>
      </c>
      <c r="D70" s="84"/>
      <c r="E70" s="27"/>
      <c r="F70" s="57"/>
      <c r="G70" s="108"/>
      <c r="H70" s="109"/>
      <c r="I70" s="8"/>
    </row>
    <row r="71" spans="2:9" ht="18.75" customHeight="1" x14ac:dyDescent="0.2">
      <c r="B71" s="7"/>
      <c r="C71" s="83" t="s">
        <v>77</v>
      </c>
      <c r="D71" s="84"/>
      <c r="E71" s="27"/>
      <c r="F71" s="57"/>
      <c r="G71" s="108"/>
      <c r="H71" s="109"/>
      <c r="I71" s="8"/>
    </row>
    <row r="72" spans="2:9" ht="18.75" customHeight="1" x14ac:dyDescent="0.2">
      <c r="B72" s="7"/>
      <c r="C72" s="83" t="s">
        <v>78</v>
      </c>
      <c r="D72" s="84"/>
      <c r="E72" s="27"/>
      <c r="F72" s="57"/>
      <c r="G72" s="108"/>
      <c r="H72" s="109"/>
      <c r="I72" s="8"/>
    </row>
    <row r="73" spans="2:9" ht="18.75" customHeight="1" x14ac:dyDescent="0.2">
      <c r="B73" s="7"/>
      <c r="C73" s="83" t="s">
        <v>79</v>
      </c>
      <c r="D73" s="84"/>
      <c r="E73" s="27"/>
      <c r="F73" s="57"/>
      <c r="G73" s="108"/>
      <c r="H73" s="109"/>
      <c r="I73" s="8"/>
    </row>
    <row r="74" spans="2:9" ht="33" customHeight="1" x14ac:dyDescent="0.2">
      <c r="B74" s="7"/>
      <c r="C74" s="79" t="s">
        <v>24</v>
      </c>
      <c r="D74" s="80"/>
      <c r="E74" s="27"/>
      <c r="F74" s="57"/>
      <c r="G74" s="108"/>
      <c r="H74" s="109"/>
      <c r="I74" s="8"/>
    </row>
    <row r="75" spans="2:9" ht="33" customHeight="1" x14ac:dyDescent="0.2">
      <c r="B75" s="7"/>
      <c r="C75" s="79" t="s">
        <v>80</v>
      </c>
      <c r="D75" s="80"/>
      <c r="E75" s="27"/>
      <c r="F75" s="57"/>
      <c r="G75" s="108"/>
      <c r="H75" s="109"/>
      <c r="I75" s="8"/>
    </row>
    <row r="76" spans="2:9" ht="33" customHeight="1" x14ac:dyDescent="0.2">
      <c r="B76" s="7"/>
      <c r="C76" s="79" t="s">
        <v>88</v>
      </c>
      <c r="D76" s="80"/>
      <c r="E76" s="27"/>
      <c r="F76" s="57"/>
      <c r="G76" s="108"/>
      <c r="H76" s="109"/>
      <c r="I76" s="8"/>
    </row>
    <row r="77" spans="2:9" ht="18.75" customHeight="1" x14ac:dyDescent="0.2">
      <c r="B77" s="16"/>
      <c r="C77" s="15"/>
      <c r="D77" s="14"/>
      <c r="E77" s="15"/>
      <c r="F77" s="15"/>
      <c r="G77" s="15"/>
      <c r="H77" s="15"/>
      <c r="I77" s="17"/>
    </row>
    <row r="78" spans="2:9" ht="12.75" x14ac:dyDescent="0.2">
      <c r="C78" s="18"/>
    </row>
    <row r="79" spans="2:9" ht="18.75" customHeight="1" x14ac:dyDescent="0.2">
      <c r="B79" s="3"/>
      <c r="C79" s="19"/>
      <c r="D79" s="4"/>
      <c r="E79" s="5"/>
      <c r="F79" s="4"/>
      <c r="G79" s="5"/>
      <c r="H79" s="5"/>
      <c r="I79" s="6"/>
    </row>
    <row r="80" spans="2:9" ht="33" customHeight="1" x14ac:dyDescent="0.2">
      <c r="B80" s="7"/>
      <c r="C80" s="112" t="s">
        <v>9</v>
      </c>
      <c r="D80" s="112"/>
      <c r="E80" s="112"/>
      <c r="F80" s="112"/>
      <c r="G80" s="112"/>
      <c r="H80" s="112"/>
      <c r="I80" s="8"/>
    </row>
    <row r="81" spans="2:9" ht="18.75" customHeight="1" x14ac:dyDescent="0.2">
      <c r="B81" s="16"/>
      <c r="C81" s="20"/>
      <c r="D81" s="14"/>
      <c r="E81" s="15"/>
      <c r="F81" s="14"/>
      <c r="G81" s="15"/>
      <c r="H81" s="15"/>
      <c r="I81" s="17"/>
    </row>
    <row r="82" spans="2:9" ht="12.75" x14ac:dyDescent="0.2">
      <c r="C82" s="18"/>
    </row>
    <row r="83" spans="2:9" ht="12.75" x14ac:dyDescent="0.2">
      <c r="C83" s="18"/>
    </row>
    <row r="84" spans="2:9" ht="18.75" customHeight="1" x14ac:dyDescent="0.2">
      <c r="C84" s="18"/>
    </row>
    <row r="85" spans="2:9" ht="18.75" customHeight="1" x14ac:dyDescent="0.2">
      <c r="C85" s="18"/>
    </row>
    <row r="86" spans="2:9" ht="18.75" customHeight="1" x14ac:dyDescent="0.2">
      <c r="C86" s="18"/>
    </row>
  </sheetData>
  <sheetProtection algorithmName="SHA-512" hashValue="6BjJEJGAgXzGZmCwSPD4UDua8Sq+SifVN00Ga78HxETcRqbeKROb8H+lGW+sxZEv84gbyLEJT4EGKTZQoc9Mkw==" saltValue="e6LXFc1zsuM13lx5lqSH/w==" spinCount="100000" sheet="1" formatCells="0" formatRows="0" selectLockedCells="1"/>
  <mergeCells count="59">
    <mergeCell ref="D15:H15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59:D59"/>
    <mergeCell ref="G54:H54"/>
    <mergeCell ref="G55:H55"/>
    <mergeCell ref="G56:H56"/>
    <mergeCell ref="D16:H16"/>
    <mergeCell ref="C54:D54"/>
    <mergeCell ref="C55:D55"/>
    <mergeCell ref="C56:D56"/>
    <mergeCell ref="C57:D57"/>
    <mergeCell ref="C58:D58"/>
    <mergeCell ref="G57:H57"/>
    <mergeCell ref="G58:H58"/>
    <mergeCell ref="G59:H59"/>
    <mergeCell ref="C62:D62"/>
    <mergeCell ref="C63:D63"/>
    <mergeCell ref="G62:H62"/>
    <mergeCell ref="G63:H63"/>
    <mergeCell ref="C60:D60"/>
    <mergeCell ref="C61:D61"/>
    <mergeCell ref="G60:H60"/>
    <mergeCell ref="G61:H61"/>
    <mergeCell ref="C80:H80"/>
    <mergeCell ref="C67:D67"/>
    <mergeCell ref="C68:D68"/>
    <mergeCell ref="C69:D69"/>
    <mergeCell ref="C70:D70"/>
    <mergeCell ref="C71:D71"/>
    <mergeCell ref="C72:D72"/>
    <mergeCell ref="C73:D73"/>
    <mergeCell ref="G67:H67"/>
    <mergeCell ref="G73:H73"/>
    <mergeCell ref="G68:H68"/>
    <mergeCell ref="G69:H69"/>
    <mergeCell ref="G70:H70"/>
    <mergeCell ref="G71:H71"/>
    <mergeCell ref="G72:H72"/>
    <mergeCell ref="G75:H75"/>
    <mergeCell ref="C64:D64"/>
    <mergeCell ref="C65:D65"/>
    <mergeCell ref="C66:D66"/>
    <mergeCell ref="G64:H64"/>
    <mergeCell ref="G65:H65"/>
    <mergeCell ref="G66:H66"/>
    <mergeCell ref="G76:H76"/>
    <mergeCell ref="C75:D75"/>
    <mergeCell ref="C76:D76"/>
    <mergeCell ref="G74:H74"/>
    <mergeCell ref="C74:D74"/>
  </mergeCells>
  <conditionalFormatting sqref="C21 C42:C43 C45:C46 C48:C52">
    <cfRule type="expression" dxfId="63" priority="16" stopIfTrue="1">
      <formula>LEFT(C21,5)="davon"</formula>
    </cfRule>
  </conditionalFormatting>
  <conditionalFormatting sqref="C22">
    <cfRule type="expression" dxfId="62" priority="15" stopIfTrue="1">
      <formula>LEFT(C22,5)="davon"</formula>
    </cfRule>
  </conditionalFormatting>
  <conditionalFormatting sqref="C23">
    <cfRule type="expression" dxfId="61" priority="14" stopIfTrue="1">
      <formula>LEFT(C23,5)="davon"</formula>
    </cfRule>
  </conditionalFormatting>
  <conditionalFormatting sqref="C20:C46 C48:C52">
    <cfRule type="expression" dxfId="60" priority="13" stopIfTrue="1">
      <formula>LEFT(C20,5)="davon"</formula>
    </cfRule>
  </conditionalFormatting>
  <conditionalFormatting sqref="C20:C46 C48:C52">
    <cfRule type="expression" dxfId="59" priority="12" stopIfTrue="1">
      <formula>LEFT(C20,7)="Bereich"</formula>
    </cfRule>
  </conditionalFormatting>
  <conditionalFormatting sqref="C21:C46 C48:C52">
    <cfRule type="expression" dxfId="58" priority="11" stopIfTrue="1">
      <formula>LEFT(C21,7)="Bereich"</formula>
    </cfRule>
  </conditionalFormatting>
  <conditionalFormatting sqref="C36:C46 C48:C52">
    <cfRule type="expression" dxfId="57" priority="10" stopIfTrue="1">
      <formula>LEFT(C36,5)="davon"</formula>
    </cfRule>
  </conditionalFormatting>
  <conditionalFormatting sqref="C36:C46 C48:C52">
    <cfRule type="expression" dxfId="56" priority="9" stopIfTrue="1">
      <formula>LEFT(C36,7)="Bereich"</formula>
    </cfRule>
  </conditionalFormatting>
  <conditionalFormatting sqref="C44">
    <cfRule type="expression" dxfId="55" priority="8" stopIfTrue="1">
      <formula>LEFT(C44,5)="davon"</formula>
    </cfRule>
  </conditionalFormatting>
  <conditionalFormatting sqref="C44">
    <cfRule type="expression" dxfId="54" priority="7" stopIfTrue="1">
      <formula>LEFT(C44,7)="Bereich"</formula>
    </cfRule>
  </conditionalFormatting>
  <conditionalFormatting sqref="C47">
    <cfRule type="expression" dxfId="53" priority="6" stopIfTrue="1">
      <formula>LEFT(C47,5)="davon"</formula>
    </cfRule>
  </conditionalFormatting>
  <conditionalFormatting sqref="C47">
    <cfRule type="expression" dxfId="52" priority="5" stopIfTrue="1">
      <formula>LEFT(C47,5)="davon"</formula>
    </cfRule>
  </conditionalFormatting>
  <conditionalFormatting sqref="C47">
    <cfRule type="expression" dxfId="51" priority="4" stopIfTrue="1">
      <formula>LEFT(C47,7)="Bereich"</formula>
    </cfRule>
  </conditionalFormatting>
  <conditionalFormatting sqref="C47">
    <cfRule type="expression" dxfId="50" priority="3" stopIfTrue="1">
      <formula>LEFT(C47,7)="Bereich"</formula>
    </cfRule>
  </conditionalFormatting>
  <conditionalFormatting sqref="C47">
    <cfRule type="expression" dxfId="49" priority="2" stopIfTrue="1">
      <formula>LEFT(C47,5)="davon"</formula>
    </cfRule>
  </conditionalFormatting>
  <conditionalFormatting sqref="C47">
    <cfRule type="expression" dxfId="48" priority="1" stopIfTrue="1">
      <formula>LEFT(C47,7)="Bereich"</formula>
    </cfRule>
  </conditionalFormatting>
  <dataValidations count="1">
    <dataValidation type="list" allowBlank="1" showInputMessage="1" showErrorMessage="1" promptTitle="Dropdown-Menü" prompt="Bitte aus dem Dropdown-Menü auswählen!" sqref="WVM983055:WVP983056 D786447:H786448 D720911:H720912 D655375:H655376 D589839:H589840 D524303:H524304 D458767:H458768 D393231:H393232 D327695:H327696 D262159:H262160 D196623:H196624 D131087:H131088 D65551:H65552 D983055:H983056 D917519:H917520 D851983:H851984 WBU983055:WBX983056 VRY983055:VSB983056 VIC983055:VIF983056 UYG983055:UYJ983056 UOK983055:UON983056 UEO983055:UER983056 TUS983055:TUV983056 TKW983055:TKZ983056 TBA983055:TBD983056 SRE983055:SRH983056 SHI983055:SHL983056 RXM983055:RXP983056 RNQ983055:RNT983056 RDU983055:RDX983056 QTY983055:QUB983056 QKC983055:QKF983056 QAG983055:QAJ983056 PQK983055:PQN983056 PGO983055:PGR983056 OWS983055:OWV983056 OMW983055:OMZ983056 ODA983055:ODD983056 NTE983055:NTH983056 NJI983055:NJL983056 MZM983055:MZP983056 MPQ983055:MPT983056 MFU983055:MFX983056 LVY983055:LWB983056 LMC983055:LMF983056 LCG983055:LCJ983056 KSK983055:KSN983056 KIO983055:KIR983056 JYS983055:JYV983056 JOW983055:JOZ983056 JFA983055:JFD983056 IVE983055:IVH983056 ILI983055:ILL983056 IBM983055:IBP983056 HRQ983055:HRT983056 HHU983055:HHX983056 GXY983055:GYB983056 GOC983055:GOF983056 GEG983055:GEJ983056 FUK983055:FUN983056 FKO983055:FKR983056 FAS983055:FAV983056 EQW983055:EQZ983056 EHA983055:EHD983056 DXE983055:DXH983056 DNI983055:DNL983056 DDM983055:DDP983056 CTQ983055:CTT983056 CJU983055:CJX983056 BZY983055:CAB983056 BQC983055:BQF983056 BGG983055:BGJ983056 AWK983055:AWN983056 AMO983055:AMR983056 ACS983055:ACV983056 SW983055:SZ983056 JA983055:JD983056 WVM917519:WVP917520 WLQ917519:WLT917520 WBU917519:WBX917520 VRY917519:VSB917520 VIC917519:VIF917520 UYG917519:UYJ917520 UOK917519:UON917520 UEO917519:UER917520 TUS917519:TUV917520 TKW917519:TKZ917520 TBA917519:TBD917520 SRE917519:SRH917520 SHI917519:SHL917520 RXM917519:RXP917520 RNQ917519:RNT917520 RDU917519:RDX917520 QTY917519:QUB917520 QKC917519:QKF917520 QAG917519:QAJ917520 PQK917519:PQN917520 PGO917519:PGR917520 OWS917519:OWV917520 OMW917519:OMZ917520 ODA917519:ODD917520 NTE917519:NTH917520 NJI917519:NJL917520 MZM917519:MZP917520 MPQ917519:MPT917520 MFU917519:MFX917520 LVY917519:LWB917520 LMC917519:LMF917520 LCG917519:LCJ917520 KSK917519:KSN917520 KIO917519:KIR917520 JYS917519:JYV917520 JOW917519:JOZ917520 JFA917519:JFD917520 IVE917519:IVH917520 ILI917519:ILL917520 IBM917519:IBP917520 HRQ917519:HRT917520 HHU917519:HHX917520 GXY917519:GYB917520 GOC917519:GOF917520 GEG917519:GEJ917520 FUK917519:FUN917520 FKO917519:FKR917520 FAS917519:FAV917520 EQW917519:EQZ917520 EHA917519:EHD917520 DXE917519:DXH917520 DNI917519:DNL917520 DDM917519:DDP917520 CTQ917519:CTT917520 CJU917519:CJX917520 BZY917519:CAB917520 BQC917519:BQF917520 BGG917519:BGJ917520 AWK917519:AWN917520 AMO917519:AMR917520 ACS917519:ACV917520 SW917519:SZ917520 JA917519:JD917520 WVM851983:WVP851984 WLQ851983:WLT851984 WBU851983:WBX851984 VRY851983:VSB851984 VIC851983:VIF851984 UYG851983:UYJ851984 UOK851983:UON851984 UEO851983:UER851984 TUS851983:TUV851984 TKW851983:TKZ851984 TBA851983:TBD851984 SRE851983:SRH851984 SHI851983:SHL851984 RXM851983:RXP851984 RNQ851983:RNT851984 RDU851983:RDX851984 QTY851983:QUB851984 QKC851983:QKF851984 QAG851983:QAJ851984 PQK851983:PQN851984 PGO851983:PGR851984 OWS851983:OWV851984 OMW851983:OMZ851984 ODA851983:ODD851984 NTE851983:NTH851984 NJI851983:NJL851984 MZM851983:MZP851984 MPQ851983:MPT851984 MFU851983:MFX851984 LVY851983:LWB851984 LMC851983:LMF851984 LCG851983:LCJ851984 KSK851983:KSN851984 KIO851983:KIR851984 JYS851983:JYV851984 JOW851983:JOZ851984 JFA851983:JFD851984 IVE851983:IVH851984 ILI851983:ILL851984 IBM851983:IBP851984 HRQ851983:HRT851984 HHU851983:HHX851984 GXY851983:GYB851984 GOC851983:GOF851984 GEG851983:GEJ851984 FUK851983:FUN851984 FKO851983:FKR851984 FAS851983:FAV851984 EQW851983:EQZ851984 EHA851983:EHD851984 DXE851983:DXH851984 DNI851983:DNL851984 DDM851983:DDP851984 CTQ851983:CTT851984 CJU851983:CJX851984 BZY851983:CAB851984 BQC851983:BQF851984 BGG851983:BGJ851984 AWK851983:AWN851984 AMO851983:AMR851984 ACS851983:ACV851984 SW851983:SZ851984 JA851983:JD851984 WVM786447:WVP786448 WLQ786447:WLT786448 WBU786447:WBX786448 VRY786447:VSB786448 VIC786447:VIF786448 UYG786447:UYJ786448 UOK786447:UON786448 UEO786447:UER786448 TUS786447:TUV786448 TKW786447:TKZ786448 TBA786447:TBD786448 SRE786447:SRH786448 SHI786447:SHL786448 RXM786447:RXP786448 RNQ786447:RNT786448 RDU786447:RDX786448 QTY786447:QUB786448 QKC786447:QKF786448 QAG786447:QAJ786448 PQK786447:PQN786448 PGO786447:PGR786448 OWS786447:OWV786448 OMW786447:OMZ786448 ODA786447:ODD786448 NTE786447:NTH786448 NJI786447:NJL786448 MZM786447:MZP786448 MPQ786447:MPT786448 MFU786447:MFX786448 LVY786447:LWB786448 LMC786447:LMF786448 LCG786447:LCJ786448 KSK786447:KSN786448 KIO786447:KIR786448 JYS786447:JYV786448 JOW786447:JOZ786448 JFA786447:JFD786448 IVE786447:IVH786448 ILI786447:ILL786448 IBM786447:IBP786448 HRQ786447:HRT786448 HHU786447:HHX786448 GXY786447:GYB786448 GOC786447:GOF786448 GEG786447:GEJ786448 FUK786447:FUN786448 FKO786447:FKR786448 FAS786447:FAV786448 EQW786447:EQZ786448 EHA786447:EHD786448 DXE786447:DXH786448 DNI786447:DNL786448 DDM786447:DDP786448 CTQ786447:CTT786448 CJU786447:CJX786448 BZY786447:CAB786448 BQC786447:BQF786448 BGG786447:BGJ786448 AWK786447:AWN786448 AMO786447:AMR786448 ACS786447:ACV786448 SW786447:SZ786448 JA786447:JD786448 WVM720911:WVP720912 WLQ720911:WLT720912 WBU720911:WBX720912 VRY720911:VSB720912 VIC720911:VIF720912 UYG720911:UYJ720912 UOK720911:UON720912 UEO720911:UER720912 TUS720911:TUV720912 TKW720911:TKZ720912 TBA720911:TBD720912 SRE720911:SRH720912 SHI720911:SHL720912 RXM720911:RXP720912 RNQ720911:RNT720912 RDU720911:RDX720912 QTY720911:QUB720912 QKC720911:QKF720912 QAG720911:QAJ720912 PQK720911:PQN720912 PGO720911:PGR720912 OWS720911:OWV720912 OMW720911:OMZ720912 ODA720911:ODD720912 NTE720911:NTH720912 NJI720911:NJL720912 MZM720911:MZP720912 MPQ720911:MPT720912 MFU720911:MFX720912 LVY720911:LWB720912 LMC720911:LMF720912 LCG720911:LCJ720912 KSK720911:KSN720912 KIO720911:KIR720912 JYS720911:JYV720912 JOW720911:JOZ720912 JFA720911:JFD720912 IVE720911:IVH720912 ILI720911:ILL720912 IBM720911:IBP720912 HRQ720911:HRT720912 HHU720911:HHX720912 GXY720911:GYB720912 GOC720911:GOF720912 GEG720911:GEJ720912 FUK720911:FUN720912 FKO720911:FKR720912 FAS720911:FAV720912 EQW720911:EQZ720912 EHA720911:EHD720912 DXE720911:DXH720912 DNI720911:DNL720912 DDM720911:DDP720912 CTQ720911:CTT720912 CJU720911:CJX720912 BZY720911:CAB720912 BQC720911:BQF720912 BGG720911:BGJ720912 AWK720911:AWN720912 AMO720911:AMR720912 ACS720911:ACV720912 SW720911:SZ720912 JA720911:JD720912 WVM655375:WVP655376 WLQ655375:WLT655376 WBU655375:WBX655376 VRY655375:VSB655376 VIC655375:VIF655376 UYG655375:UYJ655376 UOK655375:UON655376 UEO655375:UER655376 TUS655375:TUV655376 TKW655375:TKZ655376 TBA655375:TBD655376 SRE655375:SRH655376 SHI655375:SHL655376 RXM655375:RXP655376 RNQ655375:RNT655376 RDU655375:RDX655376 QTY655375:QUB655376 QKC655375:QKF655376 QAG655375:QAJ655376 PQK655375:PQN655376 PGO655375:PGR655376 OWS655375:OWV655376 OMW655375:OMZ655376 ODA655375:ODD655376 NTE655375:NTH655376 NJI655375:NJL655376 MZM655375:MZP655376 MPQ655375:MPT655376 MFU655375:MFX655376 LVY655375:LWB655376 LMC655375:LMF655376 LCG655375:LCJ655376 KSK655375:KSN655376 KIO655375:KIR655376 JYS655375:JYV655376 JOW655375:JOZ655376 JFA655375:JFD655376 IVE655375:IVH655376 ILI655375:ILL655376 IBM655375:IBP655376 HRQ655375:HRT655376 HHU655375:HHX655376 GXY655375:GYB655376 GOC655375:GOF655376 GEG655375:GEJ655376 FUK655375:FUN655376 FKO655375:FKR655376 FAS655375:FAV655376 EQW655375:EQZ655376 EHA655375:EHD655376 DXE655375:DXH655376 DNI655375:DNL655376 DDM655375:DDP655376 CTQ655375:CTT655376 CJU655375:CJX655376 BZY655375:CAB655376 BQC655375:BQF655376 BGG655375:BGJ655376 AWK655375:AWN655376 AMO655375:AMR655376 ACS655375:ACV655376 SW655375:SZ655376 JA655375:JD655376 WVM589839:WVP589840 WLQ589839:WLT589840 WBU589839:WBX589840 VRY589839:VSB589840 VIC589839:VIF589840 UYG589839:UYJ589840 UOK589839:UON589840 UEO589839:UER589840 TUS589839:TUV589840 TKW589839:TKZ589840 TBA589839:TBD589840 SRE589839:SRH589840 SHI589839:SHL589840 RXM589839:RXP589840 RNQ589839:RNT589840 RDU589839:RDX589840 QTY589839:QUB589840 QKC589839:QKF589840 QAG589839:QAJ589840 PQK589839:PQN589840 PGO589839:PGR589840 OWS589839:OWV589840 OMW589839:OMZ589840 ODA589839:ODD589840 NTE589839:NTH589840 NJI589839:NJL589840 MZM589839:MZP589840 MPQ589839:MPT589840 MFU589839:MFX589840 LVY589839:LWB589840 LMC589839:LMF589840 LCG589839:LCJ589840 KSK589839:KSN589840 KIO589839:KIR589840 JYS589839:JYV589840 JOW589839:JOZ589840 JFA589839:JFD589840 IVE589839:IVH589840 ILI589839:ILL589840 IBM589839:IBP589840 HRQ589839:HRT589840 HHU589839:HHX589840 GXY589839:GYB589840 GOC589839:GOF589840 GEG589839:GEJ589840 FUK589839:FUN589840 FKO589839:FKR589840 FAS589839:FAV589840 EQW589839:EQZ589840 EHA589839:EHD589840 DXE589839:DXH589840 DNI589839:DNL589840 DDM589839:DDP589840 CTQ589839:CTT589840 CJU589839:CJX589840 BZY589839:CAB589840 BQC589839:BQF589840 BGG589839:BGJ589840 AWK589839:AWN589840 AMO589839:AMR589840 ACS589839:ACV589840 SW589839:SZ589840 JA589839:JD589840 WVM524303:WVP524304 WLQ524303:WLT524304 WBU524303:WBX524304 VRY524303:VSB524304 VIC524303:VIF524304 UYG524303:UYJ524304 UOK524303:UON524304 UEO524303:UER524304 TUS524303:TUV524304 TKW524303:TKZ524304 TBA524303:TBD524304 SRE524303:SRH524304 SHI524303:SHL524304 RXM524303:RXP524304 RNQ524303:RNT524304 RDU524303:RDX524304 QTY524303:QUB524304 QKC524303:QKF524304 QAG524303:QAJ524304 PQK524303:PQN524304 PGO524303:PGR524304 OWS524303:OWV524304 OMW524303:OMZ524304 ODA524303:ODD524304 NTE524303:NTH524304 NJI524303:NJL524304 MZM524303:MZP524304 MPQ524303:MPT524304 MFU524303:MFX524304 LVY524303:LWB524304 LMC524303:LMF524304 LCG524303:LCJ524304 KSK524303:KSN524304 KIO524303:KIR524304 JYS524303:JYV524304 JOW524303:JOZ524304 JFA524303:JFD524304 IVE524303:IVH524304 ILI524303:ILL524304 IBM524303:IBP524304 HRQ524303:HRT524304 HHU524303:HHX524304 GXY524303:GYB524304 GOC524303:GOF524304 GEG524303:GEJ524304 FUK524303:FUN524304 FKO524303:FKR524304 FAS524303:FAV524304 EQW524303:EQZ524304 EHA524303:EHD524304 DXE524303:DXH524304 DNI524303:DNL524304 DDM524303:DDP524304 CTQ524303:CTT524304 CJU524303:CJX524304 BZY524303:CAB524304 BQC524303:BQF524304 BGG524303:BGJ524304 AWK524303:AWN524304 AMO524303:AMR524304 ACS524303:ACV524304 SW524303:SZ524304 JA524303:JD524304 WVM458767:WVP458768 WLQ458767:WLT458768 WBU458767:WBX458768 VRY458767:VSB458768 VIC458767:VIF458768 UYG458767:UYJ458768 UOK458767:UON458768 UEO458767:UER458768 TUS458767:TUV458768 TKW458767:TKZ458768 TBA458767:TBD458768 SRE458767:SRH458768 SHI458767:SHL458768 RXM458767:RXP458768 RNQ458767:RNT458768 RDU458767:RDX458768 QTY458767:QUB458768 QKC458767:QKF458768 QAG458767:QAJ458768 PQK458767:PQN458768 PGO458767:PGR458768 OWS458767:OWV458768 OMW458767:OMZ458768 ODA458767:ODD458768 NTE458767:NTH458768 NJI458767:NJL458768 MZM458767:MZP458768 MPQ458767:MPT458768 MFU458767:MFX458768 LVY458767:LWB458768 LMC458767:LMF458768 LCG458767:LCJ458768 KSK458767:KSN458768 KIO458767:KIR458768 JYS458767:JYV458768 JOW458767:JOZ458768 JFA458767:JFD458768 IVE458767:IVH458768 ILI458767:ILL458768 IBM458767:IBP458768 HRQ458767:HRT458768 HHU458767:HHX458768 GXY458767:GYB458768 GOC458767:GOF458768 GEG458767:GEJ458768 FUK458767:FUN458768 FKO458767:FKR458768 FAS458767:FAV458768 EQW458767:EQZ458768 EHA458767:EHD458768 DXE458767:DXH458768 DNI458767:DNL458768 DDM458767:DDP458768 CTQ458767:CTT458768 CJU458767:CJX458768 BZY458767:CAB458768 BQC458767:BQF458768 BGG458767:BGJ458768 AWK458767:AWN458768 AMO458767:AMR458768 ACS458767:ACV458768 SW458767:SZ458768 JA458767:JD458768 WVM393231:WVP393232 WLQ393231:WLT393232 WBU393231:WBX393232 VRY393231:VSB393232 VIC393231:VIF393232 UYG393231:UYJ393232 UOK393231:UON393232 UEO393231:UER393232 TUS393231:TUV393232 TKW393231:TKZ393232 TBA393231:TBD393232 SRE393231:SRH393232 SHI393231:SHL393232 RXM393231:RXP393232 RNQ393231:RNT393232 RDU393231:RDX393232 QTY393231:QUB393232 QKC393231:QKF393232 QAG393231:QAJ393232 PQK393231:PQN393232 PGO393231:PGR393232 OWS393231:OWV393232 OMW393231:OMZ393232 ODA393231:ODD393232 NTE393231:NTH393232 NJI393231:NJL393232 MZM393231:MZP393232 MPQ393231:MPT393232 MFU393231:MFX393232 LVY393231:LWB393232 LMC393231:LMF393232 LCG393231:LCJ393232 KSK393231:KSN393232 KIO393231:KIR393232 JYS393231:JYV393232 JOW393231:JOZ393232 JFA393231:JFD393232 IVE393231:IVH393232 ILI393231:ILL393232 IBM393231:IBP393232 HRQ393231:HRT393232 HHU393231:HHX393232 GXY393231:GYB393232 GOC393231:GOF393232 GEG393231:GEJ393232 FUK393231:FUN393232 FKO393231:FKR393232 FAS393231:FAV393232 EQW393231:EQZ393232 EHA393231:EHD393232 DXE393231:DXH393232 DNI393231:DNL393232 DDM393231:DDP393232 CTQ393231:CTT393232 CJU393231:CJX393232 BZY393231:CAB393232 BQC393231:BQF393232 BGG393231:BGJ393232 AWK393231:AWN393232 AMO393231:AMR393232 ACS393231:ACV393232 SW393231:SZ393232 JA393231:JD393232 WVM327695:WVP327696 WLQ327695:WLT327696 WBU327695:WBX327696 VRY327695:VSB327696 VIC327695:VIF327696 UYG327695:UYJ327696 UOK327695:UON327696 UEO327695:UER327696 TUS327695:TUV327696 TKW327695:TKZ327696 TBA327695:TBD327696 SRE327695:SRH327696 SHI327695:SHL327696 RXM327695:RXP327696 RNQ327695:RNT327696 RDU327695:RDX327696 QTY327695:QUB327696 QKC327695:QKF327696 QAG327695:QAJ327696 PQK327695:PQN327696 PGO327695:PGR327696 OWS327695:OWV327696 OMW327695:OMZ327696 ODA327695:ODD327696 NTE327695:NTH327696 NJI327695:NJL327696 MZM327695:MZP327696 MPQ327695:MPT327696 MFU327695:MFX327696 LVY327695:LWB327696 LMC327695:LMF327696 LCG327695:LCJ327696 KSK327695:KSN327696 KIO327695:KIR327696 JYS327695:JYV327696 JOW327695:JOZ327696 JFA327695:JFD327696 IVE327695:IVH327696 ILI327695:ILL327696 IBM327695:IBP327696 HRQ327695:HRT327696 HHU327695:HHX327696 GXY327695:GYB327696 GOC327695:GOF327696 GEG327695:GEJ327696 FUK327695:FUN327696 FKO327695:FKR327696 FAS327695:FAV327696 EQW327695:EQZ327696 EHA327695:EHD327696 DXE327695:DXH327696 DNI327695:DNL327696 DDM327695:DDP327696 CTQ327695:CTT327696 CJU327695:CJX327696 BZY327695:CAB327696 BQC327695:BQF327696 BGG327695:BGJ327696 AWK327695:AWN327696 AMO327695:AMR327696 ACS327695:ACV327696 SW327695:SZ327696 JA327695:JD327696 WVM262159:WVP262160 WLQ262159:WLT262160 WBU262159:WBX262160 VRY262159:VSB262160 VIC262159:VIF262160 UYG262159:UYJ262160 UOK262159:UON262160 UEO262159:UER262160 TUS262159:TUV262160 TKW262159:TKZ262160 TBA262159:TBD262160 SRE262159:SRH262160 SHI262159:SHL262160 RXM262159:RXP262160 RNQ262159:RNT262160 RDU262159:RDX262160 QTY262159:QUB262160 QKC262159:QKF262160 QAG262159:QAJ262160 PQK262159:PQN262160 PGO262159:PGR262160 OWS262159:OWV262160 OMW262159:OMZ262160 ODA262159:ODD262160 NTE262159:NTH262160 NJI262159:NJL262160 MZM262159:MZP262160 MPQ262159:MPT262160 MFU262159:MFX262160 LVY262159:LWB262160 LMC262159:LMF262160 LCG262159:LCJ262160 KSK262159:KSN262160 KIO262159:KIR262160 JYS262159:JYV262160 JOW262159:JOZ262160 JFA262159:JFD262160 IVE262159:IVH262160 ILI262159:ILL262160 IBM262159:IBP262160 HRQ262159:HRT262160 HHU262159:HHX262160 GXY262159:GYB262160 GOC262159:GOF262160 GEG262159:GEJ262160 FUK262159:FUN262160 FKO262159:FKR262160 FAS262159:FAV262160 EQW262159:EQZ262160 EHA262159:EHD262160 DXE262159:DXH262160 DNI262159:DNL262160 DDM262159:DDP262160 CTQ262159:CTT262160 CJU262159:CJX262160 BZY262159:CAB262160 BQC262159:BQF262160 BGG262159:BGJ262160 AWK262159:AWN262160 AMO262159:AMR262160 ACS262159:ACV262160 SW262159:SZ262160 JA262159:JD262160 WVM196623:WVP196624 WLQ196623:WLT196624 WBU196623:WBX196624 VRY196623:VSB196624 VIC196623:VIF196624 UYG196623:UYJ196624 UOK196623:UON196624 UEO196623:UER196624 TUS196623:TUV196624 TKW196623:TKZ196624 TBA196623:TBD196624 SRE196623:SRH196624 SHI196623:SHL196624 RXM196623:RXP196624 RNQ196623:RNT196624 RDU196623:RDX196624 QTY196623:QUB196624 QKC196623:QKF196624 QAG196623:QAJ196624 PQK196623:PQN196624 PGO196623:PGR196624 OWS196623:OWV196624 OMW196623:OMZ196624 ODA196623:ODD196624 NTE196623:NTH196624 NJI196623:NJL196624 MZM196623:MZP196624 MPQ196623:MPT196624 MFU196623:MFX196624 LVY196623:LWB196624 LMC196623:LMF196624 LCG196623:LCJ196624 KSK196623:KSN196624 KIO196623:KIR196624 JYS196623:JYV196624 JOW196623:JOZ196624 JFA196623:JFD196624 IVE196623:IVH196624 ILI196623:ILL196624 IBM196623:IBP196624 HRQ196623:HRT196624 HHU196623:HHX196624 GXY196623:GYB196624 GOC196623:GOF196624 GEG196623:GEJ196624 FUK196623:FUN196624 FKO196623:FKR196624 FAS196623:FAV196624 EQW196623:EQZ196624 EHA196623:EHD196624 DXE196623:DXH196624 DNI196623:DNL196624 DDM196623:DDP196624 CTQ196623:CTT196624 CJU196623:CJX196624 BZY196623:CAB196624 BQC196623:BQF196624 BGG196623:BGJ196624 AWK196623:AWN196624 AMO196623:AMR196624 ACS196623:ACV196624 SW196623:SZ196624 JA196623:JD196624 WVM131087:WVP131088 WLQ131087:WLT131088 WBU131087:WBX131088 VRY131087:VSB131088 VIC131087:VIF131088 UYG131087:UYJ131088 UOK131087:UON131088 UEO131087:UER131088 TUS131087:TUV131088 TKW131087:TKZ131088 TBA131087:TBD131088 SRE131087:SRH131088 SHI131087:SHL131088 RXM131087:RXP131088 RNQ131087:RNT131088 RDU131087:RDX131088 QTY131087:QUB131088 QKC131087:QKF131088 QAG131087:QAJ131088 PQK131087:PQN131088 PGO131087:PGR131088 OWS131087:OWV131088 OMW131087:OMZ131088 ODA131087:ODD131088 NTE131087:NTH131088 NJI131087:NJL131088 MZM131087:MZP131088 MPQ131087:MPT131088 MFU131087:MFX131088 LVY131087:LWB131088 LMC131087:LMF131088 LCG131087:LCJ131088 KSK131087:KSN131088 KIO131087:KIR131088 JYS131087:JYV131088 JOW131087:JOZ131088 JFA131087:JFD131088 IVE131087:IVH131088 ILI131087:ILL131088 IBM131087:IBP131088 HRQ131087:HRT131088 HHU131087:HHX131088 GXY131087:GYB131088 GOC131087:GOF131088 GEG131087:GEJ131088 FUK131087:FUN131088 FKO131087:FKR131088 FAS131087:FAV131088 EQW131087:EQZ131088 EHA131087:EHD131088 DXE131087:DXH131088 DNI131087:DNL131088 DDM131087:DDP131088 CTQ131087:CTT131088 CJU131087:CJX131088 BZY131087:CAB131088 BQC131087:BQF131088 BGG131087:BGJ131088 AWK131087:AWN131088 AMO131087:AMR131088 ACS131087:ACV131088 SW131087:SZ131088 JA131087:JD131088 WLQ983055:WLT983056 WVM65551:WVP65552 WLQ65551:WLT65552 WBU65551:WBX65552 VRY65551:VSB65552 VIC65551:VIF65552 UYG65551:UYJ65552 UOK65551:UON65552 UEO65551:UER65552 TUS65551:TUV65552 TKW65551:TKZ65552 TBA65551:TBD65552 SRE65551:SRH65552 SHI65551:SHL65552 RXM65551:RXP65552 RNQ65551:RNT65552 RDU65551:RDX65552 QTY65551:QUB65552 QKC65551:QKF65552 QAG65551:QAJ65552 PQK65551:PQN65552 PGO65551:PGR65552 OWS65551:OWV65552 OMW65551:OMZ65552 ODA65551:ODD65552 NTE65551:NTH65552 NJI65551:NJL65552 MZM65551:MZP65552 MPQ65551:MPT65552 MFU65551:MFX65552 LVY65551:LWB65552 LMC65551:LMF65552 LCG65551:LCJ65552 KSK65551:KSN65552 KIO65551:KIR65552 JYS65551:JYV65552 JOW65551:JOZ65552 JFA65551:JFD65552 IVE65551:IVH65552 ILI65551:ILL65552 IBM65551:IBP65552 HRQ65551:HRT65552 HHU65551:HHX65552 GXY65551:GYB65552 GOC65551:GOF65552 GEG65551:GEJ65552 FUK65551:FUN65552 FKO65551:FKR65552 FAS65551:FAV65552 EQW65551:EQZ65552 EHA65551:EHD65552 DXE65551:DXH65552 DNI65551:DNL65552 DDM65551:DDP65552 CTQ65551:CTT65552 CJU65551:CJX65552 BZY65551:CAB65552 BQC65551:BQF65552 BGG65551:BGJ65552 AWK65551:AWN65552 AMO65551:AMR65552 ACS65551:ACV65552 SW65551:SZ65552 JA65551:JD65552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25E6B91D-4B54-4DFA-869D-5BF9CDA699B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596B-5AD3-4C55-80F1-030EC5795434}">
  <sheetPr>
    <tabColor rgb="FFD9ECFF"/>
    <pageSetUpPr fitToPage="1"/>
  </sheetPr>
  <dimension ref="B1:I86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5703125" style="1" customWidth="1"/>
    <col min="3" max="3" width="40.5703125" style="1" customWidth="1"/>
    <col min="4" max="4" width="15.5703125" style="1" customWidth="1"/>
    <col min="5" max="5" width="1.5703125" style="2" customWidth="1"/>
    <col min="6" max="6" width="15.5703125" style="1" customWidth="1"/>
    <col min="7" max="7" width="7.42578125" style="2" bestFit="1" customWidth="1"/>
    <col min="8" max="8" width="36.140625" style="2" customWidth="1"/>
    <col min="9" max="9" width="3.5703125" style="1" customWidth="1"/>
    <col min="10" max="257" width="11.5703125" style="1"/>
    <col min="258" max="259" width="3.570312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5703125" style="1" customWidth="1"/>
    <col min="264" max="264" width="20.42578125" style="1" customWidth="1"/>
    <col min="265" max="265" width="3.5703125" style="1" customWidth="1"/>
    <col min="266" max="513" width="11.5703125" style="1"/>
    <col min="514" max="515" width="3.570312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5703125" style="1" customWidth="1"/>
    <col min="520" max="520" width="20.42578125" style="1" customWidth="1"/>
    <col min="521" max="521" width="3.5703125" style="1" customWidth="1"/>
    <col min="522" max="769" width="11.5703125" style="1"/>
    <col min="770" max="771" width="3.570312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5703125" style="1" customWidth="1"/>
    <col min="776" max="776" width="20.42578125" style="1" customWidth="1"/>
    <col min="777" max="777" width="3.5703125" style="1" customWidth="1"/>
    <col min="778" max="1025" width="11.5703125" style="1"/>
    <col min="1026" max="1027" width="3.570312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5703125" style="1" customWidth="1"/>
    <col min="1032" max="1032" width="20.42578125" style="1" customWidth="1"/>
    <col min="1033" max="1033" width="3.5703125" style="1" customWidth="1"/>
    <col min="1034" max="1281" width="11.5703125" style="1"/>
    <col min="1282" max="1283" width="3.570312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5703125" style="1" customWidth="1"/>
    <col min="1288" max="1288" width="20.42578125" style="1" customWidth="1"/>
    <col min="1289" max="1289" width="3.5703125" style="1" customWidth="1"/>
    <col min="1290" max="1537" width="11.5703125" style="1"/>
    <col min="1538" max="1539" width="3.570312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5703125" style="1" customWidth="1"/>
    <col min="1544" max="1544" width="20.42578125" style="1" customWidth="1"/>
    <col min="1545" max="1545" width="3.5703125" style="1" customWidth="1"/>
    <col min="1546" max="1793" width="11.5703125" style="1"/>
    <col min="1794" max="1795" width="3.570312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5703125" style="1" customWidth="1"/>
    <col min="1800" max="1800" width="20.42578125" style="1" customWidth="1"/>
    <col min="1801" max="1801" width="3.5703125" style="1" customWidth="1"/>
    <col min="1802" max="2049" width="11.5703125" style="1"/>
    <col min="2050" max="2051" width="3.570312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5703125" style="1" customWidth="1"/>
    <col min="2056" max="2056" width="20.42578125" style="1" customWidth="1"/>
    <col min="2057" max="2057" width="3.5703125" style="1" customWidth="1"/>
    <col min="2058" max="2305" width="11.5703125" style="1"/>
    <col min="2306" max="2307" width="3.570312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5703125" style="1" customWidth="1"/>
    <col min="2312" max="2312" width="20.42578125" style="1" customWidth="1"/>
    <col min="2313" max="2313" width="3.5703125" style="1" customWidth="1"/>
    <col min="2314" max="2561" width="11.5703125" style="1"/>
    <col min="2562" max="2563" width="3.570312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5703125" style="1" customWidth="1"/>
    <col min="2568" max="2568" width="20.42578125" style="1" customWidth="1"/>
    <col min="2569" max="2569" width="3.5703125" style="1" customWidth="1"/>
    <col min="2570" max="2817" width="11.5703125" style="1"/>
    <col min="2818" max="2819" width="3.570312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5703125" style="1" customWidth="1"/>
    <col min="2824" max="2824" width="20.42578125" style="1" customWidth="1"/>
    <col min="2825" max="2825" width="3.5703125" style="1" customWidth="1"/>
    <col min="2826" max="3073" width="11.5703125" style="1"/>
    <col min="3074" max="3075" width="3.570312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5703125" style="1" customWidth="1"/>
    <col min="3080" max="3080" width="20.42578125" style="1" customWidth="1"/>
    <col min="3081" max="3081" width="3.5703125" style="1" customWidth="1"/>
    <col min="3082" max="3329" width="11.5703125" style="1"/>
    <col min="3330" max="3331" width="3.570312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5703125" style="1" customWidth="1"/>
    <col min="3336" max="3336" width="20.42578125" style="1" customWidth="1"/>
    <col min="3337" max="3337" width="3.5703125" style="1" customWidth="1"/>
    <col min="3338" max="3585" width="11.5703125" style="1"/>
    <col min="3586" max="3587" width="3.570312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5703125" style="1" customWidth="1"/>
    <col min="3592" max="3592" width="20.42578125" style="1" customWidth="1"/>
    <col min="3593" max="3593" width="3.5703125" style="1" customWidth="1"/>
    <col min="3594" max="3841" width="11.5703125" style="1"/>
    <col min="3842" max="3843" width="3.570312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5703125" style="1" customWidth="1"/>
    <col min="3848" max="3848" width="20.42578125" style="1" customWidth="1"/>
    <col min="3849" max="3849" width="3.5703125" style="1" customWidth="1"/>
    <col min="3850" max="4097" width="11.5703125" style="1"/>
    <col min="4098" max="4099" width="3.570312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5703125" style="1" customWidth="1"/>
    <col min="4104" max="4104" width="20.42578125" style="1" customWidth="1"/>
    <col min="4105" max="4105" width="3.5703125" style="1" customWidth="1"/>
    <col min="4106" max="4353" width="11.5703125" style="1"/>
    <col min="4354" max="4355" width="3.570312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5703125" style="1" customWidth="1"/>
    <col min="4360" max="4360" width="20.42578125" style="1" customWidth="1"/>
    <col min="4361" max="4361" width="3.5703125" style="1" customWidth="1"/>
    <col min="4362" max="4609" width="11.5703125" style="1"/>
    <col min="4610" max="4611" width="3.570312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5703125" style="1" customWidth="1"/>
    <col min="4616" max="4616" width="20.42578125" style="1" customWidth="1"/>
    <col min="4617" max="4617" width="3.5703125" style="1" customWidth="1"/>
    <col min="4618" max="4865" width="11.5703125" style="1"/>
    <col min="4866" max="4867" width="3.570312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5703125" style="1" customWidth="1"/>
    <col min="4872" max="4872" width="20.42578125" style="1" customWidth="1"/>
    <col min="4873" max="4873" width="3.5703125" style="1" customWidth="1"/>
    <col min="4874" max="5121" width="11.5703125" style="1"/>
    <col min="5122" max="5123" width="3.570312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5703125" style="1" customWidth="1"/>
    <col min="5128" max="5128" width="20.42578125" style="1" customWidth="1"/>
    <col min="5129" max="5129" width="3.5703125" style="1" customWidth="1"/>
    <col min="5130" max="5377" width="11.5703125" style="1"/>
    <col min="5378" max="5379" width="3.570312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5703125" style="1" customWidth="1"/>
    <col min="5384" max="5384" width="20.42578125" style="1" customWidth="1"/>
    <col min="5385" max="5385" width="3.5703125" style="1" customWidth="1"/>
    <col min="5386" max="5633" width="11.5703125" style="1"/>
    <col min="5634" max="5635" width="3.570312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5703125" style="1" customWidth="1"/>
    <col min="5640" max="5640" width="20.42578125" style="1" customWidth="1"/>
    <col min="5641" max="5641" width="3.5703125" style="1" customWidth="1"/>
    <col min="5642" max="5889" width="11.5703125" style="1"/>
    <col min="5890" max="5891" width="3.570312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5703125" style="1" customWidth="1"/>
    <col min="5896" max="5896" width="20.42578125" style="1" customWidth="1"/>
    <col min="5897" max="5897" width="3.5703125" style="1" customWidth="1"/>
    <col min="5898" max="6145" width="11.5703125" style="1"/>
    <col min="6146" max="6147" width="3.570312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5703125" style="1" customWidth="1"/>
    <col min="6152" max="6152" width="20.42578125" style="1" customWidth="1"/>
    <col min="6153" max="6153" width="3.5703125" style="1" customWidth="1"/>
    <col min="6154" max="6401" width="11.5703125" style="1"/>
    <col min="6402" max="6403" width="3.570312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5703125" style="1" customWidth="1"/>
    <col min="6408" max="6408" width="20.42578125" style="1" customWidth="1"/>
    <col min="6409" max="6409" width="3.5703125" style="1" customWidth="1"/>
    <col min="6410" max="6657" width="11.5703125" style="1"/>
    <col min="6658" max="6659" width="3.570312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5703125" style="1" customWidth="1"/>
    <col min="6664" max="6664" width="20.42578125" style="1" customWidth="1"/>
    <col min="6665" max="6665" width="3.5703125" style="1" customWidth="1"/>
    <col min="6666" max="6913" width="11.5703125" style="1"/>
    <col min="6914" max="6915" width="3.570312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5703125" style="1" customWidth="1"/>
    <col min="6920" max="6920" width="20.42578125" style="1" customWidth="1"/>
    <col min="6921" max="6921" width="3.5703125" style="1" customWidth="1"/>
    <col min="6922" max="7169" width="11.5703125" style="1"/>
    <col min="7170" max="7171" width="3.570312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5703125" style="1" customWidth="1"/>
    <col min="7176" max="7176" width="20.42578125" style="1" customWidth="1"/>
    <col min="7177" max="7177" width="3.5703125" style="1" customWidth="1"/>
    <col min="7178" max="7425" width="11.5703125" style="1"/>
    <col min="7426" max="7427" width="3.570312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5703125" style="1" customWidth="1"/>
    <col min="7432" max="7432" width="20.42578125" style="1" customWidth="1"/>
    <col min="7433" max="7433" width="3.5703125" style="1" customWidth="1"/>
    <col min="7434" max="7681" width="11.5703125" style="1"/>
    <col min="7682" max="7683" width="3.570312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5703125" style="1" customWidth="1"/>
    <col min="7688" max="7688" width="20.42578125" style="1" customWidth="1"/>
    <col min="7689" max="7689" width="3.5703125" style="1" customWidth="1"/>
    <col min="7690" max="7937" width="11.5703125" style="1"/>
    <col min="7938" max="7939" width="3.570312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5703125" style="1" customWidth="1"/>
    <col min="7944" max="7944" width="20.42578125" style="1" customWidth="1"/>
    <col min="7945" max="7945" width="3.5703125" style="1" customWidth="1"/>
    <col min="7946" max="8193" width="11.5703125" style="1"/>
    <col min="8194" max="8195" width="3.570312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5703125" style="1" customWidth="1"/>
    <col min="8200" max="8200" width="20.42578125" style="1" customWidth="1"/>
    <col min="8201" max="8201" width="3.5703125" style="1" customWidth="1"/>
    <col min="8202" max="8449" width="11.5703125" style="1"/>
    <col min="8450" max="8451" width="3.570312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5703125" style="1" customWidth="1"/>
    <col min="8456" max="8456" width="20.42578125" style="1" customWidth="1"/>
    <col min="8457" max="8457" width="3.5703125" style="1" customWidth="1"/>
    <col min="8458" max="8705" width="11.5703125" style="1"/>
    <col min="8706" max="8707" width="3.570312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5703125" style="1" customWidth="1"/>
    <col min="8712" max="8712" width="20.42578125" style="1" customWidth="1"/>
    <col min="8713" max="8713" width="3.5703125" style="1" customWidth="1"/>
    <col min="8714" max="8961" width="11.5703125" style="1"/>
    <col min="8962" max="8963" width="3.570312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5703125" style="1" customWidth="1"/>
    <col min="8968" max="8968" width="20.42578125" style="1" customWidth="1"/>
    <col min="8969" max="8969" width="3.5703125" style="1" customWidth="1"/>
    <col min="8970" max="9217" width="11.5703125" style="1"/>
    <col min="9218" max="9219" width="3.570312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5703125" style="1" customWidth="1"/>
    <col min="9224" max="9224" width="20.42578125" style="1" customWidth="1"/>
    <col min="9225" max="9225" width="3.5703125" style="1" customWidth="1"/>
    <col min="9226" max="9473" width="11.5703125" style="1"/>
    <col min="9474" max="9475" width="3.570312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5703125" style="1" customWidth="1"/>
    <col min="9480" max="9480" width="20.42578125" style="1" customWidth="1"/>
    <col min="9481" max="9481" width="3.5703125" style="1" customWidth="1"/>
    <col min="9482" max="9729" width="11.5703125" style="1"/>
    <col min="9730" max="9731" width="3.570312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5703125" style="1" customWidth="1"/>
    <col min="9736" max="9736" width="20.42578125" style="1" customWidth="1"/>
    <col min="9737" max="9737" width="3.5703125" style="1" customWidth="1"/>
    <col min="9738" max="9985" width="11.5703125" style="1"/>
    <col min="9986" max="9987" width="3.570312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5703125" style="1" customWidth="1"/>
    <col min="9992" max="9992" width="20.42578125" style="1" customWidth="1"/>
    <col min="9993" max="9993" width="3.5703125" style="1" customWidth="1"/>
    <col min="9994" max="10241" width="11.5703125" style="1"/>
    <col min="10242" max="10243" width="3.570312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5703125" style="1" customWidth="1"/>
    <col min="10248" max="10248" width="20.42578125" style="1" customWidth="1"/>
    <col min="10249" max="10249" width="3.5703125" style="1" customWidth="1"/>
    <col min="10250" max="10497" width="11.5703125" style="1"/>
    <col min="10498" max="10499" width="3.570312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5703125" style="1" customWidth="1"/>
    <col min="10504" max="10504" width="20.42578125" style="1" customWidth="1"/>
    <col min="10505" max="10505" width="3.5703125" style="1" customWidth="1"/>
    <col min="10506" max="10753" width="11.5703125" style="1"/>
    <col min="10754" max="10755" width="3.570312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5703125" style="1" customWidth="1"/>
    <col min="10760" max="10760" width="20.42578125" style="1" customWidth="1"/>
    <col min="10761" max="10761" width="3.5703125" style="1" customWidth="1"/>
    <col min="10762" max="11009" width="11.5703125" style="1"/>
    <col min="11010" max="11011" width="3.570312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5703125" style="1" customWidth="1"/>
    <col min="11016" max="11016" width="20.42578125" style="1" customWidth="1"/>
    <col min="11017" max="11017" width="3.5703125" style="1" customWidth="1"/>
    <col min="11018" max="11265" width="11.5703125" style="1"/>
    <col min="11266" max="11267" width="3.570312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5703125" style="1" customWidth="1"/>
    <col min="11272" max="11272" width="20.42578125" style="1" customWidth="1"/>
    <col min="11273" max="11273" width="3.5703125" style="1" customWidth="1"/>
    <col min="11274" max="11521" width="11.5703125" style="1"/>
    <col min="11522" max="11523" width="3.570312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5703125" style="1" customWidth="1"/>
    <col min="11528" max="11528" width="20.42578125" style="1" customWidth="1"/>
    <col min="11529" max="11529" width="3.5703125" style="1" customWidth="1"/>
    <col min="11530" max="11777" width="11.5703125" style="1"/>
    <col min="11778" max="11779" width="3.570312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5703125" style="1" customWidth="1"/>
    <col min="11784" max="11784" width="20.42578125" style="1" customWidth="1"/>
    <col min="11785" max="11785" width="3.5703125" style="1" customWidth="1"/>
    <col min="11786" max="12033" width="11.5703125" style="1"/>
    <col min="12034" max="12035" width="3.570312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5703125" style="1" customWidth="1"/>
    <col min="12040" max="12040" width="20.42578125" style="1" customWidth="1"/>
    <col min="12041" max="12041" width="3.5703125" style="1" customWidth="1"/>
    <col min="12042" max="12289" width="11.5703125" style="1"/>
    <col min="12290" max="12291" width="3.570312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5703125" style="1" customWidth="1"/>
    <col min="12296" max="12296" width="20.42578125" style="1" customWidth="1"/>
    <col min="12297" max="12297" width="3.5703125" style="1" customWidth="1"/>
    <col min="12298" max="12545" width="11.5703125" style="1"/>
    <col min="12546" max="12547" width="3.570312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5703125" style="1" customWidth="1"/>
    <col min="12552" max="12552" width="20.42578125" style="1" customWidth="1"/>
    <col min="12553" max="12553" width="3.5703125" style="1" customWidth="1"/>
    <col min="12554" max="12801" width="11.5703125" style="1"/>
    <col min="12802" max="12803" width="3.570312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5703125" style="1" customWidth="1"/>
    <col min="12808" max="12808" width="20.42578125" style="1" customWidth="1"/>
    <col min="12809" max="12809" width="3.5703125" style="1" customWidth="1"/>
    <col min="12810" max="13057" width="11.5703125" style="1"/>
    <col min="13058" max="13059" width="3.570312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5703125" style="1" customWidth="1"/>
    <col min="13064" max="13064" width="20.42578125" style="1" customWidth="1"/>
    <col min="13065" max="13065" width="3.5703125" style="1" customWidth="1"/>
    <col min="13066" max="13313" width="11.5703125" style="1"/>
    <col min="13314" max="13315" width="3.570312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5703125" style="1" customWidth="1"/>
    <col min="13320" max="13320" width="20.42578125" style="1" customWidth="1"/>
    <col min="13321" max="13321" width="3.5703125" style="1" customWidth="1"/>
    <col min="13322" max="13569" width="11.5703125" style="1"/>
    <col min="13570" max="13571" width="3.570312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5703125" style="1" customWidth="1"/>
    <col min="13576" max="13576" width="20.42578125" style="1" customWidth="1"/>
    <col min="13577" max="13577" width="3.5703125" style="1" customWidth="1"/>
    <col min="13578" max="13825" width="11.5703125" style="1"/>
    <col min="13826" max="13827" width="3.570312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5703125" style="1" customWidth="1"/>
    <col min="13832" max="13832" width="20.42578125" style="1" customWidth="1"/>
    <col min="13833" max="13833" width="3.5703125" style="1" customWidth="1"/>
    <col min="13834" max="14081" width="11.5703125" style="1"/>
    <col min="14082" max="14083" width="3.570312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5703125" style="1" customWidth="1"/>
    <col min="14088" max="14088" width="20.42578125" style="1" customWidth="1"/>
    <col min="14089" max="14089" width="3.5703125" style="1" customWidth="1"/>
    <col min="14090" max="14337" width="11.5703125" style="1"/>
    <col min="14338" max="14339" width="3.570312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5703125" style="1" customWidth="1"/>
    <col min="14344" max="14344" width="20.42578125" style="1" customWidth="1"/>
    <col min="14345" max="14345" width="3.5703125" style="1" customWidth="1"/>
    <col min="14346" max="14593" width="11.5703125" style="1"/>
    <col min="14594" max="14595" width="3.570312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5703125" style="1" customWidth="1"/>
    <col min="14600" max="14600" width="20.42578125" style="1" customWidth="1"/>
    <col min="14601" max="14601" width="3.5703125" style="1" customWidth="1"/>
    <col min="14602" max="14849" width="11.5703125" style="1"/>
    <col min="14850" max="14851" width="3.570312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5703125" style="1" customWidth="1"/>
    <col min="14856" max="14856" width="20.42578125" style="1" customWidth="1"/>
    <col min="14857" max="14857" width="3.5703125" style="1" customWidth="1"/>
    <col min="14858" max="15105" width="11.5703125" style="1"/>
    <col min="15106" max="15107" width="3.570312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5703125" style="1" customWidth="1"/>
    <col min="15112" max="15112" width="20.42578125" style="1" customWidth="1"/>
    <col min="15113" max="15113" width="3.5703125" style="1" customWidth="1"/>
    <col min="15114" max="15361" width="11.5703125" style="1"/>
    <col min="15362" max="15363" width="3.570312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5703125" style="1" customWidth="1"/>
    <col min="15368" max="15368" width="20.42578125" style="1" customWidth="1"/>
    <col min="15369" max="15369" width="3.5703125" style="1" customWidth="1"/>
    <col min="15370" max="15617" width="11.5703125" style="1"/>
    <col min="15618" max="15619" width="3.570312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5703125" style="1" customWidth="1"/>
    <col min="15624" max="15624" width="20.42578125" style="1" customWidth="1"/>
    <col min="15625" max="15625" width="3.5703125" style="1" customWidth="1"/>
    <col min="15626" max="15873" width="11.5703125" style="1"/>
    <col min="15874" max="15875" width="3.570312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5703125" style="1" customWidth="1"/>
    <col min="15880" max="15880" width="20.42578125" style="1" customWidth="1"/>
    <col min="15881" max="15881" width="3.5703125" style="1" customWidth="1"/>
    <col min="15882" max="16129" width="11.5703125" style="1"/>
    <col min="16130" max="16131" width="3.570312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5703125" style="1" customWidth="1"/>
    <col min="16136" max="16136" width="20.42578125" style="1" customWidth="1"/>
    <col min="16137" max="16137" width="3.570312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29</v>
      </c>
      <c r="D3" s="98"/>
      <c r="E3" s="98"/>
      <c r="F3" s="98"/>
      <c r="G3" s="98"/>
      <c r="H3" s="98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9" t="s">
        <v>0</v>
      </c>
      <c r="D5" s="99"/>
      <c r="E5" s="99"/>
      <c r="F5" s="99"/>
      <c r="G5" s="99"/>
      <c r="H5" s="99"/>
      <c r="I5" s="8"/>
    </row>
    <row r="6" spans="2:9" ht="18.75" customHeight="1" x14ac:dyDescent="0.2">
      <c r="B6" s="7"/>
      <c r="C6" s="42" t="s">
        <v>11</v>
      </c>
      <c r="D6" s="100" t="str">
        <f>IF(Overview!D6="","",Overview!D6)</f>
        <v/>
      </c>
      <c r="E6" s="100"/>
      <c r="F6" s="100"/>
      <c r="G6" s="100"/>
      <c r="H6" s="100"/>
      <c r="I6" s="8"/>
    </row>
    <row r="7" spans="2:9" ht="18.75" customHeight="1" x14ac:dyDescent="0.2">
      <c r="B7" s="7"/>
      <c r="C7" s="42" t="s">
        <v>12</v>
      </c>
      <c r="D7" s="100" t="str">
        <f>IF(Overview!D7="","",Overview!D7)</f>
        <v/>
      </c>
      <c r="E7" s="100"/>
      <c r="F7" s="100"/>
      <c r="G7" s="100"/>
      <c r="H7" s="100"/>
      <c r="I7" s="8"/>
    </row>
    <row r="8" spans="2:9" ht="18.75" customHeight="1" x14ac:dyDescent="0.2">
      <c r="B8" s="7"/>
      <c r="C8" s="42" t="s">
        <v>13</v>
      </c>
      <c r="D8" s="119" t="str">
        <f>IF(Overview!D8="","",Overview!D8)</f>
        <v/>
      </c>
      <c r="E8" s="120"/>
      <c r="F8" s="120"/>
      <c r="G8" s="120"/>
      <c r="H8" s="121"/>
      <c r="I8" s="8"/>
    </row>
    <row r="9" spans="2:9" ht="18.75" customHeight="1" x14ac:dyDescent="0.2">
      <c r="B9" s="7"/>
      <c r="C9" s="42" t="s">
        <v>14</v>
      </c>
      <c r="D9" s="122" t="str">
        <f>IF(Overview!D9="","",Overview!D9)</f>
        <v>I3: Starthilfe in ein selbstständiges Leben</v>
      </c>
      <c r="E9" s="122"/>
      <c r="F9" s="122"/>
      <c r="G9" s="122"/>
      <c r="H9" s="122"/>
      <c r="I9" s="8"/>
    </row>
    <row r="10" spans="2:9" ht="18.75" customHeight="1" x14ac:dyDescent="0.2">
      <c r="B10" s="7"/>
      <c r="C10" s="42" t="s">
        <v>1</v>
      </c>
      <c r="D10" s="91" t="str">
        <f>IF(Overview!D10="","",Overview!D10)</f>
        <v/>
      </c>
      <c r="E10" s="91"/>
      <c r="F10" s="91"/>
      <c r="G10" s="91"/>
      <c r="H10" s="91"/>
      <c r="I10" s="8"/>
    </row>
    <row r="11" spans="2:9" ht="18.75" customHeight="1" x14ac:dyDescent="0.2">
      <c r="B11" s="7"/>
      <c r="C11" s="42" t="s">
        <v>2</v>
      </c>
      <c r="D11" s="91" t="str">
        <f>IF(Overview!D11="","",Overview!D11)</f>
        <v/>
      </c>
      <c r="E11" s="91"/>
      <c r="F11" s="91"/>
      <c r="G11" s="91"/>
      <c r="H11" s="91"/>
      <c r="I11" s="8"/>
    </row>
    <row r="12" spans="2:9" ht="18.75" customHeight="1" x14ac:dyDescent="0.2">
      <c r="B12" s="7"/>
      <c r="C12" s="42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9" t="s">
        <v>20</v>
      </c>
      <c r="D14" s="99"/>
      <c r="E14" s="99"/>
      <c r="F14" s="99"/>
      <c r="G14" s="99"/>
      <c r="H14" s="99"/>
      <c r="I14" s="8"/>
    </row>
    <row r="15" spans="2:9" ht="18.75" customHeight="1" x14ac:dyDescent="0.2">
      <c r="B15" s="7"/>
      <c r="C15" s="42" t="s">
        <v>4</v>
      </c>
      <c r="D15" s="91" t="str">
        <f>IF(D10="","",D10)</f>
        <v/>
      </c>
      <c r="E15" s="91"/>
      <c r="F15" s="91"/>
      <c r="G15" s="91"/>
      <c r="H15" s="91"/>
      <c r="I15" s="8"/>
    </row>
    <row r="16" spans="2:9" ht="18.75" customHeight="1" x14ac:dyDescent="0.2">
      <c r="B16" s="7"/>
      <c r="C16" s="42" t="s">
        <v>5</v>
      </c>
      <c r="D16" s="91">
        <v>45291</v>
      </c>
      <c r="E16" s="91"/>
      <c r="F16" s="91"/>
      <c r="G16" s="91"/>
      <c r="H16" s="91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5" t="s">
        <v>85</v>
      </c>
      <c r="G19" s="40" t="s">
        <v>7</v>
      </c>
      <c r="H19" s="41" t="s">
        <v>19</v>
      </c>
      <c r="I19" s="8"/>
    </row>
    <row r="20" spans="2:9" ht="12.75" x14ac:dyDescent="0.2">
      <c r="B20" s="7"/>
      <c r="C20" s="61" t="s">
        <v>36</v>
      </c>
      <c r="D20" s="64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2.75" x14ac:dyDescent="0.2">
      <c r="B21" s="7"/>
      <c r="C21" s="61" t="s">
        <v>37</v>
      </c>
      <c r="D21" s="64"/>
      <c r="E21" s="27"/>
      <c r="F21" s="56"/>
      <c r="G21" s="47"/>
      <c r="H21" s="48"/>
      <c r="I21" s="8"/>
    </row>
    <row r="22" spans="2:9" ht="38.25" x14ac:dyDescent="0.2">
      <c r="B22" s="7"/>
      <c r="C22" s="61" t="s">
        <v>38</v>
      </c>
      <c r="D22" s="64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25.5" x14ac:dyDescent="0.2">
      <c r="B23" s="7"/>
      <c r="C23" s="61" t="s">
        <v>39</v>
      </c>
      <c r="D23" s="64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2.75" x14ac:dyDescent="0.2">
      <c r="B24" s="7"/>
      <c r="C24" s="61" t="s">
        <v>40</v>
      </c>
      <c r="D24" s="64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25.5" x14ac:dyDescent="0.2">
      <c r="B25" s="7"/>
      <c r="C25" s="61" t="s">
        <v>41</v>
      </c>
      <c r="D25" s="64">
        <f>Overview!D21</f>
        <v>0</v>
      </c>
      <c r="E25" s="27"/>
      <c r="F25" s="51"/>
      <c r="G25" s="47">
        <f t="shared" ref="G25" si="1">IF(D25=0,0,F25/D25)</f>
        <v>0</v>
      </c>
      <c r="H25" s="34"/>
      <c r="I25" s="8"/>
    </row>
    <row r="26" spans="2:9" ht="12.75" x14ac:dyDescent="0.2">
      <c r="B26" s="7"/>
      <c r="C26" s="61" t="s">
        <v>42</v>
      </c>
      <c r="D26" s="64"/>
      <c r="E26" s="27"/>
      <c r="F26" s="56"/>
      <c r="G26" s="47"/>
      <c r="H26" s="48"/>
      <c r="I26" s="8"/>
    </row>
    <row r="27" spans="2:9" ht="25.5" x14ac:dyDescent="0.2">
      <c r="B27" s="7"/>
      <c r="C27" s="61" t="s">
        <v>43</v>
      </c>
      <c r="D27" s="64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2.75" x14ac:dyDescent="0.2">
      <c r="B28" s="7"/>
      <c r="C28" s="61" t="s">
        <v>44</v>
      </c>
      <c r="D28" s="64">
        <f>Overview!D24</f>
        <v>0</v>
      </c>
      <c r="E28" s="27"/>
      <c r="F28" s="51"/>
      <c r="G28" s="47">
        <f t="shared" ref="G28" si="2">IF(D28=0,0,F28/D28)</f>
        <v>0</v>
      </c>
      <c r="H28" s="34"/>
      <c r="I28" s="8"/>
    </row>
    <row r="29" spans="2:9" ht="12.75" x14ac:dyDescent="0.2">
      <c r="B29" s="7"/>
      <c r="C29" s="61" t="s">
        <v>45</v>
      </c>
      <c r="D29" s="64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2.75" x14ac:dyDescent="0.2">
      <c r="B30" s="7"/>
      <c r="C30" s="61" t="s">
        <v>46</v>
      </c>
      <c r="D30" s="64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2.75" x14ac:dyDescent="0.2">
      <c r="B31" s="7"/>
      <c r="C31" s="61" t="s">
        <v>47</v>
      </c>
      <c r="D31" s="64"/>
      <c r="E31" s="27"/>
      <c r="F31" s="56"/>
      <c r="G31" s="47"/>
      <c r="H31" s="48"/>
      <c r="I31" s="8"/>
    </row>
    <row r="32" spans="2:9" ht="25.5" x14ac:dyDescent="0.2">
      <c r="B32" s="7"/>
      <c r="C32" s="61" t="s">
        <v>48</v>
      </c>
      <c r="D32" s="64">
        <f>Overview!D28</f>
        <v>0</v>
      </c>
      <c r="E32" s="26"/>
      <c r="F32" s="51"/>
      <c r="G32" s="47">
        <f t="shared" ref="G32" si="3">IF(D32=0,0,F32/D32)</f>
        <v>0</v>
      </c>
      <c r="H32" s="34"/>
      <c r="I32" s="8"/>
    </row>
    <row r="33" spans="2:9" ht="12.75" x14ac:dyDescent="0.2">
      <c r="B33" s="7"/>
      <c r="C33" s="61" t="s">
        <v>49</v>
      </c>
      <c r="D33" s="64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2.75" x14ac:dyDescent="0.2">
      <c r="B34" s="7"/>
      <c r="C34" s="61" t="s">
        <v>50</v>
      </c>
      <c r="D34" s="64">
        <f>Overview!D30</f>
        <v>0</v>
      </c>
      <c r="E34" s="26"/>
      <c r="F34" s="51"/>
      <c r="G34" s="47">
        <f>IF(D34=0,0,F34/D34)</f>
        <v>0</v>
      </c>
      <c r="H34" s="34"/>
      <c r="I34" s="8"/>
    </row>
    <row r="35" spans="2:9" ht="12.75" x14ac:dyDescent="0.2">
      <c r="B35" s="7"/>
      <c r="C35" s="61" t="s">
        <v>51</v>
      </c>
      <c r="D35" s="64"/>
      <c r="E35" s="26"/>
      <c r="F35" s="56"/>
      <c r="G35" s="47"/>
      <c r="H35" s="46"/>
      <c r="I35" s="8"/>
    </row>
    <row r="36" spans="2:9" ht="12.75" x14ac:dyDescent="0.2">
      <c r="B36" s="7"/>
      <c r="C36" s="61" t="s">
        <v>52</v>
      </c>
      <c r="D36" s="64">
        <f>Overview!D32</f>
        <v>0</v>
      </c>
      <c r="E36" s="26"/>
      <c r="F36" s="51"/>
      <c r="G36" s="47">
        <f>IF(D36=0,0,F36/D36)</f>
        <v>0</v>
      </c>
      <c r="H36" s="34"/>
      <c r="I36" s="8"/>
    </row>
    <row r="37" spans="2:9" ht="12.75" x14ac:dyDescent="0.2">
      <c r="B37" s="7"/>
      <c r="C37" s="61" t="s">
        <v>53</v>
      </c>
      <c r="D37" s="64">
        <f>Overview!D33</f>
        <v>0</v>
      </c>
      <c r="E37" s="26"/>
      <c r="F37" s="51"/>
      <c r="G37" s="47">
        <f>IF(D37=0,0,F37/D37)</f>
        <v>0</v>
      </c>
      <c r="H37" s="34"/>
      <c r="I37" s="8"/>
    </row>
    <row r="38" spans="2:9" ht="12.75" x14ac:dyDescent="0.2">
      <c r="B38" s="7"/>
      <c r="C38" s="61" t="s">
        <v>54</v>
      </c>
      <c r="D38" s="64">
        <f>Overview!D34</f>
        <v>0</v>
      </c>
      <c r="E38" s="26"/>
      <c r="F38" s="51"/>
      <c r="G38" s="47">
        <f>IF(D38=0,0,F38/D38)</f>
        <v>0</v>
      </c>
      <c r="H38" s="34"/>
      <c r="I38" s="8"/>
    </row>
    <row r="39" spans="2:9" ht="12.75" x14ac:dyDescent="0.2">
      <c r="B39" s="7"/>
      <c r="C39" s="61" t="s">
        <v>55</v>
      </c>
      <c r="D39" s="64">
        <f>Overview!D35</f>
        <v>0</v>
      </c>
      <c r="E39" s="27"/>
      <c r="F39" s="51"/>
      <c r="G39" s="47">
        <f>IF(D39=0,0,F39/D39)</f>
        <v>0</v>
      </c>
      <c r="H39" s="34"/>
      <c r="I39" s="8"/>
    </row>
    <row r="40" spans="2:9" ht="12.75" x14ac:dyDescent="0.2">
      <c r="B40" s="7"/>
      <c r="C40" s="61" t="s">
        <v>56</v>
      </c>
      <c r="D40" s="64">
        <f>Overview!D36</f>
        <v>0</v>
      </c>
      <c r="E40" s="27"/>
      <c r="F40" s="51"/>
      <c r="G40" s="47">
        <f t="shared" ref="G40:G48" si="4">IF(D40=0,0,F40/D40)</f>
        <v>0</v>
      </c>
      <c r="H40" s="34"/>
      <c r="I40" s="8"/>
    </row>
    <row r="41" spans="2:9" ht="12.75" x14ac:dyDescent="0.2">
      <c r="B41" s="7"/>
      <c r="C41" s="61" t="s">
        <v>57</v>
      </c>
      <c r="D41" s="64">
        <f>Overview!D37</f>
        <v>0</v>
      </c>
      <c r="E41" s="27"/>
      <c r="F41" s="51"/>
      <c r="G41" s="47">
        <f t="shared" si="4"/>
        <v>0</v>
      </c>
      <c r="H41" s="34"/>
      <c r="I41" s="8"/>
    </row>
    <row r="42" spans="2:9" ht="12.75" x14ac:dyDescent="0.2">
      <c r="B42" s="7"/>
      <c r="C42" s="61" t="s">
        <v>58</v>
      </c>
      <c r="D42" s="64">
        <f>Overview!D38</f>
        <v>0</v>
      </c>
      <c r="E42" s="27"/>
      <c r="F42" s="51"/>
      <c r="G42" s="47">
        <f t="shared" si="4"/>
        <v>0</v>
      </c>
      <c r="H42" s="34"/>
      <c r="I42" s="8"/>
    </row>
    <row r="43" spans="2:9" ht="12.75" x14ac:dyDescent="0.2">
      <c r="B43" s="7"/>
      <c r="C43" s="61" t="s">
        <v>59</v>
      </c>
      <c r="D43" s="64">
        <f>Overview!D39</f>
        <v>0</v>
      </c>
      <c r="E43" s="27"/>
      <c r="F43" s="51"/>
      <c r="G43" s="47">
        <f t="shared" si="4"/>
        <v>0</v>
      </c>
      <c r="H43" s="34"/>
      <c r="I43" s="8"/>
    </row>
    <row r="44" spans="2:9" ht="12.75" x14ac:dyDescent="0.2">
      <c r="B44" s="7"/>
      <c r="C44" s="61" t="s">
        <v>49</v>
      </c>
      <c r="D44" s="64">
        <f>Overview!D40</f>
        <v>0</v>
      </c>
      <c r="E44" s="27"/>
      <c r="F44" s="51"/>
      <c r="G44" s="47">
        <f t="shared" si="4"/>
        <v>0</v>
      </c>
      <c r="H44" s="34"/>
      <c r="I44" s="8"/>
    </row>
    <row r="45" spans="2:9" ht="12.75" x14ac:dyDescent="0.2">
      <c r="B45" s="7"/>
      <c r="C45" s="61" t="s">
        <v>60</v>
      </c>
      <c r="D45" s="64">
        <f>Overview!D41</f>
        <v>0</v>
      </c>
      <c r="E45" s="27"/>
      <c r="F45" s="51"/>
      <c r="G45" s="47">
        <f t="shared" si="4"/>
        <v>0</v>
      </c>
      <c r="H45" s="34"/>
      <c r="I45" s="8"/>
    </row>
    <row r="46" spans="2:9" ht="12.75" x14ac:dyDescent="0.2">
      <c r="B46" s="7"/>
      <c r="C46" s="61" t="s">
        <v>61</v>
      </c>
      <c r="D46" s="64">
        <f>Overview!D42</f>
        <v>0</v>
      </c>
      <c r="E46" s="10"/>
      <c r="F46" s="51"/>
      <c r="G46" s="47">
        <f t="shared" si="4"/>
        <v>0</v>
      </c>
      <c r="H46" s="34"/>
      <c r="I46" s="8"/>
    </row>
    <row r="47" spans="2:9" ht="38.25" x14ac:dyDescent="0.2">
      <c r="B47" s="7"/>
      <c r="C47" s="61" t="s">
        <v>35</v>
      </c>
      <c r="D47" s="64">
        <f>Overview!D43</f>
        <v>0</v>
      </c>
      <c r="E47" s="10"/>
      <c r="F47" s="51"/>
      <c r="G47" s="47">
        <f t="shared" si="4"/>
        <v>0</v>
      </c>
      <c r="H47" s="34"/>
      <c r="I47" s="8"/>
    </row>
    <row r="48" spans="2:9" ht="38.25" x14ac:dyDescent="0.2">
      <c r="B48" s="7"/>
      <c r="C48" s="61" t="s">
        <v>62</v>
      </c>
      <c r="D48" s="64">
        <f>Overview!D44</f>
        <v>0</v>
      </c>
      <c r="E48" s="10"/>
      <c r="F48" s="51"/>
      <c r="G48" s="47">
        <f t="shared" si="4"/>
        <v>0</v>
      </c>
      <c r="H48" s="34"/>
      <c r="I48" s="8"/>
    </row>
    <row r="49" spans="2:9" ht="38.25" x14ac:dyDescent="0.2">
      <c r="B49" s="7"/>
      <c r="C49" s="61" t="s">
        <v>63</v>
      </c>
      <c r="D49" s="64">
        <f>Overview!D45</f>
        <v>0</v>
      </c>
      <c r="E49" s="10"/>
      <c r="F49" s="51"/>
      <c r="G49" s="47">
        <f t="shared" ref="G49:G52" si="5">IF(D49=0,0,F49/D49)</f>
        <v>0</v>
      </c>
      <c r="H49" s="34"/>
      <c r="I49" s="8"/>
    </row>
    <row r="50" spans="2:9" ht="38.25" x14ac:dyDescent="0.2">
      <c r="B50" s="7"/>
      <c r="C50" s="61" t="s">
        <v>64</v>
      </c>
      <c r="D50" s="64">
        <f>Overview!D46</f>
        <v>0</v>
      </c>
      <c r="E50" s="10"/>
      <c r="F50" s="51"/>
      <c r="G50" s="47">
        <f t="shared" si="5"/>
        <v>0</v>
      </c>
      <c r="H50" s="34"/>
      <c r="I50" s="8"/>
    </row>
    <row r="51" spans="2:9" ht="25.5" x14ac:dyDescent="0.2">
      <c r="B51" s="7"/>
      <c r="C51" s="61" t="s">
        <v>65</v>
      </c>
      <c r="D51" s="64">
        <f>Overview!D47</f>
        <v>0</v>
      </c>
      <c r="E51" s="10"/>
      <c r="F51" s="51"/>
      <c r="G51" s="47">
        <f t="shared" si="5"/>
        <v>0</v>
      </c>
      <c r="H51" s="34"/>
      <c r="I51" s="8"/>
    </row>
    <row r="52" spans="2:9" ht="25.5" x14ac:dyDescent="0.2">
      <c r="B52" s="7"/>
      <c r="C52" s="61" t="s">
        <v>66</v>
      </c>
      <c r="D52" s="64">
        <f>Overview!D48</f>
        <v>0</v>
      </c>
      <c r="E52" s="10"/>
      <c r="F52" s="51"/>
      <c r="G52" s="47">
        <f t="shared" si="5"/>
        <v>0</v>
      </c>
      <c r="H52" s="34"/>
      <c r="I52" s="8"/>
    </row>
    <row r="53" spans="2:9" ht="18.75" customHeight="1" x14ac:dyDescent="0.2">
      <c r="B53" s="7"/>
      <c r="C53" s="13"/>
      <c r="D53" s="14"/>
      <c r="E53" s="10"/>
      <c r="F53" s="28"/>
      <c r="G53" s="29"/>
      <c r="H53" s="29"/>
      <c r="I53" s="8"/>
    </row>
    <row r="54" spans="2:9" ht="32.25" customHeight="1" x14ac:dyDescent="0.2">
      <c r="B54" s="7"/>
      <c r="C54" s="117" t="s">
        <v>18</v>
      </c>
      <c r="D54" s="118"/>
      <c r="E54" s="25"/>
      <c r="F54" s="55" t="s">
        <v>85</v>
      </c>
      <c r="G54" s="115" t="s">
        <v>19</v>
      </c>
      <c r="H54" s="116"/>
      <c r="I54" s="8"/>
    </row>
    <row r="55" spans="2:9" ht="30" customHeight="1" x14ac:dyDescent="0.2">
      <c r="B55" s="7"/>
      <c r="C55" s="87" t="s">
        <v>30</v>
      </c>
      <c r="D55" s="88"/>
      <c r="E55" s="27"/>
      <c r="F55" s="59"/>
      <c r="G55" s="113"/>
      <c r="H55" s="114"/>
      <c r="I55" s="8"/>
    </row>
    <row r="56" spans="2:9" ht="18.75" customHeight="1" x14ac:dyDescent="0.2">
      <c r="B56" s="7"/>
      <c r="C56" s="89" t="s">
        <v>22</v>
      </c>
      <c r="D56" s="86"/>
      <c r="E56" s="27"/>
      <c r="F56" s="57"/>
      <c r="G56" s="108"/>
      <c r="H56" s="109"/>
      <c r="I56" s="8"/>
    </row>
    <row r="57" spans="2:9" ht="25.5" customHeight="1" x14ac:dyDescent="0.2">
      <c r="B57" s="7"/>
      <c r="C57" s="89" t="s">
        <v>23</v>
      </c>
      <c r="D57" s="86"/>
      <c r="E57" s="27"/>
      <c r="F57" s="57"/>
      <c r="G57" s="108"/>
      <c r="H57" s="109"/>
      <c r="I57" s="8"/>
    </row>
    <row r="58" spans="2:9" ht="18.75" customHeight="1" x14ac:dyDescent="0.2">
      <c r="B58" s="7"/>
      <c r="C58" s="85" t="s">
        <v>28</v>
      </c>
      <c r="D58" s="86"/>
      <c r="E58" s="27"/>
      <c r="F58" s="57"/>
      <c r="G58" s="108"/>
      <c r="H58" s="109"/>
      <c r="I58" s="8"/>
    </row>
    <row r="59" spans="2:9" ht="18.75" customHeight="1" x14ac:dyDescent="0.2">
      <c r="B59" s="7"/>
      <c r="C59" s="85" t="s">
        <v>32</v>
      </c>
      <c r="D59" s="86"/>
      <c r="E59" s="27"/>
      <c r="F59" s="57"/>
      <c r="G59" s="108"/>
      <c r="H59" s="109"/>
      <c r="I59" s="8"/>
    </row>
    <row r="60" spans="2:9" ht="30" customHeight="1" x14ac:dyDescent="0.2">
      <c r="B60" s="7"/>
      <c r="C60" s="89" t="s">
        <v>67</v>
      </c>
      <c r="D60" s="86"/>
      <c r="E60" s="27"/>
      <c r="F60" s="57"/>
      <c r="G60" s="108"/>
      <c r="H60" s="109"/>
      <c r="I60" s="8"/>
    </row>
    <row r="61" spans="2:9" ht="25.5" customHeight="1" x14ac:dyDescent="0.2">
      <c r="B61" s="7"/>
      <c r="C61" s="87" t="s">
        <v>31</v>
      </c>
      <c r="D61" s="88"/>
      <c r="E61" s="26"/>
      <c r="F61" s="59"/>
      <c r="G61" s="113"/>
      <c r="H61" s="114"/>
      <c r="I61" s="8"/>
    </row>
    <row r="62" spans="2:9" ht="26.25" customHeight="1" x14ac:dyDescent="0.2">
      <c r="B62" s="7"/>
      <c r="C62" s="85" t="s">
        <v>68</v>
      </c>
      <c r="D62" s="86"/>
      <c r="E62" s="27"/>
      <c r="F62" s="57"/>
      <c r="G62" s="108"/>
      <c r="H62" s="109"/>
      <c r="I62" s="8"/>
    </row>
    <row r="63" spans="2:9" ht="27" customHeight="1" x14ac:dyDescent="0.2">
      <c r="B63" s="7"/>
      <c r="C63" s="85" t="s">
        <v>69</v>
      </c>
      <c r="D63" s="86"/>
      <c r="E63" s="27"/>
      <c r="F63" s="58"/>
      <c r="G63" s="110"/>
      <c r="H63" s="111"/>
      <c r="I63" s="8"/>
    </row>
    <row r="64" spans="2:9" ht="27.75" customHeight="1" x14ac:dyDescent="0.2">
      <c r="B64" s="7"/>
      <c r="C64" s="85" t="s">
        <v>70</v>
      </c>
      <c r="D64" s="86"/>
      <c r="E64" s="27"/>
      <c r="F64" s="57"/>
      <c r="G64" s="108"/>
      <c r="H64" s="109"/>
      <c r="I64" s="8"/>
    </row>
    <row r="65" spans="2:9" ht="25.5" customHeight="1" x14ac:dyDescent="0.2">
      <c r="B65" s="7"/>
      <c r="C65" s="85" t="s">
        <v>71</v>
      </c>
      <c r="D65" s="86"/>
      <c r="E65" s="27"/>
      <c r="F65" s="58"/>
      <c r="G65" s="110"/>
      <c r="H65" s="111"/>
      <c r="I65" s="8"/>
    </row>
    <row r="66" spans="2:9" ht="25.5" customHeight="1" x14ac:dyDescent="0.2">
      <c r="B66" s="7"/>
      <c r="C66" s="85" t="s">
        <v>72</v>
      </c>
      <c r="D66" s="86"/>
      <c r="E66" s="27"/>
      <c r="F66" s="57"/>
      <c r="G66" s="108"/>
      <c r="H66" s="109"/>
      <c r="I66" s="8"/>
    </row>
    <row r="67" spans="2:9" ht="26.25" customHeight="1" x14ac:dyDescent="0.2">
      <c r="B67" s="7"/>
      <c r="C67" s="87" t="s">
        <v>73</v>
      </c>
      <c r="D67" s="88"/>
      <c r="E67" s="27"/>
      <c r="F67" s="59"/>
      <c r="G67" s="113"/>
      <c r="H67" s="114"/>
      <c r="I67" s="8"/>
    </row>
    <row r="68" spans="2:9" ht="18.75" customHeight="1" x14ac:dyDescent="0.2">
      <c r="B68" s="7"/>
      <c r="C68" s="85" t="s">
        <v>74</v>
      </c>
      <c r="D68" s="86"/>
      <c r="E68" s="26"/>
      <c r="F68" s="57"/>
      <c r="G68" s="108"/>
      <c r="H68" s="109"/>
      <c r="I68" s="8"/>
    </row>
    <row r="69" spans="2:9" ht="18.75" customHeight="1" x14ac:dyDescent="0.2">
      <c r="B69" s="7"/>
      <c r="C69" s="83" t="s">
        <v>75</v>
      </c>
      <c r="D69" s="84"/>
      <c r="E69" s="27"/>
      <c r="F69" s="57"/>
      <c r="G69" s="108"/>
      <c r="H69" s="109"/>
      <c r="I69" s="8"/>
    </row>
    <row r="70" spans="2:9" ht="18.75" customHeight="1" x14ac:dyDescent="0.2">
      <c r="B70" s="7"/>
      <c r="C70" s="83" t="s">
        <v>76</v>
      </c>
      <c r="D70" s="84"/>
      <c r="E70" s="27"/>
      <c r="F70" s="57"/>
      <c r="G70" s="108"/>
      <c r="H70" s="109"/>
      <c r="I70" s="8"/>
    </row>
    <row r="71" spans="2:9" ht="18.75" customHeight="1" x14ac:dyDescent="0.2">
      <c r="B71" s="7"/>
      <c r="C71" s="83" t="s">
        <v>77</v>
      </c>
      <c r="D71" s="84"/>
      <c r="E71" s="27"/>
      <c r="F71" s="57"/>
      <c r="G71" s="108"/>
      <c r="H71" s="109"/>
      <c r="I71" s="8"/>
    </row>
    <row r="72" spans="2:9" ht="18.75" customHeight="1" x14ac:dyDescent="0.2">
      <c r="B72" s="7"/>
      <c r="C72" s="83" t="s">
        <v>78</v>
      </c>
      <c r="D72" s="84"/>
      <c r="E72" s="27"/>
      <c r="F72" s="57"/>
      <c r="G72" s="108"/>
      <c r="H72" s="109"/>
      <c r="I72" s="8"/>
    </row>
    <row r="73" spans="2:9" ht="18.75" customHeight="1" x14ac:dyDescent="0.2">
      <c r="B73" s="7"/>
      <c r="C73" s="83" t="s">
        <v>79</v>
      </c>
      <c r="D73" s="84"/>
      <c r="E73" s="27"/>
      <c r="F73" s="57"/>
      <c r="G73" s="108"/>
      <c r="H73" s="109"/>
      <c r="I73" s="8"/>
    </row>
    <row r="74" spans="2:9" ht="33" customHeight="1" x14ac:dyDescent="0.2">
      <c r="B74" s="7"/>
      <c r="C74" s="79" t="s">
        <v>24</v>
      </c>
      <c r="D74" s="80"/>
      <c r="E74" s="27"/>
      <c r="F74" s="57"/>
      <c r="G74" s="108"/>
      <c r="H74" s="109"/>
      <c r="I74" s="8"/>
    </row>
    <row r="75" spans="2:9" ht="33" customHeight="1" x14ac:dyDescent="0.2">
      <c r="B75" s="7"/>
      <c r="C75" s="79" t="s">
        <v>80</v>
      </c>
      <c r="D75" s="80"/>
      <c r="E75" s="27"/>
      <c r="F75" s="57"/>
      <c r="G75" s="108"/>
      <c r="H75" s="109"/>
      <c r="I75" s="8"/>
    </row>
    <row r="76" spans="2:9" ht="33" customHeight="1" x14ac:dyDescent="0.2">
      <c r="B76" s="7"/>
      <c r="C76" s="79" t="s">
        <v>88</v>
      </c>
      <c r="D76" s="80"/>
      <c r="E76" s="27"/>
      <c r="F76" s="57"/>
      <c r="G76" s="108"/>
      <c r="H76" s="109"/>
      <c r="I76" s="8"/>
    </row>
    <row r="77" spans="2:9" ht="18.75" customHeight="1" x14ac:dyDescent="0.2">
      <c r="B77" s="16"/>
      <c r="C77" s="15"/>
      <c r="D77" s="14"/>
      <c r="E77" s="15"/>
      <c r="F77" s="15"/>
      <c r="G77" s="15"/>
      <c r="H77" s="15"/>
      <c r="I77" s="17"/>
    </row>
    <row r="78" spans="2:9" ht="12.75" x14ac:dyDescent="0.2">
      <c r="C78" s="18"/>
    </row>
    <row r="79" spans="2:9" ht="18.75" customHeight="1" x14ac:dyDescent="0.2">
      <c r="B79" s="3"/>
      <c r="C79" s="19"/>
      <c r="D79" s="4"/>
      <c r="E79" s="5"/>
      <c r="F79" s="4"/>
      <c r="G79" s="5"/>
      <c r="H79" s="5"/>
      <c r="I79" s="6"/>
    </row>
    <row r="80" spans="2:9" ht="33" customHeight="1" x14ac:dyDescent="0.2">
      <c r="B80" s="7"/>
      <c r="C80" s="112" t="s">
        <v>9</v>
      </c>
      <c r="D80" s="112"/>
      <c r="E80" s="112"/>
      <c r="F80" s="112"/>
      <c r="G80" s="112"/>
      <c r="H80" s="112"/>
      <c r="I80" s="8"/>
    </row>
    <row r="81" spans="2:9" ht="18.75" customHeight="1" x14ac:dyDescent="0.2">
      <c r="B81" s="16"/>
      <c r="C81" s="20"/>
      <c r="D81" s="14"/>
      <c r="E81" s="15"/>
      <c r="F81" s="14"/>
      <c r="G81" s="15"/>
      <c r="H81" s="15"/>
      <c r="I81" s="17"/>
    </row>
    <row r="82" spans="2:9" ht="12.75" x14ac:dyDescent="0.2">
      <c r="C82" s="18"/>
    </row>
    <row r="83" spans="2:9" ht="12.75" x14ac:dyDescent="0.2">
      <c r="C83" s="18"/>
    </row>
    <row r="84" spans="2:9" ht="18.75" customHeight="1" x14ac:dyDescent="0.2">
      <c r="C84" s="18"/>
    </row>
    <row r="85" spans="2:9" ht="18.75" customHeight="1" x14ac:dyDescent="0.2">
      <c r="C85" s="18"/>
    </row>
    <row r="86" spans="2:9" ht="18.75" customHeight="1" x14ac:dyDescent="0.2">
      <c r="C86" s="18"/>
    </row>
  </sheetData>
  <sheetProtection algorithmName="SHA-512" hashValue="0eYyWpILkfHwp4+SQWEL7erkLz58oqt3hjf4UxSVT2cHpuFrFCggW0oWZDu4uWQfBdLmKj5BgbuTS3m6sijXYQ==" saltValue="vnEx8vauC9bdRvN5u+xd+w==" spinCount="100000" sheet="1" formatCells="0" formatRows="0" selectLockedCells="1"/>
  <mergeCells count="59">
    <mergeCell ref="D15:H15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59:D59"/>
    <mergeCell ref="G54:H54"/>
    <mergeCell ref="G55:H55"/>
    <mergeCell ref="G56:H56"/>
    <mergeCell ref="D16:H16"/>
    <mergeCell ref="C54:D54"/>
    <mergeCell ref="C55:D55"/>
    <mergeCell ref="C56:D56"/>
    <mergeCell ref="C57:D57"/>
    <mergeCell ref="C58:D58"/>
    <mergeCell ref="G57:H57"/>
    <mergeCell ref="G58:H58"/>
    <mergeCell ref="G59:H59"/>
    <mergeCell ref="C62:D62"/>
    <mergeCell ref="C63:D63"/>
    <mergeCell ref="G62:H62"/>
    <mergeCell ref="G63:H63"/>
    <mergeCell ref="C60:D60"/>
    <mergeCell ref="C61:D61"/>
    <mergeCell ref="G60:H60"/>
    <mergeCell ref="G61:H61"/>
    <mergeCell ref="C80:H80"/>
    <mergeCell ref="C67:D67"/>
    <mergeCell ref="C68:D68"/>
    <mergeCell ref="C69:D69"/>
    <mergeCell ref="C70:D70"/>
    <mergeCell ref="C71:D71"/>
    <mergeCell ref="C72:D72"/>
    <mergeCell ref="C73:D73"/>
    <mergeCell ref="G67:H67"/>
    <mergeCell ref="G73:H73"/>
    <mergeCell ref="G68:H68"/>
    <mergeCell ref="G69:H69"/>
    <mergeCell ref="G70:H70"/>
    <mergeCell ref="G71:H71"/>
    <mergeCell ref="G72:H72"/>
    <mergeCell ref="G75:H75"/>
    <mergeCell ref="C64:D64"/>
    <mergeCell ref="C65:D65"/>
    <mergeCell ref="C66:D66"/>
    <mergeCell ref="G64:H64"/>
    <mergeCell ref="G65:H65"/>
    <mergeCell ref="G66:H66"/>
    <mergeCell ref="G76:H76"/>
    <mergeCell ref="G74:H74"/>
    <mergeCell ref="C75:D75"/>
    <mergeCell ref="C76:D76"/>
    <mergeCell ref="C74:D74"/>
  </mergeCells>
  <conditionalFormatting sqref="C21 C42:C43 C45:C46 C48:C52">
    <cfRule type="expression" dxfId="47" priority="16" stopIfTrue="1">
      <formula>LEFT(C21,5)="davon"</formula>
    </cfRule>
  </conditionalFormatting>
  <conditionalFormatting sqref="C22">
    <cfRule type="expression" dxfId="46" priority="15" stopIfTrue="1">
      <formula>LEFT(C22,5)="davon"</formula>
    </cfRule>
  </conditionalFormatting>
  <conditionalFormatting sqref="C23">
    <cfRule type="expression" dxfId="45" priority="14" stopIfTrue="1">
      <formula>LEFT(C23,5)="davon"</formula>
    </cfRule>
  </conditionalFormatting>
  <conditionalFormatting sqref="C20:C46 C48:C52">
    <cfRule type="expression" dxfId="44" priority="13" stopIfTrue="1">
      <formula>LEFT(C20,5)="davon"</formula>
    </cfRule>
  </conditionalFormatting>
  <conditionalFormatting sqref="C20:C46 C48:C52">
    <cfRule type="expression" dxfId="43" priority="12" stopIfTrue="1">
      <formula>LEFT(C20,7)="Bereich"</formula>
    </cfRule>
  </conditionalFormatting>
  <conditionalFormatting sqref="C21:C46 C48:C52">
    <cfRule type="expression" dxfId="42" priority="11" stopIfTrue="1">
      <formula>LEFT(C21,7)="Bereich"</formula>
    </cfRule>
  </conditionalFormatting>
  <conditionalFormatting sqref="C36:C46 C48:C52">
    <cfRule type="expression" dxfId="41" priority="10" stopIfTrue="1">
      <formula>LEFT(C36,5)="davon"</formula>
    </cfRule>
  </conditionalFormatting>
  <conditionalFormatting sqref="C36:C46 C48:C52">
    <cfRule type="expression" dxfId="40" priority="9" stopIfTrue="1">
      <formula>LEFT(C36,7)="Bereich"</formula>
    </cfRule>
  </conditionalFormatting>
  <conditionalFormatting sqref="C44">
    <cfRule type="expression" dxfId="39" priority="8" stopIfTrue="1">
      <formula>LEFT(C44,5)="davon"</formula>
    </cfRule>
  </conditionalFormatting>
  <conditionalFormatting sqref="C44">
    <cfRule type="expression" dxfId="38" priority="7" stopIfTrue="1">
      <formula>LEFT(C44,7)="Bereich"</formula>
    </cfRule>
  </conditionalFormatting>
  <conditionalFormatting sqref="C47">
    <cfRule type="expression" dxfId="37" priority="6" stopIfTrue="1">
      <formula>LEFT(C47,5)="davon"</formula>
    </cfRule>
  </conditionalFormatting>
  <conditionalFormatting sqref="C47">
    <cfRule type="expression" dxfId="36" priority="5" stopIfTrue="1">
      <formula>LEFT(C47,5)="davon"</formula>
    </cfRule>
  </conditionalFormatting>
  <conditionalFormatting sqref="C47">
    <cfRule type="expression" dxfId="35" priority="4" stopIfTrue="1">
      <formula>LEFT(C47,7)="Bereich"</formula>
    </cfRule>
  </conditionalFormatting>
  <conditionalFormatting sqref="C47">
    <cfRule type="expression" dxfId="34" priority="3" stopIfTrue="1">
      <formula>LEFT(C47,7)="Bereich"</formula>
    </cfRule>
  </conditionalFormatting>
  <conditionalFormatting sqref="C47">
    <cfRule type="expression" dxfId="33" priority="2" stopIfTrue="1">
      <formula>LEFT(C47,5)="davon"</formula>
    </cfRule>
  </conditionalFormatting>
  <conditionalFormatting sqref="C47">
    <cfRule type="expression" dxfId="32" priority="1" stopIfTrue="1">
      <formula>LEFT(C47,7)="Bereich"</formula>
    </cfRule>
  </conditionalFormatting>
  <dataValidations count="1">
    <dataValidation type="list" allowBlank="1" showInputMessage="1" showErrorMessage="1" promptTitle="Dropdown-Menü" prompt="Bitte aus dem Dropdown-Menü auswählen!" sqref="WVM983055:WVP983056 D786447:H786448 D720911:H720912 D655375:H655376 D589839:H589840 D524303:H524304 D458767:H458768 D393231:H393232 D327695:H327696 D262159:H262160 D196623:H196624 D131087:H131088 D65551:H65552 D983055:H983056 D917519:H917520 D851983:H851984 WBU983055:WBX983056 VRY983055:VSB983056 VIC983055:VIF983056 UYG983055:UYJ983056 UOK983055:UON983056 UEO983055:UER983056 TUS983055:TUV983056 TKW983055:TKZ983056 TBA983055:TBD983056 SRE983055:SRH983056 SHI983055:SHL983056 RXM983055:RXP983056 RNQ983055:RNT983056 RDU983055:RDX983056 QTY983055:QUB983056 QKC983055:QKF983056 QAG983055:QAJ983056 PQK983055:PQN983056 PGO983055:PGR983056 OWS983055:OWV983056 OMW983055:OMZ983056 ODA983055:ODD983056 NTE983055:NTH983056 NJI983055:NJL983056 MZM983055:MZP983056 MPQ983055:MPT983056 MFU983055:MFX983056 LVY983055:LWB983056 LMC983055:LMF983056 LCG983055:LCJ983056 KSK983055:KSN983056 KIO983055:KIR983056 JYS983055:JYV983056 JOW983055:JOZ983056 JFA983055:JFD983056 IVE983055:IVH983056 ILI983055:ILL983056 IBM983055:IBP983056 HRQ983055:HRT983056 HHU983055:HHX983056 GXY983055:GYB983056 GOC983055:GOF983056 GEG983055:GEJ983056 FUK983055:FUN983056 FKO983055:FKR983056 FAS983055:FAV983056 EQW983055:EQZ983056 EHA983055:EHD983056 DXE983055:DXH983056 DNI983055:DNL983056 DDM983055:DDP983056 CTQ983055:CTT983056 CJU983055:CJX983056 BZY983055:CAB983056 BQC983055:BQF983056 BGG983055:BGJ983056 AWK983055:AWN983056 AMO983055:AMR983056 ACS983055:ACV983056 SW983055:SZ983056 JA983055:JD983056 WVM917519:WVP917520 WLQ917519:WLT917520 WBU917519:WBX917520 VRY917519:VSB917520 VIC917519:VIF917520 UYG917519:UYJ917520 UOK917519:UON917520 UEO917519:UER917520 TUS917519:TUV917520 TKW917519:TKZ917520 TBA917519:TBD917520 SRE917519:SRH917520 SHI917519:SHL917520 RXM917519:RXP917520 RNQ917519:RNT917520 RDU917519:RDX917520 QTY917519:QUB917520 QKC917519:QKF917520 QAG917519:QAJ917520 PQK917519:PQN917520 PGO917519:PGR917520 OWS917519:OWV917520 OMW917519:OMZ917520 ODA917519:ODD917520 NTE917519:NTH917520 NJI917519:NJL917520 MZM917519:MZP917520 MPQ917519:MPT917520 MFU917519:MFX917520 LVY917519:LWB917520 LMC917519:LMF917520 LCG917519:LCJ917520 KSK917519:KSN917520 KIO917519:KIR917520 JYS917519:JYV917520 JOW917519:JOZ917520 JFA917519:JFD917520 IVE917519:IVH917520 ILI917519:ILL917520 IBM917519:IBP917520 HRQ917519:HRT917520 HHU917519:HHX917520 GXY917519:GYB917520 GOC917519:GOF917520 GEG917519:GEJ917520 FUK917519:FUN917520 FKO917519:FKR917520 FAS917519:FAV917520 EQW917519:EQZ917520 EHA917519:EHD917520 DXE917519:DXH917520 DNI917519:DNL917520 DDM917519:DDP917520 CTQ917519:CTT917520 CJU917519:CJX917520 BZY917519:CAB917520 BQC917519:BQF917520 BGG917519:BGJ917520 AWK917519:AWN917520 AMO917519:AMR917520 ACS917519:ACV917520 SW917519:SZ917520 JA917519:JD917520 WVM851983:WVP851984 WLQ851983:WLT851984 WBU851983:WBX851984 VRY851983:VSB851984 VIC851983:VIF851984 UYG851983:UYJ851984 UOK851983:UON851984 UEO851983:UER851984 TUS851983:TUV851984 TKW851983:TKZ851984 TBA851983:TBD851984 SRE851983:SRH851984 SHI851983:SHL851984 RXM851983:RXP851984 RNQ851983:RNT851984 RDU851983:RDX851984 QTY851983:QUB851984 QKC851983:QKF851984 QAG851983:QAJ851984 PQK851983:PQN851984 PGO851983:PGR851984 OWS851983:OWV851984 OMW851983:OMZ851984 ODA851983:ODD851984 NTE851983:NTH851984 NJI851983:NJL851984 MZM851983:MZP851984 MPQ851983:MPT851984 MFU851983:MFX851984 LVY851983:LWB851984 LMC851983:LMF851984 LCG851983:LCJ851984 KSK851983:KSN851984 KIO851983:KIR851984 JYS851983:JYV851984 JOW851983:JOZ851984 JFA851983:JFD851984 IVE851983:IVH851984 ILI851983:ILL851984 IBM851983:IBP851984 HRQ851983:HRT851984 HHU851983:HHX851984 GXY851983:GYB851984 GOC851983:GOF851984 GEG851983:GEJ851984 FUK851983:FUN851984 FKO851983:FKR851984 FAS851983:FAV851984 EQW851983:EQZ851984 EHA851983:EHD851984 DXE851983:DXH851984 DNI851983:DNL851984 DDM851983:DDP851984 CTQ851983:CTT851984 CJU851983:CJX851984 BZY851983:CAB851984 BQC851983:BQF851984 BGG851983:BGJ851984 AWK851983:AWN851984 AMO851983:AMR851984 ACS851983:ACV851984 SW851983:SZ851984 JA851983:JD851984 WVM786447:WVP786448 WLQ786447:WLT786448 WBU786447:WBX786448 VRY786447:VSB786448 VIC786447:VIF786448 UYG786447:UYJ786448 UOK786447:UON786448 UEO786447:UER786448 TUS786447:TUV786448 TKW786447:TKZ786448 TBA786447:TBD786448 SRE786447:SRH786448 SHI786447:SHL786448 RXM786447:RXP786448 RNQ786447:RNT786448 RDU786447:RDX786448 QTY786447:QUB786448 QKC786447:QKF786448 QAG786447:QAJ786448 PQK786447:PQN786448 PGO786447:PGR786448 OWS786447:OWV786448 OMW786447:OMZ786448 ODA786447:ODD786448 NTE786447:NTH786448 NJI786447:NJL786448 MZM786447:MZP786448 MPQ786447:MPT786448 MFU786447:MFX786448 LVY786447:LWB786448 LMC786447:LMF786448 LCG786447:LCJ786448 KSK786447:KSN786448 KIO786447:KIR786448 JYS786447:JYV786448 JOW786447:JOZ786448 JFA786447:JFD786448 IVE786447:IVH786448 ILI786447:ILL786448 IBM786447:IBP786448 HRQ786447:HRT786448 HHU786447:HHX786448 GXY786447:GYB786448 GOC786447:GOF786448 GEG786447:GEJ786448 FUK786447:FUN786448 FKO786447:FKR786448 FAS786447:FAV786448 EQW786447:EQZ786448 EHA786447:EHD786448 DXE786447:DXH786448 DNI786447:DNL786448 DDM786447:DDP786448 CTQ786447:CTT786448 CJU786447:CJX786448 BZY786447:CAB786448 BQC786447:BQF786448 BGG786447:BGJ786448 AWK786447:AWN786448 AMO786447:AMR786448 ACS786447:ACV786448 SW786447:SZ786448 JA786447:JD786448 WVM720911:WVP720912 WLQ720911:WLT720912 WBU720911:WBX720912 VRY720911:VSB720912 VIC720911:VIF720912 UYG720911:UYJ720912 UOK720911:UON720912 UEO720911:UER720912 TUS720911:TUV720912 TKW720911:TKZ720912 TBA720911:TBD720912 SRE720911:SRH720912 SHI720911:SHL720912 RXM720911:RXP720912 RNQ720911:RNT720912 RDU720911:RDX720912 QTY720911:QUB720912 QKC720911:QKF720912 QAG720911:QAJ720912 PQK720911:PQN720912 PGO720911:PGR720912 OWS720911:OWV720912 OMW720911:OMZ720912 ODA720911:ODD720912 NTE720911:NTH720912 NJI720911:NJL720912 MZM720911:MZP720912 MPQ720911:MPT720912 MFU720911:MFX720912 LVY720911:LWB720912 LMC720911:LMF720912 LCG720911:LCJ720912 KSK720911:KSN720912 KIO720911:KIR720912 JYS720911:JYV720912 JOW720911:JOZ720912 JFA720911:JFD720912 IVE720911:IVH720912 ILI720911:ILL720912 IBM720911:IBP720912 HRQ720911:HRT720912 HHU720911:HHX720912 GXY720911:GYB720912 GOC720911:GOF720912 GEG720911:GEJ720912 FUK720911:FUN720912 FKO720911:FKR720912 FAS720911:FAV720912 EQW720911:EQZ720912 EHA720911:EHD720912 DXE720911:DXH720912 DNI720911:DNL720912 DDM720911:DDP720912 CTQ720911:CTT720912 CJU720911:CJX720912 BZY720911:CAB720912 BQC720911:BQF720912 BGG720911:BGJ720912 AWK720911:AWN720912 AMO720911:AMR720912 ACS720911:ACV720912 SW720911:SZ720912 JA720911:JD720912 WVM655375:WVP655376 WLQ655375:WLT655376 WBU655375:WBX655376 VRY655375:VSB655376 VIC655375:VIF655376 UYG655375:UYJ655376 UOK655375:UON655376 UEO655375:UER655376 TUS655375:TUV655376 TKW655375:TKZ655376 TBA655375:TBD655376 SRE655375:SRH655376 SHI655375:SHL655376 RXM655375:RXP655376 RNQ655375:RNT655376 RDU655375:RDX655376 QTY655375:QUB655376 QKC655375:QKF655376 QAG655375:QAJ655376 PQK655375:PQN655376 PGO655375:PGR655376 OWS655375:OWV655376 OMW655375:OMZ655376 ODA655375:ODD655376 NTE655375:NTH655376 NJI655375:NJL655376 MZM655375:MZP655376 MPQ655375:MPT655376 MFU655375:MFX655376 LVY655375:LWB655376 LMC655375:LMF655376 LCG655375:LCJ655376 KSK655375:KSN655376 KIO655375:KIR655376 JYS655375:JYV655376 JOW655375:JOZ655376 JFA655375:JFD655376 IVE655375:IVH655376 ILI655375:ILL655376 IBM655375:IBP655376 HRQ655375:HRT655376 HHU655375:HHX655376 GXY655375:GYB655376 GOC655375:GOF655376 GEG655375:GEJ655376 FUK655375:FUN655376 FKO655375:FKR655376 FAS655375:FAV655376 EQW655375:EQZ655376 EHA655375:EHD655376 DXE655375:DXH655376 DNI655375:DNL655376 DDM655375:DDP655376 CTQ655375:CTT655376 CJU655375:CJX655376 BZY655375:CAB655376 BQC655375:BQF655376 BGG655375:BGJ655376 AWK655375:AWN655376 AMO655375:AMR655376 ACS655375:ACV655376 SW655375:SZ655376 JA655375:JD655376 WVM589839:WVP589840 WLQ589839:WLT589840 WBU589839:WBX589840 VRY589839:VSB589840 VIC589839:VIF589840 UYG589839:UYJ589840 UOK589839:UON589840 UEO589839:UER589840 TUS589839:TUV589840 TKW589839:TKZ589840 TBA589839:TBD589840 SRE589839:SRH589840 SHI589839:SHL589840 RXM589839:RXP589840 RNQ589839:RNT589840 RDU589839:RDX589840 QTY589839:QUB589840 QKC589839:QKF589840 QAG589839:QAJ589840 PQK589839:PQN589840 PGO589839:PGR589840 OWS589839:OWV589840 OMW589839:OMZ589840 ODA589839:ODD589840 NTE589839:NTH589840 NJI589839:NJL589840 MZM589839:MZP589840 MPQ589839:MPT589840 MFU589839:MFX589840 LVY589839:LWB589840 LMC589839:LMF589840 LCG589839:LCJ589840 KSK589839:KSN589840 KIO589839:KIR589840 JYS589839:JYV589840 JOW589839:JOZ589840 JFA589839:JFD589840 IVE589839:IVH589840 ILI589839:ILL589840 IBM589839:IBP589840 HRQ589839:HRT589840 HHU589839:HHX589840 GXY589839:GYB589840 GOC589839:GOF589840 GEG589839:GEJ589840 FUK589839:FUN589840 FKO589839:FKR589840 FAS589839:FAV589840 EQW589839:EQZ589840 EHA589839:EHD589840 DXE589839:DXH589840 DNI589839:DNL589840 DDM589839:DDP589840 CTQ589839:CTT589840 CJU589839:CJX589840 BZY589839:CAB589840 BQC589839:BQF589840 BGG589839:BGJ589840 AWK589839:AWN589840 AMO589839:AMR589840 ACS589839:ACV589840 SW589839:SZ589840 JA589839:JD589840 WVM524303:WVP524304 WLQ524303:WLT524304 WBU524303:WBX524304 VRY524303:VSB524304 VIC524303:VIF524304 UYG524303:UYJ524304 UOK524303:UON524304 UEO524303:UER524304 TUS524303:TUV524304 TKW524303:TKZ524304 TBA524303:TBD524304 SRE524303:SRH524304 SHI524303:SHL524304 RXM524303:RXP524304 RNQ524303:RNT524304 RDU524303:RDX524304 QTY524303:QUB524304 QKC524303:QKF524304 QAG524303:QAJ524304 PQK524303:PQN524304 PGO524303:PGR524304 OWS524303:OWV524304 OMW524303:OMZ524304 ODA524303:ODD524304 NTE524303:NTH524304 NJI524303:NJL524304 MZM524303:MZP524304 MPQ524303:MPT524304 MFU524303:MFX524304 LVY524303:LWB524304 LMC524303:LMF524304 LCG524303:LCJ524304 KSK524303:KSN524304 KIO524303:KIR524304 JYS524303:JYV524304 JOW524303:JOZ524304 JFA524303:JFD524304 IVE524303:IVH524304 ILI524303:ILL524304 IBM524303:IBP524304 HRQ524303:HRT524304 HHU524303:HHX524304 GXY524303:GYB524304 GOC524303:GOF524304 GEG524303:GEJ524304 FUK524303:FUN524304 FKO524303:FKR524304 FAS524303:FAV524304 EQW524303:EQZ524304 EHA524303:EHD524304 DXE524303:DXH524304 DNI524303:DNL524304 DDM524303:DDP524304 CTQ524303:CTT524304 CJU524303:CJX524304 BZY524303:CAB524304 BQC524303:BQF524304 BGG524303:BGJ524304 AWK524303:AWN524304 AMO524303:AMR524304 ACS524303:ACV524304 SW524303:SZ524304 JA524303:JD524304 WVM458767:WVP458768 WLQ458767:WLT458768 WBU458767:WBX458768 VRY458767:VSB458768 VIC458767:VIF458768 UYG458767:UYJ458768 UOK458767:UON458768 UEO458767:UER458768 TUS458767:TUV458768 TKW458767:TKZ458768 TBA458767:TBD458768 SRE458767:SRH458768 SHI458767:SHL458768 RXM458767:RXP458768 RNQ458767:RNT458768 RDU458767:RDX458768 QTY458767:QUB458768 QKC458767:QKF458768 QAG458767:QAJ458768 PQK458767:PQN458768 PGO458767:PGR458768 OWS458767:OWV458768 OMW458767:OMZ458768 ODA458767:ODD458768 NTE458767:NTH458768 NJI458767:NJL458768 MZM458767:MZP458768 MPQ458767:MPT458768 MFU458767:MFX458768 LVY458767:LWB458768 LMC458767:LMF458768 LCG458767:LCJ458768 KSK458767:KSN458768 KIO458767:KIR458768 JYS458767:JYV458768 JOW458767:JOZ458768 JFA458767:JFD458768 IVE458767:IVH458768 ILI458767:ILL458768 IBM458767:IBP458768 HRQ458767:HRT458768 HHU458767:HHX458768 GXY458767:GYB458768 GOC458767:GOF458768 GEG458767:GEJ458768 FUK458767:FUN458768 FKO458767:FKR458768 FAS458767:FAV458768 EQW458767:EQZ458768 EHA458767:EHD458768 DXE458767:DXH458768 DNI458767:DNL458768 DDM458767:DDP458768 CTQ458767:CTT458768 CJU458767:CJX458768 BZY458767:CAB458768 BQC458767:BQF458768 BGG458767:BGJ458768 AWK458767:AWN458768 AMO458767:AMR458768 ACS458767:ACV458768 SW458767:SZ458768 JA458767:JD458768 WVM393231:WVP393232 WLQ393231:WLT393232 WBU393231:WBX393232 VRY393231:VSB393232 VIC393231:VIF393232 UYG393231:UYJ393232 UOK393231:UON393232 UEO393231:UER393232 TUS393231:TUV393232 TKW393231:TKZ393232 TBA393231:TBD393232 SRE393231:SRH393232 SHI393231:SHL393232 RXM393231:RXP393232 RNQ393231:RNT393232 RDU393231:RDX393232 QTY393231:QUB393232 QKC393231:QKF393232 QAG393231:QAJ393232 PQK393231:PQN393232 PGO393231:PGR393232 OWS393231:OWV393232 OMW393231:OMZ393232 ODA393231:ODD393232 NTE393231:NTH393232 NJI393231:NJL393232 MZM393231:MZP393232 MPQ393231:MPT393232 MFU393231:MFX393232 LVY393231:LWB393232 LMC393231:LMF393232 LCG393231:LCJ393232 KSK393231:KSN393232 KIO393231:KIR393232 JYS393231:JYV393232 JOW393231:JOZ393232 JFA393231:JFD393232 IVE393231:IVH393232 ILI393231:ILL393232 IBM393231:IBP393232 HRQ393231:HRT393232 HHU393231:HHX393232 GXY393231:GYB393232 GOC393231:GOF393232 GEG393231:GEJ393232 FUK393231:FUN393232 FKO393231:FKR393232 FAS393231:FAV393232 EQW393231:EQZ393232 EHA393231:EHD393232 DXE393231:DXH393232 DNI393231:DNL393232 DDM393231:DDP393232 CTQ393231:CTT393232 CJU393231:CJX393232 BZY393231:CAB393232 BQC393231:BQF393232 BGG393231:BGJ393232 AWK393231:AWN393232 AMO393231:AMR393232 ACS393231:ACV393232 SW393231:SZ393232 JA393231:JD393232 WVM327695:WVP327696 WLQ327695:WLT327696 WBU327695:WBX327696 VRY327695:VSB327696 VIC327695:VIF327696 UYG327695:UYJ327696 UOK327695:UON327696 UEO327695:UER327696 TUS327695:TUV327696 TKW327695:TKZ327696 TBA327695:TBD327696 SRE327695:SRH327696 SHI327695:SHL327696 RXM327695:RXP327696 RNQ327695:RNT327696 RDU327695:RDX327696 QTY327695:QUB327696 QKC327695:QKF327696 QAG327695:QAJ327696 PQK327695:PQN327696 PGO327695:PGR327696 OWS327695:OWV327696 OMW327695:OMZ327696 ODA327695:ODD327696 NTE327695:NTH327696 NJI327695:NJL327696 MZM327695:MZP327696 MPQ327695:MPT327696 MFU327695:MFX327696 LVY327695:LWB327696 LMC327695:LMF327696 LCG327695:LCJ327696 KSK327695:KSN327696 KIO327695:KIR327696 JYS327695:JYV327696 JOW327695:JOZ327696 JFA327695:JFD327696 IVE327695:IVH327696 ILI327695:ILL327696 IBM327695:IBP327696 HRQ327695:HRT327696 HHU327695:HHX327696 GXY327695:GYB327696 GOC327695:GOF327696 GEG327695:GEJ327696 FUK327695:FUN327696 FKO327695:FKR327696 FAS327695:FAV327696 EQW327695:EQZ327696 EHA327695:EHD327696 DXE327695:DXH327696 DNI327695:DNL327696 DDM327695:DDP327696 CTQ327695:CTT327696 CJU327695:CJX327696 BZY327695:CAB327696 BQC327695:BQF327696 BGG327695:BGJ327696 AWK327695:AWN327696 AMO327695:AMR327696 ACS327695:ACV327696 SW327695:SZ327696 JA327695:JD327696 WVM262159:WVP262160 WLQ262159:WLT262160 WBU262159:WBX262160 VRY262159:VSB262160 VIC262159:VIF262160 UYG262159:UYJ262160 UOK262159:UON262160 UEO262159:UER262160 TUS262159:TUV262160 TKW262159:TKZ262160 TBA262159:TBD262160 SRE262159:SRH262160 SHI262159:SHL262160 RXM262159:RXP262160 RNQ262159:RNT262160 RDU262159:RDX262160 QTY262159:QUB262160 QKC262159:QKF262160 QAG262159:QAJ262160 PQK262159:PQN262160 PGO262159:PGR262160 OWS262159:OWV262160 OMW262159:OMZ262160 ODA262159:ODD262160 NTE262159:NTH262160 NJI262159:NJL262160 MZM262159:MZP262160 MPQ262159:MPT262160 MFU262159:MFX262160 LVY262159:LWB262160 LMC262159:LMF262160 LCG262159:LCJ262160 KSK262159:KSN262160 KIO262159:KIR262160 JYS262159:JYV262160 JOW262159:JOZ262160 JFA262159:JFD262160 IVE262159:IVH262160 ILI262159:ILL262160 IBM262159:IBP262160 HRQ262159:HRT262160 HHU262159:HHX262160 GXY262159:GYB262160 GOC262159:GOF262160 GEG262159:GEJ262160 FUK262159:FUN262160 FKO262159:FKR262160 FAS262159:FAV262160 EQW262159:EQZ262160 EHA262159:EHD262160 DXE262159:DXH262160 DNI262159:DNL262160 DDM262159:DDP262160 CTQ262159:CTT262160 CJU262159:CJX262160 BZY262159:CAB262160 BQC262159:BQF262160 BGG262159:BGJ262160 AWK262159:AWN262160 AMO262159:AMR262160 ACS262159:ACV262160 SW262159:SZ262160 JA262159:JD262160 WVM196623:WVP196624 WLQ196623:WLT196624 WBU196623:WBX196624 VRY196623:VSB196624 VIC196623:VIF196624 UYG196623:UYJ196624 UOK196623:UON196624 UEO196623:UER196624 TUS196623:TUV196624 TKW196623:TKZ196624 TBA196623:TBD196624 SRE196623:SRH196624 SHI196623:SHL196624 RXM196623:RXP196624 RNQ196623:RNT196624 RDU196623:RDX196624 QTY196623:QUB196624 QKC196623:QKF196624 QAG196623:QAJ196624 PQK196623:PQN196624 PGO196623:PGR196624 OWS196623:OWV196624 OMW196623:OMZ196624 ODA196623:ODD196624 NTE196623:NTH196624 NJI196623:NJL196624 MZM196623:MZP196624 MPQ196623:MPT196624 MFU196623:MFX196624 LVY196623:LWB196624 LMC196623:LMF196624 LCG196623:LCJ196624 KSK196623:KSN196624 KIO196623:KIR196624 JYS196623:JYV196624 JOW196623:JOZ196624 JFA196623:JFD196624 IVE196623:IVH196624 ILI196623:ILL196624 IBM196623:IBP196624 HRQ196623:HRT196624 HHU196623:HHX196624 GXY196623:GYB196624 GOC196623:GOF196624 GEG196623:GEJ196624 FUK196623:FUN196624 FKO196623:FKR196624 FAS196623:FAV196624 EQW196623:EQZ196624 EHA196623:EHD196624 DXE196623:DXH196624 DNI196623:DNL196624 DDM196623:DDP196624 CTQ196623:CTT196624 CJU196623:CJX196624 BZY196623:CAB196624 BQC196623:BQF196624 BGG196623:BGJ196624 AWK196623:AWN196624 AMO196623:AMR196624 ACS196623:ACV196624 SW196623:SZ196624 JA196623:JD196624 WVM131087:WVP131088 WLQ131087:WLT131088 WBU131087:WBX131088 VRY131087:VSB131088 VIC131087:VIF131088 UYG131087:UYJ131088 UOK131087:UON131088 UEO131087:UER131088 TUS131087:TUV131088 TKW131087:TKZ131088 TBA131087:TBD131088 SRE131087:SRH131088 SHI131087:SHL131088 RXM131087:RXP131088 RNQ131087:RNT131088 RDU131087:RDX131088 QTY131087:QUB131088 QKC131087:QKF131088 QAG131087:QAJ131088 PQK131087:PQN131088 PGO131087:PGR131088 OWS131087:OWV131088 OMW131087:OMZ131088 ODA131087:ODD131088 NTE131087:NTH131088 NJI131087:NJL131088 MZM131087:MZP131088 MPQ131087:MPT131088 MFU131087:MFX131088 LVY131087:LWB131088 LMC131087:LMF131088 LCG131087:LCJ131088 KSK131087:KSN131088 KIO131087:KIR131088 JYS131087:JYV131088 JOW131087:JOZ131088 JFA131087:JFD131088 IVE131087:IVH131088 ILI131087:ILL131088 IBM131087:IBP131088 HRQ131087:HRT131088 HHU131087:HHX131088 GXY131087:GYB131088 GOC131087:GOF131088 GEG131087:GEJ131088 FUK131087:FUN131088 FKO131087:FKR131088 FAS131087:FAV131088 EQW131087:EQZ131088 EHA131087:EHD131088 DXE131087:DXH131088 DNI131087:DNL131088 DDM131087:DDP131088 CTQ131087:CTT131088 CJU131087:CJX131088 BZY131087:CAB131088 BQC131087:BQF131088 BGG131087:BGJ131088 AWK131087:AWN131088 AMO131087:AMR131088 ACS131087:ACV131088 SW131087:SZ131088 JA131087:JD131088 WLQ983055:WLT983056 WVM65551:WVP65552 WLQ65551:WLT65552 WBU65551:WBX65552 VRY65551:VSB65552 VIC65551:VIF65552 UYG65551:UYJ65552 UOK65551:UON65552 UEO65551:UER65552 TUS65551:TUV65552 TKW65551:TKZ65552 TBA65551:TBD65552 SRE65551:SRH65552 SHI65551:SHL65552 RXM65551:RXP65552 RNQ65551:RNT65552 RDU65551:RDX65552 QTY65551:QUB65552 QKC65551:QKF65552 QAG65551:QAJ65552 PQK65551:PQN65552 PGO65551:PGR65552 OWS65551:OWV65552 OMW65551:OMZ65552 ODA65551:ODD65552 NTE65551:NTH65552 NJI65551:NJL65552 MZM65551:MZP65552 MPQ65551:MPT65552 MFU65551:MFX65552 LVY65551:LWB65552 LMC65551:LMF65552 LCG65551:LCJ65552 KSK65551:KSN65552 KIO65551:KIR65552 JYS65551:JYV65552 JOW65551:JOZ65552 JFA65551:JFD65552 IVE65551:IVH65552 ILI65551:ILL65552 IBM65551:IBP65552 HRQ65551:HRT65552 HHU65551:HHX65552 GXY65551:GYB65552 GOC65551:GOF65552 GEG65551:GEJ65552 FUK65551:FUN65552 FKO65551:FKR65552 FAS65551:FAV65552 EQW65551:EQZ65552 EHA65551:EHD65552 DXE65551:DXH65552 DNI65551:DNL65552 DDM65551:DDP65552 CTQ65551:CTT65552 CJU65551:CJX65552 BZY65551:CAB65552 BQC65551:BQF65552 BGG65551:BGJ65552 AWK65551:AWN65552 AMO65551:AMR65552 ACS65551:ACV65552 SW65551:SZ65552 JA65551:JD65552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41E5548-FFB1-4EDA-984E-F55C0CF76B36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1FC7-5494-444E-827C-044FE9A88EF2}">
  <sheetPr>
    <tabColor rgb="FFD9ECFF"/>
    <pageSetUpPr fitToPage="1"/>
  </sheetPr>
  <dimension ref="B1:I86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5703125" style="1" customWidth="1"/>
    <col min="3" max="3" width="40.5703125" style="1" customWidth="1"/>
    <col min="4" max="4" width="15.5703125" style="1" customWidth="1"/>
    <col min="5" max="5" width="1.5703125" style="2" customWidth="1"/>
    <col min="6" max="6" width="15.5703125" style="1" customWidth="1"/>
    <col min="7" max="7" width="7.42578125" style="2" bestFit="1" customWidth="1"/>
    <col min="8" max="8" width="36.140625" style="2" customWidth="1"/>
    <col min="9" max="9" width="3.5703125" style="1" customWidth="1"/>
    <col min="10" max="257" width="11.5703125" style="1"/>
    <col min="258" max="259" width="3.570312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5703125" style="1" customWidth="1"/>
    <col min="264" max="264" width="20.42578125" style="1" customWidth="1"/>
    <col min="265" max="265" width="3.5703125" style="1" customWidth="1"/>
    <col min="266" max="513" width="11.5703125" style="1"/>
    <col min="514" max="515" width="3.570312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5703125" style="1" customWidth="1"/>
    <col min="520" max="520" width="20.42578125" style="1" customWidth="1"/>
    <col min="521" max="521" width="3.5703125" style="1" customWidth="1"/>
    <col min="522" max="769" width="11.5703125" style="1"/>
    <col min="770" max="771" width="3.570312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5703125" style="1" customWidth="1"/>
    <col min="776" max="776" width="20.42578125" style="1" customWidth="1"/>
    <col min="777" max="777" width="3.5703125" style="1" customWidth="1"/>
    <col min="778" max="1025" width="11.5703125" style="1"/>
    <col min="1026" max="1027" width="3.570312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5703125" style="1" customWidth="1"/>
    <col min="1032" max="1032" width="20.42578125" style="1" customWidth="1"/>
    <col min="1033" max="1033" width="3.5703125" style="1" customWidth="1"/>
    <col min="1034" max="1281" width="11.5703125" style="1"/>
    <col min="1282" max="1283" width="3.570312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5703125" style="1" customWidth="1"/>
    <col min="1288" max="1288" width="20.42578125" style="1" customWidth="1"/>
    <col min="1289" max="1289" width="3.5703125" style="1" customWidth="1"/>
    <col min="1290" max="1537" width="11.5703125" style="1"/>
    <col min="1538" max="1539" width="3.570312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5703125" style="1" customWidth="1"/>
    <col min="1544" max="1544" width="20.42578125" style="1" customWidth="1"/>
    <col min="1545" max="1545" width="3.5703125" style="1" customWidth="1"/>
    <col min="1546" max="1793" width="11.5703125" style="1"/>
    <col min="1794" max="1795" width="3.570312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5703125" style="1" customWidth="1"/>
    <col min="1800" max="1800" width="20.42578125" style="1" customWidth="1"/>
    <col min="1801" max="1801" width="3.5703125" style="1" customWidth="1"/>
    <col min="1802" max="2049" width="11.5703125" style="1"/>
    <col min="2050" max="2051" width="3.570312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5703125" style="1" customWidth="1"/>
    <col min="2056" max="2056" width="20.42578125" style="1" customWidth="1"/>
    <col min="2057" max="2057" width="3.5703125" style="1" customWidth="1"/>
    <col min="2058" max="2305" width="11.5703125" style="1"/>
    <col min="2306" max="2307" width="3.570312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5703125" style="1" customWidth="1"/>
    <col min="2312" max="2312" width="20.42578125" style="1" customWidth="1"/>
    <col min="2313" max="2313" width="3.5703125" style="1" customWidth="1"/>
    <col min="2314" max="2561" width="11.5703125" style="1"/>
    <col min="2562" max="2563" width="3.570312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5703125" style="1" customWidth="1"/>
    <col min="2568" max="2568" width="20.42578125" style="1" customWidth="1"/>
    <col min="2569" max="2569" width="3.5703125" style="1" customWidth="1"/>
    <col min="2570" max="2817" width="11.5703125" style="1"/>
    <col min="2818" max="2819" width="3.570312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5703125" style="1" customWidth="1"/>
    <col min="2824" max="2824" width="20.42578125" style="1" customWidth="1"/>
    <col min="2825" max="2825" width="3.5703125" style="1" customWidth="1"/>
    <col min="2826" max="3073" width="11.5703125" style="1"/>
    <col min="3074" max="3075" width="3.570312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5703125" style="1" customWidth="1"/>
    <col min="3080" max="3080" width="20.42578125" style="1" customWidth="1"/>
    <col min="3081" max="3081" width="3.5703125" style="1" customWidth="1"/>
    <col min="3082" max="3329" width="11.5703125" style="1"/>
    <col min="3330" max="3331" width="3.570312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5703125" style="1" customWidth="1"/>
    <col min="3336" max="3336" width="20.42578125" style="1" customWidth="1"/>
    <col min="3337" max="3337" width="3.5703125" style="1" customWidth="1"/>
    <col min="3338" max="3585" width="11.5703125" style="1"/>
    <col min="3586" max="3587" width="3.570312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5703125" style="1" customWidth="1"/>
    <col min="3592" max="3592" width="20.42578125" style="1" customWidth="1"/>
    <col min="3593" max="3593" width="3.5703125" style="1" customWidth="1"/>
    <col min="3594" max="3841" width="11.5703125" style="1"/>
    <col min="3842" max="3843" width="3.570312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5703125" style="1" customWidth="1"/>
    <col min="3848" max="3848" width="20.42578125" style="1" customWidth="1"/>
    <col min="3849" max="3849" width="3.5703125" style="1" customWidth="1"/>
    <col min="3850" max="4097" width="11.5703125" style="1"/>
    <col min="4098" max="4099" width="3.570312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5703125" style="1" customWidth="1"/>
    <col min="4104" max="4104" width="20.42578125" style="1" customWidth="1"/>
    <col min="4105" max="4105" width="3.5703125" style="1" customWidth="1"/>
    <col min="4106" max="4353" width="11.5703125" style="1"/>
    <col min="4354" max="4355" width="3.570312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5703125" style="1" customWidth="1"/>
    <col min="4360" max="4360" width="20.42578125" style="1" customWidth="1"/>
    <col min="4361" max="4361" width="3.5703125" style="1" customWidth="1"/>
    <col min="4362" max="4609" width="11.5703125" style="1"/>
    <col min="4610" max="4611" width="3.570312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5703125" style="1" customWidth="1"/>
    <col min="4616" max="4616" width="20.42578125" style="1" customWidth="1"/>
    <col min="4617" max="4617" width="3.5703125" style="1" customWidth="1"/>
    <col min="4618" max="4865" width="11.5703125" style="1"/>
    <col min="4866" max="4867" width="3.570312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5703125" style="1" customWidth="1"/>
    <col min="4872" max="4872" width="20.42578125" style="1" customWidth="1"/>
    <col min="4873" max="4873" width="3.5703125" style="1" customWidth="1"/>
    <col min="4874" max="5121" width="11.5703125" style="1"/>
    <col min="5122" max="5123" width="3.570312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5703125" style="1" customWidth="1"/>
    <col min="5128" max="5128" width="20.42578125" style="1" customWidth="1"/>
    <col min="5129" max="5129" width="3.5703125" style="1" customWidth="1"/>
    <col min="5130" max="5377" width="11.5703125" style="1"/>
    <col min="5378" max="5379" width="3.570312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5703125" style="1" customWidth="1"/>
    <col min="5384" max="5384" width="20.42578125" style="1" customWidth="1"/>
    <col min="5385" max="5385" width="3.5703125" style="1" customWidth="1"/>
    <col min="5386" max="5633" width="11.5703125" style="1"/>
    <col min="5634" max="5635" width="3.570312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5703125" style="1" customWidth="1"/>
    <col min="5640" max="5640" width="20.42578125" style="1" customWidth="1"/>
    <col min="5641" max="5641" width="3.5703125" style="1" customWidth="1"/>
    <col min="5642" max="5889" width="11.5703125" style="1"/>
    <col min="5890" max="5891" width="3.570312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5703125" style="1" customWidth="1"/>
    <col min="5896" max="5896" width="20.42578125" style="1" customWidth="1"/>
    <col min="5897" max="5897" width="3.5703125" style="1" customWidth="1"/>
    <col min="5898" max="6145" width="11.5703125" style="1"/>
    <col min="6146" max="6147" width="3.570312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5703125" style="1" customWidth="1"/>
    <col min="6152" max="6152" width="20.42578125" style="1" customWidth="1"/>
    <col min="6153" max="6153" width="3.5703125" style="1" customWidth="1"/>
    <col min="6154" max="6401" width="11.5703125" style="1"/>
    <col min="6402" max="6403" width="3.570312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5703125" style="1" customWidth="1"/>
    <col min="6408" max="6408" width="20.42578125" style="1" customWidth="1"/>
    <col min="6409" max="6409" width="3.5703125" style="1" customWidth="1"/>
    <col min="6410" max="6657" width="11.5703125" style="1"/>
    <col min="6658" max="6659" width="3.570312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5703125" style="1" customWidth="1"/>
    <col min="6664" max="6664" width="20.42578125" style="1" customWidth="1"/>
    <col min="6665" max="6665" width="3.5703125" style="1" customWidth="1"/>
    <col min="6666" max="6913" width="11.5703125" style="1"/>
    <col min="6914" max="6915" width="3.570312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5703125" style="1" customWidth="1"/>
    <col min="6920" max="6920" width="20.42578125" style="1" customWidth="1"/>
    <col min="6921" max="6921" width="3.5703125" style="1" customWidth="1"/>
    <col min="6922" max="7169" width="11.5703125" style="1"/>
    <col min="7170" max="7171" width="3.570312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5703125" style="1" customWidth="1"/>
    <col min="7176" max="7176" width="20.42578125" style="1" customWidth="1"/>
    <col min="7177" max="7177" width="3.5703125" style="1" customWidth="1"/>
    <col min="7178" max="7425" width="11.5703125" style="1"/>
    <col min="7426" max="7427" width="3.570312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5703125" style="1" customWidth="1"/>
    <col min="7432" max="7432" width="20.42578125" style="1" customWidth="1"/>
    <col min="7433" max="7433" width="3.5703125" style="1" customWidth="1"/>
    <col min="7434" max="7681" width="11.5703125" style="1"/>
    <col min="7682" max="7683" width="3.570312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5703125" style="1" customWidth="1"/>
    <col min="7688" max="7688" width="20.42578125" style="1" customWidth="1"/>
    <col min="7689" max="7689" width="3.5703125" style="1" customWidth="1"/>
    <col min="7690" max="7937" width="11.5703125" style="1"/>
    <col min="7938" max="7939" width="3.570312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5703125" style="1" customWidth="1"/>
    <col min="7944" max="7944" width="20.42578125" style="1" customWidth="1"/>
    <col min="7945" max="7945" width="3.5703125" style="1" customWidth="1"/>
    <col min="7946" max="8193" width="11.5703125" style="1"/>
    <col min="8194" max="8195" width="3.570312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5703125" style="1" customWidth="1"/>
    <col min="8200" max="8200" width="20.42578125" style="1" customWidth="1"/>
    <col min="8201" max="8201" width="3.5703125" style="1" customWidth="1"/>
    <col min="8202" max="8449" width="11.5703125" style="1"/>
    <col min="8450" max="8451" width="3.570312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5703125" style="1" customWidth="1"/>
    <col min="8456" max="8456" width="20.42578125" style="1" customWidth="1"/>
    <col min="8457" max="8457" width="3.5703125" style="1" customWidth="1"/>
    <col min="8458" max="8705" width="11.5703125" style="1"/>
    <col min="8706" max="8707" width="3.570312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5703125" style="1" customWidth="1"/>
    <col min="8712" max="8712" width="20.42578125" style="1" customWidth="1"/>
    <col min="8713" max="8713" width="3.5703125" style="1" customWidth="1"/>
    <col min="8714" max="8961" width="11.5703125" style="1"/>
    <col min="8962" max="8963" width="3.570312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5703125" style="1" customWidth="1"/>
    <col min="8968" max="8968" width="20.42578125" style="1" customWidth="1"/>
    <col min="8969" max="8969" width="3.5703125" style="1" customWidth="1"/>
    <col min="8970" max="9217" width="11.5703125" style="1"/>
    <col min="9218" max="9219" width="3.570312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5703125" style="1" customWidth="1"/>
    <col min="9224" max="9224" width="20.42578125" style="1" customWidth="1"/>
    <col min="9225" max="9225" width="3.5703125" style="1" customWidth="1"/>
    <col min="9226" max="9473" width="11.5703125" style="1"/>
    <col min="9474" max="9475" width="3.570312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5703125" style="1" customWidth="1"/>
    <col min="9480" max="9480" width="20.42578125" style="1" customWidth="1"/>
    <col min="9481" max="9481" width="3.5703125" style="1" customWidth="1"/>
    <col min="9482" max="9729" width="11.5703125" style="1"/>
    <col min="9730" max="9731" width="3.570312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5703125" style="1" customWidth="1"/>
    <col min="9736" max="9736" width="20.42578125" style="1" customWidth="1"/>
    <col min="9737" max="9737" width="3.5703125" style="1" customWidth="1"/>
    <col min="9738" max="9985" width="11.5703125" style="1"/>
    <col min="9986" max="9987" width="3.570312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5703125" style="1" customWidth="1"/>
    <col min="9992" max="9992" width="20.42578125" style="1" customWidth="1"/>
    <col min="9993" max="9993" width="3.5703125" style="1" customWidth="1"/>
    <col min="9994" max="10241" width="11.5703125" style="1"/>
    <col min="10242" max="10243" width="3.570312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5703125" style="1" customWidth="1"/>
    <col min="10248" max="10248" width="20.42578125" style="1" customWidth="1"/>
    <col min="10249" max="10249" width="3.5703125" style="1" customWidth="1"/>
    <col min="10250" max="10497" width="11.5703125" style="1"/>
    <col min="10498" max="10499" width="3.570312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5703125" style="1" customWidth="1"/>
    <col min="10504" max="10504" width="20.42578125" style="1" customWidth="1"/>
    <col min="10505" max="10505" width="3.5703125" style="1" customWidth="1"/>
    <col min="10506" max="10753" width="11.5703125" style="1"/>
    <col min="10754" max="10755" width="3.570312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5703125" style="1" customWidth="1"/>
    <col min="10760" max="10760" width="20.42578125" style="1" customWidth="1"/>
    <col min="10761" max="10761" width="3.5703125" style="1" customWidth="1"/>
    <col min="10762" max="11009" width="11.5703125" style="1"/>
    <col min="11010" max="11011" width="3.570312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5703125" style="1" customWidth="1"/>
    <col min="11016" max="11016" width="20.42578125" style="1" customWidth="1"/>
    <col min="11017" max="11017" width="3.5703125" style="1" customWidth="1"/>
    <col min="11018" max="11265" width="11.5703125" style="1"/>
    <col min="11266" max="11267" width="3.570312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5703125" style="1" customWidth="1"/>
    <col min="11272" max="11272" width="20.42578125" style="1" customWidth="1"/>
    <col min="11273" max="11273" width="3.5703125" style="1" customWidth="1"/>
    <col min="11274" max="11521" width="11.5703125" style="1"/>
    <col min="11522" max="11523" width="3.570312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5703125" style="1" customWidth="1"/>
    <col min="11528" max="11528" width="20.42578125" style="1" customWidth="1"/>
    <col min="11529" max="11529" width="3.5703125" style="1" customWidth="1"/>
    <col min="11530" max="11777" width="11.5703125" style="1"/>
    <col min="11778" max="11779" width="3.570312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5703125" style="1" customWidth="1"/>
    <col min="11784" max="11784" width="20.42578125" style="1" customWidth="1"/>
    <col min="11785" max="11785" width="3.5703125" style="1" customWidth="1"/>
    <col min="11786" max="12033" width="11.5703125" style="1"/>
    <col min="12034" max="12035" width="3.570312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5703125" style="1" customWidth="1"/>
    <col min="12040" max="12040" width="20.42578125" style="1" customWidth="1"/>
    <col min="12041" max="12041" width="3.5703125" style="1" customWidth="1"/>
    <col min="12042" max="12289" width="11.5703125" style="1"/>
    <col min="12290" max="12291" width="3.570312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5703125" style="1" customWidth="1"/>
    <col min="12296" max="12296" width="20.42578125" style="1" customWidth="1"/>
    <col min="12297" max="12297" width="3.5703125" style="1" customWidth="1"/>
    <col min="12298" max="12545" width="11.5703125" style="1"/>
    <col min="12546" max="12547" width="3.570312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5703125" style="1" customWidth="1"/>
    <col min="12552" max="12552" width="20.42578125" style="1" customWidth="1"/>
    <col min="12553" max="12553" width="3.5703125" style="1" customWidth="1"/>
    <col min="12554" max="12801" width="11.5703125" style="1"/>
    <col min="12802" max="12803" width="3.570312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5703125" style="1" customWidth="1"/>
    <col min="12808" max="12808" width="20.42578125" style="1" customWidth="1"/>
    <col min="12809" max="12809" width="3.5703125" style="1" customWidth="1"/>
    <col min="12810" max="13057" width="11.5703125" style="1"/>
    <col min="13058" max="13059" width="3.570312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5703125" style="1" customWidth="1"/>
    <col min="13064" max="13064" width="20.42578125" style="1" customWidth="1"/>
    <col min="13065" max="13065" width="3.5703125" style="1" customWidth="1"/>
    <col min="13066" max="13313" width="11.5703125" style="1"/>
    <col min="13314" max="13315" width="3.570312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5703125" style="1" customWidth="1"/>
    <col min="13320" max="13320" width="20.42578125" style="1" customWidth="1"/>
    <col min="13321" max="13321" width="3.5703125" style="1" customWidth="1"/>
    <col min="13322" max="13569" width="11.5703125" style="1"/>
    <col min="13570" max="13571" width="3.570312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5703125" style="1" customWidth="1"/>
    <col min="13576" max="13576" width="20.42578125" style="1" customWidth="1"/>
    <col min="13577" max="13577" width="3.5703125" style="1" customWidth="1"/>
    <col min="13578" max="13825" width="11.5703125" style="1"/>
    <col min="13826" max="13827" width="3.570312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5703125" style="1" customWidth="1"/>
    <col min="13832" max="13832" width="20.42578125" style="1" customWidth="1"/>
    <col min="13833" max="13833" width="3.5703125" style="1" customWidth="1"/>
    <col min="13834" max="14081" width="11.5703125" style="1"/>
    <col min="14082" max="14083" width="3.570312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5703125" style="1" customWidth="1"/>
    <col min="14088" max="14088" width="20.42578125" style="1" customWidth="1"/>
    <col min="14089" max="14089" width="3.5703125" style="1" customWidth="1"/>
    <col min="14090" max="14337" width="11.5703125" style="1"/>
    <col min="14338" max="14339" width="3.570312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5703125" style="1" customWidth="1"/>
    <col min="14344" max="14344" width="20.42578125" style="1" customWidth="1"/>
    <col min="14345" max="14345" width="3.5703125" style="1" customWidth="1"/>
    <col min="14346" max="14593" width="11.5703125" style="1"/>
    <col min="14594" max="14595" width="3.570312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5703125" style="1" customWidth="1"/>
    <col min="14600" max="14600" width="20.42578125" style="1" customWidth="1"/>
    <col min="14601" max="14601" width="3.5703125" style="1" customWidth="1"/>
    <col min="14602" max="14849" width="11.5703125" style="1"/>
    <col min="14850" max="14851" width="3.570312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5703125" style="1" customWidth="1"/>
    <col min="14856" max="14856" width="20.42578125" style="1" customWidth="1"/>
    <col min="14857" max="14857" width="3.5703125" style="1" customWidth="1"/>
    <col min="14858" max="15105" width="11.5703125" style="1"/>
    <col min="15106" max="15107" width="3.570312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5703125" style="1" customWidth="1"/>
    <col min="15112" max="15112" width="20.42578125" style="1" customWidth="1"/>
    <col min="15113" max="15113" width="3.5703125" style="1" customWidth="1"/>
    <col min="15114" max="15361" width="11.5703125" style="1"/>
    <col min="15362" max="15363" width="3.570312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5703125" style="1" customWidth="1"/>
    <col min="15368" max="15368" width="20.42578125" style="1" customWidth="1"/>
    <col min="15369" max="15369" width="3.5703125" style="1" customWidth="1"/>
    <col min="15370" max="15617" width="11.5703125" style="1"/>
    <col min="15618" max="15619" width="3.570312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5703125" style="1" customWidth="1"/>
    <col min="15624" max="15624" width="20.42578125" style="1" customWidth="1"/>
    <col min="15625" max="15625" width="3.5703125" style="1" customWidth="1"/>
    <col min="15626" max="15873" width="11.5703125" style="1"/>
    <col min="15874" max="15875" width="3.570312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5703125" style="1" customWidth="1"/>
    <col min="15880" max="15880" width="20.42578125" style="1" customWidth="1"/>
    <col min="15881" max="15881" width="3.5703125" style="1" customWidth="1"/>
    <col min="15882" max="16129" width="11.5703125" style="1"/>
    <col min="16130" max="16131" width="3.570312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5703125" style="1" customWidth="1"/>
    <col min="16136" max="16136" width="20.42578125" style="1" customWidth="1"/>
    <col min="16137" max="16137" width="3.570312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29</v>
      </c>
      <c r="D3" s="98"/>
      <c r="E3" s="98"/>
      <c r="F3" s="98"/>
      <c r="G3" s="98"/>
      <c r="H3" s="98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9" t="s">
        <v>0</v>
      </c>
      <c r="D5" s="99"/>
      <c r="E5" s="99"/>
      <c r="F5" s="99"/>
      <c r="G5" s="99"/>
      <c r="H5" s="99"/>
      <c r="I5" s="8"/>
    </row>
    <row r="6" spans="2:9" ht="18.75" customHeight="1" x14ac:dyDescent="0.2">
      <c r="B6" s="7"/>
      <c r="C6" s="42" t="s">
        <v>11</v>
      </c>
      <c r="D6" s="100" t="str">
        <f>IF(Overview!D6="","",Overview!D6)</f>
        <v/>
      </c>
      <c r="E6" s="100"/>
      <c r="F6" s="100"/>
      <c r="G6" s="100"/>
      <c r="H6" s="100"/>
      <c r="I6" s="8"/>
    </row>
    <row r="7" spans="2:9" ht="18.75" customHeight="1" x14ac:dyDescent="0.2">
      <c r="B7" s="7"/>
      <c r="C7" s="42" t="s">
        <v>12</v>
      </c>
      <c r="D7" s="100" t="str">
        <f>IF(Overview!D7="","",Overview!D7)</f>
        <v/>
      </c>
      <c r="E7" s="100"/>
      <c r="F7" s="100"/>
      <c r="G7" s="100"/>
      <c r="H7" s="100"/>
      <c r="I7" s="8"/>
    </row>
    <row r="8" spans="2:9" ht="18.75" customHeight="1" x14ac:dyDescent="0.2">
      <c r="B8" s="7"/>
      <c r="C8" s="42" t="s">
        <v>13</v>
      </c>
      <c r="D8" s="119" t="str">
        <f>IF(Overview!D8="","",Overview!D8)</f>
        <v/>
      </c>
      <c r="E8" s="120"/>
      <c r="F8" s="120"/>
      <c r="G8" s="120"/>
      <c r="H8" s="121"/>
      <c r="I8" s="8"/>
    </row>
    <row r="9" spans="2:9" ht="18.75" customHeight="1" x14ac:dyDescent="0.2">
      <c r="B9" s="7"/>
      <c r="C9" s="42" t="s">
        <v>14</v>
      </c>
      <c r="D9" s="122" t="str">
        <f>IF(Overview!D9="","",Overview!D9)</f>
        <v>I3: Starthilfe in ein selbstständiges Leben</v>
      </c>
      <c r="E9" s="122"/>
      <c r="F9" s="122"/>
      <c r="G9" s="122"/>
      <c r="H9" s="122"/>
      <c r="I9" s="8"/>
    </row>
    <row r="10" spans="2:9" ht="18.75" customHeight="1" x14ac:dyDescent="0.2">
      <c r="B10" s="7"/>
      <c r="C10" s="42" t="s">
        <v>1</v>
      </c>
      <c r="D10" s="91" t="str">
        <f>IF(Overview!D10="","",Overview!D10)</f>
        <v/>
      </c>
      <c r="E10" s="91"/>
      <c r="F10" s="91"/>
      <c r="G10" s="91"/>
      <c r="H10" s="91"/>
      <c r="I10" s="8"/>
    </row>
    <row r="11" spans="2:9" ht="18.75" customHeight="1" x14ac:dyDescent="0.2">
      <c r="B11" s="7"/>
      <c r="C11" s="42" t="s">
        <v>2</v>
      </c>
      <c r="D11" s="91" t="str">
        <f>IF(Overview!D11="","",Overview!D11)</f>
        <v/>
      </c>
      <c r="E11" s="91"/>
      <c r="F11" s="91"/>
      <c r="G11" s="91"/>
      <c r="H11" s="91"/>
      <c r="I11" s="8"/>
    </row>
    <row r="12" spans="2:9" ht="18.75" customHeight="1" x14ac:dyDescent="0.2">
      <c r="B12" s="7"/>
      <c r="C12" s="42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9" t="s">
        <v>20</v>
      </c>
      <c r="D14" s="99"/>
      <c r="E14" s="99"/>
      <c r="F14" s="99"/>
      <c r="G14" s="99"/>
      <c r="H14" s="99"/>
      <c r="I14" s="8"/>
    </row>
    <row r="15" spans="2:9" ht="18.75" customHeight="1" x14ac:dyDescent="0.2">
      <c r="B15" s="7"/>
      <c r="C15" s="42" t="s">
        <v>4</v>
      </c>
      <c r="D15" s="91" t="str">
        <f>IF(D10="","",D10)</f>
        <v/>
      </c>
      <c r="E15" s="91"/>
      <c r="F15" s="91"/>
      <c r="G15" s="91"/>
      <c r="H15" s="91"/>
      <c r="I15" s="8"/>
    </row>
    <row r="16" spans="2:9" ht="18.75" customHeight="1" x14ac:dyDescent="0.2">
      <c r="B16" s="7"/>
      <c r="C16" s="42" t="s">
        <v>5</v>
      </c>
      <c r="D16" s="91">
        <v>45473</v>
      </c>
      <c r="E16" s="91"/>
      <c r="F16" s="91"/>
      <c r="G16" s="91"/>
      <c r="H16" s="91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5" t="s">
        <v>86</v>
      </c>
      <c r="G19" s="40" t="s">
        <v>7</v>
      </c>
      <c r="H19" s="41" t="s">
        <v>19</v>
      </c>
      <c r="I19" s="8"/>
    </row>
    <row r="20" spans="2:9" ht="12.75" x14ac:dyDescent="0.2">
      <c r="B20" s="7"/>
      <c r="C20" s="61" t="s">
        <v>36</v>
      </c>
      <c r="D20" s="64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2.75" x14ac:dyDescent="0.2">
      <c r="B21" s="7"/>
      <c r="C21" s="61" t="s">
        <v>37</v>
      </c>
      <c r="D21" s="64"/>
      <c r="E21" s="27"/>
      <c r="F21" s="56"/>
      <c r="G21" s="47"/>
      <c r="H21" s="48"/>
      <c r="I21" s="8"/>
    </row>
    <row r="22" spans="2:9" ht="38.25" x14ac:dyDescent="0.2">
      <c r="B22" s="7"/>
      <c r="C22" s="61" t="s">
        <v>38</v>
      </c>
      <c r="D22" s="64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25.5" x14ac:dyDescent="0.2">
      <c r="B23" s="7"/>
      <c r="C23" s="61" t="s">
        <v>39</v>
      </c>
      <c r="D23" s="64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2.75" x14ac:dyDescent="0.2">
      <c r="B24" s="7"/>
      <c r="C24" s="61" t="s">
        <v>40</v>
      </c>
      <c r="D24" s="64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25.5" x14ac:dyDescent="0.2">
      <c r="B25" s="7"/>
      <c r="C25" s="61" t="s">
        <v>41</v>
      </c>
      <c r="D25" s="64">
        <f>Overview!D21</f>
        <v>0</v>
      </c>
      <c r="E25" s="27"/>
      <c r="F25" s="51"/>
      <c r="G25" s="47">
        <f t="shared" ref="G25" si="1">IF(D25=0,0,F25/D25)</f>
        <v>0</v>
      </c>
      <c r="H25" s="34"/>
      <c r="I25" s="8"/>
    </row>
    <row r="26" spans="2:9" ht="12.75" x14ac:dyDescent="0.2">
      <c r="B26" s="7"/>
      <c r="C26" s="61" t="s">
        <v>42</v>
      </c>
      <c r="D26" s="64"/>
      <c r="E26" s="27"/>
      <c r="F26" s="56"/>
      <c r="G26" s="47"/>
      <c r="H26" s="48"/>
      <c r="I26" s="8"/>
    </row>
    <row r="27" spans="2:9" ht="25.5" x14ac:dyDescent="0.2">
      <c r="B27" s="7"/>
      <c r="C27" s="61" t="s">
        <v>43</v>
      </c>
      <c r="D27" s="64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2.75" x14ac:dyDescent="0.2">
      <c r="B28" s="7"/>
      <c r="C28" s="61" t="s">
        <v>44</v>
      </c>
      <c r="D28" s="64">
        <f>Overview!D24</f>
        <v>0</v>
      </c>
      <c r="E28" s="27"/>
      <c r="F28" s="51"/>
      <c r="G28" s="47">
        <f t="shared" ref="G28" si="2">IF(D28=0,0,F28/D28)</f>
        <v>0</v>
      </c>
      <c r="H28" s="34"/>
      <c r="I28" s="8"/>
    </row>
    <row r="29" spans="2:9" ht="12.75" x14ac:dyDescent="0.2">
      <c r="B29" s="7"/>
      <c r="C29" s="61" t="s">
        <v>45</v>
      </c>
      <c r="D29" s="64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2.75" x14ac:dyDescent="0.2">
      <c r="B30" s="7"/>
      <c r="C30" s="61" t="s">
        <v>46</v>
      </c>
      <c r="D30" s="64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2.75" x14ac:dyDescent="0.2">
      <c r="B31" s="7"/>
      <c r="C31" s="61" t="s">
        <v>47</v>
      </c>
      <c r="D31" s="64"/>
      <c r="E31" s="27"/>
      <c r="F31" s="56"/>
      <c r="G31" s="47"/>
      <c r="H31" s="48"/>
      <c r="I31" s="8"/>
    </row>
    <row r="32" spans="2:9" ht="25.5" x14ac:dyDescent="0.2">
      <c r="B32" s="7"/>
      <c r="C32" s="61" t="s">
        <v>48</v>
      </c>
      <c r="D32" s="64">
        <f>Overview!D28</f>
        <v>0</v>
      </c>
      <c r="E32" s="26"/>
      <c r="F32" s="51"/>
      <c r="G32" s="47">
        <f t="shared" ref="G32" si="3">IF(D32=0,0,F32/D32)</f>
        <v>0</v>
      </c>
      <c r="H32" s="34"/>
      <c r="I32" s="8"/>
    </row>
    <row r="33" spans="2:9" ht="12.75" x14ac:dyDescent="0.2">
      <c r="B33" s="7"/>
      <c r="C33" s="61" t="s">
        <v>49</v>
      </c>
      <c r="D33" s="64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2.75" x14ac:dyDescent="0.2">
      <c r="B34" s="7"/>
      <c r="C34" s="61" t="s">
        <v>50</v>
      </c>
      <c r="D34" s="64">
        <f>Overview!D30</f>
        <v>0</v>
      </c>
      <c r="E34" s="26"/>
      <c r="F34" s="51"/>
      <c r="G34" s="47">
        <f>IF(D34=0,0,F34/D34)</f>
        <v>0</v>
      </c>
      <c r="H34" s="34"/>
      <c r="I34" s="8"/>
    </row>
    <row r="35" spans="2:9" ht="12.75" x14ac:dyDescent="0.2">
      <c r="B35" s="7"/>
      <c r="C35" s="61" t="s">
        <v>51</v>
      </c>
      <c r="D35" s="64"/>
      <c r="E35" s="26"/>
      <c r="F35" s="56"/>
      <c r="G35" s="47"/>
      <c r="H35" s="46"/>
      <c r="I35" s="8"/>
    </row>
    <row r="36" spans="2:9" ht="12.75" x14ac:dyDescent="0.2">
      <c r="B36" s="7"/>
      <c r="C36" s="61" t="s">
        <v>52</v>
      </c>
      <c r="D36" s="64">
        <f>Overview!D32</f>
        <v>0</v>
      </c>
      <c r="E36" s="26"/>
      <c r="F36" s="51"/>
      <c r="G36" s="47">
        <f>IF(D36=0,0,F36/D36)</f>
        <v>0</v>
      </c>
      <c r="H36" s="34"/>
      <c r="I36" s="8"/>
    </row>
    <row r="37" spans="2:9" ht="12.75" x14ac:dyDescent="0.2">
      <c r="B37" s="7"/>
      <c r="C37" s="61" t="s">
        <v>53</v>
      </c>
      <c r="D37" s="64">
        <f>Overview!D33</f>
        <v>0</v>
      </c>
      <c r="E37" s="26"/>
      <c r="F37" s="51"/>
      <c r="G37" s="47">
        <f>IF(D37=0,0,F37/D37)</f>
        <v>0</v>
      </c>
      <c r="H37" s="34"/>
      <c r="I37" s="8"/>
    </row>
    <row r="38" spans="2:9" ht="12.75" x14ac:dyDescent="0.2">
      <c r="B38" s="7"/>
      <c r="C38" s="61" t="s">
        <v>54</v>
      </c>
      <c r="D38" s="64">
        <f>Overview!D34</f>
        <v>0</v>
      </c>
      <c r="E38" s="26"/>
      <c r="F38" s="51"/>
      <c r="G38" s="47">
        <f>IF(D38=0,0,F38/D38)</f>
        <v>0</v>
      </c>
      <c r="H38" s="34"/>
      <c r="I38" s="8"/>
    </row>
    <row r="39" spans="2:9" ht="12.75" x14ac:dyDescent="0.2">
      <c r="B39" s="7"/>
      <c r="C39" s="61" t="s">
        <v>55</v>
      </c>
      <c r="D39" s="64">
        <f>Overview!D35</f>
        <v>0</v>
      </c>
      <c r="E39" s="27"/>
      <c r="F39" s="51"/>
      <c r="G39" s="47">
        <f>IF(D39=0,0,F39/D39)</f>
        <v>0</v>
      </c>
      <c r="H39" s="34"/>
      <c r="I39" s="8"/>
    </row>
    <row r="40" spans="2:9" ht="12.75" x14ac:dyDescent="0.2">
      <c r="B40" s="7"/>
      <c r="C40" s="61" t="s">
        <v>56</v>
      </c>
      <c r="D40" s="64">
        <f>Overview!D36</f>
        <v>0</v>
      </c>
      <c r="E40" s="27"/>
      <c r="F40" s="51"/>
      <c r="G40" s="47">
        <f t="shared" ref="G40:G48" si="4">IF(D40=0,0,F40/D40)</f>
        <v>0</v>
      </c>
      <c r="H40" s="34"/>
      <c r="I40" s="8"/>
    </row>
    <row r="41" spans="2:9" ht="12.75" x14ac:dyDescent="0.2">
      <c r="B41" s="7"/>
      <c r="C41" s="61" t="s">
        <v>57</v>
      </c>
      <c r="D41" s="64">
        <f>Overview!D37</f>
        <v>0</v>
      </c>
      <c r="E41" s="27"/>
      <c r="F41" s="51"/>
      <c r="G41" s="47">
        <f t="shared" si="4"/>
        <v>0</v>
      </c>
      <c r="H41" s="34"/>
      <c r="I41" s="8"/>
    </row>
    <row r="42" spans="2:9" ht="12.75" x14ac:dyDescent="0.2">
      <c r="B42" s="7"/>
      <c r="C42" s="61" t="s">
        <v>58</v>
      </c>
      <c r="D42" s="64">
        <f>Overview!D38</f>
        <v>0</v>
      </c>
      <c r="E42" s="27"/>
      <c r="F42" s="51"/>
      <c r="G42" s="47">
        <f t="shared" si="4"/>
        <v>0</v>
      </c>
      <c r="H42" s="34"/>
      <c r="I42" s="8"/>
    </row>
    <row r="43" spans="2:9" ht="12.75" x14ac:dyDescent="0.2">
      <c r="B43" s="7"/>
      <c r="C43" s="61" t="s">
        <v>59</v>
      </c>
      <c r="D43" s="64">
        <f>Overview!D39</f>
        <v>0</v>
      </c>
      <c r="E43" s="27"/>
      <c r="F43" s="51"/>
      <c r="G43" s="47">
        <f t="shared" si="4"/>
        <v>0</v>
      </c>
      <c r="H43" s="34"/>
      <c r="I43" s="8"/>
    </row>
    <row r="44" spans="2:9" ht="12.75" x14ac:dyDescent="0.2">
      <c r="B44" s="7"/>
      <c r="C44" s="61" t="s">
        <v>49</v>
      </c>
      <c r="D44" s="64">
        <f>Overview!D40</f>
        <v>0</v>
      </c>
      <c r="E44" s="27"/>
      <c r="F44" s="51"/>
      <c r="G44" s="47">
        <f t="shared" si="4"/>
        <v>0</v>
      </c>
      <c r="H44" s="34"/>
      <c r="I44" s="8"/>
    </row>
    <row r="45" spans="2:9" ht="12.75" x14ac:dyDescent="0.2">
      <c r="B45" s="7"/>
      <c r="C45" s="61" t="s">
        <v>60</v>
      </c>
      <c r="D45" s="64">
        <f>Overview!D41</f>
        <v>0</v>
      </c>
      <c r="E45" s="27"/>
      <c r="F45" s="51"/>
      <c r="G45" s="47">
        <f t="shared" si="4"/>
        <v>0</v>
      </c>
      <c r="H45" s="34"/>
      <c r="I45" s="8"/>
    </row>
    <row r="46" spans="2:9" ht="12.75" x14ac:dyDescent="0.2">
      <c r="B46" s="7"/>
      <c r="C46" s="61" t="s">
        <v>61</v>
      </c>
      <c r="D46" s="64">
        <f>Overview!D42</f>
        <v>0</v>
      </c>
      <c r="E46" s="10"/>
      <c r="F46" s="51"/>
      <c r="G46" s="47">
        <f t="shared" si="4"/>
        <v>0</v>
      </c>
      <c r="H46" s="34"/>
      <c r="I46" s="8"/>
    </row>
    <row r="47" spans="2:9" ht="38.25" x14ac:dyDescent="0.2">
      <c r="B47" s="7"/>
      <c r="C47" s="61" t="s">
        <v>35</v>
      </c>
      <c r="D47" s="64">
        <f>Overview!D43</f>
        <v>0</v>
      </c>
      <c r="E47" s="10"/>
      <c r="F47" s="51"/>
      <c r="G47" s="47">
        <f t="shared" si="4"/>
        <v>0</v>
      </c>
      <c r="H47" s="34"/>
      <c r="I47" s="8"/>
    </row>
    <row r="48" spans="2:9" ht="38.25" x14ac:dyDescent="0.2">
      <c r="B48" s="7"/>
      <c r="C48" s="61" t="s">
        <v>62</v>
      </c>
      <c r="D48" s="64">
        <f>Overview!D44</f>
        <v>0</v>
      </c>
      <c r="E48" s="10"/>
      <c r="F48" s="51"/>
      <c r="G48" s="47">
        <f t="shared" si="4"/>
        <v>0</v>
      </c>
      <c r="H48" s="34"/>
      <c r="I48" s="8"/>
    </row>
    <row r="49" spans="2:9" ht="38.25" x14ac:dyDescent="0.2">
      <c r="B49" s="7"/>
      <c r="C49" s="61" t="s">
        <v>63</v>
      </c>
      <c r="D49" s="64">
        <f>Overview!D45</f>
        <v>0</v>
      </c>
      <c r="E49" s="10"/>
      <c r="F49" s="51"/>
      <c r="G49" s="47">
        <f t="shared" ref="G49:G52" si="5">IF(D49=0,0,F49/D49)</f>
        <v>0</v>
      </c>
      <c r="H49" s="34"/>
      <c r="I49" s="8"/>
    </row>
    <row r="50" spans="2:9" ht="38.25" x14ac:dyDescent="0.2">
      <c r="B50" s="7"/>
      <c r="C50" s="61" t="s">
        <v>64</v>
      </c>
      <c r="D50" s="64">
        <f>Overview!D46</f>
        <v>0</v>
      </c>
      <c r="E50" s="10"/>
      <c r="F50" s="51"/>
      <c r="G50" s="47">
        <f t="shared" si="5"/>
        <v>0</v>
      </c>
      <c r="H50" s="34"/>
      <c r="I50" s="8"/>
    </row>
    <row r="51" spans="2:9" ht="25.5" x14ac:dyDescent="0.2">
      <c r="B51" s="7"/>
      <c r="C51" s="61" t="s">
        <v>65</v>
      </c>
      <c r="D51" s="64">
        <f>Overview!D47</f>
        <v>0</v>
      </c>
      <c r="E51" s="10"/>
      <c r="F51" s="51"/>
      <c r="G51" s="47">
        <f t="shared" si="5"/>
        <v>0</v>
      </c>
      <c r="H51" s="34"/>
      <c r="I51" s="8"/>
    </row>
    <row r="52" spans="2:9" ht="25.5" x14ac:dyDescent="0.2">
      <c r="B52" s="7"/>
      <c r="C52" s="61" t="s">
        <v>66</v>
      </c>
      <c r="D52" s="64">
        <f>Overview!D48</f>
        <v>0</v>
      </c>
      <c r="E52" s="10"/>
      <c r="F52" s="51"/>
      <c r="G52" s="47">
        <f t="shared" si="5"/>
        <v>0</v>
      </c>
      <c r="H52" s="34"/>
      <c r="I52" s="8"/>
    </row>
    <row r="53" spans="2:9" ht="18.75" customHeight="1" x14ac:dyDescent="0.2">
      <c r="B53" s="7"/>
      <c r="C53" s="13"/>
      <c r="D53" s="14"/>
      <c r="E53" s="10"/>
      <c r="F53" s="28"/>
      <c r="G53" s="29"/>
      <c r="H53" s="29"/>
      <c r="I53" s="8"/>
    </row>
    <row r="54" spans="2:9" ht="32.25" customHeight="1" x14ac:dyDescent="0.2">
      <c r="B54" s="7"/>
      <c r="C54" s="117" t="s">
        <v>18</v>
      </c>
      <c r="D54" s="118"/>
      <c r="E54" s="25"/>
      <c r="F54" s="55" t="s">
        <v>86</v>
      </c>
      <c r="G54" s="115" t="s">
        <v>19</v>
      </c>
      <c r="H54" s="116"/>
      <c r="I54" s="8"/>
    </row>
    <row r="55" spans="2:9" ht="30" customHeight="1" x14ac:dyDescent="0.2">
      <c r="B55" s="7"/>
      <c r="C55" s="87" t="s">
        <v>30</v>
      </c>
      <c r="D55" s="88"/>
      <c r="E55" s="27"/>
      <c r="F55" s="59"/>
      <c r="G55" s="113"/>
      <c r="H55" s="114"/>
      <c r="I55" s="8"/>
    </row>
    <row r="56" spans="2:9" ht="18.75" customHeight="1" x14ac:dyDescent="0.2">
      <c r="B56" s="7"/>
      <c r="C56" s="89" t="s">
        <v>22</v>
      </c>
      <c r="D56" s="86"/>
      <c r="E56" s="27"/>
      <c r="F56" s="57"/>
      <c r="G56" s="108"/>
      <c r="H56" s="109"/>
      <c r="I56" s="8"/>
    </row>
    <row r="57" spans="2:9" ht="25.5" customHeight="1" x14ac:dyDescent="0.2">
      <c r="B57" s="7"/>
      <c r="C57" s="89" t="s">
        <v>23</v>
      </c>
      <c r="D57" s="86"/>
      <c r="E57" s="27"/>
      <c r="F57" s="57"/>
      <c r="G57" s="108"/>
      <c r="H57" s="109"/>
      <c r="I57" s="8"/>
    </row>
    <row r="58" spans="2:9" ht="18.75" customHeight="1" x14ac:dyDescent="0.2">
      <c r="B58" s="7"/>
      <c r="C58" s="85" t="s">
        <v>28</v>
      </c>
      <c r="D58" s="86"/>
      <c r="E58" s="27"/>
      <c r="F58" s="57"/>
      <c r="G58" s="108"/>
      <c r="H58" s="109"/>
      <c r="I58" s="8"/>
    </row>
    <row r="59" spans="2:9" ht="18.75" customHeight="1" x14ac:dyDescent="0.2">
      <c r="B59" s="7"/>
      <c r="C59" s="85" t="s">
        <v>32</v>
      </c>
      <c r="D59" s="86"/>
      <c r="E59" s="27"/>
      <c r="F59" s="57"/>
      <c r="G59" s="108"/>
      <c r="H59" s="109"/>
      <c r="I59" s="8"/>
    </row>
    <row r="60" spans="2:9" ht="30" customHeight="1" x14ac:dyDescent="0.2">
      <c r="B60" s="7"/>
      <c r="C60" s="89" t="s">
        <v>67</v>
      </c>
      <c r="D60" s="86"/>
      <c r="E60" s="27"/>
      <c r="F60" s="57"/>
      <c r="G60" s="108"/>
      <c r="H60" s="109"/>
      <c r="I60" s="8"/>
    </row>
    <row r="61" spans="2:9" ht="25.5" customHeight="1" x14ac:dyDescent="0.2">
      <c r="B61" s="7"/>
      <c r="C61" s="87" t="s">
        <v>31</v>
      </c>
      <c r="D61" s="88"/>
      <c r="E61" s="26"/>
      <c r="F61" s="59"/>
      <c r="G61" s="113"/>
      <c r="H61" s="114"/>
      <c r="I61" s="8"/>
    </row>
    <row r="62" spans="2:9" ht="26.25" customHeight="1" x14ac:dyDescent="0.2">
      <c r="B62" s="7"/>
      <c r="C62" s="85" t="s">
        <v>68</v>
      </c>
      <c r="D62" s="86"/>
      <c r="E62" s="27"/>
      <c r="F62" s="57"/>
      <c r="G62" s="108"/>
      <c r="H62" s="109"/>
      <c r="I62" s="8"/>
    </row>
    <row r="63" spans="2:9" ht="27" customHeight="1" x14ac:dyDescent="0.2">
      <c r="B63" s="7"/>
      <c r="C63" s="85" t="s">
        <v>69</v>
      </c>
      <c r="D63" s="86"/>
      <c r="E63" s="27"/>
      <c r="F63" s="58"/>
      <c r="G63" s="110"/>
      <c r="H63" s="111"/>
      <c r="I63" s="8"/>
    </row>
    <row r="64" spans="2:9" ht="27.75" customHeight="1" x14ac:dyDescent="0.2">
      <c r="B64" s="7"/>
      <c r="C64" s="85" t="s">
        <v>70</v>
      </c>
      <c r="D64" s="86"/>
      <c r="E64" s="27"/>
      <c r="F64" s="57"/>
      <c r="G64" s="108"/>
      <c r="H64" s="109"/>
      <c r="I64" s="8"/>
    </row>
    <row r="65" spans="2:9" ht="25.5" customHeight="1" x14ac:dyDescent="0.2">
      <c r="B65" s="7"/>
      <c r="C65" s="85" t="s">
        <v>71</v>
      </c>
      <c r="D65" s="86"/>
      <c r="E65" s="27"/>
      <c r="F65" s="58"/>
      <c r="G65" s="110"/>
      <c r="H65" s="111"/>
      <c r="I65" s="8"/>
    </row>
    <row r="66" spans="2:9" ht="25.5" customHeight="1" x14ac:dyDescent="0.2">
      <c r="B66" s="7"/>
      <c r="C66" s="85" t="s">
        <v>72</v>
      </c>
      <c r="D66" s="86"/>
      <c r="E66" s="27"/>
      <c r="F66" s="57"/>
      <c r="G66" s="108"/>
      <c r="H66" s="109"/>
      <c r="I66" s="8"/>
    </row>
    <row r="67" spans="2:9" ht="26.25" customHeight="1" x14ac:dyDescent="0.2">
      <c r="B67" s="7"/>
      <c r="C67" s="87" t="s">
        <v>73</v>
      </c>
      <c r="D67" s="88"/>
      <c r="E67" s="27"/>
      <c r="F67" s="59"/>
      <c r="G67" s="113"/>
      <c r="H67" s="114"/>
      <c r="I67" s="8"/>
    </row>
    <row r="68" spans="2:9" ht="18.75" customHeight="1" x14ac:dyDescent="0.2">
      <c r="B68" s="7"/>
      <c r="C68" s="85" t="s">
        <v>74</v>
      </c>
      <c r="D68" s="86"/>
      <c r="E68" s="26"/>
      <c r="F68" s="57"/>
      <c r="G68" s="108"/>
      <c r="H68" s="109"/>
      <c r="I68" s="8"/>
    </row>
    <row r="69" spans="2:9" ht="18.75" customHeight="1" x14ac:dyDescent="0.2">
      <c r="B69" s="7"/>
      <c r="C69" s="83" t="s">
        <v>75</v>
      </c>
      <c r="D69" s="84"/>
      <c r="E69" s="27"/>
      <c r="F69" s="57"/>
      <c r="G69" s="108"/>
      <c r="H69" s="109"/>
      <c r="I69" s="8"/>
    </row>
    <row r="70" spans="2:9" ht="18.75" customHeight="1" x14ac:dyDescent="0.2">
      <c r="B70" s="7"/>
      <c r="C70" s="83" t="s">
        <v>76</v>
      </c>
      <c r="D70" s="84"/>
      <c r="E70" s="27"/>
      <c r="F70" s="57"/>
      <c r="G70" s="108"/>
      <c r="H70" s="109"/>
      <c r="I70" s="8"/>
    </row>
    <row r="71" spans="2:9" ht="18.75" customHeight="1" x14ac:dyDescent="0.2">
      <c r="B71" s="7"/>
      <c r="C71" s="83" t="s">
        <v>77</v>
      </c>
      <c r="D71" s="84"/>
      <c r="E71" s="27"/>
      <c r="F71" s="57"/>
      <c r="G71" s="108"/>
      <c r="H71" s="109"/>
      <c r="I71" s="8"/>
    </row>
    <row r="72" spans="2:9" ht="18.75" customHeight="1" x14ac:dyDescent="0.2">
      <c r="B72" s="7"/>
      <c r="C72" s="83" t="s">
        <v>78</v>
      </c>
      <c r="D72" s="84"/>
      <c r="E72" s="27"/>
      <c r="F72" s="57"/>
      <c r="G72" s="108"/>
      <c r="H72" s="109"/>
      <c r="I72" s="8"/>
    </row>
    <row r="73" spans="2:9" ht="18.75" customHeight="1" x14ac:dyDescent="0.2">
      <c r="B73" s="7"/>
      <c r="C73" s="83" t="s">
        <v>79</v>
      </c>
      <c r="D73" s="84"/>
      <c r="E73" s="27"/>
      <c r="F73" s="57"/>
      <c r="G73" s="108"/>
      <c r="H73" s="109"/>
      <c r="I73" s="8"/>
    </row>
    <row r="74" spans="2:9" ht="33" customHeight="1" x14ac:dyDescent="0.2">
      <c r="B74" s="7"/>
      <c r="C74" s="79" t="s">
        <v>24</v>
      </c>
      <c r="D74" s="80"/>
      <c r="E74" s="27"/>
      <c r="F74" s="57"/>
      <c r="G74" s="108"/>
      <c r="H74" s="109"/>
      <c r="I74" s="8"/>
    </row>
    <row r="75" spans="2:9" ht="33" customHeight="1" x14ac:dyDescent="0.2">
      <c r="B75" s="7"/>
      <c r="C75" s="79" t="s">
        <v>80</v>
      </c>
      <c r="D75" s="80"/>
      <c r="E75" s="27"/>
      <c r="F75" s="57"/>
      <c r="G75" s="108"/>
      <c r="H75" s="109"/>
      <c r="I75" s="8"/>
    </row>
    <row r="76" spans="2:9" ht="33" customHeight="1" x14ac:dyDescent="0.2">
      <c r="B76" s="7"/>
      <c r="C76" s="79" t="s">
        <v>88</v>
      </c>
      <c r="D76" s="80"/>
      <c r="E76" s="27"/>
      <c r="F76" s="57"/>
      <c r="G76" s="108"/>
      <c r="H76" s="109"/>
      <c r="I76" s="8"/>
    </row>
    <row r="77" spans="2:9" ht="18.75" customHeight="1" x14ac:dyDescent="0.2">
      <c r="B77" s="16"/>
      <c r="C77" s="15"/>
      <c r="D77" s="14"/>
      <c r="E77" s="15"/>
      <c r="F77" s="15"/>
      <c r="G77" s="15"/>
      <c r="H77" s="15"/>
      <c r="I77" s="17"/>
    </row>
    <row r="78" spans="2:9" ht="12.75" x14ac:dyDescent="0.2">
      <c r="C78" s="18"/>
    </row>
    <row r="79" spans="2:9" ht="18.75" customHeight="1" x14ac:dyDescent="0.2">
      <c r="B79" s="3"/>
      <c r="C79" s="19"/>
      <c r="D79" s="4"/>
      <c r="E79" s="5"/>
      <c r="F79" s="4"/>
      <c r="G79" s="5"/>
      <c r="H79" s="5"/>
      <c r="I79" s="6"/>
    </row>
    <row r="80" spans="2:9" ht="33" customHeight="1" x14ac:dyDescent="0.2">
      <c r="B80" s="7"/>
      <c r="C80" s="112" t="s">
        <v>9</v>
      </c>
      <c r="D80" s="112"/>
      <c r="E80" s="112"/>
      <c r="F80" s="112"/>
      <c r="G80" s="112"/>
      <c r="H80" s="112"/>
      <c r="I80" s="8"/>
    </row>
    <row r="81" spans="2:9" ht="18.75" customHeight="1" x14ac:dyDescent="0.2">
      <c r="B81" s="16"/>
      <c r="C81" s="20"/>
      <c r="D81" s="14"/>
      <c r="E81" s="15"/>
      <c r="F81" s="14"/>
      <c r="G81" s="15"/>
      <c r="H81" s="15"/>
      <c r="I81" s="17"/>
    </row>
    <row r="82" spans="2:9" ht="12.75" x14ac:dyDescent="0.2">
      <c r="C82" s="18"/>
    </row>
    <row r="83" spans="2:9" ht="12.75" x14ac:dyDescent="0.2">
      <c r="C83" s="18"/>
    </row>
    <row r="84" spans="2:9" ht="18.75" customHeight="1" x14ac:dyDescent="0.2">
      <c r="C84" s="18"/>
    </row>
    <row r="85" spans="2:9" ht="18.75" customHeight="1" x14ac:dyDescent="0.2">
      <c r="C85" s="18"/>
    </row>
    <row r="86" spans="2:9" ht="18.75" customHeight="1" x14ac:dyDescent="0.2">
      <c r="C86" s="18"/>
    </row>
  </sheetData>
  <sheetProtection algorithmName="SHA-512" hashValue="iUUcHY4jyt1fpsMpyRq5UFkG/EQZvCsz9BYl+U6JfuFs/28S+adnisQHStcgEJJR6YeluHAlQfEy07QedWWDlw==" saltValue="KfEQMzkIT67LiLRJYgTenw==" spinCount="100000" sheet="1" formatCells="0" formatRows="0" selectLockedCells="1"/>
  <mergeCells count="59">
    <mergeCell ref="D15:H15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59:D59"/>
    <mergeCell ref="G54:H54"/>
    <mergeCell ref="G55:H55"/>
    <mergeCell ref="G56:H56"/>
    <mergeCell ref="D16:H16"/>
    <mergeCell ref="C54:D54"/>
    <mergeCell ref="C55:D55"/>
    <mergeCell ref="C56:D56"/>
    <mergeCell ref="C57:D57"/>
    <mergeCell ref="C58:D58"/>
    <mergeCell ref="G57:H57"/>
    <mergeCell ref="G58:H58"/>
    <mergeCell ref="G59:H59"/>
    <mergeCell ref="C62:D62"/>
    <mergeCell ref="C63:D63"/>
    <mergeCell ref="G62:H62"/>
    <mergeCell ref="G63:H63"/>
    <mergeCell ref="C60:D60"/>
    <mergeCell ref="C61:D61"/>
    <mergeCell ref="G60:H60"/>
    <mergeCell ref="G61:H61"/>
    <mergeCell ref="C80:H80"/>
    <mergeCell ref="C67:D67"/>
    <mergeCell ref="C68:D68"/>
    <mergeCell ref="C69:D69"/>
    <mergeCell ref="C70:D70"/>
    <mergeCell ref="C71:D71"/>
    <mergeCell ref="C72:D72"/>
    <mergeCell ref="C73:D73"/>
    <mergeCell ref="G67:H67"/>
    <mergeCell ref="G73:H73"/>
    <mergeCell ref="G68:H68"/>
    <mergeCell ref="G69:H69"/>
    <mergeCell ref="G70:H70"/>
    <mergeCell ref="G71:H71"/>
    <mergeCell ref="G72:H72"/>
    <mergeCell ref="G75:H75"/>
    <mergeCell ref="C64:D64"/>
    <mergeCell ref="C65:D65"/>
    <mergeCell ref="C66:D66"/>
    <mergeCell ref="G64:H64"/>
    <mergeCell ref="G65:H65"/>
    <mergeCell ref="G66:H66"/>
    <mergeCell ref="G76:H76"/>
    <mergeCell ref="G74:H74"/>
    <mergeCell ref="C75:D75"/>
    <mergeCell ref="C76:D76"/>
    <mergeCell ref="C74:D74"/>
  </mergeCells>
  <conditionalFormatting sqref="C21 C42:C43 C45:C46 C48:C52">
    <cfRule type="expression" dxfId="31" priority="16" stopIfTrue="1">
      <formula>LEFT(C21,5)="davon"</formula>
    </cfRule>
  </conditionalFormatting>
  <conditionalFormatting sqref="C22">
    <cfRule type="expression" dxfId="30" priority="15" stopIfTrue="1">
      <formula>LEFT(C22,5)="davon"</formula>
    </cfRule>
  </conditionalFormatting>
  <conditionalFormatting sqref="C23">
    <cfRule type="expression" dxfId="29" priority="14" stopIfTrue="1">
      <formula>LEFT(C23,5)="davon"</formula>
    </cfRule>
  </conditionalFormatting>
  <conditionalFormatting sqref="C20:C46 C48:C52">
    <cfRule type="expression" dxfId="28" priority="13" stopIfTrue="1">
      <formula>LEFT(C20,5)="davon"</formula>
    </cfRule>
  </conditionalFormatting>
  <conditionalFormatting sqref="C20:C46 C48:C52">
    <cfRule type="expression" dxfId="27" priority="12" stopIfTrue="1">
      <formula>LEFT(C20,7)="Bereich"</formula>
    </cfRule>
  </conditionalFormatting>
  <conditionalFormatting sqref="C21:C46 C48:C52">
    <cfRule type="expression" dxfId="26" priority="11" stopIfTrue="1">
      <formula>LEFT(C21,7)="Bereich"</formula>
    </cfRule>
  </conditionalFormatting>
  <conditionalFormatting sqref="C36:C46 C48:C52">
    <cfRule type="expression" dxfId="25" priority="10" stopIfTrue="1">
      <formula>LEFT(C36,5)="davon"</formula>
    </cfRule>
  </conditionalFormatting>
  <conditionalFormatting sqref="C36:C46 C48:C52">
    <cfRule type="expression" dxfId="24" priority="9" stopIfTrue="1">
      <formula>LEFT(C36,7)="Bereich"</formula>
    </cfRule>
  </conditionalFormatting>
  <conditionalFormatting sqref="C44">
    <cfRule type="expression" dxfId="23" priority="8" stopIfTrue="1">
      <formula>LEFT(C44,5)="davon"</formula>
    </cfRule>
  </conditionalFormatting>
  <conditionalFormatting sqref="C44">
    <cfRule type="expression" dxfId="22" priority="7" stopIfTrue="1">
      <formula>LEFT(C44,7)="Bereich"</formula>
    </cfRule>
  </conditionalFormatting>
  <conditionalFormatting sqref="C47">
    <cfRule type="expression" dxfId="21" priority="6" stopIfTrue="1">
      <formula>LEFT(C47,5)="davon"</formula>
    </cfRule>
  </conditionalFormatting>
  <conditionalFormatting sqref="C47">
    <cfRule type="expression" dxfId="20" priority="5" stopIfTrue="1">
      <formula>LEFT(C47,5)="davon"</formula>
    </cfRule>
  </conditionalFormatting>
  <conditionalFormatting sqref="C47">
    <cfRule type="expression" dxfId="19" priority="4" stopIfTrue="1">
      <formula>LEFT(C47,7)="Bereich"</formula>
    </cfRule>
  </conditionalFormatting>
  <conditionalFormatting sqref="C47">
    <cfRule type="expression" dxfId="18" priority="3" stopIfTrue="1">
      <formula>LEFT(C47,7)="Bereich"</formula>
    </cfRule>
  </conditionalFormatting>
  <conditionalFormatting sqref="C47">
    <cfRule type="expression" dxfId="17" priority="2" stopIfTrue="1">
      <formula>LEFT(C47,5)="davon"</formula>
    </cfRule>
  </conditionalFormatting>
  <conditionalFormatting sqref="C47">
    <cfRule type="expression" dxfId="16" priority="1" stopIfTrue="1">
      <formula>LEFT(C47,7)="Bereich"</formula>
    </cfRule>
  </conditionalFormatting>
  <dataValidations count="1">
    <dataValidation type="list" allowBlank="1" showInputMessage="1" showErrorMessage="1" promptTitle="Dropdown-Menü" prompt="Bitte aus dem Dropdown-Menü auswählen!" sqref="WVM983055:WVP983056 D786447:H786448 D720911:H720912 D655375:H655376 D589839:H589840 D524303:H524304 D458767:H458768 D393231:H393232 D327695:H327696 D262159:H262160 D196623:H196624 D131087:H131088 D65551:H65552 D983055:H983056 D917519:H917520 D851983:H851984 WBU983055:WBX983056 VRY983055:VSB983056 VIC983055:VIF983056 UYG983055:UYJ983056 UOK983055:UON983056 UEO983055:UER983056 TUS983055:TUV983056 TKW983055:TKZ983056 TBA983055:TBD983056 SRE983055:SRH983056 SHI983055:SHL983056 RXM983055:RXP983056 RNQ983055:RNT983056 RDU983055:RDX983056 QTY983055:QUB983056 QKC983055:QKF983056 QAG983055:QAJ983056 PQK983055:PQN983056 PGO983055:PGR983056 OWS983055:OWV983056 OMW983055:OMZ983056 ODA983055:ODD983056 NTE983055:NTH983056 NJI983055:NJL983056 MZM983055:MZP983056 MPQ983055:MPT983056 MFU983055:MFX983056 LVY983055:LWB983056 LMC983055:LMF983056 LCG983055:LCJ983056 KSK983055:KSN983056 KIO983055:KIR983056 JYS983055:JYV983056 JOW983055:JOZ983056 JFA983055:JFD983056 IVE983055:IVH983056 ILI983055:ILL983056 IBM983055:IBP983056 HRQ983055:HRT983056 HHU983055:HHX983056 GXY983055:GYB983056 GOC983055:GOF983056 GEG983055:GEJ983056 FUK983055:FUN983056 FKO983055:FKR983056 FAS983055:FAV983056 EQW983055:EQZ983056 EHA983055:EHD983056 DXE983055:DXH983056 DNI983055:DNL983056 DDM983055:DDP983056 CTQ983055:CTT983056 CJU983055:CJX983056 BZY983055:CAB983056 BQC983055:BQF983056 BGG983055:BGJ983056 AWK983055:AWN983056 AMO983055:AMR983056 ACS983055:ACV983056 SW983055:SZ983056 JA983055:JD983056 WVM917519:WVP917520 WLQ917519:WLT917520 WBU917519:WBX917520 VRY917519:VSB917520 VIC917519:VIF917520 UYG917519:UYJ917520 UOK917519:UON917520 UEO917519:UER917520 TUS917519:TUV917520 TKW917519:TKZ917520 TBA917519:TBD917520 SRE917519:SRH917520 SHI917519:SHL917520 RXM917519:RXP917520 RNQ917519:RNT917520 RDU917519:RDX917520 QTY917519:QUB917520 QKC917519:QKF917520 QAG917519:QAJ917520 PQK917519:PQN917520 PGO917519:PGR917520 OWS917519:OWV917520 OMW917519:OMZ917520 ODA917519:ODD917520 NTE917519:NTH917520 NJI917519:NJL917520 MZM917519:MZP917520 MPQ917519:MPT917520 MFU917519:MFX917520 LVY917519:LWB917520 LMC917519:LMF917520 LCG917519:LCJ917520 KSK917519:KSN917520 KIO917519:KIR917520 JYS917519:JYV917520 JOW917519:JOZ917520 JFA917519:JFD917520 IVE917519:IVH917520 ILI917519:ILL917520 IBM917519:IBP917520 HRQ917519:HRT917520 HHU917519:HHX917520 GXY917519:GYB917520 GOC917519:GOF917520 GEG917519:GEJ917520 FUK917519:FUN917520 FKO917519:FKR917520 FAS917519:FAV917520 EQW917519:EQZ917520 EHA917519:EHD917520 DXE917519:DXH917520 DNI917519:DNL917520 DDM917519:DDP917520 CTQ917519:CTT917520 CJU917519:CJX917520 BZY917519:CAB917520 BQC917519:BQF917520 BGG917519:BGJ917520 AWK917519:AWN917520 AMO917519:AMR917520 ACS917519:ACV917520 SW917519:SZ917520 JA917519:JD917520 WVM851983:WVP851984 WLQ851983:WLT851984 WBU851983:WBX851984 VRY851983:VSB851984 VIC851983:VIF851984 UYG851983:UYJ851984 UOK851983:UON851984 UEO851983:UER851984 TUS851983:TUV851984 TKW851983:TKZ851984 TBA851983:TBD851984 SRE851983:SRH851984 SHI851983:SHL851984 RXM851983:RXP851984 RNQ851983:RNT851984 RDU851983:RDX851984 QTY851983:QUB851984 QKC851983:QKF851984 QAG851983:QAJ851984 PQK851983:PQN851984 PGO851983:PGR851984 OWS851983:OWV851984 OMW851983:OMZ851984 ODA851983:ODD851984 NTE851983:NTH851984 NJI851983:NJL851984 MZM851983:MZP851984 MPQ851983:MPT851984 MFU851983:MFX851984 LVY851983:LWB851984 LMC851983:LMF851984 LCG851983:LCJ851984 KSK851983:KSN851984 KIO851983:KIR851984 JYS851983:JYV851984 JOW851983:JOZ851984 JFA851983:JFD851984 IVE851983:IVH851984 ILI851983:ILL851984 IBM851983:IBP851984 HRQ851983:HRT851984 HHU851983:HHX851984 GXY851983:GYB851984 GOC851983:GOF851984 GEG851983:GEJ851984 FUK851983:FUN851984 FKO851983:FKR851984 FAS851983:FAV851984 EQW851983:EQZ851984 EHA851983:EHD851984 DXE851983:DXH851984 DNI851983:DNL851984 DDM851983:DDP851984 CTQ851983:CTT851984 CJU851983:CJX851984 BZY851983:CAB851984 BQC851983:BQF851984 BGG851983:BGJ851984 AWK851983:AWN851984 AMO851983:AMR851984 ACS851983:ACV851984 SW851983:SZ851984 JA851983:JD851984 WVM786447:WVP786448 WLQ786447:WLT786448 WBU786447:WBX786448 VRY786447:VSB786448 VIC786447:VIF786448 UYG786447:UYJ786448 UOK786447:UON786448 UEO786447:UER786448 TUS786447:TUV786448 TKW786447:TKZ786448 TBA786447:TBD786448 SRE786447:SRH786448 SHI786447:SHL786448 RXM786447:RXP786448 RNQ786447:RNT786448 RDU786447:RDX786448 QTY786447:QUB786448 QKC786447:QKF786448 QAG786447:QAJ786448 PQK786447:PQN786448 PGO786447:PGR786448 OWS786447:OWV786448 OMW786447:OMZ786448 ODA786447:ODD786448 NTE786447:NTH786448 NJI786447:NJL786448 MZM786447:MZP786448 MPQ786447:MPT786448 MFU786447:MFX786448 LVY786447:LWB786448 LMC786447:LMF786448 LCG786447:LCJ786448 KSK786447:KSN786448 KIO786447:KIR786448 JYS786447:JYV786448 JOW786447:JOZ786448 JFA786447:JFD786448 IVE786447:IVH786448 ILI786447:ILL786448 IBM786447:IBP786448 HRQ786447:HRT786448 HHU786447:HHX786448 GXY786447:GYB786448 GOC786447:GOF786448 GEG786447:GEJ786448 FUK786447:FUN786448 FKO786447:FKR786448 FAS786447:FAV786448 EQW786447:EQZ786448 EHA786447:EHD786448 DXE786447:DXH786448 DNI786447:DNL786448 DDM786447:DDP786448 CTQ786447:CTT786448 CJU786447:CJX786448 BZY786447:CAB786448 BQC786447:BQF786448 BGG786447:BGJ786448 AWK786447:AWN786448 AMO786447:AMR786448 ACS786447:ACV786448 SW786447:SZ786448 JA786447:JD786448 WVM720911:WVP720912 WLQ720911:WLT720912 WBU720911:WBX720912 VRY720911:VSB720912 VIC720911:VIF720912 UYG720911:UYJ720912 UOK720911:UON720912 UEO720911:UER720912 TUS720911:TUV720912 TKW720911:TKZ720912 TBA720911:TBD720912 SRE720911:SRH720912 SHI720911:SHL720912 RXM720911:RXP720912 RNQ720911:RNT720912 RDU720911:RDX720912 QTY720911:QUB720912 QKC720911:QKF720912 QAG720911:QAJ720912 PQK720911:PQN720912 PGO720911:PGR720912 OWS720911:OWV720912 OMW720911:OMZ720912 ODA720911:ODD720912 NTE720911:NTH720912 NJI720911:NJL720912 MZM720911:MZP720912 MPQ720911:MPT720912 MFU720911:MFX720912 LVY720911:LWB720912 LMC720911:LMF720912 LCG720911:LCJ720912 KSK720911:KSN720912 KIO720911:KIR720912 JYS720911:JYV720912 JOW720911:JOZ720912 JFA720911:JFD720912 IVE720911:IVH720912 ILI720911:ILL720912 IBM720911:IBP720912 HRQ720911:HRT720912 HHU720911:HHX720912 GXY720911:GYB720912 GOC720911:GOF720912 GEG720911:GEJ720912 FUK720911:FUN720912 FKO720911:FKR720912 FAS720911:FAV720912 EQW720911:EQZ720912 EHA720911:EHD720912 DXE720911:DXH720912 DNI720911:DNL720912 DDM720911:DDP720912 CTQ720911:CTT720912 CJU720911:CJX720912 BZY720911:CAB720912 BQC720911:BQF720912 BGG720911:BGJ720912 AWK720911:AWN720912 AMO720911:AMR720912 ACS720911:ACV720912 SW720911:SZ720912 JA720911:JD720912 WVM655375:WVP655376 WLQ655375:WLT655376 WBU655375:WBX655376 VRY655375:VSB655376 VIC655375:VIF655376 UYG655375:UYJ655376 UOK655375:UON655376 UEO655375:UER655376 TUS655375:TUV655376 TKW655375:TKZ655376 TBA655375:TBD655376 SRE655375:SRH655376 SHI655375:SHL655376 RXM655375:RXP655376 RNQ655375:RNT655376 RDU655375:RDX655376 QTY655375:QUB655376 QKC655375:QKF655376 QAG655375:QAJ655376 PQK655375:PQN655376 PGO655375:PGR655376 OWS655375:OWV655376 OMW655375:OMZ655376 ODA655375:ODD655376 NTE655375:NTH655376 NJI655375:NJL655376 MZM655375:MZP655376 MPQ655375:MPT655376 MFU655375:MFX655376 LVY655375:LWB655376 LMC655375:LMF655376 LCG655375:LCJ655376 KSK655375:KSN655376 KIO655375:KIR655376 JYS655375:JYV655376 JOW655375:JOZ655376 JFA655375:JFD655376 IVE655375:IVH655376 ILI655375:ILL655376 IBM655375:IBP655376 HRQ655375:HRT655376 HHU655375:HHX655376 GXY655375:GYB655376 GOC655375:GOF655376 GEG655375:GEJ655376 FUK655375:FUN655376 FKO655375:FKR655376 FAS655375:FAV655376 EQW655375:EQZ655376 EHA655375:EHD655376 DXE655375:DXH655376 DNI655375:DNL655376 DDM655375:DDP655376 CTQ655375:CTT655376 CJU655375:CJX655376 BZY655375:CAB655376 BQC655375:BQF655376 BGG655375:BGJ655376 AWK655375:AWN655376 AMO655375:AMR655376 ACS655375:ACV655376 SW655375:SZ655376 JA655375:JD655376 WVM589839:WVP589840 WLQ589839:WLT589840 WBU589839:WBX589840 VRY589839:VSB589840 VIC589839:VIF589840 UYG589839:UYJ589840 UOK589839:UON589840 UEO589839:UER589840 TUS589839:TUV589840 TKW589839:TKZ589840 TBA589839:TBD589840 SRE589839:SRH589840 SHI589839:SHL589840 RXM589839:RXP589840 RNQ589839:RNT589840 RDU589839:RDX589840 QTY589839:QUB589840 QKC589839:QKF589840 QAG589839:QAJ589840 PQK589839:PQN589840 PGO589839:PGR589840 OWS589839:OWV589840 OMW589839:OMZ589840 ODA589839:ODD589840 NTE589839:NTH589840 NJI589839:NJL589840 MZM589839:MZP589840 MPQ589839:MPT589840 MFU589839:MFX589840 LVY589839:LWB589840 LMC589839:LMF589840 LCG589839:LCJ589840 KSK589839:KSN589840 KIO589839:KIR589840 JYS589839:JYV589840 JOW589839:JOZ589840 JFA589839:JFD589840 IVE589839:IVH589840 ILI589839:ILL589840 IBM589839:IBP589840 HRQ589839:HRT589840 HHU589839:HHX589840 GXY589839:GYB589840 GOC589839:GOF589840 GEG589839:GEJ589840 FUK589839:FUN589840 FKO589839:FKR589840 FAS589839:FAV589840 EQW589839:EQZ589840 EHA589839:EHD589840 DXE589839:DXH589840 DNI589839:DNL589840 DDM589839:DDP589840 CTQ589839:CTT589840 CJU589839:CJX589840 BZY589839:CAB589840 BQC589839:BQF589840 BGG589839:BGJ589840 AWK589839:AWN589840 AMO589839:AMR589840 ACS589839:ACV589840 SW589839:SZ589840 JA589839:JD589840 WVM524303:WVP524304 WLQ524303:WLT524304 WBU524303:WBX524304 VRY524303:VSB524304 VIC524303:VIF524304 UYG524303:UYJ524304 UOK524303:UON524304 UEO524303:UER524304 TUS524303:TUV524304 TKW524303:TKZ524304 TBA524303:TBD524304 SRE524303:SRH524304 SHI524303:SHL524304 RXM524303:RXP524304 RNQ524303:RNT524304 RDU524303:RDX524304 QTY524303:QUB524304 QKC524303:QKF524304 QAG524303:QAJ524304 PQK524303:PQN524304 PGO524303:PGR524304 OWS524303:OWV524304 OMW524303:OMZ524304 ODA524303:ODD524304 NTE524303:NTH524304 NJI524303:NJL524304 MZM524303:MZP524304 MPQ524303:MPT524304 MFU524303:MFX524304 LVY524303:LWB524304 LMC524303:LMF524304 LCG524303:LCJ524304 KSK524303:KSN524304 KIO524303:KIR524304 JYS524303:JYV524304 JOW524303:JOZ524304 JFA524303:JFD524304 IVE524303:IVH524304 ILI524303:ILL524304 IBM524303:IBP524304 HRQ524303:HRT524304 HHU524303:HHX524304 GXY524303:GYB524304 GOC524303:GOF524304 GEG524303:GEJ524304 FUK524303:FUN524304 FKO524303:FKR524304 FAS524303:FAV524304 EQW524303:EQZ524304 EHA524303:EHD524304 DXE524303:DXH524304 DNI524303:DNL524304 DDM524303:DDP524304 CTQ524303:CTT524304 CJU524303:CJX524304 BZY524303:CAB524304 BQC524303:BQF524304 BGG524303:BGJ524304 AWK524303:AWN524304 AMO524303:AMR524304 ACS524303:ACV524304 SW524303:SZ524304 JA524303:JD524304 WVM458767:WVP458768 WLQ458767:WLT458768 WBU458767:WBX458768 VRY458767:VSB458768 VIC458767:VIF458768 UYG458767:UYJ458768 UOK458767:UON458768 UEO458767:UER458768 TUS458767:TUV458768 TKW458767:TKZ458768 TBA458767:TBD458768 SRE458767:SRH458768 SHI458767:SHL458768 RXM458767:RXP458768 RNQ458767:RNT458768 RDU458767:RDX458768 QTY458767:QUB458768 QKC458767:QKF458768 QAG458767:QAJ458768 PQK458767:PQN458768 PGO458767:PGR458768 OWS458767:OWV458768 OMW458767:OMZ458768 ODA458767:ODD458768 NTE458767:NTH458768 NJI458767:NJL458768 MZM458767:MZP458768 MPQ458767:MPT458768 MFU458767:MFX458768 LVY458767:LWB458768 LMC458767:LMF458768 LCG458767:LCJ458768 KSK458767:KSN458768 KIO458767:KIR458768 JYS458767:JYV458768 JOW458767:JOZ458768 JFA458767:JFD458768 IVE458767:IVH458768 ILI458767:ILL458768 IBM458767:IBP458768 HRQ458767:HRT458768 HHU458767:HHX458768 GXY458767:GYB458768 GOC458767:GOF458768 GEG458767:GEJ458768 FUK458767:FUN458768 FKO458767:FKR458768 FAS458767:FAV458768 EQW458767:EQZ458768 EHA458767:EHD458768 DXE458767:DXH458768 DNI458767:DNL458768 DDM458767:DDP458768 CTQ458767:CTT458768 CJU458767:CJX458768 BZY458767:CAB458768 BQC458767:BQF458768 BGG458767:BGJ458768 AWK458767:AWN458768 AMO458767:AMR458768 ACS458767:ACV458768 SW458767:SZ458768 JA458767:JD458768 WVM393231:WVP393232 WLQ393231:WLT393232 WBU393231:WBX393232 VRY393231:VSB393232 VIC393231:VIF393232 UYG393231:UYJ393232 UOK393231:UON393232 UEO393231:UER393232 TUS393231:TUV393232 TKW393231:TKZ393232 TBA393231:TBD393232 SRE393231:SRH393232 SHI393231:SHL393232 RXM393231:RXP393232 RNQ393231:RNT393232 RDU393231:RDX393232 QTY393231:QUB393232 QKC393231:QKF393232 QAG393231:QAJ393232 PQK393231:PQN393232 PGO393231:PGR393232 OWS393231:OWV393232 OMW393231:OMZ393232 ODA393231:ODD393232 NTE393231:NTH393232 NJI393231:NJL393232 MZM393231:MZP393232 MPQ393231:MPT393232 MFU393231:MFX393232 LVY393231:LWB393232 LMC393231:LMF393232 LCG393231:LCJ393232 KSK393231:KSN393232 KIO393231:KIR393232 JYS393231:JYV393232 JOW393231:JOZ393232 JFA393231:JFD393232 IVE393231:IVH393232 ILI393231:ILL393232 IBM393231:IBP393232 HRQ393231:HRT393232 HHU393231:HHX393232 GXY393231:GYB393232 GOC393231:GOF393232 GEG393231:GEJ393232 FUK393231:FUN393232 FKO393231:FKR393232 FAS393231:FAV393232 EQW393231:EQZ393232 EHA393231:EHD393232 DXE393231:DXH393232 DNI393231:DNL393232 DDM393231:DDP393232 CTQ393231:CTT393232 CJU393231:CJX393232 BZY393231:CAB393232 BQC393231:BQF393232 BGG393231:BGJ393232 AWK393231:AWN393232 AMO393231:AMR393232 ACS393231:ACV393232 SW393231:SZ393232 JA393231:JD393232 WVM327695:WVP327696 WLQ327695:WLT327696 WBU327695:WBX327696 VRY327695:VSB327696 VIC327695:VIF327696 UYG327695:UYJ327696 UOK327695:UON327696 UEO327695:UER327696 TUS327695:TUV327696 TKW327695:TKZ327696 TBA327695:TBD327696 SRE327695:SRH327696 SHI327695:SHL327696 RXM327695:RXP327696 RNQ327695:RNT327696 RDU327695:RDX327696 QTY327695:QUB327696 QKC327695:QKF327696 QAG327695:QAJ327696 PQK327695:PQN327696 PGO327695:PGR327696 OWS327695:OWV327696 OMW327695:OMZ327696 ODA327695:ODD327696 NTE327695:NTH327696 NJI327695:NJL327696 MZM327695:MZP327696 MPQ327695:MPT327696 MFU327695:MFX327696 LVY327695:LWB327696 LMC327695:LMF327696 LCG327695:LCJ327696 KSK327695:KSN327696 KIO327695:KIR327696 JYS327695:JYV327696 JOW327695:JOZ327696 JFA327695:JFD327696 IVE327695:IVH327696 ILI327695:ILL327696 IBM327695:IBP327696 HRQ327695:HRT327696 HHU327695:HHX327696 GXY327695:GYB327696 GOC327695:GOF327696 GEG327695:GEJ327696 FUK327695:FUN327696 FKO327695:FKR327696 FAS327695:FAV327696 EQW327695:EQZ327696 EHA327695:EHD327696 DXE327695:DXH327696 DNI327695:DNL327696 DDM327695:DDP327696 CTQ327695:CTT327696 CJU327695:CJX327696 BZY327695:CAB327696 BQC327695:BQF327696 BGG327695:BGJ327696 AWK327695:AWN327696 AMO327695:AMR327696 ACS327695:ACV327696 SW327695:SZ327696 JA327695:JD327696 WVM262159:WVP262160 WLQ262159:WLT262160 WBU262159:WBX262160 VRY262159:VSB262160 VIC262159:VIF262160 UYG262159:UYJ262160 UOK262159:UON262160 UEO262159:UER262160 TUS262159:TUV262160 TKW262159:TKZ262160 TBA262159:TBD262160 SRE262159:SRH262160 SHI262159:SHL262160 RXM262159:RXP262160 RNQ262159:RNT262160 RDU262159:RDX262160 QTY262159:QUB262160 QKC262159:QKF262160 QAG262159:QAJ262160 PQK262159:PQN262160 PGO262159:PGR262160 OWS262159:OWV262160 OMW262159:OMZ262160 ODA262159:ODD262160 NTE262159:NTH262160 NJI262159:NJL262160 MZM262159:MZP262160 MPQ262159:MPT262160 MFU262159:MFX262160 LVY262159:LWB262160 LMC262159:LMF262160 LCG262159:LCJ262160 KSK262159:KSN262160 KIO262159:KIR262160 JYS262159:JYV262160 JOW262159:JOZ262160 JFA262159:JFD262160 IVE262159:IVH262160 ILI262159:ILL262160 IBM262159:IBP262160 HRQ262159:HRT262160 HHU262159:HHX262160 GXY262159:GYB262160 GOC262159:GOF262160 GEG262159:GEJ262160 FUK262159:FUN262160 FKO262159:FKR262160 FAS262159:FAV262160 EQW262159:EQZ262160 EHA262159:EHD262160 DXE262159:DXH262160 DNI262159:DNL262160 DDM262159:DDP262160 CTQ262159:CTT262160 CJU262159:CJX262160 BZY262159:CAB262160 BQC262159:BQF262160 BGG262159:BGJ262160 AWK262159:AWN262160 AMO262159:AMR262160 ACS262159:ACV262160 SW262159:SZ262160 JA262159:JD262160 WVM196623:WVP196624 WLQ196623:WLT196624 WBU196623:WBX196624 VRY196623:VSB196624 VIC196623:VIF196624 UYG196623:UYJ196624 UOK196623:UON196624 UEO196623:UER196624 TUS196623:TUV196624 TKW196623:TKZ196624 TBA196623:TBD196624 SRE196623:SRH196624 SHI196623:SHL196624 RXM196623:RXP196624 RNQ196623:RNT196624 RDU196623:RDX196624 QTY196623:QUB196624 QKC196623:QKF196624 QAG196623:QAJ196624 PQK196623:PQN196624 PGO196623:PGR196624 OWS196623:OWV196624 OMW196623:OMZ196624 ODA196623:ODD196624 NTE196623:NTH196624 NJI196623:NJL196624 MZM196623:MZP196624 MPQ196623:MPT196624 MFU196623:MFX196624 LVY196623:LWB196624 LMC196623:LMF196624 LCG196623:LCJ196624 KSK196623:KSN196624 KIO196623:KIR196624 JYS196623:JYV196624 JOW196623:JOZ196624 JFA196623:JFD196624 IVE196623:IVH196624 ILI196623:ILL196624 IBM196623:IBP196624 HRQ196623:HRT196624 HHU196623:HHX196624 GXY196623:GYB196624 GOC196623:GOF196624 GEG196623:GEJ196624 FUK196623:FUN196624 FKO196623:FKR196624 FAS196623:FAV196624 EQW196623:EQZ196624 EHA196623:EHD196624 DXE196623:DXH196624 DNI196623:DNL196624 DDM196623:DDP196624 CTQ196623:CTT196624 CJU196623:CJX196624 BZY196623:CAB196624 BQC196623:BQF196624 BGG196623:BGJ196624 AWK196623:AWN196624 AMO196623:AMR196624 ACS196623:ACV196624 SW196623:SZ196624 JA196623:JD196624 WVM131087:WVP131088 WLQ131087:WLT131088 WBU131087:WBX131088 VRY131087:VSB131088 VIC131087:VIF131088 UYG131087:UYJ131088 UOK131087:UON131088 UEO131087:UER131088 TUS131087:TUV131088 TKW131087:TKZ131088 TBA131087:TBD131088 SRE131087:SRH131088 SHI131087:SHL131088 RXM131087:RXP131088 RNQ131087:RNT131088 RDU131087:RDX131088 QTY131087:QUB131088 QKC131087:QKF131088 QAG131087:QAJ131088 PQK131087:PQN131088 PGO131087:PGR131088 OWS131087:OWV131088 OMW131087:OMZ131088 ODA131087:ODD131088 NTE131087:NTH131088 NJI131087:NJL131088 MZM131087:MZP131088 MPQ131087:MPT131088 MFU131087:MFX131088 LVY131087:LWB131088 LMC131087:LMF131088 LCG131087:LCJ131088 KSK131087:KSN131088 KIO131087:KIR131088 JYS131087:JYV131088 JOW131087:JOZ131088 JFA131087:JFD131088 IVE131087:IVH131088 ILI131087:ILL131088 IBM131087:IBP131088 HRQ131087:HRT131088 HHU131087:HHX131088 GXY131087:GYB131088 GOC131087:GOF131088 GEG131087:GEJ131088 FUK131087:FUN131088 FKO131087:FKR131088 FAS131087:FAV131088 EQW131087:EQZ131088 EHA131087:EHD131088 DXE131087:DXH131088 DNI131087:DNL131088 DDM131087:DDP131088 CTQ131087:CTT131088 CJU131087:CJX131088 BZY131087:CAB131088 BQC131087:BQF131088 BGG131087:BGJ131088 AWK131087:AWN131088 AMO131087:AMR131088 ACS131087:ACV131088 SW131087:SZ131088 JA131087:JD131088 WLQ983055:WLT983056 WVM65551:WVP65552 WLQ65551:WLT65552 WBU65551:WBX65552 VRY65551:VSB65552 VIC65551:VIF65552 UYG65551:UYJ65552 UOK65551:UON65552 UEO65551:UER65552 TUS65551:TUV65552 TKW65551:TKZ65552 TBA65551:TBD65552 SRE65551:SRH65552 SHI65551:SHL65552 RXM65551:RXP65552 RNQ65551:RNT65552 RDU65551:RDX65552 QTY65551:QUB65552 QKC65551:QKF65552 QAG65551:QAJ65552 PQK65551:PQN65552 PGO65551:PGR65552 OWS65551:OWV65552 OMW65551:OMZ65552 ODA65551:ODD65552 NTE65551:NTH65552 NJI65551:NJL65552 MZM65551:MZP65552 MPQ65551:MPT65552 MFU65551:MFX65552 LVY65551:LWB65552 LMC65551:LMF65552 LCG65551:LCJ65552 KSK65551:KSN65552 KIO65551:KIR65552 JYS65551:JYV65552 JOW65551:JOZ65552 JFA65551:JFD65552 IVE65551:IVH65552 ILI65551:ILL65552 IBM65551:IBP65552 HRQ65551:HRT65552 HHU65551:HHX65552 GXY65551:GYB65552 GOC65551:GOF65552 GEG65551:GEJ65552 FUK65551:FUN65552 FKO65551:FKR65552 FAS65551:FAV65552 EQW65551:EQZ65552 EHA65551:EHD65552 DXE65551:DXH65552 DNI65551:DNL65552 DDM65551:DDP65552 CTQ65551:CTT65552 CJU65551:CJX65552 BZY65551:CAB65552 BQC65551:BQF65552 BGG65551:BGJ65552 AWK65551:AWN65552 AMO65551:AMR65552 ACS65551:ACV65552 SW65551:SZ65552 JA65551:JD65552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FABD03BA-430B-4016-8BD7-D54ABF1EA264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D063-2B77-487A-BDD7-611F9C69FF69}">
  <sheetPr>
    <tabColor rgb="FFD9ECFF"/>
    <pageSetUpPr fitToPage="1"/>
  </sheetPr>
  <dimension ref="B1:I86"/>
  <sheetViews>
    <sheetView showGridLines="0" topLeftCell="A3" zoomScaleNormal="100" workbookViewId="0">
      <selection activeCell="F20" sqref="F20"/>
    </sheetView>
  </sheetViews>
  <sheetFormatPr baseColWidth="10" defaultRowHeight="18.75" customHeight="1" x14ac:dyDescent="0.2"/>
  <cols>
    <col min="1" max="2" width="3.5703125" style="1" customWidth="1"/>
    <col min="3" max="3" width="40.5703125" style="1" customWidth="1"/>
    <col min="4" max="4" width="15.5703125" style="1" customWidth="1"/>
    <col min="5" max="5" width="1.5703125" style="2" customWidth="1"/>
    <col min="6" max="6" width="15.5703125" style="1" customWidth="1"/>
    <col min="7" max="7" width="7.42578125" style="2" bestFit="1" customWidth="1"/>
    <col min="8" max="8" width="36.140625" style="2" customWidth="1"/>
    <col min="9" max="9" width="3.5703125" style="1" customWidth="1"/>
    <col min="10" max="257" width="11.5703125" style="1"/>
    <col min="258" max="259" width="3.570312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5703125" style="1" customWidth="1"/>
    <col min="264" max="264" width="20.42578125" style="1" customWidth="1"/>
    <col min="265" max="265" width="3.5703125" style="1" customWidth="1"/>
    <col min="266" max="513" width="11.5703125" style="1"/>
    <col min="514" max="515" width="3.570312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5703125" style="1" customWidth="1"/>
    <col min="520" max="520" width="20.42578125" style="1" customWidth="1"/>
    <col min="521" max="521" width="3.5703125" style="1" customWidth="1"/>
    <col min="522" max="769" width="11.5703125" style="1"/>
    <col min="770" max="771" width="3.570312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5703125" style="1" customWidth="1"/>
    <col min="776" max="776" width="20.42578125" style="1" customWidth="1"/>
    <col min="777" max="777" width="3.5703125" style="1" customWidth="1"/>
    <col min="778" max="1025" width="11.5703125" style="1"/>
    <col min="1026" max="1027" width="3.570312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5703125" style="1" customWidth="1"/>
    <col min="1032" max="1032" width="20.42578125" style="1" customWidth="1"/>
    <col min="1033" max="1033" width="3.5703125" style="1" customWidth="1"/>
    <col min="1034" max="1281" width="11.5703125" style="1"/>
    <col min="1282" max="1283" width="3.570312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5703125" style="1" customWidth="1"/>
    <col min="1288" max="1288" width="20.42578125" style="1" customWidth="1"/>
    <col min="1289" max="1289" width="3.5703125" style="1" customWidth="1"/>
    <col min="1290" max="1537" width="11.5703125" style="1"/>
    <col min="1538" max="1539" width="3.570312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5703125" style="1" customWidth="1"/>
    <col min="1544" max="1544" width="20.42578125" style="1" customWidth="1"/>
    <col min="1545" max="1545" width="3.5703125" style="1" customWidth="1"/>
    <col min="1546" max="1793" width="11.5703125" style="1"/>
    <col min="1794" max="1795" width="3.570312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5703125" style="1" customWidth="1"/>
    <col min="1800" max="1800" width="20.42578125" style="1" customWidth="1"/>
    <col min="1801" max="1801" width="3.5703125" style="1" customWidth="1"/>
    <col min="1802" max="2049" width="11.5703125" style="1"/>
    <col min="2050" max="2051" width="3.570312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5703125" style="1" customWidth="1"/>
    <col min="2056" max="2056" width="20.42578125" style="1" customWidth="1"/>
    <col min="2057" max="2057" width="3.5703125" style="1" customWidth="1"/>
    <col min="2058" max="2305" width="11.5703125" style="1"/>
    <col min="2306" max="2307" width="3.570312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5703125" style="1" customWidth="1"/>
    <col min="2312" max="2312" width="20.42578125" style="1" customWidth="1"/>
    <col min="2313" max="2313" width="3.5703125" style="1" customWidth="1"/>
    <col min="2314" max="2561" width="11.5703125" style="1"/>
    <col min="2562" max="2563" width="3.570312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5703125" style="1" customWidth="1"/>
    <col min="2568" max="2568" width="20.42578125" style="1" customWidth="1"/>
    <col min="2569" max="2569" width="3.5703125" style="1" customWidth="1"/>
    <col min="2570" max="2817" width="11.5703125" style="1"/>
    <col min="2818" max="2819" width="3.570312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5703125" style="1" customWidth="1"/>
    <col min="2824" max="2824" width="20.42578125" style="1" customWidth="1"/>
    <col min="2825" max="2825" width="3.5703125" style="1" customWidth="1"/>
    <col min="2826" max="3073" width="11.5703125" style="1"/>
    <col min="3074" max="3075" width="3.570312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5703125" style="1" customWidth="1"/>
    <col min="3080" max="3080" width="20.42578125" style="1" customWidth="1"/>
    <col min="3081" max="3081" width="3.5703125" style="1" customWidth="1"/>
    <col min="3082" max="3329" width="11.5703125" style="1"/>
    <col min="3330" max="3331" width="3.570312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5703125" style="1" customWidth="1"/>
    <col min="3336" max="3336" width="20.42578125" style="1" customWidth="1"/>
    <col min="3337" max="3337" width="3.5703125" style="1" customWidth="1"/>
    <col min="3338" max="3585" width="11.5703125" style="1"/>
    <col min="3586" max="3587" width="3.570312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5703125" style="1" customWidth="1"/>
    <col min="3592" max="3592" width="20.42578125" style="1" customWidth="1"/>
    <col min="3593" max="3593" width="3.5703125" style="1" customWidth="1"/>
    <col min="3594" max="3841" width="11.5703125" style="1"/>
    <col min="3842" max="3843" width="3.570312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5703125" style="1" customWidth="1"/>
    <col min="3848" max="3848" width="20.42578125" style="1" customWidth="1"/>
    <col min="3849" max="3849" width="3.5703125" style="1" customWidth="1"/>
    <col min="3850" max="4097" width="11.5703125" style="1"/>
    <col min="4098" max="4099" width="3.570312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5703125" style="1" customWidth="1"/>
    <col min="4104" max="4104" width="20.42578125" style="1" customWidth="1"/>
    <col min="4105" max="4105" width="3.5703125" style="1" customWidth="1"/>
    <col min="4106" max="4353" width="11.5703125" style="1"/>
    <col min="4354" max="4355" width="3.570312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5703125" style="1" customWidth="1"/>
    <col min="4360" max="4360" width="20.42578125" style="1" customWidth="1"/>
    <col min="4361" max="4361" width="3.5703125" style="1" customWidth="1"/>
    <col min="4362" max="4609" width="11.5703125" style="1"/>
    <col min="4610" max="4611" width="3.570312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5703125" style="1" customWidth="1"/>
    <col min="4616" max="4616" width="20.42578125" style="1" customWidth="1"/>
    <col min="4617" max="4617" width="3.5703125" style="1" customWidth="1"/>
    <col min="4618" max="4865" width="11.5703125" style="1"/>
    <col min="4866" max="4867" width="3.570312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5703125" style="1" customWidth="1"/>
    <col min="4872" max="4872" width="20.42578125" style="1" customWidth="1"/>
    <col min="4873" max="4873" width="3.5703125" style="1" customWidth="1"/>
    <col min="4874" max="5121" width="11.5703125" style="1"/>
    <col min="5122" max="5123" width="3.570312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5703125" style="1" customWidth="1"/>
    <col min="5128" max="5128" width="20.42578125" style="1" customWidth="1"/>
    <col min="5129" max="5129" width="3.5703125" style="1" customWidth="1"/>
    <col min="5130" max="5377" width="11.5703125" style="1"/>
    <col min="5378" max="5379" width="3.570312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5703125" style="1" customWidth="1"/>
    <col min="5384" max="5384" width="20.42578125" style="1" customWidth="1"/>
    <col min="5385" max="5385" width="3.5703125" style="1" customWidth="1"/>
    <col min="5386" max="5633" width="11.5703125" style="1"/>
    <col min="5634" max="5635" width="3.570312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5703125" style="1" customWidth="1"/>
    <col min="5640" max="5640" width="20.42578125" style="1" customWidth="1"/>
    <col min="5641" max="5641" width="3.5703125" style="1" customWidth="1"/>
    <col min="5642" max="5889" width="11.5703125" style="1"/>
    <col min="5890" max="5891" width="3.570312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5703125" style="1" customWidth="1"/>
    <col min="5896" max="5896" width="20.42578125" style="1" customWidth="1"/>
    <col min="5897" max="5897" width="3.5703125" style="1" customWidth="1"/>
    <col min="5898" max="6145" width="11.5703125" style="1"/>
    <col min="6146" max="6147" width="3.570312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5703125" style="1" customWidth="1"/>
    <col min="6152" max="6152" width="20.42578125" style="1" customWidth="1"/>
    <col min="6153" max="6153" width="3.5703125" style="1" customWidth="1"/>
    <col min="6154" max="6401" width="11.5703125" style="1"/>
    <col min="6402" max="6403" width="3.570312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5703125" style="1" customWidth="1"/>
    <col min="6408" max="6408" width="20.42578125" style="1" customWidth="1"/>
    <col min="6409" max="6409" width="3.5703125" style="1" customWidth="1"/>
    <col min="6410" max="6657" width="11.5703125" style="1"/>
    <col min="6658" max="6659" width="3.570312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5703125" style="1" customWidth="1"/>
    <col min="6664" max="6664" width="20.42578125" style="1" customWidth="1"/>
    <col min="6665" max="6665" width="3.5703125" style="1" customWidth="1"/>
    <col min="6666" max="6913" width="11.5703125" style="1"/>
    <col min="6914" max="6915" width="3.570312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5703125" style="1" customWidth="1"/>
    <col min="6920" max="6920" width="20.42578125" style="1" customWidth="1"/>
    <col min="6921" max="6921" width="3.5703125" style="1" customWidth="1"/>
    <col min="6922" max="7169" width="11.5703125" style="1"/>
    <col min="7170" max="7171" width="3.570312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5703125" style="1" customWidth="1"/>
    <col min="7176" max="7176" width="20.42578125" style="1" customWidth="1"/>
    <col min="7177" max="7177" width="3.5703125" style="1" customWidth="1"/>
    <col min="7178" max="7425" width="11.5703125" style="1"/>
    <col min="7426" max="7427" width="3.570312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5703125" style="1" customWidth="1"/>
    <col min="7432" max="7432" width="20.42578125" style="1" customWidth="1"/>
    <col min="7433" max="7433" width="3.5703125" style="1" customWidth="1"/>
    <col min="7434" max="7681" width="11.5703125" style="1"/>
    <col min="7682" max="7683" width="3.570312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5703125" style="1" customWidth="1"/>
    <col min="7688" max="7688" width="20.42578125" style="1" customWidth="1"/>
    <col min="7689" max="7689" width="3.5703125" style="1" customWidth="1"/>
    <col min="7690" max="7937" width="11.5703125" style="1"/>
    <col min="7938" max="7939" width="3.570312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5703125" style="1" customWidth="1"/>
    <col min="7944" max="7944" width="20.42578125" style="1" customWidth="1"/>
    <col min="7945" max="7945" width="3.5703125" style="1" customWidth="1"/>
    <col min="7946" max="8193" width="11.5703125" style="1"/>
    <col min="8194" max="8195" width="3.570312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5703125" style="1" customWidth="1"/>
    <col min="8200" max="8200" width="20.42578125" style="1" customWidth="1"/>
    <col min="8201" max="8201" width="3.5703125" style="1" customWidth="1"/>
    <col min="8202" max="8449" width="11.5703125" style="1"/>
    <col min="8450" max="8451" width="3.570312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5703125" style="1" customWidth="1"/>
    <col min="8456" max="8456" width="20.42578125" style="1" customWidth="1"/>
    <col min="8457" max="8457" width="3.5703125" style="1" customWidth="1"/>
    <col min="8458" max="8705" width="11.5703125" style="1"/>
    <col min="8706" max="8707" width="3.570312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5703125" style="1" customWidth="1"/>
    <col min="8712" max="8712" width="20.42578125" style="1" customWidth="1"/>
    <col min="8713" max="8713" width="3.5703125" style="1" customWidth="1"/>
    <col min="8714" max="8961" width="11.5703125" style="1"/>
    <col min="8962" max="8963" width="3.570312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5703125" style="1" customWidth="1"/>
    <col min="8968" max="8968" width="20.42578125" style="1" customWidth="1"/>
    <col min="8969" max="8969" width="3.5703125" style="1" customWidth="1"/>
    <col min="8970" max="9217" width="11.5703125" style="1"/>
    <col min="9218" max="9219" width="3.570312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5703125" style="1" customWidth="1"/>
    <col min="9224" max="9224" width="20.42578125" style="1" customWidth="1"/>
    <col min="9225" max="9225" width="3.5703125" style="1" customWidth="1"/>
    <col min="9226" max="9473" width="11.5703125" style="1"/>
    <col min="9474" max="9475" width="3.570312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5703125" style="1" customWidth="1"/>
    <col min="9480" max="9480" width="20.42578125" style="1" customWidth="1"/>
    <col min="9481" max="9481" width="3.5703125" style="1" customWidth="1"/>
    <col min="9482" max="9729" width="11.5703125" style="1"/>
    <col min="9730" max="9731" width="3.570312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5703125" style="1" customWidth="1"/>
    <col min="9736" max="9736" width="20.42578125" style="1" customWidth="1"/>
    <col min="9737" max="9737" width="3.5703125" style="1" customWidth="1"/>
    <col min="9738" max="9985" width="11.5703125" style="1"/>
    <col min="9986" max="9987" width="3.570312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5703125" style="1" customWidth="1"/>
    <col min="9992" max="9992" width="20.42578125" style="1" customWidth="1"/>
    <col min="9993" max="9993" width="3.5703125" style="1" customWidth="1"/>
    <col min="9994" max="10241" width="11.5703125" style="1"/>
    <col min="10242" max="10243" width="3.570312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5703125" style="1" customWidth="1"/>
    <col min="10248" max="10248" width="20.42578125" style="1" customWidth="1"/>
    <col min="10249" max="10249" width="3.5703125" style="1" customWidth="1"/>
    <col min="10250" max="10497" width="11.5703125" style="1"/>
    <col min="10498" max="10499" width="3.570312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5703125" style="1" customWidth="1"/>
    <col min="10504" max="10504" width="20.42578125" style="1" customWidth="1"/>
    <col min="10505" max="10505" width="3.5703125" style="1" customWidth="1"/>
    <col min="10506" max="10753" width="11.5703125" style="1"/>
    <col min="10754" max="10755" width="3.570312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5703125" style="1" customWidth="1"/>
    <col min="10760" max="10760" width="20.42578125" style="1" customWidth="1"/>
    <col min="10761" max="10761" width="3.5703125" style="1" customWidth="1"/>
    <col min="10762" max="11009" width="11.5703125" style="1"/>
    <col min="11010" max="11011" width="3.570312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5703125" style="1" customWidth="1"/>
    <col min="11016" max="11016" width="20.42578125" style="1" customWidth="1"/>
    <col min="11017" max="11017" width="3.5703125" style="1" customWidth="1"/>
    <col min="11018" max="11265" width="11.5703125" style="1"/>
    <col min="11266" max="11267" width="3.570312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5703125" style="1" customWidth="1"/>
    <col min="11272" max="11272" width="20.42578125" style="1" customWidth="1"/>
    <col min="11273" max="11273" width="3.5703125" style="1" customWidth="1"/>
    <col min="11274" max="11521" width="11.5703125" style="1"/>
    <col min="11522" max="11523" width="3.570312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5703125" style="1" customWidth="1"/>
    <col min="11528" max="11528" width="20.42578125" style="1" customWidth="1"/>
    <col min="11529" max="11529" width="3.5703125" style="1" customWidth="1"/>
    <col min="11530" max="11777" width="11.5703125" style="1"/>
    <col min="11778" max="11779" width="3.570312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5703125" style="1" customWidth="1"/>
    <col min="11784" max="11784" width="20.42578125" style="1" customWidth="1"/>
    <col min="11785" max="11785" width="3.5703125" style="1" customWidth="1"/>
    <col min="11786" max="12033" width="11.5703125" style="1"/>
    <col min="12034" max="12035" width="3.570312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5703125" style="1" customWidth="1"/>
    <col min="12040" max="12040" width="20.42578125" style="1" customWidth="1"/>
    <col min="12041" max="12041" width="3.5703125" style="1" customWidth="1"/>
    <col min="12042" max="12289" width="11.5703125" style="1"/>
    <col min="12290" max="12291" width="3.570312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5703125" style="1" customWidth="1"/>
    <col min="12296" max="12296" width="20.42578125" style="1" customWidth="1"/>
    <col min="12297" max="12297" width="3.5703125" style="1" customWidth="1"/>
    <col min="12298" max="12545" width="11.5703125" style="1"/>
    <col min="12546" max="12547" width="3.570312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5703125" style="1" customWidth="1"/>
    <col min="12552" max="12552" width="20.42578125" style="1" customWidth="1"/>
    <col min="12553" max="12553" width="3.5703125" style="1" customWidth="1"/>
    <col min="12554" max="12801" width="11.5703125" style="1"/>
    <col min="12802" max="12803" width="3.570312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5703125" style="1" customWidth="1"/>
    <col min="12808" max="12808" width="20.42578125" style="1" customWidth="1"/>
    <col min="12809" max="12809" width="3.5703125" style="1" customWidth="1"/>
    <col min="12810" max="13057" width="11.5703125" style="1"/>
    <col min="13058" max="13059" width="3.570312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5703125" style="1" customWidth="1"/>
    <col min="13064" max="13064" width="20.42578125" style="1" customWidth="1"/>
    <col min="13065" max="13065" width="3.5703125" style="1" customWidth="1"/>
    <col min="13066" max="13313" width="11.5703125" style="1"/>
    <col min="13314" max="13315" width="3.570312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5703125" style="1" customWidth="1"/>
    <col min="13320" max="13320" width="20.42578125" style="1" customWidth="1"/>
    <col min="13321" max="13321" width="3.5703125" style="1" customWidth="1"/>
    <col min="13322" max="13569" width="11.5703125" style="1"/>
    <col min="13570" max="13571" width="3.570312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5703125" style="1" customWidth="1"/>
    <col min="13576" max="13576" width="20.42578125" style="1" customWidth="1"/>
    <col min="13577" max="13577" width="3.5703125" style="1" customWidth="1"/>
    <col min="13578" max="13825" width="11.5703125" style="1"/>
    <col min="13826" max="13827" width="3.570312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5703125" style="1" customWidth="1"/>
    <col min="13832" max="13832" width="20.42578125" style="1" customWidth="1"/>
    <col min="13833" max="13833" width="3.5703125" style="1" customWidth="1"/>
    <col min="13834" max="14081" width="11.5703125" style="1"/>
    <col min="14082" max="14083" width="3.570312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5703125" style="1" customWidth="1"/>
    <col min="14088" max="14088" width="20.42578125" style="1" customWidth="1"/>
    <col min="14089" max="14089" width="3.5703125" style="1" customWidth="1"/>
    <col min="14090" max="14337" width="11.5703125" style="1"/>
    <col min="14338" max="14339" width="3.570312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5703125" style="1" customWidth="1"/>
    <col min="14344" max="14344" width="20.42578125" style="1" customWidth="1"/>
    <col min="14345" max="14345" width="3.5703125" style="1" customWidth="1"/>
    <col min="14346" max="14593" width="11.5703125" style="1"/>
    <col min="14594" max="14595" width="3.570312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5703125" style="1" customWidth="1"/>
    <col min="14600" max="14600" width="20.42578125" style="1" customWidth="1"/>
    <col min="14601" max="14601" width="3.5703125" style="1" customWidth="1"/>
    <col min="14602" max="14849" width="11.5703125" style="1"/>
    <col min="14850" max="14851" width="3.570312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5703125" style="1" customWidth="1"/>
    <col min="14856" max="14856" width="20.42578125" style="1" customWidth="1"/>
    <col min="14857" max="14857" width="3.5703125" style="1" customWidth="1"/>
    <col min="14858" max="15105" width="11.5703125" style="1"/>
    <col min="15106" max="15107" width="3.570312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5703125" style="1" customWidth="1"/>
    <col min="15112" max="15112" width="20.42578125" style="1" customWidth="1"/>
    <col min="15113" max="15113" width="3.5703125" style="1" customWidth="1"/>
    <col min="15114" max="15361" width="11.5703125" style="1"/>
    <col min="15362" max="15363" width="3.570312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5703125" style="1" customWidth="1"/>
    <col min="15368" max="15368" width="20.42578125" style="1" customWidth="1"/>
    <col min="15369" max="15369" width="3.5703125" style="1" customWidth="1"/>
    <col min="15370" max="15617" width="11.5703125" style="1"/>
    <col min="15618" max="15619" width="3.570312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5703125" style="1" customWidth="1"/>
    <col min="15624" max="15624" width="20.42578125" style="1" customWidth="1"/>
    <col min="15625" max="15625" width="3.5703125" style="1" customWidth="1"/>
    <col min="15626" max="15873" width="11.5703125" style="1"/>
    <col min="15874" max="15875" width="3.570312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5703125" style="1" customWidth="1"/>
    <col min="15880" max="15880" width="20.42578125" style="1" customWidth="1"/>
    <col min="15881" max="15881" width="3.5703125" style="1" customWidth="1"/>
    <col min="15882" max="16129" width="11.5703125" style="1"/>
    <col min="16130" max="16131" width="3.570312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5703125" style="1" customWidth="1"/>
    <col min="16136" max="16136" width="20.42578125" style="1" customWidth="1"/>
    <col min="16137" max="16137" width="3.570312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8" t="s">
        <v>29</v>
      </c>
      <c r="D3" s="98"/>
      <c r="E3" s="98"/>
      <c r="F3" s="98"/>
      <c r="G3" s="98"/>
      <c r="H3" s="98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9" t="s">
        <v>0</v>
      </c>
      <c r="D5" s="99"/>
      <c r="E5" s="99"/>
      <c r="F5" s="99"/>
      <c r="G5" s="99"/>
      <c r="H5" s="99"/>
      <c r="I5" s="8"/>
    </row>
    <row r="6" spans="2:9" ht="18.75" customHeight="1" x14ac:dyDescent="0.2">
      <c r="B6" s="7"/>
      <c r="C6" s="42" t="s">
        <v>11</v>
      </c>
      <c r="D6" s="100" t="str">
        <f>IF(Overview!D6="","",Overview!D6)</f>
        <v/>
      </c>
      <c r="E6" s="100"/>
      <c r="F6" s="100"/>
      <c r="G6" s="100"/>
      <c r="H6" s="100"/>
      <c r="I6" s="8"/>
    </row>
    <row r="7" spans="2:9" ht="18.75" customHeight="1" x14ac:dyDescent="0.2">
      <c r="B7" s="7"/>
      <c r="C7" s="42" t="s">
        <v>12</v>
      </c>
      <c r="D7" s="100" t="str">
        <f>IF(Overview!D7="","",Overview!D7)</f>
        <v/>
      </c>
      <c r="E7" s="100"/>
      <c r="F7" s="100"/>
      <c r="G7" s="100"/>
      <c r="H7" s="100"/>
      <c r="I7" s="8"/>
    </row>
    <row r="8" spans="2:9" ht="18.75" customHeight="1" x14ac:dyDescent="0.2">
      <c r="B8" s="7"/>
      <c r="C8" s="42" t="s">
        <v>13</v>
      </c>
      <c r="D8" s="119" t="str">
        <f>IF(Overview!D8="","",Overview!D8)</f>
        <v/>
      </c>
      <c r="E8" s="120"/>
      <c r="F8" s="120"/>
      <c r="G8" s="120"/>
      <c r="H8" s="121"/>
      <c r="I8" s="8"/>
    </row>
    <row r="9" spans="2:9" ht="18.75" customHeight="1" x14ac:dyDescent="0.2">
      <c r="B9" s="7"/>
      <c r="C9" s="42" t="s">
        <v>14</v>
      </c>
      <c r="D9" s="122" t="str">
        <f>IF(Overview!D9="","",Overview!D9)</f>
        <v>I3: Starthilfe in ein selbstständiges Leben</v>
      </c>
      <c r="E9" s="122"/>
      <c r="F9" s="122"/>
      <c r="G9" s="122"/>
      <c r="H9" s="122"/>
      <c r="I9" s="8"/>
    </row>
    <row r="10" spans="2:9" ht="18.75" customHeight="1" x14ac:dyDescent="0.2">
      <c r="B10" s="7"/>
      <c r="C10" s="42" t="s">
        <v>1</v>
      </c>
      <c r="D10" s="91" t="str">
        <f>IF(Overview!D10="","",Overview!D10)</f>
        <v/>
      </c>
      <c r="E10" s="91"/>
      <c r="F10" s="91"/>
      <c r="G10" s="91"/>
      <c r="H10" s="91"/>
      <c r="I10" s="8"/>
    </row>
    <row r="11" spans="2:9" ht="18.75" customHeight="1" x14ac:dyDescent="0.2">
      <c r="B11" s="7"/>
      <c r="C11" s="42" t="s">
        <v>2</v>
      </c>
      <c r="D11" s="91" t="str">
        <f>IF(Overview!D11="","",Overview!D11)</f>
        <v/>
      </c>
      <c r="E11" s="91"/>
      <c r="F11" s="91"/>
      <c r="G11" s="91"/>
      <c r="H11" s="91"/>
      <c r="I11" s="8"/>
    </row>
    <row r="12" spans="2:9" ht="18.75" customHeight="1" x14ac:dyDescent="0.2">
      <c r="B12" s="7"/>
      <c r="C12" s="42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9" t="s">
        <v>20</v>
      </c>
      <c r="D14" s="99"/>
      <c r="E14" s="99"/>
      <c r="F14" s="99"/>
      <c r="G14" s="99"/>
      <c r="H14" s="99"/>
      <c r="I14" s="8"/>
    </row>
    <row r="15" spans="2:9" ht="18.75" customHeight="1" x14ac:dyDescent="0.2">
      <c r="B15" s="7"/>
      <c r="C15" s="42" t="s">
        <v>4</v>
      </c>
      <c r="D15" s="91" t="str">
        <f>IF(D10="","",D10)</f>
        <v/>
      </c>
      <c r="E15" s="91"/>
      <c r="F15" s="91"/>
      <c r="G15" s="91"/>
      <c r="H15" s="91"/>
      <c r="I15" s="8"/>
    </row>
    <row r="16" spans="2:9" ht="18.75" customHeight="1" x14ac:dyDescent="0.2">
      <c r="B16" s="7"/>
      <c r="C16" s="42" t="s">
        <v>5</v>
      </c>
      <c r="D16" s="91">
        <v>45657</v>
      </c>
      <c r="E16" s="91"/>
      <c r="F16" s="91"/>
      <c r="G16" s="91"/>
      <c r="H16" s="91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5" t="s">
        <v>87</v>
      </c>
      <c r="G19" s="40" t="s">
        <v>7</v>
      </c>
      <c r="H19" s="41" t="s">
        <v>19</v>
      </c>
      <c r="I19" s="8"/>
    </row>
    <row r="20" spans="2:9" ht="12.75" x14ac:dyDescent="0.2">
      <c r="B20" s="7"/>
      <c r="C20" s="61" t="s">
        <v>36</v>
      </c>
      <c r="D20" s="64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2.75" x14ac:dyDescent="0.2">
      <c r="B21" s="7"/>
      <c r="C21" s="61" t="s">
        <v>37</v>
      </c>
      <c r="D21" s="64"/>
      <c r="E21" s="27"/>
      <c r="F21" s="56"/>
      <c r="G21" s="47"/>
      <c r="H21" s="48"/>
      <c r="I21" s="8"/>
    </row>
    <row r="22" spans="2:9" ht="38.25" x14ac:dyDescent="0.2">
      <c r="B22" s="7"/>
      <c r="C22" s="61" t="s">
        <v>38</v>
      </c>
      <c r="D22" s="64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25.5" x14ac:dyDescent="0.2">
      <c r="B23" s="7"/>
      <c r="C23" s="61" t="s">
        <v>39</v>
      </c>
      <c r="D23" s="64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2.75" x14ac:dyDescent="0.2">
      <c r="B24" s="7"/>
      <c r="C24" s="61" t="s">
        <v>40</v>
      </c>
      <c r="D24" s="64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25.5" x14ac:dyDescent="0.2">
      <c r="B25" s="7"/>
      <c r="C25" s="61" t="s">
        <v>41</v>
      </c>
      <c r="D25" s="64">
        <f>Overview!D21</f>
        <v>0</v>
      </c>
      <c r="E25" s="27"/>
      <c r="F25" s="51"/>
      <c r="G25" s="47">
        <f t="shared" ref="G25" si="1">IF(D25=0,0,F25/D25)</f>
        <v>0</v>
      </c>
      <c r="H25" s="34"/>
      <c r="I25" s="8"/>
    </row>
    <row r="26" spans="2:9" ht="12.75" x14ac:dyDescent="0.2">
      <c r="B26" s="7"/>
      <c r="C26" s="61" t="s">
        <v>42</v>
      </c>
      <c r="D26" s="64"/>
      <c r="E26" s="27"/>
      <c r="F26" s="56"/>
      <c r="G26" s="47"/>
      <c r="H26" s="48"/>
      <c r="I26" s="8"/>
    </row>
    <row r="27" spans="2:9" ht="25.5" x14ac:dyDescent="0.2">
      <c r="B27" s="7"/>
      <c r="C27" s="61" t="s">
        <v>43</v>
      </c>
      <c r="D27" s="64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2.75" x14ac:dyDescent="0.2">
      <c r="B28" s="7"/>
      <c r="C28" s="61" t="s">
        <v>44</v>
      </c>
      <c r="D28" s="64">
        <f>Overview!D24</f>
        <v>0</v>
      </c>
      <c r="E28" s="27"/>
      <c r="F28" s="51"/>
      <c r="G28" s="47">
        <f t="shared" ref="G28" si="2">IF(D28=0,0,F28/D28)</f>
        <v>0</v>
      </c>
      <c r="H28" s="34"/>
      <c r="I28" s="8"/>
    </row>
    <row r="29" spans="2:9" ht="12.75" x14ac:dyDescent="0.2">
      <c r="B29" s="7"/>
      <c r="C29" s="61" t="s">
        <v>45</v>
      </c>
      <c r="D29" s="64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2.75" x14ac:dyDescent="0.2">
      <c r="B30" s="7"/>
      <c r="C30" s="61" t="s">
        <v>46</v>
      </c>
      <c r="D30" s="64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2.75" x14ac:dyDescent="0.2">
      <c r="B31" s="7"/>
      <c r="C31" s="61" t="s">
        <v>47</v>
      </c>
      <c r="D31" s="64"/>
      <c r="E31" s="26"/>
      <c r="F31" s="56"/>
      <c r="G31" s="47"/>
      <c r="H31" s="48"/>
      <c r="I31" s="8"/>
    </row>
    <row r="32" spans="2:9" ht="25.5" x14ac:dyDescent="0.2">
      <c r="B32" s="7"/>
      <c r="C32" s="61" t="s">
        <v>48</v>
      </c>
      <c r="D32" s="64">
        <f>Overview!D28</f>
        <v>0</v>
      </c>
      <c r="E32" s="26"/>
      <c r="F32" s="51"/>
      <c r="G32" s="47">
        <f t="shared" ref="G32" si="3">IF(D32=0,0,F32/D32)</f>
        <v>0</v>
      </c>
      <c r="H32" s="34"/>
      <c r="I32" s="8"/>
    </row>
    <row r="33" spans="2:9" ht="12.75" x14ac:dyDescent="0.2">
      <c r="B33" s="7"/>
      <c r="C33" s="61" t="s">
        <v>49</v>
      </c>
      <c r="D33" s="64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2.75" x14ac:dyDescent="0.2">
      <c r="B34" s="7"/>
      <c r="C34" s="61" t="s">
        <v>50</v>
      </c>
      <c r="D34" s="64">
        <f>Overview!D30</f>
        <v>0</v>
      </c>
      <c r="E34" s="26"/>
      <c r="F34" s="51"/>
      <c r="G34" s="47">
        <f>IF(D34=0,0,F34/D34)</f>
        <v>0</v>
      </c>
      <c r="H34" s="34"/>
      <c r="I34" s="8"/>
    </row>
    <row r="35" spans="2:9" ht="12.75" x14ac:dyDescent="0.2">
      <c r="B35" s="7"/>
      <c r="C35" s="61" t="s">
        <v>51</v>
      </c>
      <c r="D35" s="64"/>
      <c r="E35" s="26"/>
      <c r="F35" s="56"/>
      <c r="G35" s="47"/>
      <c r="H35" s="46"/>
      <c r="I35" s="8"/>
    </row>
    <row r="36" spans="2:9" ht="12.75" x14ac:dyDescent="0.2">
      <c r="B36" s="7"/>
      <c r="C36" s="61" t="s">
        <v>52</v>
      </c>
      <c r="D36" s="64">
        <f>Overview!D32</f>
        <v>0</v>
      </c>
      <c r="E36" s="26"/>
      <c r="F36" s="51"/>
      <c r="G36" s="47">
        <f>IF(D36=0,0,F36/D36)</f>
        <v>0</v>
      </c>
      <c r="H36" s="34"/>
      <c r="I36" s="8"/>
    </row>
    <row r="37" spans="2:9" ht="12.75" x14ac:dyDescent="0.2">
      <c r="B37" s="7"/>
      <c r="C37" s="61" t="s">
        <v>53</v>
      </c>
      <c r="D37" s="64">
        <f>Overview!D33</f>
        <v>0</v>
      </c>
      <c r="E37" s="26"/>
      <c r="F37" s="51"/>
      <c r="G37" s="47">
        <f>IF(D37=0,0,F37/D37)</f>
        <v>0</v>
      </c>
      <c r="H37" s="34"/>
      <c r="I37" s="8"/>
    </row>
    <row r="38" spans="2:9" ht="12.75" x14ac:dyDescent="0.2">
      <c r="B38" s="7"/>
      <c r="C38" s="61" t="s">
        <v>54</v>
      </c>
      <c r="D38" s="64">
        <f>Overview!D34</f>
        <v>0</v>
      </c>
      <c r="E38" s="26"/>
      <c r="F38" s="51"/>
      <c r="G38" s="47">
        <f>IF(D38=0,0,F38/D38)</f>
        <v>0</v>
      </c>
      <c r="H38" s="34"/>
      <c r="I38" s="8"/>
    </row>
    <row r="39" spans="2:9" ht="12.75" x14ac:dyDescent="0.2">
      <c r="B39" s="7"/>
      <c r="C39" s="61" t="s">
        <v>55</v>
      </c>
      <c r="D39" s="64">
        <f>Overview!D35</f>
        <v>0</v>
      </c>
      <c r="E39" s="27"/>
      <c r="F39" s="51"/>
      <c r="G39" s="47">
        <f t="shared" ref="G39" si="4">IF(D39=0,0,F39/D39)</f>
        <v>0</v>
      </c>
      <c r="H39" s="34"/>
      <c r="I39" s="8"/>
    </row>
    <row r="40" spans="2:9" ht="12.75" x14ac:dyDescent="0.2">
      <c r="B40" s="7"/>
      <c r="C40" s="61" t="s">
        <v>56</v>
      </c>
      <c r="D40" s="64">
        <f>Overview!D36</f>
        <v>0</v>
      </c>
      <c r="E40" s="27"/>
      <c r="F40" s="51"/>
      <c r="G40" s="47">
        <f t="shared" ref="G40:G48" si="5">IF(D40=0,0,F40/D40)</f>
        <v>0</v>
      </c>
      <c r="H40" s="34"/>
      <c r="I40" s="8"/>
    </row>
    <row r="41" spans="2:9" ht="12.75" x14ac:dyDescent="0.2">
      <c r="B41" s="7"/>
      <c r="C41" s="61" t="s">
        <v>57</v>
      </c>
      <c r="D41" s="64">
        <f>Overview!D37</f>
        <v>0</v>
      </c>
      <c r="E41" s="27"/>
      <c r="F41" s="51"/>
      <c r="G41" s="47">
        <f t="shared" si="5"/>
        <v>0</v>
      </c>
      <c r="H41" s="34"/>
      <c r="I41" s="8"/>
    </row>
    <row r="42" spans="2:9" ht="12.75" x14ac:dyDescent="0.2">
      <c r="B42" s="7"/>
      <c r="C42" s="61" t="s">
        <v>58</v>
      </c>
      <c r="D42" s="64">
        <f>Overview!D38</f>
        <v>0</v>
      </c>
      <c r="E42" s="27"/>
      <c r="F42" s="51"/>
      <c r="G42" s="47">
        <f t="shared" si="5"/>
        <v>0</v>
      </c>
      <c r="H42" s="34"/>
      <c r="I42" s="8"/>
    </row>
    <row r="43" spans="2:9" ht="12.75" x14ac:dyDescent="0.2">
      <c r="B43" s="7"/>
      <c r="C43" s="61" t="s">
        <v>59</v>
      </c>
      <c r="D43" s="64">
        <f>Overview!D39</f>
        <v>0</v>
      </c>
      <c r="E43" s="27"/>
      <c r="F43" s="51"/>
      <c r="G43" s="47">
        <f t="shared" si="5"/>
        <v>0</v>
      </c>
      <c r="H43" s="34"/>
      <c r="I43" s="8"/>
    </row>
    <row r="44" spans="2:9" ht="12.75" x14ac:dyDescent="0.2">
      <c r="B44" s="7"/>
      <c r="C44" s="61" t="s">
        <v>49</v>
      </c>
      <c r="D44" s="64">
        <f>Overview!D40</f>
        <v>0</v>
      </c>
      <c r="E44" s="27"/>
      <c r="F44" s="51"/>
      <c r="G44" s="47">
        <f t="shared" si="5"/>
        <v>0</v>
      </c>
      <c r="H44" s="34"/>
      <c r="I44" s="8"/>
    </row>
    <row r="45" spans="2:9" ht="12.75" x14ac:dyDescent="0.2">
      <c r="B45" s="7"/>
      <c r="C45" s="61" t="s">
        <v>60</v>
      </c>
      <c r="D45" s="64">
        <f>Overview!D41</f>
        <v>0</v>
      </c>
      <c r="E45" s="27"/>
      <c r="F45" s="51"/>
      <c r="G45" s="47">
        <f t="shared" si="5"/>
        <v>0</v>
      </c>
      <c r="H45" s="34"/>
      <c r="I45" s="8"/>
    </row>
    <row r="46" spans="2:9" ht="12.75" x14ac:dyDescent="0.2">
      <c r="B46" s="7"/>
      <c r="C46" s="61" t="s">
        <v>61</v>
      </c>
      <c r="D46" s="64">
        <f>Overview!D42</f>
        <v>0</v>
      </c>
      <c r="E46" s="10"/>
      <c r="F46" s="51"/>
      <c r="G46" s="47">
        <f t="shared" si="5"/>
        <v>0</v>
      </c>
      <c r="H46" s="34"/>
      <c r="I46" s="8"/>
    </row>
    <row r="47" spans="2:9" ht="38.25" x14ac:dyDescent="0.2">
      <c r="B47" s="7"/>
      <c r="C47" s="61" t="s">
        <v>35</v>
      </c>
      <c r="D47" s="64">
        <f>Overview!D43</f>
        <v>0</v>
      </c>
      <c r="E47" s="10"/>
      <c r="F47" s="51"/>
      <c r="G47" s="47">
        <f t="shared" si="5"/>
        <v>0</v>
      </c>
      <c r="H47" s="34"/>
      <c r="I47" s="8"/>
    </row>
    <row r="48" spans="2:9" ht="38.25" x14ac:dyDescent="0.2">
      <c r="B48" s="7"/>
      <c r="C48" s="61" t="s">
        <v>62</v>
      </c>
      <c r="D48" s="64">
        <f>Overview!D44</f>
        <v>0</v>
      </c>
      <c r="E48" s="10"/>
      <c r="F48" s="51"/>
      <c r="G48" s="47">
        <f t="shared" si="5"/>
        <v>0</v>
      </c>
      <c r="H48" s="34"/>
      <c r="I48" s="8"/>
    </row>
    <row r="49" spans="2:9" ht="38.25" x14ac:dyDescent="0.2">
      <c r="B49" s="7"/>
      <c r="C49" s="61" t="s">
        <v>63</v>
      </c>
      <c r="D49" s="64">
        <f>Overview!D45</f>
        <v>0</v>
      </c>
      <c r="E49" s="10"/>
      <c r="F49" s="51"/>
      <c r="G49" s="47">
        <f t="shared" ref="G49:G52" si="6">IF(D49=0,0,F49/D49)</f>
        <v>0</v>
      </c>
      <c r="H49" s="34"/>
      <c r="I49" s="8"/>
    </row>
    <row r="50" spans="2:9" ht="38.25" x14ac:dyDescent="0.2">
      <c r="B50" s="7"/>
      <c r="C50" s="61" t="s">
        <v>64</v>
      </c>
      <c r="D50" s="64">
        <f>Overview!D46</f>
        <v>0</v>
      </c>
      <c r="E50" s="10"/>
      <c r="F50" s="51"/>
      <c r="G50" s="47">
        <f t="shared" si="6"/>
        <v>0</v>
      </c>
      <c r="H50" s="34"/>
      <c r="I50" s="8"/>
    </row>
    <row r="51" spans="2:9" ht="25.5" x14ac:dyDescent="0.2">
      <c r="B51" s="7"/>
      <c r="C51" s="61" t="s">
        <v>65</v>
      </c>
      <c r="D51" s="64">
        <f>Overview!D47</f>
        <v>0</v>
      </c>
      <c r="E51" s="10"/>
      <c r="F51" s="51"/>
      <c r="G51" s="47">
        <f t="shared" si="6"/>
        <v>0</v>
      </c>
      <c r="H51" s="34"/>
      <c r="I51" s="8"/>
    </row>
    <row r="52" spans="2:9" ht="25.5" x14ac:dyDescent="0.2">
      <c r="B52" s="7"/>
      <c r="C52" s="61" t="s">
        <v>66</v>
      </c>
      <c r="D52" s="64">
        <f>Overview!D48</f>
        <v>0</v>
      </c>
      <c r="E52" s="10"/>
      <c r="F52" s="51"/>
      <c r="G52" s="47">
        <f t="shared" si="6"/>
        <v>0</v>
      </c>
      <c r="H52" s="34"/>
      <c r="I52" s="8"/>
    </row>
    <row r="53" spans="2:9" ht="18.75" customHeight="1" x14ac:dyDescent="0.2">
      <c r="B53" s="7"/>
      <c r="C53" s="13"/>
      <c r="D53" s="14"/>
      <c r="E53" s="10"/>
      <c r="F53" s="28"/>
      <c r="G53" s="29"/>
      <c r="H53" s="29"/>
      <c r="I53" s="8"/>
    </row>
    <row r="54" spans="2:9" ht="32.25" customHeight="1" x14ac:dyDescent="0.2">
      <c r="B54" s="7"/>
      <c r="C54" s="117" t="s">
        <v>18</v>
      </c>
      <c r="D54" s="118"/>
      <c r="E54" s="25"/>
      <c r="F54" s="55" t="s">
        <v>87</v>
      </c>
      <c r="G54" s="115" t="s">
        <v>19</v>
      </c>
      <c r="H54" s="116"/>
      <c r="I54" s="8"/>
    </row>
    <row r="55" spans="2:9" ht="30" customHeight="1" x14ac:dyDescent="0.2">
      <c r="B55" s="7"/>
      <c r="C55" s="87" t="s">
        <v>30</v>
      </c>
      <c r="D55" s="88"/>
      <c r="E55" s="27"/>
      <c r="F55" s="59"/>
      <c r="G55" s="113"/>
      <c r="H55" s="114"/>
      <c r="I55" s="8"/>
    </row>
    <row r="56" spans="2:9" ht="18.75" customHeight="1" x14ac:dyDescent="0.2">
      <c r="B56" s="7"/>
      <c r="C56" s="89" t="s">
        <v>22</v>
      </c>
      <c r="D56" s="86"/>
      <c r="E56" s="27"/>
      <c r="F56" s="57"/>
      <c r="G56" s="108"/>
      <c r="H56" s="109"/>
      <c r="I56" s="8"/>
    </row>
    <row r="57" spans="2:9" ht="25.5" customHeight="1" x14ac:dyDescent="0.2">
      <c r="B57" s="7"/>
      <c r="C57" s="89" t="s">
        <v>23</v>
      </c>
      <c r="D57" s="86"/>
      <c r="E57" s="27"/>
      <c r="F57" s="57"/>
      <c r="G57" s="108"/>
      <c r="H57" s="109"/>
      <c r="I57" s="8"/>
    </row>
    <row r="58" spans="2:9" ht="18.75" customHeight="1" x14ac:dyDescent="0.2">
      <c r="B58" s="7"/>
      <c r="C58" s="85" t="s">
        <v>28</v>
      </c>
      <c r="D58" s="86"/>
      <c r="E58" s="27"/>
      <c r="F58" s="57"/>
      <c r="G58" s="108"/>
      <c r="H58" s="109"/>
      <c r="I58" s="8"/>
    </row>
    <row r="59" spans="2:9" ht="18.75" customHeight="1" x14ac:dyDescent="0.2">
      <c r="B59" s="7"/>
      <c r="C59" s="85" t="s">
        <v>32</v>
      </c>
      <c r="D59" s="86"/>
      <c r="E59" s="27"/>
      <c r="F59" s="57"/>
      <c r="G59" s="108"/>
      <c r="H59" s="109"/>
      <c r="I59" s="8"/>
    </row>
    <row r="60" spans="2:9" ht="30" customHeight="1" x14ac:dyDescent="0.2">
      <c r="B60" s="7"/>
      <c r="C60" s="89" t="s">
        <v>67</v>
      </c>
      <c r="D60" s="86"/>
      <c r="E60" s="27"/>
      <c r="F60" s="57"/>
      <c r="G60" s="108"/>
      <c r="H60" s="109"/>
      <c r="I60" s="8"/>
    </row>
    <row r="61" spans="2:9" ht="25.5" customHeight="1" x14ac:dyDescent="0.2">
      <c r="B61" s="7"/>
      <c r="C61" s="87" t="s">
        <v>31</v>
      </c>
      <c r="D61" s="88"/>
      <c r="E61" s="26"/>
      <c r="F61" s="59"/>
      <c r="G61" s="113"/>
      <c r="H61" s="114"/>
      <c r="I61" s="8"/>
    </row>
    <row r="62" spans="2:9" ht="26.25" customHeight="1" x14ac:dyDescent="0.2">
      <c r="B62" s="7"/>
      <c r="C62" s="85" t="s">
        <v>68</v>
      </c>
      <c r="D62" s="86"/>
      <c r="E62" s="27"/>
      <c r="F62" s="57"/>
      <c r="G62" s="108"/>
      <c r="H62" s="109"/>
      <c r="I62" s="8"/>
    </row>
    <row r="63" spans="2:9" ht="27" customHeight="1" x14ac:dyDescent="0.2">
      <c r="B63" s="7"/>
      <c r="C63" s="85" t="s">
        <v>69</v>
      </c>
      <c r="D63" s="86"/>
      <c r="E63" s="27"/>
      <c r="F63" s="58"/>
      <c r="G63" s="110"/>
      <c r="H63" s="111"/>
      <c r="I63" s="8"/>
    </row>
    <row r="64" spans="2:9" ht="27.75" customHeight="1" x14ac:dyDescent="0.2">
      <c r="B64" s="7"/>
      <c r="C64" s="85" t="s">
        <v>70</v>
      </c>
      <c r="D64" s="86"/>
      <c r="E64" s="27"/>
      <c r="F64" s="57"/>
      <c r="G64" s="108"/>
      <c r="H64" s="109"/>
      <c r="I64" s="8"/>
    </row>
    <row r="65" spans="2:9" ht="25.5" customHeight="1" x14ac:dyDescent="0.2">
      <c r="B65" s="7"/>
      <c r="C65" s="85" t="s">
        <v>71</v>
      </c>
      <c r="D65" s="86"/>
      <c r="E65" s="27"/>
      <c r="F65" s="58"/>
      <c r="G65" s="110"/>
      <c r="H65" s="111"/>
      <c r="I65" s="8"/>
    </row>
    <row r="66" spans="2:9" ht="25.5" customHeight="1" x14ac:dyDescent="0.2">
      <c r="B66" s="7"/>
      <c r="C66" s="85" t="s">
        <v>72</v>
      </c>
      <c r="D66" s="86"/>
      <c r="E66" s="27"/>
      <c r="F66" s="57"/>
      <c r="G66" s="108"/>
      <c r="H66" s="109"/>
      <c r="I66" s="8"/>
    </row>
    <row r="67" spans="2:9" ht="26.25" customHeight="1" x14ac:dyDescent="0.2">
      <c r="B67" s="7"/>
      <c r="C67" s="87" t="s">
        <v>73</v>
      </c>
      <c r="D67" s="88"/>
      <c r="E67" s="27"/>
      <c r="F67" s="59"/>
      <c r="G67" s="113"/>
      <c r="H67" s="114"/>
      <c r="I67" s="8"/>
    </row>
    <row r="68" spans="2:9" ht="18.75" customHeight="1" x14ac:dyDescent="0.2">
      <c r="B68" s="7"/>
      <c r="C68" s="85" t="s">
        <v>74</v>
      </c>
      <c r="D68" s="86"/>
      <c r="E68" s="26"/>
      <c r="F68" s="57"/>
      <c r="G68" s="108"/>
      <c r="H68" s="109"/>
      <c r="I68" s="8"/>
    </row>
    <row r="69" spans="2:9" ht="18.75" customHeight="1" x14ac:dyDescent="0.2">
      <c r="B69" s="7"/>
      <c r="C69" s="83" t="s">
        <v>75</v>
      </c>
      <c r="D69" s="84"/>
      <c r="E69" s="27"/>
      <c r="F69" s="57"/>
      <c r="G69" s="108"/>
      <c r="H69" s="109"/>
      <c r="I69" s="8"/>
    </row>
    <row r="70" spans="2:9" ht="18.75" customHeight="1" x14ac:dyDescent="0.2">
      <c r="B70" s="7"/>
      <c r="C70" s="83" t="s">
        <v>76</v>
      </c>
      <c r="D70" s="84"/>
      <c r="E70" s="27"/>
      <c r="F70" s="57"/>
      <c r="G70" s="108"/>
      <c r="H70" s="109"/>
      <c r="I70" s="8"/>
    </row>
    <row r="71" spans="2:9" ht="18.75" customHeight="1" x14ac:dyDescent="0.2">
      <c r="B71" s="7"/>
      <c r="C71" s="83" t="s">
        <v>77</v>
      </c>
      <c r="D71" s="84"/>
      <c r="E71" s="27"/>
      <c r="F71" s="57"/>
      <c r="G71" s="108"/>
      <c r="H71" s="109"/>
      <c r="I71" s="8"/>
    </row>
    <row r="72" spans="2:9" ht="18.75" customHeight="1" x14ac:dyDescent="0.2">
      <c r="B72" s="7"/>
      <c r="C72" s="83" t="s">
        <v>78</v>
      </c>
      <c r="D72" s="84"/>
      <c r="E72" s="27"/>
      <c r="F72" s="57"/>
      <c r="G72" s="108"/>
      <c r="H72" s="109"/>
      <c r="I72" s="8"/>
    </row>
    <row r="73" spans="2:9" ht="18.75" customHeight="1" x14ac:dyDescent="0.2">
      <c r="B73" s="7"/>
      <c r="C73" s="83" t="s">
        <v>79</v>
      </c>
      <c r="D73" s="84"/>
      <c r="E73" s="27"/>
      <c r="F73" s="57"/>
      <c r="G73" s="108"/>
      <c r="H73" s="109"/>
      <c r="I73" s="8"/>
    </row>
    <row r="74" spans="2:9" ht="33" customHeight="1" x14ac:dyDescent="0.2">
      <c r="B74" s="7"/>
      <c r="C74" s="79" t="s">
        <v>24</v>
      </c>
      <c r="D74" s="80"/>
      <c r="E74" s="27"/>
      <c r="F74" s="57"/>
      <c r="G74" s="108"/>
      <c r="H74" s="109"/>
      <c r="I74" s="8"/>
    </row>
    <row r="75" spans="2:9" ht="33" customHeight="1" x14ac:dyDescent="0.2">
      <c r="B75" s="7"/>
      <c r="C75" s="79" t="s">
        <v>80</v>
      </c>
      <c r="D75" s="80"/>
      <c r="E75" s="27"/>
      <c r="F75" s="57"/>
      <c r="G75" s="108"/>
      <c r="H75" s="109"/>
      <c r="I75" s="8"/>
    </row>
    <row r="76" spans="2:9" ht="33" customHeight="1" x14ac:dyDescent="0.2">
      <c r="B76" s="7"/>
      <c r="C76" s="79" t="s">
        <v>88</v>
      </c>
      <c r="D76" s="80"/>
      <c r="E76" s="27"/>
      <c r="F76" s="57"/>
      <c r="G76" s="108"/>
      <c r="H76" s="109"/>
      <c r="I76" s="8"/>
    </row>
    <row r="77" spans="2:9" ht="18.75" customHeight="1" x14ac:dyDescent="0.2">
      <c r="B77" s="16"/>
      <c r="C77" s="15"/>
      <c r="D77" s="14"/>
      <c r="E77" s="15"/>
      <c r="F77" s="15"/>
      <c r="G77" s="15"/>
      <c r="H77" s="15"/>
      <c r="I77" s="17"/>
    </row>
    <row r="78" spans="2:9" ht="12.75" x14ac:dyDescent="0.2">
      <c r="C78" s="18"/>
    </row>
    <row r="79" spans="2:9" ht="18.75" customHeight="1" x14ac:dyDescent="0.2">
      <c r="B79" s="3"/>
      <c r="C79" s="19"/>
      <c r="D79" s="4"/>
      <c r="E79" s="5"/>
      <c r="F79" s="4"/>
      <c r="G79" s="5"/>
      <c r="H79" s="5"/>
      <c r="I79" s="6"/>
    </row>
    <row r="80" spans="2:9" ht="33" customHeight="1" x14ac:dyDescent="0.2">
      <c r="B80" s="7"/>
      <c r="C80" s="112" t="s">
        <v>9</v>
      </c>
      <c r="D80" s="112"/>
      <c r="E80" s="112"/>
      <c r="F80" s="112"/>
      <c r="G80" s="112"/>
      <c r="H80" s="112"/>
      <c r="I80" s="8"/>
    </row>
    <row r="81" spans="2:9" ht="18.75" customHeight="1" x14ac:dyDescent="0.2">
      <c r="B81" s="16"/>
      <c r="C81" s="20"/>
      <c r="D81" s="14"/>
      <c r="E81" s="15"/>
      <c r="F81" s="14"/>
      <c r="G81" s="15"/>
      <c r="H81" s="15"/>
      <c r="I81" s="17"/>
    </row>
    <row r="82" spans="2:9" ht="12.75" x14ac:dyDescent="0.2">
      <c r="C82" s="18"/>
    </row>
    <row r="83" spans="2:9" ht="12.75" x14ac:dyDescent="0.2">
      <c r="C83" s="18"/>
    </row>
    <row r="84" spans="2:9" ht="18.75" customHeight="1" x14ac:dyDescent="0.2">
      <c r="C84" s="18"/>
    </row>
    <row r="85" spans="2:9" ht="18.75" customHeight="1" x14ac:dyDescent="0.2">
      <c r="C85" s="18"/>
    </row>
    <row r="86" spans="2:9" ht="18.75" customHeight="1" x14ac:dyDescent="0.2">
      <c r="C86" s="18"/>
    </row>
  </sheetData>
  <sheetProtection algorithmName="SHA-512" hashValue="Cvva2/5WLQ1Zxn6C2NoFp5dUdnazs2PW3QwoTM2WIwzaARWPEVQ2lCfb1/XUZgW7cw69gq97CNy0+238B5RpEw==" saltValue="u0syNCMhKmUyMedLqNcZzw==" spinCount="100000" sheet="1" formatCells="0" formatRows="0" selectLockedCells="1"/>
  <mergeCells count="59">
    <mergeCell ref="D15:H15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59:D59"/>
    <mergeCell ref="G54:H54"/>
    <mergeCell ref="G55:H55"/>
    <mergeCell ref="G56:H56"/>
    <mergeCell ref="D16:H16"/>
    <mergeCell ref="C54:D54"/>
    <mergeCell ref="C55:D55"/>
    <mergeCell ref="C56:D56"/>
    <mergeCell ref="C57:D57"/>
    <mergeCell ref="C58:D58"/>
    <mergeCell ref="G57:H57"/>
    <mergeCell ref="G58:H58"/>
    <mergeCell ref="G59:H59"/>
    <mergeCell ref="C62:D62"/>
    <mergeCell ref="C63:D63"/>
    <mergeCell ref="G62:H62"/>
    <mergeCell ref="G63:H63"/>
    <mergeCell ref="C60:D60"/>
    <mergeCell ref="C61:D61"/>
    <mergeCell ref="G60:H60"/>
    <mergeCell ref="G61:H61"/>
    <mergeCell ref="C80:H80"/>
    <mergeCell ref="C67:D67"/>
    <mergeCell ref="C68:D68"/>
    <mergeCell ref="C69:D69"/>
    <mergeCell ref="C70:D70"/>
    <mergeCell ref="C71:D71"/>
    <mergeCell ref="C72:D72"/>
    <mergeCell ref="C73:D73"/>
    <mergeCell ref="G67:H67"/>
    <mergeCell ref="G73:H73"/>
    <mergeCell ref="G68:H68"/>
    <mergeCell ref="G69:H69"/>
    <mergeCell ref="G70:H70"/>
    <mergeCell ref="G71:H71"/>
    <mergeCell ref="G72:H72"/>
    <mergeCell ref="G75:H75"/>
    <mergeCell ref="C64:D64"/>
    <mergeCell ref="C65:D65"/>
    <mergeCell ref="C66:D66"/>
    <mergeCell ref="G64:H64"/>
    <mergeCell ref="G65:H65"/>
    <mergeCell ref="G66:H66"/>
    <mergeCell ref="G76:H76"/>
    <mergeCell ref="G74:H74"/>
    <mergeCell ref="C75:D75"/>
    <mergeCell ref="C76:D76"/>
    <mergeCell ref="C74:D74"/>
  </mergeCells>
  <conditionalFormatting sqref="C21 C42:C43 C45:C46 C48:C52">
    <cfRule type="expression" dxfId="15" priority="16" stopIfTrue="1">
      <formula>LEFT(C21,5)="davon"</formula>
    </cfRule>
  </conditionalFormatting>
  <conditionalFormatting sqref="C22">
    <cfRule type="expression" dxfId="14" priority="15" stopIfTrue="1">
      <formula>LEFT(C22,5)="davon"</formula>
    </cfRule>
  </conditionalFormatting>
  <conditionalFormatting sqref="C23">
    <cfRule type="expression" dxfId="13" priority="14" stopIfTrue="1">
      <formula>LEFT(C23,5)="davon"</formula>
    </cfRule>
  </conditionalFormatting>
  <conditionalFormatting sqref="C20:C46 C48:C52">
    <cfRule type="expression" dxfId="12" priority="13" stopIfTrue="1">
      <formula>LEFT(C20,5)="davon"</formula>
    </cfRule>
  </conditionalFormatting>
  <conditionalFormatting sqref="C20:C46 C48:C52">
    <cfRule type="expression" dxfId="11" priority="12" stopIfTrue="1">
      <formula>LEFT(C20,7)="Bereich"</formula>
    </cfRule>
  </conditionalFormatting>
  <conditionalFormatting sqref="C21:C46 C48:C52">
    <cfRule type="expression" dxfId="10" priority="11" stopIfTrue="1">
      <formula>LEFT(C21,7)="Bereich"</formula>
    </cfRule>
  </conditionalFormatting>
  <conditionalFormatting sqref="C36:C46 C48:C52">
    <cfRule type="expression" dxfId="9" priority="10" stopIfTrue="1">
      <formula>LEFT(C36,5)="davon"</formula>
    </cfRule>
  </conditionalFormatting>
  <conditionalFormatting sqref="C36:C46 C48:C52">
    <cfRule type="expression" dxfId="8" priority="9" stopIfTrue="1">
      <formula>LEFT(C36,7)="Bereich"</formula>
    </cfRule>
  </conditionalFormatting>
  <conditionalFormatting sqref="C44">
    <cfRule type="expression" dxfId="7" priority="8" stopIfTrue="1">
      <formula>LEFT(C44,5)="davon"</formula>
    </cfRule>
  </conditionalFormatting>
  <conditionalFormatting sqref="C44">
    <cfRule type="expression" dxfId="6" priority="7" stopIfTrue="1">
      <formula>LEFT(C44,7)="Bereich"</formula>
    </cfRule>
  </conditionalFormatting>
  <conditionalFormatting sqref="C47">
    <cfRule type="expression" dxfId="5" priority="6" stopIfTrue="1">
      <formula>LEFT(C47,5)="davon"</formula>
    </cfRule>
  </conditionalFormatting>
  <conditionalFormatting sqref="C47">
    <cfRule type="expression" dxfId="4" priority="5" stopIfTrue="1">
      <formula>LEFT(C47,5)="davon"</formula>
    </cfRule>
  </conditionalFormatting>
  <conditionalFormatting sqref="C47">
    <cfRule type="expression" dxfId="3" priority="4" stopIfTrue="1">
      <formula>LEFT(C47,7)="Bereich"</formula>
    </cfRule>
  </conditionalFormatting>
  <conditionalFormatting sqref="C47">
    <cfRule type="expression" dxfId="2" priority="3" stopIfTrue="1">
      <formula>LEFT(C47,7)="Bereich"</formula>
    </cfRule>
  </conditionalFormatting>
  <conditionalFormatting sqref="C47">
    <cfRule type="expression" dxfId="1" priority="2" stopIfTrue="1">
      <formula>LEFT(C47,5)="davon"</formula>
    </cfRule>
  </conditionalFormatting>
  <conditionalFormatting sqref="C47">
    <cfRule type="expression" dxfId="0" priority="1" stopIfTrue="1">
      <formula>LEFT(C47,7)="Bereich"</formula>
    </cfRule>
  </conditionalFormatting>
  <dataValidations count="1">
    <dataValidation type="list" allowBlank="1" showInputMessage="1" showErrorMessage="1" promptTitle="Dropdown-Menü" prompt="Bitte aus dem Dropdown-Menü auswählen!" sqref="WVM983055:WVP983056 D786447:H786448 D720911:H720912 D655375:H655376 D589839:H589840 D524303:H524304 D458767:H458768 D393231:H393232 D327695:H327696 D262159:H262160 D196623:H196624 D131087:H131088 D65551:H65552 D983055:H983056 D917519:H917520 D851983:H851984 WBU983055:WBX983056 VRY983055:VSB983056 VIC983055:VIF983056 UYG983055:UYJ983056 UOK983055:UON983056 UEO983055:UER983056 TUS983055:TUV983056 TKW983055:TKZ983056 TBA983055:TBD983056 SRE983055:SRH983056 SHI983055:SHL983056 RXM983055:RXP983056 RNQ983055:RNT983056 RDU983055:RDX983056 QTY983055:QUB983056 QKC983055:QKF983056 QAG983055:QAJ983056 PQK983055:PQN983056 PGO983055:PGR983056 OWS983055:OWV983056 OMW983055:OMZ983056 ODA983055:ODD983056 NTE983055:NTH983056 NJI983055:NJL983056 MZM983055:MZP983056 MPQ983055:MPT983056 MFU983055:MFX983056 LVY983055:LWB983056 LMC983055:LMF983056 LCG983055:LCJ983056 KSK983055:KSN983056 KIO983055:KIR983056 JYS983055:JYV983056 JOW983055:JOZ983056 JFA983055:JFD983056 IVE983055:IVH983056 ILI983055:ILL983056 IBM983055:IBP983056 HRQ983055:HRT983056 HHU983055:HHX983056 GXY983055:GYB983056 GOC983055:GOF983056 GEG983055:GEJ983056 FUK983055:FUN983056 FKO983055:FKR983056 FAS983055:FAV983056 EQW983055:EQZ983056 EHA983055:EHD983056 DXE983055:DXH983056 DNI983055:DNL983056 DDM983055:DDP983056 CTQ983055:CTT983056 CJU983055:CJX983056 BZY983055:CAB983056 BQC983055:BQF983056 BGG983055:BGJ983056 AWK983055:AWN983056 AMO983055:AMR983056 ACS983055:ACV983056 SW983055:SZ983056 JA983055:JD983056 WVM917519:WVP917520 WLQ917519:WLT917520 WBU917519:WBX917520 VRY917519:VSB917520 VIC917519:VIF917520 UYG917519:UYJ917520 UOK917519:UON917520 UEO917519:UER917520 TUS917519:TUV917520 TKW917519:TKZ917520 TBA917519:TBD917520 SRE917519:SRH917520 SHI917519:SHL917520 RXM917519:RXP917520 RNQ917519:RNT917520 RDU917519:RDX917520 QTY917519:QUB917520 QKC917519:QKF917520 QAG917519:QAJ917520 PQK917519:PQN917520 PGO917519:PGR917520 OWS917519:OWV917520 OMW917519:OMZ917520 ODA917519:ODD917520 NTE917519:NTH917520 NJI917519:NJL917520 MZM917519:MZP917520 MPQ917519:MPT917520 MFU917519:MFX917520 LVY917519:LWB917520 LMC917519:LMF917520 LCG917519:LCJ917520 KSK917519:KSN917520 KIO917519:KIR917520 JYS917519:JYV917520 JOW917519:JOZ917520 JFA917519:JFD917520 IVE917519:IVH917520 ILI917519:ILL917520 IBM917519:IBP917520 HRQ917519:HRT917520 HHU917519:HHX917520 GXY917519:GYB917520 GOC917519:GOF917520 GEG917519:GEJ917520 FUK917519:FUN917520 FKO917519:FKR917520 FAS917519:FAV917520 EQW917519:EQZ917520 EHA917519:EHD917520 DXE917519:DXH917520 DNI917519:DNL917520 DDM917519:DDP917520 CTQ917519:CTT917520 CJU917519:CJX917520 BZY917519:CAB917520 BQC917519:BQF917520 BGG917519:BGJ917520 AWK917519:AWN917520 AMO917519:AMR917520 ACS917519:ACV917520 SW917519:SZ917520 JA917519:JD917520 WVM851983:WVP851984 WLQ851983:WLT851984 WBU851983:WBX851984 VRY851983:VSB851984 VIC851983:VIF851984 UYG851983:UYJ851984 UOK851983:UON851984 UEO851983:UER851984 TUS851983:TUV851984 TKW851983:TKZ851984 TBA851983:TBD851984 SRE851983:SRH851984 SHI851983:SHL851984 RXM851983:RXP851984 RNQ851983:RNT851984 RDU851983:RDX851984 QTY851983:QUB851984 QKC851983:QKF851984 QAG851983:QAJ851984 PQK851983:PQN851984 PGO851983:PGR851984 OWS851983:OWV851984 OMW851983:OMZ851984 ODA851983:ODD851984 NTE851983:NTH851984 NJI851983:NJL851984 MZM851983:MZP851984 MPQ851983:MPT851984 MFU851983:MFX851984 LVY851983:LWB851984 LMC851983:LMF851984 LCG851983:LCJ851984 KSK851983:KSN851984 KIO851983:KIR851984 JYS851983:JYV851984 JOW851983:JOZ851984 JFA851983:JFD851984 IVE851983:IVH851984 ILI851983:ILL851984 IBM851983:IBP851984 HRQ851983:HRT851984 HHU851983:HHX851984 GXY851983:GYB851984 GOC851983:GOF851984 GEG851983:GEJ851984 FUK851983:FUN851984 FKO851983:FKR851984 FAS851983:FAV851984 EQW851983:EQZ851984 EHA851983:EHD851984 DXE851983:DXH851984 DNI851983:DNL851984 DDM851983:DDP851984 CTQ851983:CTT851984 CJU851983:CJX851984 BZY851983:CAB851984 BQC851983:BQF851984 BGG851983:BGJ851984 AWK851983:AWN851984 AMO851983:AMR851984 ACS851983:ACV851984 SW851983:SZ851984 JA851983:JD851984 WVM786447:WVP786448 WLQ786447:WLT786448 WBU786447:WBX786448 VRY786447:VSB786448 VIC786447:VIF786448 UYG786447:UYJ786448 UOK786447:UON786448 UEO786447:UER786448 TUS786447:TUV786448 TKW786447:TKZ786448 TBA786447:TBD786448 SRE786447:SRH786448 SHI786447:SHL786448 RXM786447:RXP786448 RNQ786447:RNT786448 RDU786447:RDX786448 QTY786447:QUB786448 QKC786447:QKF786448 QAG786447:QAJ786448 PQK786447:PQN786448 PGO786447:PGR786448 OWS786447:OWV786448 OMW786447:OMZ786448 ODA786447:ODD786448 NTE786447:NTH786448 NJI786447:NJL786448 MZM786447:MZP786448 MPQ786447:MPT786448 MFU786447:MFX786448 LVY786447:LWB786448 LMC786447:LMF786448 LCG786447:LCJ786448 KSK786447:KSN786448 KIO786447:KIR786448 JYS786447:JYV786448 JOW786447:JOZ786448 JFA786447:JFD786448 IVE786447:IVH786448 ILI786447:ILL786448 IBM786447:IBP786448 HRQ786447:HRT786448 HHU786447:HHX786448 GXY786447:GYB786448 GOC786447:GOF786448 GEG786447:GEJ786448 FUK786447:FUN786448 FKO786447:FKR786448 FAS786447:FAV786448 EQW786447:EQZ786448 EHA786447:EHD786448 DXE786447:DXH786448 DNI786447:DNL786448 DDM786447:DDP786448 CTQ786447:CTT786448 CJU786447:CJX786448 BZY786447:CAB786448 BQC786447:BQF786448 BGG786447:BGJ786448 AWK786447:AWN786448 AMO786447:AMR786448 ACS786447:ACV786448 SW786447:SZ786448 JA786447:JD786448 WVM720911:WVP720912 WLQ720911:WLT720912 WBU720911:WBX720912 VRY720911:VSB720912 VIC720911:VIF720912 UYG720911:UYJ720912 UOK720911:UON720912 UEO720911:UER720912 TUS720911:TUV720912 TKW720911:TKZ720912 TBA720911:TBD720912 SRE720911:SRH720912 SHI720911:SHL720912 RXM720911:RXP720912 RNQ720911:RNT720912 RDU720911:RDX720912 QTY720911:QUB720912 QKC720911:QKF720912 QAG720911:QAJ720912 PQK720911:PQN720912 PGO720911:PGR720912 OWS720911:OWV720912 OMW720911:OMZ720912 ODA720911:ODD720912 NTE720911:NTH720912 NJI720911:NJL720912 MZM720911:MZP720912 MPQ720911:MPT720912 MFU720911:MFX720912 LVY720911:LWB720912 LMC720911:LMF720912 LCG720911:LCJ720912 KSK720911:KSN720912 KIO720911:KIR720912 JYS720911:JYV720912 JOW720911:JOZ720912 JFA720911:JFD720912 IVE720911:IVH720912 ILI720911:ILL720912 IBM720911:IBP720912 HRQ720911:HRT720912 HHU720911:HHX720912 GXY720911:GYB720912 GOC720911:GOF720912 GEG720911:GEJ720912 FUK720911:FUN720912 FKO720911:FKR720912 FAS720911:FAV720912 EQW720911:EQZ720912 EHA720911:EHD720912 DXE720911:DXH720912 DNI720911:DNL720912 DDM720911:DDP720912 CTQ720911:CTT720912 CJU720911:CJX720912 BZY720911:CAB720912 BQC720911:BQF720912 BGG720911:BGJ720912 AWK720911:AWN720912 AMO720911:AMR720912 ACS720911:ACV720912 SW720911:SZ720912 JA720911:JD720912 WVM655375:WVP655376 WLQ655375:WLT655376 WBU655375:WBX655376 VRY655375:VSB655376 VIC655375:VIF655376 UYG655375:UYJ655376 UOK655375:UON655376 UEO655375:UER655376 TUS655375:TUV655376 TKW655375:TKZ655376 TBA655375:TBD655376 SRE655375:SRH655376 SHI655375:SHL655376 RXM655375:RXP655376 RNQ655375:RNT655376 RDU655375:RDX655376 QTY655375:QUB655376 QKC655375:QKF655376 QAG655375:QAJ655376 PQK655375:PQN655376 PGO655375:PGR655376 OWS655375:OWV655376 OMW655375:OMZ655376 ODA655375:ODD655376 NTE655375:NTH655376 NJI655375:NJL655376 MZM655375:MZP655376 MPQ655375:MPT655376 MFU655375:MFX655376 LVY655375:LWB655376 LMC655375:LMF655376 LCG655375:LCJ655376 KSK655375:KSN655376 KIO655375:KIR655376 JYS655375:JYV655376 JOW655375:JOZ655376 JFA655375:JFD655376 IVE655375:IVH655376 ILI655375:ILL655376 IBM655375:IBP655376 HRQ655375:HRT655376 HHU655375:HHX655376 GXY655375:GYB655376 GOC655375:GOF655376 GEG655375:GEJ655376 FUK655375:FUN655376 FKO655375:FKR655376 FAS655375:FAV655376 EQW655375:EQZ655376 EHA655375:EHD655376 DXE655375:DXH655376 DNI655375:DNL655376 DDM655375:DDP655376 CTQ655375:CTT655376 CJU655375:CJX655376 BZY655375:CAB655376 BQC655375:BQF655376 BGG655375:BGJ655376 AWK655375:AWN655376 AMO655375:AMR655376 ACS655375:ACV655376 SW655375:SZ655376 JA655375:JD655376 WVM589839:WVP589840 WLQ589839:WLT589840 WBU589839:WBX589840 VRY589839:VSB589840 VIC589839:VIF589840 UYG589839:UYJ589840 UOK589839:UON589840 UEO589839:UER589840 TUS589839:TUV589840 TKW589839:TKZ589840 TBA589839:TBD589840 SRE589839:SRH589840 SHI589839:SHL589840 RXM589839:RXP589840 RNQ589839:RNT589840 RDU589839:RDX589840 QTY589839:QUB589840 QKC589839:QKF589840 QAG589839:QAJ589840 PQK589839:PQN589840 PGO589839:PGR589840 OWS589839:OWV589840 OMW589839:OMZ589840 ODA589839:ODD589840 NTE589839:NTH589840 NJI589839:NJL589840 MZM589839:MZP589840 MPQ589839:MPT589840 MFU589839:MFX589840 LVY589839:LWB589840 LMC589839:LMF589840 LCG589839:LCJ589840 KSK589839:KSN589840 KIO589839:KIR589840 JYS589839:JYV589840 JOW589839:JOZ589840 JFA589839:JFD589840 IVE589839:IVH589840 ILI589839:ILL589840 IBM589839:IBP589840 HRQ589839:HRT589840 HHU589839:HHX589840 GXY589839:GYB589840 GOC589839:GOF589840 GEG589839:GEJ589840 FUK589839:FUN589840 FKO589839:FKR589840 FAS589839:FAV589840 EQW589839:EQZ589840 EHA589839:EHD589840 DXE589839:DXH589840 DNI589839:DNL589840 DDM589839:DDP589840 CTQ589839:CTT589840 CJU589839:CJX589840 BZY589839:CAB589840 BQC589839:BQF589840 BGG589839:BGJ589840 AWK589839:AWN589840 AMO589839:AMR589840 ACS589839:ACV589840 SW589839:SZ589840 JA589839:JD589840 WVM524303:WVP524304 WLQ524303:WLT524304 WBU524303:WBX524304 VRY524303:VSB524304 VIC524303:VIF524304 UYG524303:UYJ524304 UOK524303:UON524304 UEO524303:UER524304 TUS524303:TUV524304 TKW524303:TKZ524304 TBA524303:TBD524304 SRE524303:SRH524304 SHI524303:SHL524304 RXM524303:RXP524304 RNQ524303:RNT524304 RDU524303:RDX524304 QTY524303:QUB524304 QKC524303:QKF524304 QAG524303:QAJ524304 PQK524303:PQN524304 PGO524303:PGR524304 OWS524303:OWV524304 OMW524303:OMZ524304 ODA524303:ODD524304 NTE524303:NTH524304 NJI524303:NJL524304 MZM524303:MZP524304 MPQ524303:MPT524304 MFU524303:MFX524304 LVY524303:LWB524304 LMC524303:LMF524304 LCG524303:LCJ524304 KSK524303:KSN524304 KIO524303:KIR524304 JYS524303:JYV524304 JOW524303:JOZ524304 JFA524303:JFD524304 IVE524303:IVH524304 ILI524303:ILL524304 IBM524303:IBP524304 HRQ524303:HRT524304 HHU524303:HHX524304 GXY524303:GYB524304 GOC524303:GOF524304 GEG524303:GEJ524304 FUK524303:FUN524304 FKO524303:FKR524304 FAS524303:FAV524304 EQW524303:EQZ524304 EHA524303:EHD524304 DXE524303:DXH524304 DNI524303:DNL524304 DDM524303:DDP524304 CTQ524303:CTT524304 CJU524303:CJX524304 BZY524303:CAB524304 BQC524303:BQF524304 BGG524303:BGJ524304 AWK524303:AWN524304 AMO524303:AMR524304 ACS524303:ACV524304 SW524303:SZ524304 JA524303:JD524304 WVM458767:WVP458768 WLQ458767:WLT458768 WBU458767:WBX458768 VRY458767:VSB458768 VIC458767:VIF458768 UYG458767:UYJ458768 UOK458767:UON458768 UEO458767:UER458768 TUS458767:TUV458768 TKW458767:TKZ458768 TBA458767:TBD458768 SRE458767:SRH458768 SHI458767:SHL458768 RXM458767:RXP458768 RNQ458767:RNT458768 RDU458767:RDX458768 QTY458767:QUB458768 QKC458767:QKF458768 QAG458767:QAJ458768 PQK458767:PQN458768 PGO458767:PGR458768 OWS458767:OWV458768 OMW458767:OMZ458768 ODA458767:ODD458768 NTE458767:NTH458768 NJI458767:NJL458768 MZM458767:MZP458768 MPQ458767:MPT458768 MFU458767:MFX458768 LVY458767:LWB458768 LMC458767:LMF458768 LCG458767:LCJ458768 KSK458767:KSN458768 KIO458767:KIR458768 JYS458767:JYV458768 JOW458767:JOZ458768 JFA458767:JFD458768 IVE458767:IVH458768 ILI458767:ILL458768 IBM458767:IBP458768 HRQ458767:HRT458768 HHU458767:HHX458768 GXY458767:GYB458768 GOC458767:GOF458768 GEG458767:GEJ458768 FUK458767:FUN458768 FKO458767:FKR458768 FAS458767:FAV458768 EQW458767:EQZ458768 EHA458767:EHD458768 DXE458767:DXH458768 DNI458767:DNL458768 DDM458767:DDP458768 CTQ458767:CTT458768 CJU458767:CJX458768 BZY458767:CAB458768 BQC458767:BQF458768 BGG458767:BGJ458768 AWK458767:AWN458768 AMO458767:AMR458768 ACS458767:ACV458768 SW458767:SZ458768 JA458767:JD458768 WVM393231:WVP393232 WLQ393231:WLT393232 WBU393231:WBX393232 VRY393231:VSB393232 VIC393231:VIF393232 UYG393231:UYJ393232 UOK393231:UON393232 UEO393231:UER393232 TUS393231:TUV393232 TKW393231:TKZ393232 TBA393231:TBD393232 SRE393231:SRH393232 SHI393231:SHL393232 RXM393231:RXP393232 RNQ393231:RNT393232 RDU393231:RDX393232 QTY393231:QUB393232 QKC393231:QKF393232 QAG393231:QAJ393232 PQK393231:PQN393232 PGO393231:PGR393232 OWS393231:OWV393232 OMW393231:OMZ393232 ODA393231:ODD393232 NTE393231:NTH393232 NJI393231:NJL393232 MZM393231:MZP393232 MPQ393231:MPT393232 MFU393231:MFX393232 LVY393231:LWB393232 LMC393231:LMF393232 LCG393231:LCJ393232 KSK393231:KSN393232 KIO393231:KIR393232 JYS393231:JYV393232 JOW393231:JOZ393232 JFA393231:JFD393232 IVE393231:IVH393232 ILI393231:ILL393232 IBM393231:IBP393232 HRQ393231:HRT393232 HHU393231:HHX393232 GXY393231:GYB393232 GOC393231:GOF393232 GEG393231:GEJ393232 FUK393231:FUN393232 FKO393231:FKR393232 FAS393231:FAV393232 EQW393231:EQZ393232 EHA393231:EHD393232 DXE393231:DXH393232 DNI393231:DNL393232 DDM393231:DDP393232 CTQ393231:CTT393232 CJU393231:CJX393232 BZY393231:CAB393232 BQC393231:BQF393232 BGG393231:BGJ393232 AWK393231:AWN393232 AMO393231:AMR393232 ACS393231:ACV393232 SW393231:SZ393232 JA393231:JD393232 WVM327695:WVP327696 WLQ327695:WLT327696 WBU327695:WBX327696 VRY327695:VSB327696 VIC327695:VIF327696 UYG327695:UYJ327696 UOK327695:UON327696 UEO327695:UER327696 TUS327695:TUV327696 TKW327695:TKZ327696 TBA327695:TBD327696 SRE327695:SRH327696 SHI327695:SHL327696 RXM327695:RXP327696 RNQ327695:RNT327696 RDU327695:RDX327696 QTY327695:QUB327696 QKC327695:QKF327696 QAG327695:QAJ327696 PQK327695:PQN327696 PGO327695:PGR327696 OWS327695:OWV327696 OMW327695:OMZ327696 ODA327695:ODD327696 NTE327695:NTH327696 NJI327695:NJL327696 MZM327695:MZP327696 MPQ327695:MPT327696 MFU327695:MFX327696 LVY327695:LWB327696 LMC327695:LMF327696 LCG327695:LCJ327696 KSK327695:KSN327696 KIO327695:KIR327696 JYS327695:JYV327696 JOW327695:JOZ327696 JFA327695:JFD327696 IVE327695:IVH327696 ILI327695:ILL327696 IBM327695:IBP327696 HRQ327695:HRT327696 HHU327695:HHX327696 GXY327695:GYB327696 GOC327695:GOF327696 GEG327695:GEJ327696 FUK327695:FUN327696 FKO327695:FKR327696 FAS327695:FAV327696 EQW327695:EQZ327696 EHA327695:EHD327696 DXE327695:DXH327696 DNI327695:DNL327696 DDM327695:DDP327696 CTQ327695:CTT327696 CJU327695:CJX327696 BZY327695:CAB327696 BQC327695:BQF327696 BGG327695:BGJ327696 AWK327695:AWN327696 AMO327695:AMR327696 ACS327695:ACV327696 SW327695:SZ327696 JA327695:JD327696 WVM262159:WVP262160 WLQ262159:WLT262160 WBU262159:WBX262160 VRY262159:VSB262160 VIC262159:VIF262160 UYG262159:UYJ262160 UOK262159:UON262160 UEO262159:UER262160 TUS262159:TUV262160 TKW262159:TKZ262160 TBA262159:TBD262160 SRE262159:SRH262160 SHI262159:SHL262160 RXM262159:RXP262160 RNQ262159:RNT262160 RDU262159:RDX262160 QTY262159:QUB262160 QKC262159:QKF262160 QAG262159:QAJ262160 PQK262159:PQN262160 PGO262159:PGR262160 OWS262159:OWV262160 OMW262159:OMZ262160 ODA262159:ODD262160 NTE262159:NTH262160 NJI262159:NJL262160 MZM262159:MZP262160 MPQ262159:MPT262160 MFU262159:MFX262160 LVY262159:LWB262160 LMC262159:LMF262160 LCG262159:LCJ262160 KSK262159:KSN262160 KIO262159:KIR262160 JYS262159:JYV262160 JOW262159:JOZ262160 JFA262159:JFD262160 IVE262159:IVH262160 ILI262159:ILL262160 IBM262159:IBP262160 HRQ262159:HRT262160 HHU262159:HHX262160 GXY262159:GYB262160 GOC262159:GOF262160 GEG262159:GEJ262160 FUK262159:FUN262160 FKO262159:FKR262160 FAS262159:FAV262160 EQW262159:EQZ262160 EHA262159:EHD262160 DXE262159:DXH262160 DNI262159:DNL262160 DDM262159:DDP262160 CTQ262159:CTT262160 CJU262159:CJX262160 BZY262159:CAB262160 BQC262159:BQF262160 BGG262159:BGJ262160 AWK262159:AWN262160 AMO262159:AMR262160 ACS262159:ACV262160 SW262159:SZ262160 JA262159:JD262160 WVM196623:WVP196624 WLQ196623:WLT196624 WBU196623:WBX196624 VRY196623:VSB196624 VIC196623:VIF196624 UYG196623:UYJ196624 UOK196623:UON196624 UEO196623:UER196624 TUS196623:TUV196624 TKW196623:TKZ196624 TBA196623:TBD196624 SRE196623:SRH196624 SHI196623:SHL196624 RXM196623:RXP196624 RNQ196623:RNT196624 RDU196623:RDX196624 QTY196623:QUB196624 QKC196623:QKF196624 QAG196623:QAJ196624 PQK196623:PQN196624 PGO196623:PGR196624 OWS196623:OWV196624 OMW196623:OMZ196624 ODA196623:ODD196624 NTE196623:NTH196624 NJI196623:NJL196624 MZM196623:MZP196624 MPQ196623:MPT196624 MFU196623:MFX196624 LVY196623:LWB196624 LMC196623:LMF196624 LCG196623:LCJ196624 KSK196623:KSN196624 KIO196623:KIR196624 JYS196623:JYV196624 JOW196623:JOZ196624 JFA196623:JFD196624 IVE196623:IVH196624 ILI196623:ILL196624 IBM196623:IBP196624 HRQ196623:HRT196624 HHU196623:HHX196624 GXY196623:GYB196624 GOC196623:GOF196624 GEG196623:GEJ196624 FUK196623:FUN196624 FKO196623:FKR196624 FAS196623:FAV196624 EQW196623:EQZ196624 EHA196623:EHD196624 DXE196623:DXH196624 DNI196623:DNL196624 DDM196623:DDP196624 CTQ196623:CTT196624 CJU196623:CJX196624 BZY196623:CAB196624 BQC196623:BQF196624 BGG196623:BGJ196624 AWK196623:AWN196624 AMO196623:AMR196624 ACS196623:ACV196624 SW196623:SZ196624 JA196623:JD196624 WVM131087:WVP131088 WLQ131087:WLT131088 WBU131087:WBX131088 VRY131087:VSB131088 VIC131087:VIF131088 UYG131087:UYJ131088 UOK131087:UON131088 UEO131087:UER131088 TUS131087:TUV131088 TKW131087:TKZ131088 TBA131087:TBD131088 SRE131087:SRH131088 SHI131087:SHL131088 RXM131087:RXP131088 RNQ131087:RNT131088 RDU131087:RDX131088 QTY131087:QUB131088 QKC131087:QKF131088 QAG131087:QAJ131088 PQK131087:PQN131088 PGO131087:PGR131088 OWS131087:OWV131088 OMW131087:OMZ131088 ODA131087:ODD131088 NTE131087:NTH131088 NJI131087:NJL131088 MZM131087:MZP131088 MPQ131087:MPT131088 MFU131087:MFX131088 LVY131087:LWB131088 LMC131087:LMF131088 LCG131087:LCJ131088 KSK131087:KSN131088 KIO131087:KIR131088 JYS131087:JYV131088 JOW131087:JOZ131088 JFA131087:JFD131088 IVE131087:IVH131088 ILI131087:ILL131088 IBM131087:IBP131088 HRQ131087:HRT131088 HHU131087:HHX131088 GXY131087:GYB131088 GOC131087:GOF131088 GEG131087:GEJ131088 FUK131087:FUN131088 FKO131087:FKR131088 FAS131087:FAV131088 EQW131087:EQZ131088 EHA131087:EHD131088 DXE131087:DXH131088 DNI131087:DNL131088 DDM131087:DDP131088 CTQ131087:CTT131088 CJU131087:CJX131088 BZY131087:CAB131088 BQC131087:BQF131088 BGG131087:BGJ131088 AWK131087:AWN131088 AMO131087:AMR131088 ACS131087:ACV131088 SW131087:SZ131088 JA131087:JD131088 WLQ983055:WLT983056 WVM65551:WVP65552 WLQ65551:WLT65552 WBU65551:WBX65552 VRY65551:VSB65552 VIC65551:VIF65552 UYG65551:UYJ65552 UOK65551:UON65552 UEO65551:UER65552 TUS65551:TUV65552 TKW65551:TKZ65552 TBA65551:TBD65552 SRE65551:SRH65552 SHI65551:SHL65552 RXM65551:RXP65552 RNQ65551:RNT65552 RDU65551:RDX65552 QTY65551:QUB65552 QKC65551:QKF65552 QAG65551:QAJ65552 PQK65551:PQN65552 PGO65551:PGR65552 OWS65551:OWV65552 OMW65551:OMZ65552 ODA65551:ODD65552 NTE65551:NTH65552 NJI65551:NJL65552 MZM65551:MZP65552 MPQ65551:MPT65552 MFU65551:MFX65552 LVY65551:LWB65552 LMC65551:LMF65552 LCG65551:LCJ65552 KSK65551:KSN65552 KIO65551:KIR65552 JYS65551:JYV65552 JOW65551:JOZ65552 JFA65551:JFD65552 IVE65551:IVH65552 ILI65551:ILL65552 IBM65551:IBP65552 HRQ65551:HRT65552 HHU65551:HHX65552 GXY65551:GYB65552 GOC65551:GOF65552 GEG65551:GEJ65552 FUK65551:FUN65552 FKO65551:FKR65552 FAS65551:FAV65552 EQW65551:EQZ65552 EHA65551:EHD65552 DXE65551:DXH65552 DNI65551:DNL65552 DDM65551:DDP65552 CTQ65551:CTT65552 CJU65551:CJX65552 BZY65551:CAB65552 BQC65551:BQF65552 BGG65551:BGJ65552 AWK65551:AWN65552 AMO65551:AMR65552 ACS65551:ACV65552 SW65551:SZ65552 JA65551:JD65552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3CD6156-E3EB-4F2D-B6CF-FB1E102AA439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30.06.2023</vt:lpstr>
      <vt:lpstr>Indikatorenbericht 31.12.2023</vt:lpstr>
      <vt:lpstr>Indikatorenbericht 30.06.2024</vt:lpstr>
      <vt:lpstr>Indikatorenbericht 31.12.2024</vt:lpstr>
      <vt:lpstr>'Indikatorenbericht 30.06.2023'!Druckbereich</vt:lpstr>
      <vt:lpstr>'Indikatorenbericht 30.06.2024'!Druckbereich</vt:lpstr>
      <vt:lpstr>'Indikatorenbericht 31.12.2023'!Druckbereich</vt:lpstr>
      <vt:lpstr>'Indikatorenbericht 31.12.2024'!Druckbereich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Gerrit Friedrich</cp:lastModifiedBy>
  <cp:lastPrinted>2015-02-05T12:35:32Z</cp:lastPrinted>
  <dcterms:created xsi:type="dcterms:W3CDTF">2011-02-06T15:40:59Z</dcterms:created>
  <dcterms:modified xsi:type="dcterms:W3CDTF">2023-03-07T16:37:20Z</dcterms:modified>
</cp:coreProperties>
</file>