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MIF 2023\06_Vorlagen\Vorlagen für PT\Indikatorenbericht\"/>
    </mc:Choice>
  </mc:AlternateContent>
  <xr:revisionPtr revIDLastSave="0" documentId="13_ncr:1_{0EBB2FDE-0A3E-406D-B293-8C1D3C4D01D0}" xr6:coauthVersionLast="47" xr6:coauthVersionMax="47" xr10:uidLastSave="{00000000-0000-0000-0000-000000000000}"/>
  <bookViews>
    <workbookView xWindow="-28920" yWindow="-120" windowWidth="29040" windowHeight="15840" tabRatio="817" xr2:uid="{00000000-000D-0000-FFFF-FFFF00000000}"/>
  </bookViews>
  <sheets>
    <sheet name="Overview" sheetId="40" r:id="rId1"/>
    <sheet name="Indikatorenbericht 30.06.2023" sheetId="53" r:id="rId2"/>
    <sheet name="Indikatorenbericht 31.12.2023" sheetId="50" r:id="rId3"/>
    <sheet name="Indikatorenbericht 30.06.2024" sheetId="51" r:id="rId4"/>
    <sheet name="Indikatorenbericht 31.12.2024" sheetId="52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30.06.2023'!$C$3:$H$33</definedName>
    <definedName name="_xlnm.Print_Area" localSheetId="3">'Indikatorenbericht 30.06.2024'!$C$3:$H$33</definedName>
    <definedName name="_xlnm.Print_Area" localSheetId="2">'Indikatorenbericht 31.12.2023'!$C$3:$H$33</definedName>
    <definedName name="_xlnm.Print_Area" localSheetId="4">'Indikatorenbericht 31.12.2024'!$C$3:$H$33</definedName>
    <definedName name="_xlnm.Print_Area" localSheetId="0">Overview!$C$3:$P$29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0" i="40" l="1"/>
  <c r="AE40" i="40"/>
  <c r="AE29" i="40"/>
  <c r="AC29" i="40"/>
  <c r="AA29" i="40"/>
  <c r="AE25" i="40"/>
  <c r="AE26" i="40"/>
  <c r="AE27" i="40"/>
  <c r="AE28" i="40"/>
  <c r="AE31" i="40"/>
  <c r="AE32" i="40"/>
  <c r="AE33" i="40"/>
  <c r="AE34" i="40"/>
  <c r="AE35" i="40"/>
  <c r="AE37" i="40"/>
  <c r="AE38" i="40"/>
  <c r="AE39" i="40"/>
  <c r="AE41" i="40"/>
  <c r="AE42" i="40"/>
  <c r="AE43" i="40"/>
  <c r="AE44" i="40"/>
  <c r="AC25" i="40"/>
  <c r="AC26" i="40"/>
  <c r="AC27" i="40"/>
  <c r="AC28" i="40"/>
  <c r="AC31" i="40"/>
  <c r="AC32" i="40"/>
  <c r="AC33" i="40"/>
  <c r="AC34" i="40"/>
  <c r="AC35" i="40"/>
  <c r="AC37" i="40"/>
  <c r="AC38" i="40"/>
  <c r="AC39" i="40"/>
  <c r="AC40" i="40"/>
  <c r="AC41" i="40"/>
  <c r="AC42" i="40"/>
  <c r="AC43" i="40"/>
  <c r="AC44" i="40"/>
  <c r="AA25" i="40"/>
  <c r="AA26" i="40"/>
  <c r="AA27" i="40"/>
  <c r="AA28" i="40"/>
  <c r="AA31" i="40"/>
  <c r="AA32" i="40"/>
  <c r="AA33" i="40"/>
  <c r="AA34" i="40"/>
  <c r="AA35" i="40"/>
  <c r="AA37" i="40"/>
  <c r="AA38" i="40"/>
  <c r="AA39" i="40"/>
  <c r="AA41" i="40"/>
  <c r="AA42" i="40"/>
  <c r="AA43" i="40"/>
  <c r="AA44" i="40"/>
  <c r="Y25" i="40"/>
  <c r="Y26" i="40"/>
  <c r="Y27" i="40"/>
  <c r="Y28" i="40"/>
  <c r="Y29" i="40"/>
  <c r="Y31" i="40"/>
  <c r="Y32" i="40"/>
  <c r="Y33" i="40"/>
  <c r="Y34" i="40"/>
  <c r="Y35" i="40"/>
  <c r="Y37" i="40"/>
  <c r="Y38" i="40"/>
  <c r="Y39" i="40"/>
  <c r="Y40" i="40"/>
  <c r="Y41" i="40"/>
  <c r="Y42" i="40"/>
  <c r="Y43" i="40"/>
  <c r="Y44" i="40"/>
  <c r="W25" i="40"/>
  <c r="W26" i="40"/>
  <c r="W27" i="40"/>
  <c r="W28" i="40"/>
  <c r="W29" i="40"/>
  <c r="W31" i="40"/>
  <c r="W32" i="40"/>
  <c r="W33" i="40"/>
  <c r="W34" i="40"/>
  <c r="W35" i="40"/>
  <c r="W37" i="40"/>
  <c r="W38" i="40"/>
  <c r="W39" i="40"/>
  <c r="W40" i="40"/>
  <c r="W41" i="40"/>
  <c r="W42" i="40"/>
  <c r="W43" i="40"/>
  <c r="W44" i="40"/>
  <c r="AE21" i="40"/>
  <c r="AC21" i="40"/>
  <c r="AA21" i="40"/>
  <c r="Y21" i="40"/>
  <c r="W21" i="40"/>
  <c r="AA20" i="40"/>
  <c r="Y20" i="40"/>
  <c r="W20" i="40"/>
  <c r="AA19" i="40"/>
  <c r="Y19" i="40"/>
  <c r="W19" i="40"/>
  <c r="AA18" i="40"/>
  <c r="Y18" i="40"/>
  <c r="W18" i="40"/>
  <c r="AA16" i="40"/>
  <c r="Y16" i="40"/>
  <c r="W16" i="40"/>
  <c r="O26" i="40"/>
  <c r="O27" i="40"/>
  <c r="O28" i="40"/>
  <c r="O29" i="40"/>
  <c r="O31" i="40"/>
  <c r="O32" i="40"/>
  <c r="O33" i="40"/>
  <c r="O34" i="40"/>
  <c r="O35" i="40"/>
  <c r="O37" i="40"/>
  <c r="O38" i="40"/>
  <c r="O39" i="40"/>
  <c r="O40" i="40"/>
  <c r="O41" i="40"/>
  <c r="O42" i="40"/>
  <c r="O43" i="40"/>
  <c r="O44" i="40"/>
  <c r="O25" i="40"/>
  <c r="L26" i="40"/>
  <c r="L27" i="40"/>
  <c r="L28" i="40"/>
  <c r="L29" i="40"/>
  <c r="L31" i="40"/>
  <c r="L32" i="40"/>
  <c r="L33" i="40"/>
  <c r="L34" i="40"/>
  <c r="L35" i="40"/>
  <c r="L37" i="40"/>
  <c r="L38" i="40"/>
  <c r="L39" i="40"/>
  <c r="L40" i="40"/>
  <c r="L41" i="40"/>
  <c r="L42" i="40"/>
  <c r="L43" i="40"/>
  <c r="L44" i="40"/>
  <c r="L25" i="40"/>
  <c r="I26" i="40"/>
  <c r="I27" i="40"/>
  <c r="I28" i="40"/>
  <c r="I29" i="40"/>
  <c r="I31" i="40"/>
  <c r="I32" i="40"/>
  <c r="I33" i="40"/>
  <c r="I34" i="40"/>
  <c r="I35" i="40"/>
  <c r="I37" i="40"/>
  <c r="I38" i="40"/>
  <c r="I39" i="40"/>
  <c r="I40" i="40"/>
  <c r="I41" i="40"/>
  <c r="I42" i="40"/>
  <c r="I43" i="40"/>
  <c r="I44" i="40"/>
  <c r="I25" i="40"/>
  <c r="F32" i="40"/>
  <c r="F33" i="40"/>
  <c r="F34" i="40"/>
  <c r="F43" i="40"/>
  <c r="F44" i="40"/>
  <c r="F35" i="40"/>
  <c r="F37" i="40"/>
  <c r="F38" i="40"/>
  <c r="F39" i="40"/>
  <c r="F40" i="40"/>
  <c r="F41" i="40"/>
  <c r="F42" i="40"/>
  <c r="F31" i="40"/>
  <c r="F29" i="40"/>
  <c r="F28" i="40"/>
  <c r="F27" i="40"/>
  <c r="F26" i="40"/>
  <c r="F25" i="40"/>
  <c r="O21" i="40"/>
  <c r="P21" i="40" s="1"/>
  <c r="L21" i="40"/>
  <c r="M21" i="40"/>
  <c r="I21" i="40"/>
  <c r="J21" i="40" s="1"/>
  <c r="F21" i="40"/>
  <c r="G21" i="40" s="1"/>
  <c r="D22" i="52"/>
  <c r="D23" i="52"/>
  <c r="D24" i="52"/>
  <c r="D25" i="52"/>
  <c r="G25" i="52" s="1"/>
  <c r="D22" i="51"/>
  <c r="D23" i="51"/>
  <c r="D24" i="51"/>
  <c r="D25" i="51"/>
  <c r="G25" i="51" s="1"/>
  <c r="D22" i="50"/>
  <c r="D23" i="50"/>
  <c r="D24" i="50"/>
  <c r="D25" i="50"/>
  <c r="G25" i="50" s="1"/>
  <c r="D22" i="53"/>
  <c r="D23" i="53"/>
  <c r="D24" i="53"/>
  <c r="D25" i="53"/>
  <c r="G25" i="53" s="1"/>
  <c r="D20" i="52" l="1"/>
  <c r="D20" i="51"/>
  <c r="D20" i="50"/>
  <c r="O18" i="40" l="1"/>
  <c r="AC18" i="40" s="1"/>
  <c r="AE18" i="40" s="1"/>
  <c r="O19" i="40"/>
  <c r="AC19" i="40" s="1"/>
  <c r="AE19" i="40" s="1"/>
  <c r="O20" i="40"/>
  <c r="AC20" i="40" s="1"/>
  <c r="AE20" i="40" s="1"/>
  <c r="O16" i="40"/>
  <c r="L18" i="40"/>
  <c r="L19" i="40"/>
  <c r="L20" i="40"/>
  <c r="L16" i="40"/>
  <c r="I18" i="40"/>
  <c r="I19" i="40"/>
  <c r="I20" i="40"/>
  <c r="I16" i="40"/>
  <c r="G22" i="53"/>
  <c r="G23" i="53"/>
  <c r="G24" i="53"/>
  <c r="D20" i="53"/>
  <c r="G20" i="53" s="1"/>
  <c r="F18" i="40"/>
  <c r="F19" i="40"/>
  <c r="F20" i="40"/>
  <c r="F16" i="40"/>
  <c r="G16" i="40" s="1"/>
  <c r="D11" i="53"/>
  <c r="D10" i="53"/>
  <c r="D15" i="53" s="1"/>
  <c r="D9" i="53"/>
  <c r="D8" i="53"/>
  <c r="D7" i="53"/>
  <c r="D6" i="53"/>
  <c r="P16" i="40" l="1"/>
  <c r="AC16" i="40"/>
  <c r="AE16" i="40" s="1"/>
  <c r="D12" i="53"/>
  <c r="D17" i="53" s="1"/>
  <c r="G14" i="40" s="1"/>
  <c r="G24" i="52" l="1"/>
  <c r="G23" i="52"/>
  <c r="G22" i="52"/>
  <c r="G20" i="52"/>
  <c r="D11" i="52"/>
  <c r="D10" i="52"/>
  <c r="D15" i="52" s="1"/>
  <c r="D9" i="52"/>
  <c r="D8" i="52"/>
  <c r="D7" i="52"/>
  <c r="D6" i="52"/>
  <c r="G24" i="51"/>
  <c r="G23" i="51"/>
  <c r="G22" i="51"/>
  <c r="G20" i="51"/>
  <c r="D11" i="51"/>
  <c r="D10" i="51"/>
  <c r="D15" i="51" s="1"/>
  <c r="D9" i="51"/>
  <c r="D8" i="51"/>
  <c r="D7" i="51"/>
  <c r="D6" i="51"/>
  <c r="G24" i="50"/>
  <c r="G23" i="50"/>
  <c r="G22" i="50"/>
  <c r="G20" i="50"/>
  <c r="D11" i="50"/>
  <c r="D10" i="50"/>
  <c r="D15" i="50" s="1"/>
  <c r="D9" i="50"/>
  <c r="D8" i="50"/>
  <c r="D7" i="50"/>
  <c r="D6" i="50"/>
  <c r="D12" i="50" l="1"/>
  <c r="D17" i="50" s="1"/>
  <c r="J14" i="40" s="1"/>
  <c r="D12" i="52"/>
  <c r="D17" i="52" s="1"/>
  <c r="P14" i="40" s="1"/>
  <c r="D12" i="51"/>
  <c r="D17" i="51" s="1"/>
  <c r="M14" i="40" s="1"/>
  <c r="U17" i="40" l="1"/>
  <c r="U18" i="40"/>
  <c r="U19" i="40"/>
  <c r="U20" i="40"/>
  <c r="U21" i="40"/>
  <c r="G18" i="40"/>
  <c r="J18" i="40"/>
  <c r="M18" i="40"/>
  <c r="P18" i="40"/>
  <c r="G19" i="40"/>
  <c r="J19" i="40"/>
  <c r="M19" i="40"/>
  <c r="P19" i="40"/>
  <c r="G20" i="40"/>
  <c r="J20" i="40"/>
  <c r="M20" i="40"/>
  <c r="P20" i="40"/>
  <c r="D12" i="40" l="1"/>
  <c r="J16" i="40"/>
  <c r="M16" i="40"/>
  <c r="T21" i="40" l="1"/>
  <c r="T20" i="40"/>
  <c r="T19" i="40"/>
  <c r="T18" i="40"/>
  <c r="T17" i="40"/>
  <c r="U16" i="40" l="1"/>
  <c r="T16" i="40"/>
  <c r="U7" i="40"/>
  <c r="U8" i="40"/>
  <c r="U9" i="40"/>
  <c r="U10" i="40"/>
  <c r="U11" i="40"/>
  <c r="U6" i="40"/>
  <c r="U12" i="40"/>
</calcChain>
</file>

<file path=xl/sharedStrings.xml><?xml version="1.0" encoding="utf-8"?>
<sst xmlns="http://schemas.openxmlformats.org/spreadsheetml/2006/main" count="301" uniqueCount="67">
  <si>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</si>
  <si>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</si>
  <si>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</si>
  <si>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</si>
  <si>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</si>
  <si>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</si>
  <si>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</si>
  <si>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</si>
  <si>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</si>
  <si>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</si>
  <si>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</si>
  <si>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</si>
  <si>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</si>
  <si>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</si>
  <si>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</si>
  <si>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</si>
  <si>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</si>
  <si>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</si>
  <si>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</si>
  <si>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</si>
  <si>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</si>
  <si>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</si>
  <si>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</si>
  <si>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</si>
  <si>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erstmalig am Projekt teilnehmenden Personen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</si>
  <si>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</si>
  <si>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</si>
  <si>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</si>
  <si>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Anzahl der subsidiär Schutzberechtigten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</si>
  <si>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2023/2024</t>
    </r>
  </si>
  <si>
    <t>Projektteilnehmende nach Aufenthaltsstatus</t>
  </si>
  <si>
    <t>Projektteilnehmende nach Alter</t>
  </si>
  <si>
    <t>Anzahl der Vertriebenen</t>
  </si>
  <si>
    <t>IST
bis 31.12.2024</t>
  </si>
  <si>
    <t>I4: Gesellschaftliche Integration und freiwilliges Engagement</t>
  </si>
  <si>
    <r>
      <t xml:space="preserve">IST
</t>
    </r>
    <r>
      <rPr>
        <b/>
        <sz val="10"/>
        <color theme="0"/>
        <rFont val="Arial"/>
        <family val="2"/>
      </rPr>
      <t>bis 30.06.2023</t>
    </r>
  </si>
  <si>
    <r>
      <t xml:space="preserve">IST
</t>
    </r>
    <r>
      <rPr>
        <b/>
        <sz val="10"/>
        <color theme="0"/>
        <rFont val="Arial"/>
        <family val="2"/>
      </rPr>
      <t>bis 31.12.2023</t>
    </r>
  </si>
  <si>
    <r>
      <t xml:space="preserve">IST
</t>
    </r>
    <r>
      <rPr>
        <b/>
        <sz val="10"/>
        <color theme="0"/>
        <rFont val="Arial"/>
        <family val="2"/>
      </rPr>
      <t>bis 30.06.2024</t>
    </r>
  </si>
  <si>
    <r>
      <t xml:space="preserve">IST
</t>
    </r>
    <r>
      <rPr>
        <b/>
        <sz val="10"/>
        <color theme="0"/>
        <rFont val="Arial"/>
        <family val="2"/>
      </rPr>
      <t>bis 31.12.2024</t>
    </r>
  </si>
  <si>
    <t>Anzahl der Projektteilnehmenden, die angegeben haben, dass die Maßnahme für ihre Integration hilfreich gewesen ist</t>
  </si>
  <si>
    <t>Anzahl der Personen unter 15 Jahre</t>
  </si>
  <si>
    <t>Anzahl der Personen unter 18 Jahre</t>
  </si>
  <si>
    <t>Anzahl der Personen unter 30 Jahre</t>
  </si>
  <si>
    <t>Anzahl der Personen unter 60 Jahre</t>
  </si>
  <si>
    <t>Anzahl der Personen über 60 Jahre</t>
  </si>
  <si>
    <t xml:space="preserve">davon nach Geschlecht </t>
  </si>
  <si>
    <t>Anzahl „Frauen“</t>
  </si>
  <si>
    <t>Anzahl „Männer“</t>
  </si>
  <si>
    <t>Anzahl „divers“</t>
  </si>
  <si>
    <t>Anzahl „offen“</t>
  </si>
  <si>
    <t>Anzahl „inter“</t>
  </si>
  <si>
    <t>Anzahl „eigene Angaben“</t>
  </si>
  <si>
    <t>Anzahl der Personen nicht aus der Zielgruppe mit nächstem Verwandtschaftsgrad zur Zielgruppe</t>
  </si>
  <si>
    <t>Anzahl der Projektteilnehmenden aus der Zielgruppe gesamt</t>
  </si>
  <si>
    <t>Bereich Veranstaltungen</t>
  </si>
  <si>
    <t>Anzahl der Maßnahmen (Veranstaltungen, Aktivitäten, Workshops, etc.)</t>
  </si>
  <si>
    <t>Anzahl der regelmäßig teilnehmenden und nachgewiesenen Personen aus der Zielgruppe</t>
  </si>
  <si>
    <t>Anzahl der sonstigen dokumentierten Teilnehmenden aus der Zielgruppe</t>
  </si>
  <si>
    <t>Anzahl der Teilnehmenden außerhalb der Zielgruppe, wie etwa Ehrenamtliche, Personen aus der Mehrheitsgesellschaft z.B. bei Veranstaltungen, etc.</t>
  </si>
  <si>
    <t>IST
bis 30.06.2023</t>
  </si>
  <si>
    <t>IST
bis 31.12.2023</t>
  </si>
  <si>
    <t>IST
bis 30.06.2024</t>
  </si>
  <si>
    <r>
      <t xml:space="preserve">Indikatorenfortschritt
</t>
    </r>
    <r>
      <rPr>
        <sz val="8"/>
        <color theme="0"/>
        <rFont val="Arial"/>
        <family val="2"/>
      </rPr>
      <t>01.01.2023 - 30.06.2023</t>
    </r>
  </si>
  <si>
    <r>
      <t xml:space="preserve">Indikatorenfortschritt
</t>
    </r>
    <r>
      <rPr>
        <sz val="8"/>
        <color theme="0"/>
        <rFont val="Arial"/>
        <family val="2"/>
      </rPr>
      <t>01.07.2023 - 31.12.2023</t>
    </r>
  </si>
  <si>
    <r>
      <t xml:space="preserve">Indikatorenfortschritt
</t>
    </r>
    <r>
      <rPr>
        <sz val="8"/>
        <color theme="0"/>
        <rFont val="Arial"/>
        <family val="2"/>
      </rPr>
      <t>01.01.2024 - 30.06.2024</t>
    </r>
  </si>
  <si>
    <r>
      <t xml:space="preserve">Indikatorenfortschritt
</t>
    </r>
    <r>
      <rPr>
        <sz val="8"/>
        <color theme="0"/>
        <rFont val="Arial"/>
        <family val="2"/>
      </rPr>
      <t>01.07.2024 - 31.12.2024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</si>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</sst>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28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5" fillId="19" borderId="11" xfId="0" applyFon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9" fontId="9" fillId="17" borderId="0" xfId="0" applyNumberFormat="1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6" xfId="0" applyFont="1" applyFill="1" applyBorder="1" applyAlignment="1" applyProtection="1">
      <alignment vertical="center" wrapText="1"/>
    </xf>
    <xf numFmtId="0" fontId="7" fillId="18" borderId="8" xfId="0" applyFont="1" applyFill="1" applyBorder="1" applyAlignment="1" applyProtection="1">
      <alignment vertical="center" wrapText="1"/>
    </xf>
    <xf numFmtId="1" fontId="1" fillId="0" borderId="10" xfId="0" applyNumberFormat="1" applyFont="1" applyFill="1" applyBorder="1" applyAlignment="1" applyProtection="1">
      <alignment vertical="center" wrapText="1"/>
      <protection locked="0"/>
    </xf>
    <xf numFmtId="3" fontId="1" fillId="0" borderId="10" xfId="0" applyNumberFormat="1" applyFon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Border="1" applyAlignment="1" applyProtection="1">
      <alignment vertical="center" wrapText="1"/>
      <protection locked="0"/>
    </xf>
    <xf numFmtId="1" fontId="0" fillId="0" borderId="6" xfId="0" applyNumberFormat="1" applyBorder="1" applyAlignment="1" applyProtection="1">
      <alignment vertical="center" wrapText="1"/>
      <protection locked="0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19" borderId="10" xfId="0" applyFont="1" applyFill="1" applyBorder="1" applyAlignment="1" applyProtection="1">
      <alignment vertical="center" wrapText="1"/>
    </xf>
    <xf numFmtId="1" fontId="0" fillId="17" borderId="11" xfId="0" applyNumberFormat="1" applyFill="1" applyBorder="1" applyAlignment="1" applyProtection="1">
      <alignment vertical="center" wrapText="1"/>
      <protection locked="0"/>
    </xf>
    <xf numFmtId="49" fontId="15" fillId="17" borderId="10" xfId="22" applyNumberFormat="1" applyFont="1" applyFill="1" applyBorder="1" applyAlignment="1" applyProtection="1">
      <alignment horizontal="left" vertical="center" wrapText="1"/>
      <protection locked="0"/>
    </xf>
    <xf numFmtId="1" fontId="1" fillId="19" borderId="10" xfId="0" applyNumberFormat="1" applyFont="1" applyFill="1" applyBorder="1" applyAlignment="1" applyProtection="1">
      <alignment vertical="center" wrapText="1"/>
    </xf>
    <xf numFmtId="0" fontId="17" fillId="16" borderId="0" xfId="0" applyFont="1" applyFill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6" borderId="0" xfId="0" applyFill="1" applyAlignment="1">
      <alignment vertical="center" wrapText="1"/>
    </xf>
    <xf numFmtId="0" fontId="5" fillId="19" borderId="11" xfId="0" applyNumberFormat="1" applyFont="1" applyFill="1" applyBorder="1" applyAlignment="1" applyProtection="1">
      <alignment vertical="center" wrapText="1"/>
    </xf>
    <xf numFmtId="0" fontId="5" fillId="19" borderId="11" xfId="0" applyNumberFormat="1" applyFont="1" applyFill="1" applyBorder="1" applyAlignment="1" applyProtection="1">
      <alignment vertical="center" wrapText="1"/>
    </xf>
    <xf numFmtId="0" fontId="8" fillId="18" borderId="10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1" fontId="0" fillId="19" borderId="10" xfId="0" applyNumberForma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1" fillId="19" borderId="11" xfId="0" applyFont="1" applyFill="1" applyBorder="1" applyAlignment="1">
      <alignment horizontal="left" vertical="center" wrapText="1" indent="2"/>
    </xf>
    <xf numFmtId="0" fontId="0" fillId="19" borderId="13" xfId="0" applyFill="1" applyBorder="1" applyAlignment="1">
      <alignment horizontal="left" vertical="center" wrapText="1" indent="2"/>
    </xf>
    <xf numFmtId="0" fontId="1" fillId="19" borderId="10" xfId="0" applyFont="1" applyFill="1" applyBorder="1" applyAlignment="1">
      <alignment horizontal="left" vertical="center" wrapText="1" indent="2"/>
    </xf>
    <xf numFmtId="0" fontId="0" fillId="19" borderId="10" xfId="0" applyFill="1" applyBorder="1" applyAlignment="1">
      <alignment horizontal="left" vertical="center" wrapText="1" indent="2"/>
    </xf>
    <xf numFmtId="0" fontId="1" fillId="19" borderId="11" xfId="0" applyFont="1" applyFill="1" applyBorder="1" applyAlignment="1">
      <alignment vertical="center" wrapText="1"/>
    </xf>
    <xf numFmtId="0" fontId="1" fillId="19" borderId="13" xfId="0" applyFont="1" applyFill="1" applyBorder="1" applyAlignment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5" fillId="19" borderId="11" xfId="0" applyFont="1" applyFill="1" applyBorder="1" applyAlignment="1">
      <alignment vertical="center" wrapText="1"/>
    </xf>
    <xf numFmtId="0" fontId="5" fillId="19" borderId="13" xfId="0" applyFont="1" applyFill="1" applyBorder="1" applyAlignment="1">
      <alignment vertical="center" wrapText="1"/>
    </xf>
    <xf numFmtId="0" fontId="0" fillId="19" borderId="11" xfId="0" applyFill="1" applyBorder="1" applyAlignment="1">
      <alignment horizontal="left" vertical="center" wrapText="1" indent="2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17" borderId="10" xfId="0" applyFont="1" applyFill="1" applyBorder="1" applyAlignment="1" applyProtection="1">
      <alignment horizontal="left" vertical="center" wrapText="1"/>
      <protection locked="0"/>
    </xf>
    <xf numFmtId="0" fontId="0" fillId="17" borderId="10" xfId="0" applyFill="1" applyBorder="1" applyAlignment="1" applyProtection="1">
      <alignment horizontal="left" vertical="center" wrapText="1"/>
      <protection locked="0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14" fontId="0" fillId="17" borderId="11" xfId="0" applyNumberFormat="1" applyFill="1" applyBorder="1" applyAlignment="1" applyProtection="1">
      <alignment horizontal="left" vertical="center" wrapText="1"/>
      <protection locked="0"/>
    </xf>
    <xf numFmtId="14" fontId="0" fillId="17" borderId="12" xfId="0" applyNumberFormat="1" applyFill="1" applyBorder="1" applyAlignment="1" applyProtection="1">
      <alignment horizontal="left" vertical="center" wrapText="1"/>
      <protection locked="0"/>
    </xf>
    <xf numFmtId="14" fontId="0" fillId="17" borderId="13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center" vertical="center" wrapText="1"/>
    </xf>
    <xf numFmtId="1" fontId="0" fillId="19" borderId="13" xfId="0" applyNumberFormat="1" applyFill="1" applyBorder="1" applyAlignment="1" applyProtection="1">
      <alignment horizontal="center" vertical="center" wrapText="1"/>
    </xf>
    <xf numFmtId="1" fontId="0" fillId="0" borderId="11" xfId="0" applyNumberFormat="1" applyBorder="1" applyAlignment="1" applyProtection="1">
      <alignment horizontal="left" vertical="center" wrapText="1"/>
      <protection locked="0"/>
    </xf>
    <xf numFmtId="1" fontId="0" fillId="0" borderId="13" xfId="0" applyNumberFormat="1" applyBorder="1" applyAlignment="1" applyProtection="1">
      <alignment horizontal="left" vertical="center" wrapText="1"/>
      <protection locked="0"/>
    </xf>
    <xf numFmtId="1" fontId="0" fillId="0" borderId="6" xfId="0" applyNumberFormat="1" applyBorder="1" applyAlignment="1" applyProtection="1">
      <alignment horizontal="left" vertical="center" wrapText="1"/>
      <protection locked="0"/>
    </xf>
    <xf numFmtId="1" fontId="0" fillId="0" borderId="8" xfId="0" applyNumberFormat="1" applyBorder="1" applyAlignment="1" applyProtection="1">
      <alignment horizontal="left" vertical="center" wrapText="1"/>
      <protection locked="0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0" fontId="5" fillId="19" borderId="11" xfId="0" applyNumberFormat="1" applyFont="1" applyFill="1" applyBorder="1" applyAlignment="1" applyProtection="1">
      <alignment vertical="center" wrapText="1"/>
    </xf>
    <xf numFmtId="0" fontId="5" fillId="19" borderId="13" xfId="0" applyNumberFormat="1" applyFont="1" applyFill="1" applyBorder="1" applyAlignment="1" applyProtection="1">
      <alignment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38"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F65"/>
  <sheetViews>
    <sheetView showGridLines="0" tabSelected="1" zoomScaleNormal="100" workbookViewId="0">
      <selection activeCell="D6" sqref="D6:P6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customWidth="1"/>
    <col min="8" max="8" width="1.7109375" style="2" customWidth="1"/>
    <col min="9" max="9" width="15.7109375" style="1" customWidth="1"/>
    <col min="10" max="10" width="5.57031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3.7109375" style="1" customWidth="1"/>
    <col min="18" max="18" width="11.42578125" style="1" customWidth="1"/>
    <col min="19" max="19" width="3.42578125" style="1" hidden="1" customWidth="1"/>
    <col min="20" max="20" width="40.7109375" style="1" hidden="1" customWidth="1"/>
    <col min="21" max="21" width="15.7109375" style="1" hidden="1" customWidth="1"/>
    <col min="22" max="22" width="1.7109375" style="2" hidden="1" customWidth="1"/>
    <col min="23" max="23" width="17.7109375" style="1" hidden="1" customWidth="1"/>
    <col min="24" max="24" width="1.7109375" style="2" hidden="1" customWidth="1"/>
    <col min="25" max="25" width="17.7109375" style="1" hidden="1" customWidth="1"/>
    <col min="26" max="26" width="1.7109375" style="2" hidden="1" customWidth="1"/>
    <col min="27" max="27" width="17.7109375" style="1" hidden="1" customWidth="1"/>
    <col min="28" max="28" width="1.7109375" style="2" hidden="1" customWidth="1"/>
    <col min="29" max="29" width="17.7109375" style="2" hidden="1" customWidth="1"/>
    <col min="30" max="30" width="1.7109375" style="2" hidden="1" customWidth="1"/>
    <col min="31" max="31" width="15.7109375" style="1" hidden="1" customWidth="1"/>
    <col min="32" max="32" width="3.7109375" style="1" hidden="1" customWidth="1"/>
    <col min="33" max="33" width="11.42578125" style="1" customWidth="1"/>
    <col min="34" max="266" width="11.42578125" style="1"/>
    <col min="267" max="268" width="3.7109375" style="1" customWidth="1"/>
    <col min="269" max="269" width="25" style="1" customWidth="1"/>
    <col min="270" max="270" width="34" style="1" customWidth="1"/>
    <col min="271" max="271" width="4.5703125" style="1" bestFit="1" customWidth="1"/>
    <col min="272" max="272" width="20.7109375" style="1" customWidth="1"/>
    <col min="273" max="273" width="20.42578125" style="1" customWidth="1"/>
    <col min="274" max="274" width="3.7109375" style="1" customWidth="1"/>
    <col min="275" max="522" width="11.42578125" style="1"/>
    <col min="523" max="524" width="3.7109375" style="1" customWidth="1"/>
    <col min="525" max="525" width="25" style="1" customWidth="1"/>
    <col min="526" max="526" width="34" style="1" customWidth="1"/>
    <col min="527" max="527" width="4.5703125" style="1" bestFit="1" customWidth="1"/>
    <col min="528" max="528" width="20.7109375" style="1" customWidth="1"/>
    <col min="529" max="529" width="20.42578125" style="1" customWidth="1"/>
    <col min="530" max="530" width="3.7109375" style="1" customWidth="1"/>
    <col min="531" max="778" width="11.42578125" style="1"/>
    <col min="779" max="780" width="3.7109375" style="1" customWidth="1"/>
    <col min="781" max="781" width="25" style="1" customWidth="1"/>
    <col min="782" max="782" width="34" style="1" customWidth="1"/>
    <col min="783" max="783" width="4.5703125" style="1" bestFit="1" customWidth="1"/>
    <col min="784" max="784" width="20.7109375" style="1" customWidth="1"/>
    <col min="785" max="785" width="20.42578125" style="1" customWidth="1"/>
    <col min="786" max="786" width="3.7109375" style="1" customWidth="1"/>
    <col min="787" max="1034" width="11.42578125" style="1"/>
    <col min="1035" max="1036" width="3.7109375" style="1" customWidth="1"/>
    <col min="1037" max="1037" width="25" style="1" customWidth="1"/>
    <col min="1038" max="1038" width="34" style="1" customWidth="1"/>
    <col min="1039" max="1039" width="4.5703125" style="1" bestFit="1" customWidth="1"/>
    <col min="1040" max="1040" width="20.7109375" style="1" customWidth="1"/>
    <col min="1041" max="1041" width="20.42578125" style="1" customWidth="1"/>
    <col min="1042" max="1042" width="3.7109375" style="1" customWidth="1"/>
    <col min="1043" max="1290" width="11.42578125" style="1"/>
    <col min="1291" max="1292" width="3.7109375" style="1" customWidth="1"/>
    <col min="1293" max="1293" width="25" style="1" customWidth="1"/>
    <col min="1294" max="1294" width="34" style="1" customWidth="1"/>
    <col min="1295" max="1295" width="4.5703125" style="1" bestFit="1" customWidth="1"/>
    <col min="1296" max="1296" width="20.7109375" style="1" customWidth="1"/>
    <col min="1297" max="1297" width="20.42578125" style="1" customWidth="1"/>
    <col min="1298" max="1298" width="3.7109375" style="1" customWidth="1"/>
    <col min="1299" max="1546" width="11.42578125" style="1"/>
    <col min="1547" max="1548" width="3.7109375" style="1" customWidth="1"/>
    <col min="1549" max="1549" width="25" style="1" customWidth="1"/>
    <col min="1550" max="1550" width="34" style="1" customWidth="1"/>
    <col min="1551" max="1551" width="4.5703125" style="1" bestFit="1" customWidth="1"/>
    <col min="1552" max="1552" width="20.7109375" style="1" customWidth="1"/>
    <col min="1553" max="1553" width="20.42578125" style="1" customWidth="1"/>
    <col min="1554" max="1554" width="3.7109375" style="1" customWidth="1"/>
    <col min="1555" max="1802" width="11.42578125" style="1"/>
    <col min="1803" max="1804" width="3.7109375" style="1" customWidth="1"/>
    <col min="1805" max="1805" width="25" style="1" customWidth="1"/>
    <col min="1806" max="1806" width="34" style="1" customWidth="1"/>
    <col min="1807" max="1807" width="4.5703125" style="1" bestFit="1" customWidth="1"/>
    <col min="1808" max="1808" width="20.7109375" style="1" customWidth="1"/>
    <col min="1809" max="1809" width="20.42578125" style="1" customWidth="1"/>
    <col min="1810" max="1810" width="3.7109375" style="1" customWidth="1"/>
    <col min="1811" max="2058" width="11.42578125" style="1"/>
    <col min="2059" max="2060" width="3.7109375" style="1" customWidth="1"/>
    <col min="2061" max="2061" width="25" style="1" customWidth="1"/>
    <col min="2062" max="2062" width="34" style="1" customWidth="1"/>
    <col min="2063" max="2063" width="4.5703125" style="1" bestFit="1" customWidth="1"/>
    <col min="2064" max="2064" width="20.7109375" style="1" customWidth="1"/>
    <col min="2065" max="2065" width="20.42578125" style="1" customWidth="1"/>
    <col min="2066" max="2066" width="3.7109375" style="1" customWidth="1"/>
    <col min="2067" max="2314" width="11.42578125" style="1"/>
    <col min="2315" max="2316" width="3.7109375" style="1" customWidth="1"/>
    <col min="2317" max="2317" width="25" style="1" customWidth="1"/>
    <col min="2318" max="2318" width="34" style="1" customWidth="1"/>
    <col min="2319" max="2319" width="4.5703125" style="1" bestFit="1" customWidth="1"/>
    <col min="2320" max="2320" width="20.7109375" style="1" customWidth="1"/>
    <col min="2321" max="2321" width="20.42578125" style="1" customWidth="1"/>
    <col min="2322" max="2322" width="3.7109375" style="1" customWidth="1"/>
    <col min="2323" max="2570" width="11.42578125" style="1"/>
    <col min="2571" max="2572" width="3.7109375" style="1" customWidth="1"/>
    <col min="2573" max="2573" width="25" style="1" customWidth="1"/>
    <col min="2574" max="2574" width="34" style="1" customWidth="1"/>
    <col min="2575" max="2575" width="4.5703125" style="1" bestFit="1" customWidth="1"/>
    <col min="2576" max="2576" width="20.7109375" style="1" customWidth="1"/>
    <col min="2577" max="2577" width="20.42578125" style="1" customWidth="1"/>
    <col min="2578" max="2578" width="3.7109375" style="1" customWidth="1"/>
    <col min="2579" max="2826" width="11.42578125" style="1"/>
    <col min="2827" max="2828" width="3.7109375" style="1" customWidth="1"/>
    <col min="2829" max="2829" width="25" style="1" customWidth="1"/>
    <col min="2830" max="2830" width="34" style="1" customWidth="1"/>
    <col min="2831" max="2831" width="4.5703125" style="1" bestFit="1" customWidth="1"/>
    <col min="2832" max="2832" width="20.7109375" style="1" customWidth="1"/>
    <col min="2833" max="2833" width="20.42578125" style="1" customWidth="1"/>
    <col min="2834" max="2834" width="3.7109375" style="1" customWidth="1"/>
    <col min="2835" max="3082" width="11.42578125" style="1"/>
    <col min="3083" max="3084" width="3.7109375" style="1" customWidth="1"/>
    <col min="3085" max="3085" width="25" style="1" customWidth="1"/>
    <col min="3086" max="3086" width="34" style="1" customWidth="1"/>
    <col min="3087" max="3087" width="4.5703125" style="1" bestFit="1" customWidth="1"/>
    <col min="3088" max="3088" width="20.7109375" style="1" customWidth="1"/>
    <col min="3089" max="3089" width="20.42578125" style="1" customWidth="1"/>
    <col min="3090" max="3090" width="3.7109375" style="1" customWidth="1"/>
    <col min="3091" max="3338" width="11.42578125" style="1"/>
    <col min="3339" max="3340" width="3.7109375" style="1" customWidth="1"/>
    <col min="3341" max="3341" width="25" style="1" customWidth="1"/>
    <col min="3342" max="3342" width="34" style="1" customWidth="1"/>
    <col min="3343" max="3343" width="4.5703125" style="1" bestFit="1" customWidth="1"/>
    <col min="3344" max="3344" width="20.7109375" style="1" customWidth="1"/>
    <col min="3345" max="3345" width="20.42578125" style="1" customWidth="1"/>
    <col min="3346" max="3346" width="3.7109375" style="1" customWidth="1"/>
    <col min="3347" max="3594" width="11.42578125" style="1"/>
    <col min="3595" max="3596" width="3.7109375" style="1" customWidth="1"/>
    <col min="3597" max="3597" width="25" style="1" customWidth="1"/>
    <col min="3598" max="3598" width="34" style="1" customWidth="1"/>
    <col min="3599" max="3599" width="4.5703125" style="1" bestFit="1" customWidth="1"/>
    <col min="3600" max="3600" width="20.7109375" style="1" customWidth="1"/>
    <col min="3601" max="3601" width="20.42578125" style="1" customWidth="1"/>
    <col min="3602" max="3602" width="3.7109375" style="1" customWidth="1"/>
    <col min="3603" max="3850" width="11.42578125" style="1"/>
    <col min="3851" max="3852" width="3.7109375" style="1" customWidth="1"/>
    <col min="3853" max="3853" width="25" style="1" customWidth="1"/>
    <col min="3854" max="3854" width="34" style="1" customWidth="1"/>
    <col min="3855" max="3855" width="4.5703125" style="1" bestFit="1" customWidth="1"/>
    <col min="3856" max="3856" width="20.7109375" style="1" customWidth="1"/>
    <col min="3857" max="3857" width="20.42578125" style="1" customWidth="1"/>
    <col min="3858" max="3858" width="3.7109375" style="1" customWidth="1"/>
    <col min="3859" max="4106" width="11.42578125" style="1"/>
    <col min="4107" max="4108" width="3.7109375" style="1" customWidth="1"/>
    <col min="4109" max="4109" width="25" style="1" customWidth="1"/>
    <col min="4110" max="4110" width="34" style="1" customWidth="1"/>
    <col min="4111" max="4111" width="4.5703125" style="1" bestFit="1" customWidth="1"/>
    <col min="4112" max="4112" width="20.7109375" style="1" customWidth="1"/>
    <col min="4113" max="4113" width="20.42578125" style="1" customWidth="1"/>
    <col min="4114" max="4114" width="3.7109375" style="1" customWidth="1"/>
    <col min="4115" max="4362" width="11.42578125" style="1"/>
    <col min="4363" max="4364" width="3.7109375" style="1" customWidth="1"/>
    <col min="4365" max="4365" width="25" style="1" customWidth="1"/>
    <col min="4366" max="4366" width="34" style="1" customWidth="1"/>
    <col min="4367" max="4367" width="4.5703125" style="1" bestFit="1" customWidth="1"/>
    <col min="4368" max="4368" width="20.7109375" style="1" customWidth="1"/>
    <col min="4369" max="4369" width="20.42578125" style="1" customWidth="1"/>
    <col min="4370" max="4370" width="3.7109375" style="1" customWidth="1"/>
    <col min="4371" max="4618" width="11.42578125" style="1"/>
    <col min="4619" max="4620" width="3.7109375" style="1" customWidth="1"/>
    <col min="4621" max="4621" width="25" style="1" customWidth="1"/>
    <col min="4622" max="4622" width="34" style="1" customWidth="1"/>
    <col min="4623" max="4623" width="4.5703125" style="1" bestFit="1" customWidth="1"/>
    <col min="4624" max="4624" width="20.7109375" style="1" customWidth="1"/>
    <col min="4625" max="4625" width="20.42578125" style="1" customWidth="1"/>
    <col min="4626" max="4626" width="3.7109375" style="1" customWidth="1"/>
    <col min="4627" max="4874" width="11.42578125" style="1"/>
    <col min="4875" max="4876" width="3.7109375" style="1" customWidth="1"/>
    <col min="4877" max="4877" width="25" style="1" customWidth="1"/>
    <col min="4878" max="4878" width="34" style="1" customWidth="1"/>
    <col min="4879" max="4879" width="4.5703125" style="1" bestFit="1" customWidth="1"/>
    <col min="4880" max="4880" width="20.7109375" style="1" customWidth="1"/>
    <col min="4881" max="4881" width="20.42578125" style="1" customWidth="1"/>
    <col min="4882" max="4882" width="3.7109375" style="1" customWidth="1"/>
    <col min="4883" max="5130" width="11.42578125" style="1"/>
    <col min="5131" max="5132" width="3.7109375" style="1" customWidth="1"/>
    <col min="5133" max="5133" width="25" style="1" customWidth="1"/>
    <col min="5134" max="5134" width="34" style="1" customWidth="1"/>
    <col min="5135" max="5135" width="4.5703125" style="1" bestFit="1" customWidth="1"/>
    <col min="5136" max="5136" width="20.7109375" style="1" customWidth="1"/>
    <col min="5137" max="5137" width="20.42578125" style="1" customWidth="1"/>
    <col min="5138" max="5138" width="3.7109375" style="1" customWidth="1"/>
    <col min="5139" max="5386" width="11.42578125" style="1"/>
    <col min="5387" max="5388" width="3.7109375" style="1" customWidth="1"/>
    <col min="5389" max="5389" width="25" style="1" customWidth="1"/>
    <col min="5390" max="5390" width="34" style="1" customWidth="1"/>
    <col min="5391" max="5391" width="4.5703125" style="1" bestFit="1" customWidth="1"/>
    <col min="5392" max="5392" width="20.7109375" style="1" customWidth="1"/>
    <col min="5393" max="5393" width="20.42578125" style="1" customWidth="1"/>
    <col min="5394" max="5394" width="3.7109375" style="1" customWidth="1"/>
    <col min="5395" max="5642" width="11.42578125" style="1"/>
    <col min="5643" max="5644" width="3.7109375" style="1" customWidth="1"/>
    <col min="5645" max="5645" width="25" style="1" customWidth="1"/>
    <col min="5646" max="5646" width="34" style="1" customWidth="1"/>
    <col min="5647" max="5647" width="4.5703125" style="1" bestFit="1" customWidth="1"/>
    <col min="5648" max="5648" width="20.7109375" style="1" customWidth="1"/>
    <col min="5649" max="5649" width="20.42578125" style="1" customWidth="1"/>
    <col min="5650" max="5650" width="3.7109375" style="1" customWidth="1"/>
    <col min="5651" max="5898" width="11.42578125" style="1"/>
    <col min="5899" max="5900" width="3.7109375" style="1" customWidth="1"/>
    <col min="5901" max="5901" width="25" style="1" customWidth="1"/>
    <col min="5902" max="5902" width="34" style="1" customWidth="1"/>
    <col min="5903" max="5903" width="4.5703125" style="1" bestFit="1" customWidth="1"/>
    <col min="5904" max="5904" width="20.7109375" style="1" customWidth="1"/>
    <col min="5905" max="5905" width="20.42578125" style="1" customWidth="1"/>
    <col min="5906" max="5906" width="3.7109375" style="1" customWidth="1"/>
    <col min="5907" max="6154" width="11.42578125" style="1"/>
    <col min="6155" max="6156" width="3.7109375" style="1" customWidth="1"/>
    <col min="6157" max="6157" width="25" style="1" customWidth="1"/>
    <col min="6158" max="6158" width="34" style="1" customWidth="1"/>
    <col min="6159" max="6159" width="4.5703125" style="1" bestFit="1" customWidth="1"/>
    <col min="6160" max="6160" width="20.7109375" style="1" customWidth="1"/>
    <col min="6161" max="6161" width="20.42578125" style="1" customWidth="1"/>
    <col min="6162" max="6162" width="3.7109375" style="1" customWidth="1"/>
    <col min="6163" max="6410" width="11.42578125" style="1"/>
    <col min="6411" max="6412" width="3.7109375" style="1" customWidth="1"/>
    <col min="6413" max="6413" width="25" style="1" customWidth="1"/>
    <col min="6414" max="6414" width="34" style="1" customWidth="1"/>
    <col min="6415" max="6415" width="4.5703125" style="1" bestFit="1" customWidth="1"/>
    <col min="6416" max="6416" width="20.7109375" style="1" customWidth="1"/>
    <col min="6417" max="6417" width="20.42578125" style="1" customWidth="1"/>
    <col min="6418" max="6418" width="3.7109375" style="1" customWidth="1"/>
    <col min="6419" max="6666" width="11.42578125" style="1"/>
    <col min="6667" max="6668" width="3.7109375" style="1" customWidth="1"/>
    <col min="6669" max="6669" width="25" style="1" customWidth="1"/>
    <col min="6670" max="6670" width="34" style="1" customWidth="1"/>
    <col min="6671" max="6671" width="4.5703125" style="1" bestFit="1" customWidth="1"/>
    <col min="6672" max="6672" width="20.7109375" style="1" customWidth="1"/>
    <col min="6673" max="6673" width="20.42578125" style="1" customWidth="1"/>
    <col min="6674" max="6674" width="3.7109375" style="1" customWidth="1"/>
    <col min="6675" max="6922" width="11.42578125" style="1"/>
    <col min="6923" max="6924" width="3.7109375" style="1" customWidth="1"/>
    <col min="6925" max="6925" width="25" style="1" customWidth="1"/>
    <col min="6926" max="6926" width="34" style="1" customWidth="1"/>
    <col min="6927" max="6927" width="4.5703125" style="1" bestFit="1" customWidth="1"/>
    <col min="6928" max="6928" width="20.7109375" style="1" customWidth="1"/>
    <col min="6929" max="6929" width="20.42578125" style="1" customWidth="1"/>
    <col min="6930" max="6930" width="3.7109375" style="1" customWidth="1"/>
    <col min="6931" max="7178" width="11.42578125" style="1"/>
    <col min="7179" max="7180" width="3.7109375" style="1" customWidth="1"/>
    <col min="7181" max="7181" width="25" style="1" customWidth="1"/>
    <col min="7182" max="7182" width="34" style="1" customWidth="1"/>
    <col min="7183" max="7183" width="4.5703125" style="1" bestFit="1" customWidth="1"/>
    <col min="7184" max="7184" width="20.7109375" style="1" customWidth="1"/>
    <col min="7185" max="7185" width="20.42578125" style="1" customWidth="1"/>
    <col min="7186" max="7186" width="3.7109375" style="1" customWidth="1"/>
    <col min="7187" max="7434" width="11.42578125" style="1"/>
    <col min="7435" max="7436" width="3.7109375" style="1" customWidth="1"/>
    <col min="7437" max="7437" width="25" style="1" customWidth="1"/>
    <col min="7438" max="7438" width="34" style="1" customWidth="1"/>
    <col min="7439" max="7439" width="4.5703125" style="1" bestFit="1" customWidth="1"/>
    <col min="7440" max="7440" width="20.7109375" style="1" customWidth="1"/>
    <col min="7441" max="7441" width="20.42578125" style="1" customWidth="1"/>
    <col min="7442" max="7442" width="3.7109375" style="1" customWidth="1"/>
    <col min="7443" max="7690" width="11.42578125" style="1"/>
    <col min="7691" max="7692" width="3.7109375" style="1" customWidth="1"/>
    <col min="7693" max="7693" width="25" style="1" customWidth="1"/>
    <col min="7694" max="7694" width="34" style="1" customWidth="1"/>
    <col min="7695" max="7695" width="4.5703125" style="1" bestFit="1" customWidth="1"/>
    <col min="7696" max="7696" width="20.7109375" style="1" customWidth="1"/>
    <col min="7697" max="7697" width="20.42578125" style="1" customWidth="1"/>
    <col min="7698" max="7698" width="3.7109375" style="1" customWidth="1"/>
    <col min="7699" max="7946" width="11.42578125" style="1"/>
    <col min="7947" max="7948" width="3.7109375" style="1" customWidth="1"/>
    <col min="7949" max="7949" width="25" style="1" customWidth="1"/>
    <col min="7950" max="7950" width="34" style="1" customWidth="1"/>
    <col min="7951" max="7951" width="4.5703125" style="1" bestFit="1" customWidth="1"/>
    <col min="7952" max="7952" width="20.7109375" style="1" customWidth="1"/>
    <col min="7953" max="7953" width="20.42578125" style="1" customWidth="1"/>
    <col min="7954" max="7954" width="3.7109375" style="1" customWidth="1"/>
    <col min="7955" max="8202" width="11.42578125" style="1"/>
    <col min="8203" max="8204" width="3.7109375" style="1" customWidth="1"/>
    <col min="8205" max="8205" width="25" style="1" customWidth="1"/>
    <col min="8206" max="8206" width="34" style="1" customWidth="1"/>
    <col min="8207" max="8207" width="4.5703125" style="1" bestFit="1" customWidth="1"/>
    <col min="8208" max="8208" width="20.7109375" style="1" customWidth="1"/>
    <col min="8209" max="8209" width="20.42578125" style="1" customWidth="1"/>
    <col min="8210" max="8210" width="3.7109375" style="1" customWidth="1"/>
    <col min="8211" max="8458" width="11.42578125" style="1"/>
    <col min="8459" max="8460" width="3.7109375" style="1" customWidth="1"/>
    <col min="8461" max="8461" width="25" style="1" customWidth="1"/>
    <col min="8462" max="8462" width="34" style="1" customWidth="1"/>
    <col min="8463" max="8463" width="4.5703125" style="1" bestFit="1" customWidth="1"/>
    <col min="8464" max="8464" width="20.7109375" style="1" customWidth="1"/>
    <col min="8465" max="8465" width="20.42578125" style="1" customWidth="1"/>
    <col min="8466" max="8466" width="3.7109375" style="1" customWidth="1"/>
    <col min="8467" max="8714" width="11.42578125" style="1"/>
    <col min="8715" max="8716" width="3.7109375" style="1" customWidth="1"/>
    <col min="8717" max="8717" width="25" style="1" customWidth="1"/>
    <col min="8718" max="8718" width="34" style="1" customWidth="1"/>
    <col min="8719" max="8719" width="4.5703125" style="1" bestFit="1" customWidth="1"/>
    <col min="8720" max="8720" width="20.7109375" style="1" customWidth="1"/>
    <col min="8721" max="8721" width="20.42578125" style="1" customWidth="1"/>
    <col min="8722" max="8722" width="3.7109375" style="1" customWidth="1"/>
    <col min="8723" max="8970" width="11.42578125" style="1"/>
    <col min="8971" max="8972" width="3.7109375" style="1" customWidth="1"/>
    <col min="8973" max="8973" width="25" style="1" customWidth="1"/>
    <col min="8974" max="8974" width="34" style="1" customWidth="1"/>
    <col min="8975" max="8975" width="4.5703125" style="1" bestFit="1" customWidth="1"/>
    <col min="8976" max="8976" width="20.7109375" style="1" customWidth="1"/>
    <col min="8977" max="8977" width="20.42578125" style="1" customWidth="1"/>
    <col min="8978" max="8978" width="3.7109375" style="1" customWidth="1"/>
    <col min="8979" max="9226" width="11.42578125" style="1"/>
    <col min="9227" max="9228" width="3.7109375" style="1" customWidth="1"/>
    <col min="9229" max="9229" width="25" style="1" customWidth="1"/>
    <col min="9230" max="9230" width="34" style="1" customWidth="1"/>
    <col min="9231" max="9231" width="4.5703125" style="1" bestFit="1" customWidth="1"/>
    <col min="9232" max="9232" width="20.7109375" style="1" customWidth="1"/>
    <col min="9233" max="9233" width="20.42578125" style="1" customWidth="1"/>
    <col min="9234" max="9234" width="3.7109375" style="1" customWidth="1"/>
    <col min="9235" max="9482" width="11.42578125" style="1"/>
    <col min="9483" max="9484" width="3.7109375" style="1" customWidth="1"/>
    <col min="9485" max="9485" width="25" style="1" customWidth="1"/>
    <col min="9486" max="9486" width="34" style="1" customWidth="1"/>
    <col min="9487" max="9487" width="4.5703125" style="1" bestFit="1" customWidth="1"/>
    <col min="9488" max="9488" width="20.7109375" style="1" customWidth="1"/>
    <col min="9489" max="9489" width="20.42578125" style="1" customWidth="1"/>
    <col min="9490" max="9490" width="3.7109375" style="1" customWidth="1"/>
    <col min="9491" max="9738" width="11.42578125" style="1"/>
    <col min="9739" max="9740" width="3.7109375" style="1" customWidth="1"/>
    <col min="9741" max="9741" width="25" style="1" customWidth="1"/>
    <col min="9742" max="9742" width="34" style="1" customWidth="1"/>
    <col min="9743" max="9743" width="4.5703125" style="1" bestFit="1" customWidth="1"/>
    <col min="9744" max="9744" width="20.7109375" style="1" customWidth="1"/>
    <col min="9745" max="9745" width="20.42578125" style="1" customWidth="1"/>
    <col min="9746" max="9746" width="3.7109375" style="1" customWidth="1"/>
    <col min="9747" max="9994" width="11.42578125" style="1"/>
    <col min="9995" max="9996" width="3.7109375" style="1" customWidth="1"/>
    <col min="9997" max="9997" width="25" style="1" customWidth="1"/>
    <col min="9998" max="9998" width="34" style="1" customWidth="1"/>
    <col min="9999" max="9999" width="4.5703125" style="1" bestFit="1" customWidth="1"/>
    <col min="10000" max="10000" width="20.7109375" style="1" customWidth="1"/>
    <col min="10001" max="10001" width="20.42578125" style="1" customWidth="1"/>
    <col min="10002" max="10002" width="3.7109375" style="1" customWidth="1"/>
    <col min="10003" max="10250" width="11.42578125" style="1"/>
    <col min="10251" max="10252" width="3.7109375" style="1" customWidth="1"/>
    <col min="10253" max="10253" width="25" style="1" customWidth="1"/>
    <col min="10254" max="10254" width="34" style="1" customWidth="1"/>
    <col min="10255" max="10255" width="4.5703125" style="1" bestFit="1" customWidth="1"/>
    <col min="10256" max="10256" width="20.7109375" style="1" customWidth="1"/>
    <col min="10257" max="10257" width="20.42578125" style="1" customWidth="1"/>
    <col min="10258" max="10258" width="3.7109375" style="1" customWidth="1"/>
    <col min="10259" max="10506" width="11.42578125" style="1"/>
    <col min="10507" max="10508" width="3.7109375" style="1" customWidth="1"/>
    <col min="10509" max="10509" width="25" style="1" customWidth="1"/>
    <col min="10510" max="10510" width="34" style="1" customWidth="1"/>
    <col min="10511" max="10511" width="4.5703125" style="1" bestFit="1" customWidth="1"/>
    <col min="10512" max="10512" width="20.7109375" style="1" customWidth="1"/>
    <col min="10513" max="10513" width="20.42578125" style="1" customWidth="1"/>
    <col min="10514" max="10514" width="3.7109375" style="1" customWidth="1"/>
    <col min="10515" max="10762" width="11.42578125" style="1"/>
    <col min="10763" max="10764" width="3.7109375" style="1" customWidth="1"/>
    <col min="10765" max="10765" width="25" style="1" customWidth="1"/>
    <col min="10766" max="10766" width="34" style="1" customWidth="1"/>
    <col min="10767" max="10767" width="4.5703125" style="1" bestFit="1" customWidth="1"/>
    <col min="10768" max="10768" width="20.7109375" style="1" customWidth="1"/>
    <col min="10769" max="10769" width="20.42578125" style="1" customWidth="1"/>
    <col min="10770" max="10770" width="3.7109375" style="1" customWidth="1"/>
    <col min="10771" max="11018" width="11.42578125" style="1"/>
    <col min="11019" max="11020" width="3.7109375" style="1" customWidth="1"/>
    <col min="11021" max="11021" width="25" style="1" customWidth="1"/>
    <col min="11022" max="11022" width="34" style="1" customWidth="1"/>
    <col min="11023" max="11023" width="4.5703125" style="1" bestFit="1" customWidth="1"/>
    <col min="11024" max="11024" width="20.7109375" style="1" customWidth="1"/>
    <col min="11025" max="11025" width="20.42578125" style="1" customWidth="1"/>
    <col min="11026" max="11026" width="3.7109375" style="1" customWidth="1"/>
    <col min="11027" max="11274" width="11.42578125" style="1"/>
    <col min="11275" max="11276" width="3.7109375" style="1" customWidth="1"/>
    <col min="11277" max="11277" width="25" style="1" customWidth="1"/>
    <col min="11278" max="11278" width="34" style="1" customWidth="1"/>
    <col min="11279" max="11279" width="4.5703125" style="1" bestFit="1" customWidth="1"/>
    <col min="11280" max="11280" width="20.7109375" style="1" customWidth="1"/>
    <col min="11281" max="11281" width="20.42578125" style="1" customWidth="1"/>
    <col min="11282" max="11282" width="3.7109375" style="1" customWidth="1"/>
    <col min="11283" max="11530" width="11.42578125" style="1"/>
    <col min="11531" max="11532" width="3.7109375" style="1" customWidth="1"/>
    <col min="11533" max="11533" width="25" style="1" customWidth="1"/>
    <col min="11534" max="11534" width="34" style="1" customWidth="1"/>
    <col min="11535" max="11535" width="4.5703125" style="1" bestFit="1" customWidth="1"/>
    <col min="11536" max="11536" width="20.7109375" style="1" customWidth="1"/>
    <col min="11537" max="11537" width="20.42578125" style="1" customWidth="1"/>
    <col min="11538" max="11538" width="3.7109375" style="1" customWidth="1"/>
    <col min="11539" max="11786" width="11.42578125" style="1"/>
    <col min="11787" max="11788" width="3.7109375" style="1" customWidth="1"/>
    <col min="11789" max="11789" width="25" style="1" customWidth="1"/>
    <col min="11790" max="11790" width="34" style="1" customWidth="1"/>
    <col min="11791" max="11791" width="4.5703125" style="1" bestFit="1" customWidth="1"/>
    <col min="11792" max="11792" width="20.7109375" style="1" customWidth="1"/>
    <col min="11793" max="11793" width="20.42578125" style="1" customWidth="1"/>
    <col min="11794" max="11794" width="3.7109375" style="1" customWidth="1"/>
    <col min="11795" max="12042" width="11.42578125" style="1"/>
    <col min="12043" max="12044" width="3.7109375" style="1" customWidth="1"/>
    <col min="12045" max="12045" width="25" style="1" customWidth="1"/>
    <col min="12046" max="12046" width="34" style="1" customWidth="1"/>
    <col min="12047" max="12047" width="4.5703125" style="1" bestFit="1" customWidth="1"/>
    <col min="12048" max="12048" width="20.7109375" style="1" customWidth="1"/>
    <col min="12049" max="12049" width="20.42578125" style="1" customWidth="1"/>
    <col min="12050" max="12050" width="3.7109375" style="1" customWidth="1"/>
    <col min="12051" max="12298" width="11.42578125" style="1"/>
    <col min="12299" max="12300" width="3.7109375" style="1" customWidth="1"/>
    <col min="12301" max="12301" width="25" style="1" customWidth="1"/>
    <col min="12302" max="12302" width="34" style="1" customWidth="1"/>
    <col min="12303" max="12303" width="4.5703125" style="1" bestFit="1" customWidth="1"/>
    <col min="12304" max="12304" width="20.7109375" style="1" customWidth="1"/>
    <col min="12305" max="12305" width="20.42578125" style="1" customWidth="1"/>
    <col min="12306" max="12306" width="3.7109375" style="1" customWidth="1"/>
    <col min="12307" max="12554" width="11.42578125" style="1"/>
    <col min="12555" max="12556" width="3.7109375" style="1" customWidth="1"/>
    <col min="12557" max="12557" width="25" style="1" customWidth="1"/>
    <col min="12558" max="12558" width="34" style="1" customWidth="1"/>
    <col min="12559" max="12559" width="4.5703125" style="1" bestFit="1" customWidth="1"/>
    <col min="12560" max="12560" width="20.7109375" style="1" customWidth="1"/>
    <col min="12561" max="12561" width="20.42578125" style="1" customWidth="1"/>
    <col min="12562" max="12562" width="3.7109375" style="1" customWidth="1"/>
    <col min="12563" max="12810" width="11.42578125" style="1"/>
    <col min="12811" max="12812" width="3.7109375" style="1" customWidth="1"/>
    <col min="12813" max="12813" width="25" style="1" customWidth="1"/>
    <col min="12814" max="12814" width="34" style="1" customWidth="1"/>
    <col min="12815" max="12815" width="4.5703125" style="1" bestFit="1" customWidth="1"/>
    <col min="12816" max="12816" width="20.7109375" style="1" customWidth="1"/>
    <col min="12817" max="12817" width="20.42578125" style="1" customWidth="1"/>
    <col min="12818" max="12818" width="3.7109375" style="1" customWidth="1"/>
    <col min="12819" max="13066" width="11.42578125" style="1"/>
    <col min="13067" max="13068" width="3.7109375" style="1" customWidth="1"/>
    <col min="13069" max="13069" width="25" style="1" customWidth="1"/>
    <col min="13070" max="13070" width="34" style="1" customWidth="1"/>
    <col min="13071" max="13071" width="4.5703125" style="1" bestFit="1" customWidth="1"/>
    <col min="13072" max="13072" width="20.7109375" style="1" customWidth="1"/>
    <col min="13073" max="13073" width="20.42578125" style="1" customWidth="1"/>
    <col min="13074" max="13074" width="3.7109375" style="1" customWidth="1"/>
    <col min="13075" max="13322" width="11.42578125" style="1"/>
    <col min="13323" max="13324" width="3.7109375" style="1" customWidth="1"/>
    <col min="13325" max="13325" width="25" style="1" customWidth="1"/>
    <col min="13326" max="13326" width="34" style="1" customWidth="1"/>
    <col min="13327" max="13327" width="4.5703125" style="1" bestFit="1" customWidth="1"/>
    <col min="13328" max="13328" width="20.7109375" style="1" customWidth="1"/>
    <col min="13329" max="13329" width="20.42578125" style="1" customWidth="1"/>
    <col min="13330" max="13330" width="3.7109375" style="1" customWidth="1"/>
    <col min="13331" max="13578" width="11.42578125" style="1"/>
    <col min="13579" max="13580" width="3.7109375" style="1" customWidth="1"/>
    <col min="13581" max="13581" width="25" style="1" customWidth="1"/>
    <col min="13582" max="13582" width="34" style="1" customWidth="1"/>
    <col min="13583" max="13583" width="4.5703125" style="1" bestFit="1" customWidth="1"/>
    <col min="13584" max="13584" width="20.7109375" style="1" customWidth="1"/>
    <col min="13585" max="13585" width="20.42578125" style="1" customWidth="1"/>
    <col min="13586" max="13586" width="3.7109375" style="1" customWidth="1"/>
    <col min="13587" max="13834" width="11.42578125" style="1"/>
    <col min="13835" max="13836" width="3.7109375" style="1" customWidth="1"/>
    <col min="13837" max="13837" width="25" style="1" customWidth="1"/>
    <col min="13838" max="13838" width="34" style="1" customWidth="1"/>
    <col min="13839" max="13839" width="4.5703125" style="1" bestFit="1" customWidth="1"/>
    <col min="13840" max="13840" width="20.7109375" style="1" customWidth="1"/>
    <col min="13841" max="13841" width="20.42578125" style="1" customWidth="1"/>
    <col min="13842" max="13842" width="3.7109375" style="1" customWidth="1"/>
    <col min="13843" max="14090" width="11.42578125" style="1"/>
    <col min="14091" max="14092" width="3.7109375" style="1" customWidth="1"/>
    <col min="14093" max="14093" width="25" style="1" customWidth="1"/>
    <col min="14094" max="14094" width="34" style="1" customWidth="1"/>
    <col min="14095" max="14095" width="4.5703125" style="1" bestFit="1" customWidth="1"/>
    <col min="14096" max="14096" width="20.7109375" style="1" customWidth="1"/>
    <col min="14097" max="14097" width="20.42578125" style="1" customWidth="1"/>
    <col min="14098" max="14098" width="3.7109375" style="1" customWidth="1"/>
    <col min="14099" max="14346" width="11.42578125" style="1"/>
    <col min="14347" max="14348" width="3.7109375" style="1" customWidth="1"/>
    <col min="14349" max="14349" width="25" style="1" customWidth="1"/>
    <col min="14350" max="14350" width="34" style="1" customWidth="1"/>
    <col min="14351" max="14351" width="4.5703125" style="1" bestFit="1" customWidth="1"/>
    <col min="14352" max="14352" width="20.7109375" style="1" customWidth="1"/>
    <col min="14353" max="14353" width="20.42578125" style="1" customWidth="1"/>
    <col min="14354" max="14354" width="3.7109375" style="1" customWidth="1"/>
    <col min="14355" max="14602" width="11.42578125" style="1"/>
    <col min="14603" max="14604" width="3.7109375" style="1" customWidth="1"/>
    <col min="14605" max="14605" width="25" style="1" customWidth="1"/>
    <col min="14606" max="14606" width="34" style="1" customWidth="1"/>
    <col min="14607" max="14607" width="4.5703125" style="1" bestFit="1" customWidth="1"/>
    <col min="14608" max="14608" width="20.7109375" style="1" customWidth="1"/>
    <col min="14609" max="14609" width="20.42578125" style="1" customWidth="1"/>
    <col min="14610" max="14610" width="3.7109375" style="1" customWidth="1"/>
    <col min="14611" max="14858" width="11.42578125" style="1"/>
    <col min="14859" max="14860" width="3.7109375" style="1" customWidth="1"/>
    <col min="14861" max="14861" width="25" style="1" customWidth="1"/>
    <col min="14862" max="14862" width="34" style="1" customWidth="1"/>
    <col min="14863" max="14863" width="4.5703125" style="1" bestFit="1" customWidth="1"/>
    <col min="14864" max="14864" width="20.7109375" style="1" customWidth="1"/>
    <col min="14865" max="14865" width="20.42578125" style="1" customWidth="1"/>
    <col min="14866" max="14866" width="3.7109375" style="1" customWidth="1"/>
    <col min="14867" max="15114" width="11.42578125" style="1"/>
    <col min="15115" max="15116" width="3.7109375" style="1" customWidth="1"/>
    <col min="15117" max="15117" width="25" style="1" customWidth="1"/>
    <col min="15118" max="15118" width="34" style="1" customWidth="1"/>
    <col min="15119" max="15119" width="4.5703125" style="1" bestFit="1" customWidth="1"/>
    <col min="15120" max="15120" width="20.7109375" style="1" customWidth="1"/>
    <col min="15121" max="15121" width="20.42578125" style="1" customWidth="1"/>
    <col min="15122" max="15122" width="3.7109375" style="1" customWidth="1"/>
    <col min="15123" max="15370" width="11.42578125" style="1"/>
    <col min="15371" max="15372" width="3.7109375" style="1" customWidth="1"/>
    <col min="15373" max="15373" width="25" style="1" customWidth="1"/>
    <col min="15374" max="15374" width="34" style="1" customWidth="1"/>
    <col min="15375" max="15375" width="4.5703125" style="1" bestFit="1" customWidth="1"/>
    <col min="15376" max="15376" width="20.7109375" style="1" customWidth="1"/>
    <col min="15377" max="15377" width="20.42578125" style="1" customWidth="1"/>
    <col min="15378" max="15378" width="3.7109375" style="1" customWidth="1"/>
    <col min="15379" max="15626" width="11.42578125" style="1"/>
    <col min="15627" max="15628" width="3.7109375" style="1" customWidth="1"/>
    <col min="15629" max="15629" width="25" style="1" customWidth="1"/>
    <col min="15630" max="15630" width="34" style="1" customWidth="1"/>
    <col min="15631" max="15631" width="4.5703125" style="1" bestFit="1" customWidth="1"/>
    <col min="15632" max="15632" width="20.7109375" style="1" customWidth="1"/>
    <col min="15633" max="15633" width="20.42578125" style="1" customWidth="1"/>
    <col min="15634" max="15634" width="3.7109375" style="1" customWidth="1"/>
    <col min="15635" max="15882" width="11.42578125" style="1"/>
    <col min="15883" max="15884" width="3.7109375" style="1" customWidth="1"/>
    <col min="15885" max="15885" width="25" style="1" customWidth="1"/>
    <col min="15886" max="15886" width="34" style="1" customWidth="1"/>
    <col min="15887" max="15887" width="4.5703125" style="1" bestFit="1" customWidth="1"/>
    <col min="15888" max="15888" width="20.7109375" style="1" customWidth="1"/>
    <col min="15889" max="15889" width="20.42578125" style="1" customWidth="1"/>
    <col min="15890" max="15890" width="3.7109375" style="1" customWidth="1"/>
    <col min="15891" max="16138" width="11.42578125" style="1"/>
    <col min="16139" max="16140" width="3.7109375" style="1" customWidth="1"/>
    <col min="16141" max="16141" width="25" style="1" customWidth="1"/>
    <col min="16142" max="16142" width="34" style="1" customWidth="1"/>
    <col min="16143" max="16143" width="4.5703125" style="1" bestFit="1" customWidth="1"/>
    <col min="16144" max="16144" width="20.7109375" style="1" customWidth="1"/>
    <col min="16145" max="16145" width="20.42578125" style="1" customWidth="1"/>
    <col min="16146" max="16146" width="3.7109375" style="1" customWidth="1"/>
    <col min="16147" max="16383" width="11.42578125" style="1"/>
    <col min="16384" max="16384" width="11.42578125" style="1" customWidth="1"/>
  </cols>
  <sheetData>
    <row r="1" spans="1:32" ht="12.75" x14ac:dyDescent="0.2"/>
    <row r="2" spans="1:32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  <c r="S2" s="3"/>
      <c r="T2" s="4"/>
      <c r="U2" s="4"/>
      <c r="V2" s="5"/>
      <c r="W2" s="4"/>
      <c r="X2" s="5"/>
      <c r="Y2" s="4"/>
      <c r="Z2" s="5"/>
      <c r="AA2" s="4"/>
      <c r="AB2" s="5"/>
      <c r="AC2" s="5"/>
      <c r="AD2" s="5"/>
      <c r="AE2" s="4"/>
      <c r="AF2" s="6"/>
    </row>
    <row r="3" spans="1:32" ht="44.25" customHeight="1" x14ac:dyDescent="0.2">
      <c r="B3" s="7"/>
      <c r="C3" s="92" t="s">
        <v>29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8"/>
      <c r="S3" s="7"/>
      <c r="T3" s="92" t="s">
        <v>66</v>
      </c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8"/>
    </row>
    <row r="4" spans="1:32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  <c r="S4" s="7"/>
      <c r="T4" s="9"/>
      <c r="U4" s="9"/>
      <c r="V4" s="10"/>
      <c r="W4" s="9"/>
      <c r="X4" s="10"/>
      <c r="Y4" s="9"/>
      <c r="Z4" s="10"/>
      <c r="AA4" s="9"/>
      <c r="AB4" s="10"/>
      <c r="AC4" s="10"/>
      <c r="AD4" s="10"/>
      <c r="AE4" s="9"/>
      <c r="AF4" s="8"/>
    </row>
    <row r="5" spans="1:32" ht="23.25" customHeight="1" x14ac:dyDescent="0.2">
      <c r="B5" s="7"/>
      <c r="C5" s="93" t="s">
        <v>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8"/>
      <c r="S5" s="7"/>
      <c r="T5" s="93" t="s">
        <v>0</v>
      </c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8"/>
    </row>
    <row r="6" spans="1:32" ht="18.75" customHeight="1" x14ac:dyDescent="0.2">
      <c r="B6" s="7"/>
      <c r="C6" s="42" t="s">
        <v>11</v>
      </c>
      <c r="D6" s="95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8"/>
      <c r="S6" s="7"/>
      <c r="T6" s="42" t="s">
        <v>11</v>
      </c>
      <c r="U6" s="94" t="str">
        <f t="shared" ref="U6:U12" si="0">IF(D6="","",D6)</f>
        <v/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8"/>
    </row>
    <row r="7" spans="1:32" ht="18.75" customHeight="1" x14ac:dyDescent="0.2">
      <c r="B7" s="7"/>
      <c r="C7" s="42" t="s">
        <v>12</v>
      </c>
      <c r="D7" s="95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8"/>
      <c r="S7" s="7"/>
      <c r="T7" s="42" t="s">
        <v>12</v>
      </c>
      <c r="U7" s="94" t="str">
        <f t="shared" si="0"/>
        <v/>
      </c>
      <c r="V7" s="94"/>
      <c r="W7" s="94"/>
      <c r="X7" s="94"/>
      <c r="Y7" s="94"/>
      <c r="Z7" s="94"/>
      <c r="AA7" s="94"/>
      <c r="AB7" s="94"/>
      <c r="AC7" s="94"/>
      <c r="AD7" s="94"/>
      <c r="AE7" s="94"/>
      <c r="AF7" s="8"/>
    </row>
    <row r="8" spans="1:32" ht="18.75" customHeight="1" x14ac:dyDescent="0.2">
      <c r="B8" s="7"/>
      <c r="C8" s="42" t="s">
        <v>13</v>
      </c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8"/>
      <c r="S8" s="7"/>
      <c r="T8" s="42" t="s">
        <v>13</v>
      </c>
      <c r="U8" s="94" t="str">
        <f t="shared" si="0"/>
        <v/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8"/>
    </row>
    <row r="9" spans="1:32" ht="18.75" customHeight="1" x14ac:dyDescent="0.2">
      <c r="B9" s="7"/>
      <c r="C9" s="42" t="s">
        <v>14</v>
      </c>
      <c r="D9" s="101" t="s">
        <v>34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3"/>
      <c r="Q9" s="8"/>
      <c r="S9" s="7"/>
      <c r="T9" s="42" t="s">
        <v>14</v>
      </c>
      <c r="U9" s="94" t="str">
        <f t="shared" si="0"/>
        <v>I4: Gesellschaftliche Integration und freiwilliges Engagement</v>
      </c>
      <c r="V9" s="94"/>
      <c r="W9" s="94"/>
      <c r="X9" s="94"/>
      <c r="Y9" s="94"/>
      <c r="Z9" s="94"/>
      <c r="AA9" s="94"/>
      <c r="AB9" s="94"/>
      <c r="AC9" s="94"/>
      <c r="AD9" s="94"/>
      <c r="AE9" s="94"/>
      <c r="AF9" s="8"/>
    </row>
    <row r="10" spans="1:32" ht="18.75" customHeight="1" x14ac:dyDescent="0.2">
      <c r="B10" s="7"/>
      <c r="C10" s="42" t="s">
        <v>1</v>
      </c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8"/>
      <c r="S10" s="7"/>
      <c r="T10" s="42" t="s">
        <v>1</v>
      </c>
      <c r="U10" s="97" t="str">
        <f t="shared" si="0"/>
        <v/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8"/>
    </row>
    <row r="11" spans="1:32" ht="18.75" customHeight="1" x14ac:dyDescent="0.2">
      <c r="B11" s="7"/>
      <c r="C11" s="42" t="s">
        <v>2</v>
      </c>
      <c r="D11" s="10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8"/>
      <c r="S11" s="7"/>
      <c r="T11" s="42" t="s">
        <v>2</v>
      </c>
      <c r="U11" s="97" t="str">
        <f t="shared" si="0"/>
        <v/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"/>
    </row>
    <row r="12" spans="1:32" ht="18.75" customHeight="1" x14ac:dyDescent="0.2">
      <c r="B12" s="7"/>
      <c r="C12" s="42" t="s">
        <v>3</v>
      </c>
      <c r="D12" s="98" t="str">
        <f>IF(IF(OR(D10="",D11=""),"",(D11-D10)/30)="","befüllt sich automatisch",IF(OR(D10="",D11=""),"",(D11-D10)/30))</f>
        <v>befüllt sich automatisch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8"/>
      <c r="S12" s="7"/>
      <c r="T12" s="42" t="s">
        <v>3</v>
      </c>
      <c r="U12" s="98" t="str">
        <f t="shared" si="0"/>
        <v>befüllt sich automatisch</v>
      </c>
      <c r="V12" s="99"/>
      <c r="W12" s="99"/>
      <c r="X12" s="99"/>
      <c r="Y12" s="99"/>
      <c r="Z12" s="99"/>
      <c r="AA12" s="99"/>
      <c r="AB12" s="99"/>
      <c r="AC12" s="99"/>
      <c r="AD12" s="99"/>
      <c r="AE12" s="100"/>
      <c r="AF12" s="8"/>
    </row>
    <row r="13" spans="1:32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  <c r="S13" s="7"/>
      <c r="T13" s="9"/>
      <c r="U13" s="9"/>
      <c r="V13" s="10"/>
      <c r="W13" s="9"/>
      <c r="X13" s="10"/>
      <c r="Y13" s="9"/>
      <c r="Z13" s="10"/>
      <c r="AA13" s="9"/>
      <c r="AB13" s="10"/>
      <c r="AC13" s="10"/>
      <c r="AD13" s="10"/>
      <c r="AE13" s="9"/>
      <c r="AF13" s="8"/>
    </row>
    <row r="14" spans="1:32" ht="12.75" x14ac:dyDescent="0.2">
      <c r="B14" s="7"/>
      <c r="C14" s="9"/>
      <c r="D14" s="9"/>
      <c r="E14" s="10"/>
      <c r="F14" s="59" t="s">
        <v>21</v>
      </c>
      <c r="G14" s="36">
        <f>'Indikatorenbericht 30.06.2023'!D17</f>
        <v>0</v>
      </c>
      <c r="H14" s="10"/>
      <c r="I14" s="59" t="s">
        <v>21</v>
      </c>
      <c r="J14" s="36">
        <f>'Indikatorenbericht 31.12.2023'!D17</f>
        <v>0</v>
      </c>
      <c r="K14" s="10"/>
      <c r="L14" s="59" t="s">
        <v>21</v>
      </c>
      <c r="M14" s="36">
        <f>'Indikatorenbericht 30.06.2024'!D17</f>
        <v>0</v>
      </c>
      <c r="N14" s="10"/>
      <c r="O14" s="59" t="s">
        <v>21</v>
      </c>
      <c r="P14" s="51">
        <f>'Indikatorenbericht 31.12.2024'!D17</f>
        <v>0</v>
      </c>
      <c r="Q14" s="8"/>
      <c r="S14" s="7"/>
      <c r="T14" s="9"/>
      <c r="U14" s="9"/>
      <c r="V14" s="10"/>
      <c r="W14" s="9"/>
      <c r="X14" s="10"/>
      <c r="Y14" s="9"/>
      <c r="Z14" s="10"/>
      <c r="AA14" s="9"/>
      <c r="AB14" s="10"/>
      <c r="AC14" s="10"/>
      <c r="AD14" s="10"/>
      <c r="AE14" s="9"/>
      <c r="AF14" s="8"/>
    </row>
    <row r="15" spans="1:32" ht="33.75" customHeight="1" x14ac:dyDescent="0.2">
      <c r="B15" s="7"/>
      <c r="C15" s="38" t="s">
        <v>17</v>
      </c>
      <c r="D15" s="39" t="s">
        <v>6</v>
      </c>
      <c r="E15" s="25"/>
      <c r="F15" s="62" t="s">
        <v>35</v>
      </c>
      <c r="G15" s="40" t="s">
        <v>7</v>
      </c>
      <c r="H15" s="23"/>
      <c r="I15" s="62" t="s">
        <v>36</v>
      </c>
      <c r="J15" s="40" t="s">
        <v>7</v>
      </c>
      <c r="K15" s="11"/>
      <c r="L15" s="62" t="s">
        <v>37</v>
      </c>
      <c r="M15" s="40" t="s">
        <v>7</v>
      </c>
      <c r="N15" s="11"/>
      <c r="O15" s="62" t="s">
        <v>38</v>
      </c>
      <c r="P15" s="40" t="s">
        <v>7</v>
      </c>
      <c r="Q15" s="8"/>
      <c r="S15" s="7"/>
      <c r="T15" s="38" t="s">
        <v>17</v>
      </c>
      <c r="U15" s="39" t="s">
        <v>6</v>
      </c>
      <c r="V15" s="25"/>
      <c r="W15" s="74" t="s">
        <v>62</v>
      </c>
      <c r="X15" s="75"/>
      <c r="Y15" s="74" t="s">
        <v>63</v>
      </c>
      <c r="Z15" s="75"/>
      <c r="AA15" s="74" t="s">
        <v>64</v>
      </c>
      <c r="AB15" s="75"/>
      <c r="AC15" s="74" t="s">
        <v>65</v>
      </c>
      <c r="AD15" s="75"/>
      <c r="AE15" s="74" t="s">
        <v>8</v>
      </c>
      <c r="AF15" s="8"/>
    </row>
    <row r="16" spans="1:32" ht="33" customHeight="1" x14ac:dyDescent="0.2">
      <c r="A16" s="35"/>
      <c r="B16" s="7"/>
      <c r="C16" s="64" t="s">
        <v>53</v>
      </c>
      <c r="D16" s="55"/>
      <c r="E16" s="27"/>
      <c r="F16" s="57">
        <f>'Indikatorenbericht 30.06.2023'!F20</f>
        <v>0</v>
      </c>
      <c r="G16" s="49">
        <f>IF(D16=0,0,F16/D16)</f>
        <v>0</v>
      </c>
      <c r="H16" s="24"/>
      <c r="I16" s="57">
        <f>'Indikatorenbericht 31.12.2023'!F20</f>
        <v>0</v>
      </c>
      <c r="J16" s="49">
        <f>IF(D16=0,0,I16/D16)</f>
        <v>0</v>
      </c>
      <c r="K16" s="12"/>
      <c r="L16" s="57">
        <f>'Indikatorenbericht 30.06.2024'!F20</f>
        <v>0</v>
      </c>
      <c r="M16" s="49">
        <f>IF(D16=0,0,L16/D16)</f>
        <v>0</v>
      </c>
      <c r="N16" s="12"/>
      <c r="O16" s="57">
        <f>'Indikatorenbericht 31.12.2024'!F20</f>
        <v>0</v>
      </c>
      <c r="P16" s="49">
        <f>IF(D16=0,0,O16/D16)</f>
        <v>0</v>
      </c>
      <c r="Q16" s="8"/>
      <c r="S16" s="7"/>
      <c r="T16" s="46" t="str">
        <f t="shared" ref="T16:U21" si="1">IF(C16="","",C16)</f>
        <v>Anzahl der Projektteilnehmenden aus der Zielgruppe gesamt</v>
      </c>
      <c r="U16" s="47" t="str">
        <f t="shared" si="1"/>
        <v/>
      </c>
      <c r="V16" s="27"/>
      <c r="W16" s="76">
        <f>F16</f>
        <v>0</v>
      </c>
      <c r="X16" s="24"/>
      <c r="Y16" s="76">
        <f>I16-F16</f>
        <v>0</v>
      </c>
      <c r="Z16" s="24"/>
      <c r="AA16" s="76">
        <f>L16-I16</f>
        <v>0</v>
      </c>
      <c r="AB16" s="24"/>
      <c r="AC16" s="76">
        <f>O16-L16</f>
        <v>0</v>
      </c>
      <c r="AD16" s="24"/>
      <c r="AE16" s="76">
        <f>SUM(W16,Y16,AA16,AC16)</f>
        <v>0</v>
      </c>
      <c r="AF16" s="8"/>
    </row>
    <row r="17" spans="1:32" ht="18.600000000000001" customHeight="1" x14ac:dyDescent="0.2">
      <c r="A17" s="35"/>
      <c r="B17" s="7"/>
      <c r="C17" s="64" t="s">
        <v>54</v>
      </c>
      <c r="D17" s="64"/>
      <c r="E17" s="27"/>
      <c r="F17" s="57"/>
      <c r="G17" s="49"/>
      <c r="H17" s="24"/>
      <c r="I17" s="57"/>
      <c r="J17" s="49"/>
      <c r="K17" s="12"/>
      <c r="L17" s="57"/>
      <c r="M17" s="49"/>
      <c r="N17" s="12"/>
      <c r="O17" s="57"/>
      <c r="P17" s="49"/>
      <c r="Q17" s="8"/>
      <c r="S17" s="7"/>
      <c r="T17" s="48" t="str">
        <f t="shared" si="1"/>
        <v>Bereich Veranstaltungen</v>
      </c>
      <c r="U17" s="47" t="str">
        <f t="shared" si="1"/>
        <v/>
      </c>
      <c r="V17" s="27"/>
      <c r="W17" s="76"/>
      <c r="X17" s="24"/>
      <c r="Y17" s="76"/>
      <c r="Z17" s="24"/>
      <c r="AA17" s="76"/>
      <c r="AB17" s="24"/>
      <c r="AC17" s="76"/>
      <c r="AD17" s="24"/>
      <c r="AE17" s="76"/>
      <c r="AF17" s="8"/>
    </row>
    <row r="18" spans="1:32" ht="33" customHeight="1" x14ac:dyDescent="0.2">
      <c r="A18" s="35"/>
      <c r="B18" s="7"/>
      <c r="C18" s="64" t="s">
        <v>55</v>
      </c>
      <c r="D18" s="56"/>
      <c r="E18" s="27"/>
      <c r="F18" s="57">
        <f>'Indikatorenbericht 30.06.2023'!F22</f>
        <v>0</v>
      </c>
      <c r="G18" s="49">
        <f t="shared" ref="G18:G21" si="2">IF(D18=0,0,F18/D18)</f>
        <v>0</v>
      </c>
      <c r="H18" s="24"/>
      <c r="I18" s="57">
        <f>'Indikatorenbericht 31.12.2023'!F22</f>
        <v>0</v>
      </c>
      <c r="J18" s="49">
        <f>IF(D18=0,0,I18/D18)</f>
        <v>0</v>
      </c>
      <c r="K18" s="12"/>
      <c r="L18" s="57">
        <f>'Indikatorenbericht 30.06.2024'!F22</f>
        <v>0</v>
      </c>
      <c r="M18" s="49">
        <f>IF(D18=0,0,L18/D18)</f>
        <v>0</v>
      </c>
      <c r="N18" s="12"/>
      <c r="O18" s="57">
        <f>'Indikatorenbericht 31.12.2024'!F22</f>
        <v>0</v>
      </c>
      <c r="P18" s="49">
        <f>IF(D18=0,0,O18/D18)</f>
        <v>0</v>
      </c>
      <c r="Q18" s="8"/>
      <c r="S18" s="7"/>
      <c r="T18" s="46" t="str">
        <f t="shared" si="1"/>
        <v>Anzahl der Maßnahmen (Veranstaltungen, Aktivitäten, Workshops, etc.)</v>
      </c>
      <c r="U18" s="47" t="str">
        <f t="shared" si="1"/>
        <v/>
      </c>
      <c r="V18" s="27"/>
      <c r="W18" s="76">
        <f t="shared" ref="W18:W21" si="3">F18</f>
        <v>0</v>
      </c>
      <c r="X18" s="24"/>
      <c r="Y18" s="76">
        <f t="shared" ref="Y18:Y21" si="4">I18-F18</f>
        <v>0</v>
      </c>
      <c r="Z18" s="24"/>
      <c r="AA18" s="76">
        <f t="shared" ref="AA18:AA21" si="5">L18-I18</f>
        <v>0</v>
      </c>
      <c r="AB18" s="24"/>
      <c r="AC18" s="76">
        <f t="shared" ref="AC18:AC21" si="6">O18-L18</f>
        <v>0</v>
      </c>
      <c r="AD18" s="24"/>
      <c r="AE18" s="76">
        <f t="shared" ref="AE18:AE20" si="7">SUM(W18,Y18,AA18,AC18)</f>
        <v>0</v>
      </c>
      <c r="AF18" s="8"/>
    </row>
    <row r="19" spans="1:32" ht="33" customHeight="1" x14ac:dyDescent="0.2">
      <c r="A19" s="35"/>
      <c r="B19" s="7"/>
      <c r="C19" s="64" t="s">
        <v>56</v>
      </c>
      <c r="D19" s="56"/>
      <c r="E19" s="27"/>
      <c r="F19" s="57">
        <f>'Indikatorenbericht 30.06.2023'!F23</f>
        <v>0</v>
      </c>
      <c r="G19" s="49">
        <f t="shared" si="2"/>
        <v>0</v>
      </c>
      <c r="H19" s="24"/>
      <c r="I19" s="57">
        <f>'Indikatorenbericht 31.12.2023'!F23</f>
        <v>0</v>
      </c>
      <c r="J19" s="49">
        <f>IF(D19=0,0,I19/D19)</f>
        <v>0</v>
      </c>
      <c r="K19" s="12"/>
      <c r="L19" s="57">
        <f>'Indikatorenbericht 30.06.2024'!F23</f>
        <v>0</v>
      </c>
      <c r="M19" s="49">
        <f>IF(D19=0,0,L19/D19)</f>
        <v>0</v>
      </c>
      <c r="N19" s="12"/>
      <c r="O19" s="57">
        <f>'Indikatorenbericht 31.12.2024'!F23</f>
        <v>0</v>
      </c>
      <c r="P19" s="49">
        <f>IF(D19=0,0,O19/D19)</f>
        <v>0</v>
      </c>
      <c r="Q19" s="8"/>
      <c r="S19" s="7"/>
      <c r="T19" s="46" t="str">
        <f t="shared" si="1"/>
        <v>Anzahl der regelmäßig teilnehmenden und nachgewiesenen Personen aus der Zielgruppe</v>
      </c>
      <c r="U19" s="47" t="str">
        <f t="shared" si="1"/>
        <v/>
      </c>
      <c r="V19" s="27"/>
      <c r="W19" s="76">
        <f t="shared" si="3"/>
        <v>0</v>
      </c>
      <c r="X19" s="24"/>
      <c r="Y19" s="76">
        <f t="shared" si="4"/>
        <v>0</v>
      </c>
      <c r="Z19" s="24"/>
      <c r="AA19" s="76">
        <f t="shared" si="5"/>
        <v>0</v>
      </c>
      <c r="AB19" s="24"/>
      <c r="AC19" s="76">
        <f t="shared" si="6"/>
        <v>0</v>
      </c>
      <c r="AD19" s="24"/>
      <c r="AE19" s="76">
        <f t="shared" si="7"/>
        <v>0</v>
      </c>
      <c r="AF19" s="8"/>
    </row>
    <row r="20" spans="1:32" ht="33" customHeight="1" x14ac:dyDescent="0.2">
      <c r="A20" s="35"/>
      <c r="B20" s="7"/>
      <c r="C20" s="64" t="s">
        <v>57</v>
      </c>
      <c r="D20" s="56"/>
      <c r="E20" s="27"/>
      <c r="F20" s="57">
        <f>'Indikatorenbericht 30.06.2023'!F24</f>
        <v>0</v>
      </c>
      <c r="G20" s="49">
        <f t="shared" si="2"/>
        <v>0</v>
      </c>
      <c r="H20" s="24"/>
      <c r="I20" s="57">
        <f>'Indikatorenbericht 31.12.2023'!F24</f>
        <v>0</v>
      </c>
      <c r="J20" s="49">
        <f>IF(D20=0,0,I20/D20)</f>
        <v>0</v>
      </c>
      <c r="K20" s="12"/>
      <c r="L20" s="57">
        <f>'Indikatorenbericht 30.06.2024'!F24</f>
        <v>0</v>
      </c>
      <c r="M20" s="49">
        <f>IF(D20=0,0,L20/D20)</f>
        <v>0</v>
      </c>
      <c r="N20" s="12"/>
      <c r="O20" s="57">
        <f>'Indikatorenbericht 31.12.2024'!F24</f>
        <v>0</v>
      </c>
      <c r="P20" s="49">
        <f>IF(D20=0,0,O20/D20)</f>
        <v>0</v>
      </c>
      <c r="Q20" s="8"/>
      <c r="S20" s="7"/>
      <c r="T20" s="46" t="str">
        <f t="shared" si="1"/>
        <v>Anzahl der sonstigen dokumentierten Teilnehmenden aus der Zielgruppe</v>
      </c>
      <c r="U20" s="47" t="str">
        <f t="shared" si="1"/>
        <v/>
      </c>
      <c r="V20" s="27"/>
      <c r="W20" s="76">
        <f t="shared" si="3"/>
        <v>0</v>
      </c>
      <c r="X20" s="24"/>
      <c r="Y20" s="76">
        <f t="shared" si="4"/>
        <v>0</v>
      </c>
      <c r="Z20" s="24"/>
      <c r="AA20" s="76">
        <f t="shared" si="5"/>
        <v>0</v>
      </c>
      <c r="AB20" s="24"/>
      <c r="AC20" s="76">
        <f t="shared" si="6"/>
        <v>0</v>
      </c>
      <c r="AD20" s="24"/>
      <c r="AE20" s="76">
        <f t="shared" si="7"/>
        <v>0</v>
      </c>
      <c r="AF20" s="8"/>
    </row>
    <row r="21" spans="1:32" ht="51" x14ac:dyDescent="0.2">
      <c r="A21" s="35"/>
      <c r="B21" s="7"/>
      <c r="C21" s="64" t="s">
        <v>58</v>
      </c>
      <c r="D21" s="63"/>
      <c r="E21" s="27"/>
      <c r="F21" s="57">
        <f>'Indikatorenbericht 30.06.2023'!F25</f>
        <v>0</v>
      </c>
      <c r="G21" s="49">
        <f t="shared" si="2"/>
        <v>0</v>
      </c>
      <c r="H21" s="24"/>
      <c r="I21" s="57">
        <f>'Indikatorenbericht 31.12.2023'!F25</f>
        <v>0</v>
      </c>
      <c r="J21" s="49">
        <f>IF(D21=0,0,I21/D21)</f>
        <v>0</v>
      </c>
      <c r="K21" s="12"/>
      <c r="L21" s="57">
        <f>'Indikatorenbericht 30.06.2024'!F25</f>
        <v>0</v>
      </c>
      <c r="M21" s="49">
        <f>IF(D21=0,0,L21/D21)</f>
        <v>0</v>
      </c>
      <c r="N21" s="12"/>
      <c r="O21" s="57">
        <f>'Indikatorenbericht 31.12.2024'!F25</f>
        <v>0</v>
      </c>
      <c r="P21" s="49">
        <f>IF(D21=0,0,O21/D21)</f>
        <v>0</v>
      </c>
      <c r="Q21" s="8"/>
      <c r="S21" s="7"/>
      <c r="T21" s="46" t="str">
        <f t="shared" si="1"/>
        <v>Anzahl der Teilnehmenden außerhalb der Zielgruppe, wie etwa Ehrenamtliche, Personen aus der Mehrheitsgesellschaft z.B. bei Veranstaltungen, etc.</v>
      </c>
      <c r="U21" s="47" t="str">
        <f t="shared" si="1"/>
        <v/>
      </c>
      <c r="V21" s="27"/>
      <c r="W21" s="76">
        <f t="shared" si="3"/>
        <v>0</v>
      </c>
      <c r="X21" s="24"/>
      <c r="Y21" s="76">
        <f t="shared" si="4"/>
        <v>0</v>
      </c>
      <c r="Z21" s="24"/>
      <c r="AA21" s="76">
        <f t="shared" si="5"/>
        <v>0</v>
      </c>
      <c r="AB21" s="24"/>
      <c r="AC21" s="76">
        <f t="shared" si="6"/>
        <v>0</v>
      </c>
      <c r="AD21" s="24"/>
      <c r="AE21" s="76">
        <f>SUM(W21,Y21,AA21,AC21)</f>
        <v>0</v>
      </c>
      <c r="AF21" s="8"/>
    </row>
    <row r="22" spans="1:32" ht="18.75" customHeight="1" x14ac:dyDescent="0.2">
      <c r="B22" s="7"/>
      <c r="C22" s="13"/>
      <c r="D22" s="14"/>
      <c r="E22" s="10"/>
      <c r="F22" s="28"/>
      <c r="G22" s="29"/>
      <c r="H22" s="10"/>
      <c r="I22" s="28"/>
      <c r="J22" s="29"/>
      <c r="K22" s="10"/>
      <c r="L22" s="28"/>
      <c r="M22" s="29"/>
      <c r="N22" s="10"/>
      <c r="O22" s="28"/>
      <c r="P22" s="29"/>
      <c r="Q22" s="8"/>
      <c r="S22" s="7"/>
      <c r="T22" s="77"/>
      <c r="U22" s="9"/>
      <c r="V22" s="10"/>
      <c r="W22" s="9"/>
      <c r="X22" s="10"/>
      <c r="Y22" s="9"/>
      <c r="Z22" s="10"/>
      <c r="AA22" s="9"/>
      <c r="AB22" s="10"/>
      <c r="AC22" s="10"/>
      <c r="AD22" s="10"/>
      <c r="AE22" s="9"/>
      <c r="AF22" s="8"/>
    </row>
    <row r="23" spans="1:32" ht="32.25" customHeight="1" x14ac:dyDescent="0.2">
      <c r="B23" s="7"/>
      <c r="C23" s="53" t="s">
        <v>18</v>
      </c>
      <c r="D23" s="54"/>
      <c r="E23" s="25"/>
      <c r="F23" s="108" t="s">
        <v>59</v>
      </c>
      <c r="G23" s="109"/>
      <c r="H23" s="23"/>
      <c r="I23" s="108" t="s">
        <v>60</v>
      </c>
      <c r="J23" s="109"/>
      <c r="K23" s="11"/>
      <c r="L23" s="108" t="s">
        <v>61</v>
      </c>
      <c r="M23" s="109"/>
      <c r="N23" s="11"/>
      <c r="O23" s="108" t="s">
        <v>33</v>
      </c>
      <c r="P23" s="109"/>
      <c r="Q23" s="8"/>
      <c r="S23" s="7"/>
      <c r="T23" s="110" t="s">
        <v>18</v>
      </c>
      <c r="U23" s="111"/>
      <c r="V23" s="25"/>
      <c r="W23" s="74" t="s">
        <v>62</v>
      </c>
      <c r="X23" s="75"/>
      <c r="Y23" s="74" t="s">
        <v>63</v>
      </c>
      <c r="Z23" s="75"/>
      <c r="AA23" s="74" t="s">
        <v>64</v>
      </c>
      <c r="AB23" s="75"/>
      <c r="AC23" s="74" t="s">
        <v>65</v>
      </c>
      <c r="AD23" s="75"/>
      <c r="AE23" s="74" t="s">
        <v>8</v>
      </c>
      <c r="AF23" s="8"/>
    </row>
    <row r="24" spans="1:32" ht="27.75" customHeight="1" x14ac:dyDescent="0.2">
      <c r="A24" s="35"/>
      <c r="B24" s="7"/>
      <c r="C24" s="72" t="s">
        <v>30</v>
      </c>
      <c r="D24" s="58"/>
      <c r="E24" s="27"/>
      <c r="F24" s="86"/>
      <c r="G24" s="87"/>
      <c r="H24" s="24"/>
      <c r="I24" s="86"/>
      <c r="J24" s="87"/>
      <c r="K24" s="12"/>
      <c r="L24" s="86"/>
      <c r="M24" s="87"/>
      <c r="N24" s="12"/>
      <c r="O24" s="86"/>
      <c r="P24" s="87"/>
      <c r="Q24" s="8"/>
      <c r="S24" s="7"/>
      <c r="T24" s="73" t="s">
        <v>30</v>
      </c>
      <c r="U24" s="58"/>
      <c r="V24" s="27"/>
      <c r="W24" s="76"/>
      <c r="X24" s="24"/>
      <c r="Y24" s="76"/>
      <c r="Z24" s="24"/>
      <c r="AA24" s="76"/>
      <c r="AB24" s="24"/>
      <c r="AC24" s="76"/>
      <c r="AD24" s="24"/>
      <c r="AE24" s="76"/>
      <c r="AF24" s="8"/>
    </row>
    <row r="25" spans="1:32" ht="18.75" customHeight="1" x14ac:dyDescent="0.2">
      <c r="A25" s="35"/>
      <c r="B25" s="7"/>
      <c r="C25" s="91" t="s">
        <v>22</v>
      </c>
      <c r="D25" s="79"/>
      <c r="E25" s="27"/>
      <c r="F25" s="86">
        <f>'Indikatorenbericht 30.06.2023'!F29</f>
        <v>0</v>
      </c>
      <c r="G25" s="87"/>
      <c r="H25" s="24"/>
      <c r="I25" s="86">
        <f>'Indikatorenbericht 31.12.2023'!F29</f>
        <v>0</v>
      </c>
      <c r="J25" s="87"/>
      <c r="K25" s="12"/>
      <c r="L25" s="86">
        <f>'Indikatorenbericht 30.06.2024'!F29</f>
        <v>0</v>
      </c>
      <c r="M25" s="87"/>
      <c r="N25" s="12"/>
      <c r="O25" s="86">
        <f>'Indikatorenbericht 31.12.2024'!F29</f>
        <v>0</v>
      </c>
      <c r="P25" s="87"/>
      <c r="Q25" s="8"/>
      <c r="S25" s="7"/>
      <c r="T25" s="91" t="s">
        <v>22</v>
      </c>
      <c r="U25" s="79"/>
      <c r="V25" s="27"/>
      <c r="W25" s="76">
        <f t="shared" ref="W25:W44" si="8">F25</f>
        <v>0</v>
      </c>
      <c r="X25" s="24"/>
      <c r="Y25" s="76">
        <f t="shared" ref="Y25:Y44" si="9">I25-F25</f>
        <v>0</v>
      </c>
      <c r="Z25" s="24"/>
      <c r="AA25" s="76">
        <f t="shared" ref="AA25:AA44" si="10">L25-I25</f>
        <v>0</v>
      </c>
      <c r="AB25" s="24"/>
      <c r="AC25" s="76">
        <f t="shared" ref="AC25:AC44" si="11">O25-L25</f>
        <v>0</v>
      </c>
      <c r="AD25" s="24"/>
      <c r="AE25" s="76">
        <f t="shared" ref="AE25:AE44" si="12">SUM(W25,Y25,AA25,AC25)</f>
        <v>0</v>
      </c>
      <c r="AF25" s="8"/>
    </row>
    <row r="26" spans="1:32" ht="18.75" customHeight="1" x14ac:dyDescent="0.2">
      <c r="A26" s="35"/>
      <c r="B26" s="7"/>
      <c r="C26" s="91" t="s">
        <v>23</v>
      </c>
      <c r="D26" s="79"/>
      <c r="E26" s="27"/>
      <c r="F26" s="86">
        <f>'Indikatorenbericht 30.06.2023'!F30</f>
        <v>0</v>
      </c>
      <c r="G26" s="87"/>
      <c r="H26" s="24"/>
      <c r="I26" s="86">
        <f>'Indikatorenbericht 31.12.2023'!F30</f>
        <v>0</v>
      </c>
      <c r="J26" s="87"/>
      <c r="K26" s="12"/>
      <c r="L26" s="86">
        <f>'Indikatorenbericht 30.06.2024'!F30</f>
        <v>0</v>
      </c>
      <c r="M26" s="87"/>
      <c r="N26" s="12"/>
      <c r="O26" s="86">
        <f>'Indikatorenbericht 31.12.2024'!F30</f>
        <v>0</v>
      </c>
      <c r="P26" s="87"/>
      <c r="Q26" s="8"/>
      <c r="S26" s="7"/>
      <c r="T26" s="91" t="s">
        <v>23</v>
      </c>
      <c r="U26" s="79"/>
      <c r="V26" s="27"/>
      <c r="W26" s="76">
        <f t="shared" si="8"/>
        <v>0</v>
      </c>
      <c r="X26" s="24"/>
      <c r="Y26" s="76">
        <f t="shared" si="9"/>
        <v>0</v>
      </c>
      <c r="Z26" s="24"/>
      <c r="AA26" s="76">
        <f t="shared" si="10"/>
        <v>0</v>
      </c>
      <c r="AB26" s="24"/>
      <c r="AC26" s="76">
        <f t="shared" si="11"/>
        <v>0</v>
      </c>
      <c r="AD26" s="24"/>
      <c r="AE26" s="76">
        <f t="shared" si="12"/>
        <v>0</v>
      </c>
      <c r="AF26" s="8"/>
    </row>
    <row r="27" spans="1:32" ht="18.75" customHeight="1" x14ac:dyDescent="0.2">
      <c r="A27" s="35"/>
      <c r="B27" s="7"/>
      <c r="C27" s="78" t="s">
        <v>28</v>
      </c>
      <c r="D27" s="79"/>
      <c r="E27" s="27"/>
      <c r="F27" s="86">
        <f>'Indikatorenbericht 30.06.2023'!F31</f>
        <v>0</v>
      </c>
      <c r="G27" s="87"/>
      <c r="H27" s="24"/>
      <c r="I27" s="86">
        <f>'Indikatorenbericht 31.12.2023'!F31</f>
        <v>0</v>
      </c>
      <c r="J27" s="87"/>
      <c r="K27" s="12"/>
      <c r="L27" s="86">
        <f>'Indikatorenbericht 30.06.2024'!F31</f>
        <v>0</v>
      </c>
      <c r="M27" s="87"/>
      <c r="N27" s="12"/>
      <c r="O27" s="86">
        <f>'Indikatorenbericht 31.12.2024'!F31</f>
        <v>0</v>
      </c>
      <c r="P27" s="87"/>
      <c r="Q27" s="8"/>
      <c r="S27" s="7"/>
      <c r="T27" s="78" t="s">
        <v>28</v>
      </c>
      <c r="U27" s="79"/>
      <c r="V27" s="27"/>
      <c r="W27" s="76">
        <f t="shared" si="8"/>
        <v>0</v>
      </c>
      <c r="X27" s="24"/>
      <c r="Y27" s="76">
        <f t="shared" si="9"/>
        <v>0</v>
      </c>
      <c r="Z27" s="24"/>
      <c r="AA27" s="76">
        <f t="shared" si="10"/>
        <v>0</v>
      </c>
      <c r="AB27" s="24"/>
      <c r="AC27" s="76">
        <f t="shared" si="11"/>
        <v>0</v>
      </c>
      <c r="AD27" s="24"/>
      <c r="AE27" s="76">
        <f t="shared" si="12"/>
        <v>0</v>
      </c>
      <c r="AF27" s="8"/>
    </row>
    <row r="28" spans="1:32" ht="18.75" customHeight="1" x14ac:dyDescent="0.2">
      <c r="A28" s="35"/>
      <c r="B28" s="7"/>
      <c r="C28" s="78" t="s">
        <v>32</v>
      </c>
      <c r="D28" s="79"/>
      <c r="E28" s="27"/>
      <c r="F28" s="86">
        <f>'Indikatorenbericht 30.06.2023'!F32</f>
        <v>0</v>
      </c>
      <c r="G28" s="87"/>
      <c r="H28" s="24"/>
      <c r="I28" s="86">
        <f>'Indikatorenbericht 31.12.2023'!F32</f>
        <v>0</v>
      </c>
      <c r="J28" s="87"/>
      <c r="K28" s="12"/>
      <c r="L28" s="86">
        <f>'Indikatorenbericht 30.06.2024'!F32</f>
        <v>0</v>
      </c>
      <c r="M28" s="87"/>
      <c r="N28" s="12"/>
      <c r="O28" s="86">
        <f>'Indikatorenbericht 31.12.2024'!F32</f>
        <v>0</v>
      </c>
      <c r="P28" s="87"/>
      <c r="Q28" s="8"/>
      <c r="S28" s="7"/>
      <c r="T28" s="78" t="s">
        <v>32</v>
      </c>
      <c r="U28" s="79"/>
      <c r="V28" s="27"/>
      <c r="W28" s="76">
        <f t="shared" si="8"/>
        <v>0</v>
      </c>
      <c r="X28" s="24"/>
      <c r="Y28" s="76">
        <f t="shared" si="9"/>
        <v>0</v>
      </c>
      <c r="Z28" s="24"/>
      <c r="AA28" s="76">
        <f t="shared" si="10"/>
        <v>0</v>
      </c>
      <c r="AB28" s="24"/>
      <c r="AC28" s="76">
        <f t="shared" si="11"/>
        <v>0</v>
      </c>
      <c r="AD28" s="24"/>
      <c r="AE28" s="76">
        <f t="shared" si="12"/>
        <v>0</v>
      </c>
      <c r="AF28" s="8"/>
    </row>
    <row r="29" spans="1:32" ht="29.25" customHeight="1" x14ac:dyDescent="0.2">
      <c r="A29" s="35"/>
      <c r="B29" s="7"/>
      <c r="C29" s="90" t="s">
        <v>52</v>
      </c>
      <c r="D29" s="81"/>
      <c r="E29" s="27"/>
      <c r="F29" s="86">
        <f>'Indikatorenbericht 30.06.2023'!F33</f>
        <v>0</v>
      </c>
      <c r="G29" s="87"/>
      <c r="H29" s="24"/>
      <c r="I29" s="86">
        <f>'Indikatorenbericht 31.12.2023'!F33</f>
        <v>0</v>
      </c>
      <c r="J29" s="87"/>
      <c r="K29" s="12"/>
      <c r="L29" s="86">
        <f>'Indikatorenbericht 30.06.2024'!F33</f>
        <v>0</v>
      </c>
      <c r="M29" s="87"/>
      <c r="N29" s="12"/>
      <c r="O29" s="86">
        <f>'Indikatorenbericht 31.12.2024'!F33</f>
        <v>0</v>
      </c>
      <c r="P29" s="87"/>
      <c r="Q29" s="8"/>
      <c r="S29" s="7"/>
      <c r="T29" s="90" t="s">
        <v>52</v>
      </c>
      <c r="U29" s="81"/>
      <c r="V29" s="27"/>
      <c r="W29" s="76">
        <f t="shared" si="8"/>
        <v>0</v>
      </c>
      <c r="X29" s="24"/>
      <c r="Y29" s="76">
        <f t="shared" si="9"/>
        <v>0</v>
      </c>
      <c r="Z29" s="24"/>
      <c r="AA29" s="76">
        <f>L29-I29</f>
        <v>0</v>
      </c>
      <c r="AB29" s="24"/>
      <c r="AC29" s="76">
        <f>O29-L29</f>
        <v>0</v>
      </c>
      <c r="AD29" s="24"/>
      <c r="AE29" s="76">
        <f>SUM(W29,Y29,AA29,AC29)</f>
        <v>0</v>
      </c>
      <c r="AF29" s="8"/>
    </row>
    <row r="30" spans="1:32" ht="26.25" customHeight="1" x14ac:dyDescent="0.2">
      <c r="A30" s="35"/>
      <c r="B30" s="7"/>
      <c r="C30" s="88" t="s">
        <v>31</v>
      </c>
      <c r="D30" s="89"/>
      <c r="E30" s="27"/>
      <c r="F30" s="86"/>
      <c r="G30" s="87"/>
      <c r="H30" s="24"/>
      <c r="I30" s="86"/>
      <c r="J30" s="87"/>
      <c r="K30" s="12"/>
      <c r="L30" s="86"/>
      <c r="M30" s="87"/>
      <c r="N30" s="12"/>
      <c r="O30" s="86"/>
      <c r="P30" s="87"/>
      <c r="Q30" s="8"/>
      <c r="S30" s="7"/>
      <c r="T30" s="88" t="s">
        <v>31</v>
      </c>
      <c r="U30" s="89"/>
      <c r="V30" s="27"/>
      <c r="W30" s="76"/>
      <c r="X30" s="24"/>
      <c r="Y30" s="76"/>
      <c r="Z30" s="24"/>
      <c r="AA30" s="76"/>
      <c r="AB30" s="24"/>
      <c r="AC30" s="76"/>
      <c r="AD30" s="24"/>
      <c r="AE30" s="76"/>
      <c r="AF30" s="8"/>
    </row>
    <row r="31" spans="1:32" ht="18.75" customHeight="1" x14ac:dyDescent="0.2">
      <c r="A31" s="35"/>
      <c r="B31" s="7"/>
      <c r="C31" s="80" t="s">
        <v>40</v>
      </c>
      <c r="D31" s="81"/>
      <c r="E31" s="27"/>
      <c r="F31" s="86">
        <f>'Indikatorenbericht 30.06.2023'!F35</f>
        <v>0</v>
      </c>
      <c r="G31" s="87"/>
      <c r="H31" s="24"/>
      <c r="I31" s="86">
        <f>'Indikatorenbericht 31.12.2023'!F35</f>
        <v>0</v>
      </c>
      <c r="J31" s="87"/>
      <c r="K31" s="12"/>
      <c r="L31" s="86">
        <f>'Indikatorenbericht 30.06.2024'!F35</f>
        <v>0</v>
      </c>
      <c r="M31" s="87"/>
      <c r="N31" s="12"/>
      <c r="O31" s="86">
        <f>'Indikatorenbericht 31.12.2024'!F35</f>
        <v>0</v>
      </c>
      <c r="P31" s="87"/>
      <c r="Q31" s="8"/>
      <c r="S31" s="7"/>
      <c r="T31" s="80" t="s">
        <v>40</v>
      </c>
      <c r="U31" s="81"/>
      <c r="V31" s="27"/>
      <c r="W31" s="76">
        <f t="shared" si="8"/>
        <v>0</v>
      </c>
      <c r="X31" s="24"/>
      <c r="Y31" s="76">
        <f t="shared" si="9"/>
        <v>0</v>
      </c>
      <c r="Z31" s="24"/>
      <c r="AA31" s="76">
        <f t="shared" si="10"/>
        <v>0</v>
      </c>
      <c r="AB31" s="24"/>
      <c r="AC31" s="76">
        <f t="shared" si="11"/>
        <v>0</v>
      </c>
      <c r="AD31" s="24"/>
      <c r="AE31" s="76">
        <f t="shared" si="12"/>
        <v>0</v>
      </c>
      <c r="AF31" s="8"/>
    </row>
    <row r="32" spans="1:32" ht="18.75" customHeight="1" x14ac:dyDescent="0.2">
      <c r="A32" s="35"/>
      <c r="B32" s="7"/>
      <c r="C32" s="80" t="s">
        <v>41</v>
      </c>
      <c r="D32" s="81"/>
      <c r="E32" s="27"/>
      <c r="F32" s="86">
        <f>'Indikatorenbericht 30.06.2023'!F36</f>
        <v>0</v>
      </c>
      <c r="G32" s="87"/>
      <c r="H32" s="24"/>
      <c r="I32" s="86">
        <f>'Indikatorenbericht 31.12.2023'!F36</f>
        <v>0</v>
      </c>
      <c r="J32" s="87"/>
      <c r="K32" s="12"/>
      <c r="L32" s="86">
        <f>'Indikatorenbericht 30.06.2024'!F36</f>
        <v>0</v>
      </c>
      <c r="M32" s="87"/>
      <c r="N32" s="12"/>
      <c r="O32" s="86">
        <f>'Indikatorenbericht 31.12.2024'!F36</f>
        <v>0</v>
      </c>
      <c r="P32" s="87"/>
      <c r="Q32" s="8"/>
      <c r="S32" s="7"/>
      <c r="T32" s="80" t="s">
        <v>41</v>
      </c>
      <c r="U32" s="81"/>
      <c r="V32" s="27"/>
      <c r="W32" s="76">
        <f t="shared" si="8"/>
        <v>0</v>
      </c>
      <c r="X32" s="24"/>
      <c r="Y32" s="76">
        <f t="shared" si="9"/>
        <v>0</v>
      </c>
      <c r="Z32" s="24"/>
      <c r="AA32" s="76">
        <f t="shared" si="10"/>
        <v>0</v>
      </c>
      <c r="AB32" s="24"/>
      <c r="AC32" s="76">
        <f t="shared" si="11"/>
        <v>0</v>
      </c>
      <c r="AD32" s="24"/>
      <c r="AE32" s="76">
        <f t="shared" si="12"/>
        <v>0</v>
      </c>
      <c r="AF32" s="8"/>
    </row>
    <row r="33" spans="1:32" ht="18.75" customHeight="1" x14ac:dyDescent="0.2">
      <c r="A33" s="35"/>
      <c r="B33" s="7"/>
      <c r="C33" s="80" t="s">
        <v>42</v>
      </c>
      <c r="D33" s="81"/>
      <c r="E33" s="27"/>
      <c r="F33" s="86">
        <f>'Indikatorenbericht 30.06.2023'!F37</f>
        <v>0</v>
      </c>
      <c r="G33" s="87"/>
      <c r="H33" s="24"/>
      <c r="I33" s="86">
        <f>'Indikatorenbericht 31.12.2023'!F37</f>
        <v>0</v>
      </c>
      <c r="J33" s="87"/>
      <c r="K33" s="12"/>
      <c r="L33" s="86">
        <f>'Indikatorenbericht 30.06.2024'!F37</f>
        <v>0</v>
      </c>
      <c r="M33" s="87"/>
      <c r="N33" s="12"/>
      <c r="O33" s="86">
        <f>'Indikatorenbericht 31.12.2024'!F37</f>
        <v>0</v>
      </c>
      <c r="P33" s="87"/>
      <c r="Q33" s="8"/>
      <c r="S33" s="7"/>
      <c r="T33" s="80" t="s">
        <v>42</v>
      </c>
      <c r="U33" s="81"/>
      <c r="V33" s="27"/>
      <c r="W33" s="76">
        <f t="shared" si="8"/>
        <v>0</v>
      </c>
      <c r="X33" s="24"/>
      <c r="Y33" s="76">
        <f t="shared" si="9"/>
        <v>0</v>
      </c>
      <c r="Z33" s="24"/>
      <c r="AA33" s="76">
        <f t="shared" si="10"/>
        <v>0</v>
      </c>
      <c r="AB33" s="24"/>
      <c r="AC33" s="76">
        <f t="shared" si="11"/>
        <v>0</v>
      </c>
      <c r="AD33" s="24"/>
      <c r="AE33" s="76">
        <f t="shared" si="12"/>
        <v>0</v>
      </c>
      <c r="AF33" s="8"/>
    </row>
    <row r="34" spans="1:32" ht="18.75" customHeight="1" x14ac:dyDescent="0.2">
      <c r="A34" s="35"/>
      <c r="B34" s="7"/>
      <c r="C34" s="80" t="s">
        <v>43</v>
      </c>
      <c r="D34" s="81"/>
      <c r="E34" s="27"/>
      <c r="F34" s="86">
        <f>'Indikatorenbericht 30.06.2023'!F38</f>
        <v>0</v>
      </c>
      <c r="G34" s="87"/>
      <c r="H34" s="24"/>
      <c r="I34" s="86">
        <f>'Indikatorenbericht 31.12.2023'!F38</f>
        <v>0</v>
      </c>
      <c r="J34" s="87"/>
      <c r="K34" s="12"/>
      <c r="L34" s="86">
        <f>'Indikatorenbericht 30.06.2024'!F38</f>
        <v>0</v>
      </c>
      <c r="M34" s="87"/>
      <c r="N34" s="12"/>
      <c r="O34" s="86">
        <f>'Indikatorenbericht 31.12.2024'!F38</f>
        <v>0</v>
      </c>
      <c r="P34" s="87"/>
      <c r="Q34" s="8"/>
      <c r="S34" s="7"/>
      <c r="T34" s="80" t="s">
        <v>43</v>
      </c>
      <c r="U34" s="81"/>
      <c r="V34" s="27"/>
      <c r="W34" s="76">
        <f t="shared" si="8"/>
        <v>0</v>
      </c>
      <c r="X34" s="24"/>
      <c r="Y34" s="76">
        <f t="shared" si="9"/>
        <v>0</v>
      </c>
      <c r="Z34" s="24"/>
      <c r="AA34" s="76">
        <f t="shared" si="10"/>
        <v>0</v>
      </c>
      <c r="AB34" s="24"/>
      <c r="AC34" s="76">
        <f t="shared" si="11"/>
        <v>0</v>
      </c>
      <c r="AD34" s="24"/>
      <c r="AE34" s="76">
        <f t="shared" si="12"/>
        <v>0</v>
      </c>
      <c r="AF34" s="8"/>
    </row>
    <row r="35" spans="1:32" ht="18.75" customHeight="1" x14ac:dyDescent="0.2">
      <c r="A35" s="35"/>
      <c r="B35" s="7"/>
      <c r="C35" s="80" t="s">
        <v>44</v>
      </c>
      <c r="D35" s="81"/>
      <c r="E35" s="27"/>
      <c r="F35" s="86">
        <f>'Indikatorenbericht 30.06.2023'!F39</f>
        <v>0</v>
      </c>
      <c r="G35" s="87"/>
      <c r="H35" s="24"/>
      <c r="I35" s="86">
        <f>'Indikatorenbericht 31.12.2023'!F39</f>
        <v>0</v>
      </c>
      <c r="J35" s="87"/>
      <c r="K35" s="12"/>
      <c r="L35" s="86">
        <f>'Indikatorenbericht 30.06.2024'!F39</f>
        <v>0</v>
      </c>
      <c r="M35" s="87"/>
      <c r="N35" s="12"/>
      <c r="O35" s="86">
        <f>'Indikatorenbericht 31.12.2024'!F39</f>
        <v>0</v>
      </c>
      <c r="P35" s="87"/>
      <c r="Q35" s="8"/>
      <c r="S35" s="7"/>
      <c r="T35" s="80" t="s">
        <v>44</v>
      </c>
      <c r="U35" s="81"/>
      <c r="V35" s="27"/>
      <c r="W35" s="76">
        <f t="shared" si="8"/>
        <v>0</v>
      </c>
      <c r="X35" s="24"/>
      <c r="Y35" s="76">
        <f t="shared" si="9"/>
        <v>0</v>
      </c>
      <c r="Z35" s="24"/>
      <c r="AA35" s="76">
        <f t="shared" si="10"/>
        <v>0</v>
      </c>
      <c r="AB35" s="24"/>
      <c r="AC35" s="76">
        <f t="shared" si="11"/>
        <v>0</v>
      </c>
      <c r="AD35" s="24"/>
      <c r="AE35" s="76">
        <f t="shared" si="12"/>
        <v>0</v>
      </c>
      <c r="AF35" s="8"/>
    </row>
    <row r="36" spans="1:32" ht="27.75" customHeight="1" x14ac:dyDescent="0.2">
      <c r="A36" s="35"/>
      <c r="B36" s="7"/>
      <c r="C36" s="88" t="s">
        <v>45</v>
      </c>
      <c r="D36" s="89"/>
      <c r="E36" s="27"/>
      <c r="F36" s="86"/>
      <c r="G36" s="87"/>
      <c r="H36" s="24"/>
      <c r="I36" s="86"/>
      <c r="J36" s="87"/>
      <c r="K36" s="12"/>
      <c r="L36" s="86"/>
      <c r="M36" s="87"/>
      <c r="N36" s="12"/>
      <c r="O36" s="86"/>
      <c r="P36" s="87"/>
      <c r="Q36" s="8"/>
      <c r="S36" s="7"/>
      <c r="T36" s="88" t="s">
        <v>45</v>
      </c>
      <c r="U36" s="89"/>
      <c r="V36" s="27"/>
      <c r="W36" s="76"/>
      <c r="X36" s="24"/>
      <c r="Y36" s="76"/>
      <c r="Z36" s="24"/>
      <c r="AA36" s="76"/>
      <c r="AB36" s="24"/>
      <c r="AC36" s="76"/>
      <c r="AD36" s="24"/>
      <c r="AE36" s="76"/>
      <c r="AF36" s="8"/>
    </row>
    <row r="37" spans="1:32" ht="18.75" customHeight="1" x14ac:dyDescent="0.2">
      <c r="A37" s="35"/>
      <c r="B37" s="7"/>
      <c r="C37" s="80" t="s">
        <v>46</v>
      </c>
      <c r="D37" s="81"/>
      <c r="E37" s="27"/>
      <c r="F37" s="86">
        <f>'Indikatorenbericht 30.06.2023'!F41</f>
        <v>0</v>
      </c>
      <c r="G37" s="87"/>
      <c r="H37" s="24"/>
      <c r="I37" s="86">
        <f>'Indikatorenbericht 31.12.2023'!F41</f>
        <v>0</v>
      </c>
      <c r="J37" s="87"/>
      <c r="K37" s="12"/>
      <c r="L37" s="86">
        <f>'Indikatorenbericht 30.06.2024'!F41</f>
        <v>0</v>
      </c>
      <c r="M37" s="87"/>
      <c r="N37" s="12"/>
      <c r="O37" s="86">
        <f>'Indikatorenbericht 31.12.2024'!F41</f>
        <v>0</v>
      </c>
      <c r="P37" s="87"/>
      <c r="Q37" s="8"/>
      <c r="S37" s="7"/>
      <c r="T37" s="80" t="s">
        <v>46</v>
      </c>
      <c r="U37" s="81"/>
      <c r="V37" s="27"/>
      <c r="W37" s="76">
        <f t="shared" si="8"/>
        <v>0</v>
      </c>
      <c r="X37" s="24"/>
      <c r="Y37" s="76">
        <f t="shared" si="9"/>
        <v>0</v>
      </c>
      <c r="Z37" s="24"/>
      <c r="AA37" s="76">
        <f t="shared" si="10"/>
        <v>0</v>
      </c>
      <c r="AB37" s="24"/>
      <c r="AC37" s="76">
        <f t="shared" si="11"/>
        <v>0</v>
      </c>
      <c r="AD37" s="24"/>
      <c r="AE37" s="76">
        <f t="shared" si="12"/>
        <v>0</v>
      </c>
      <c r="AF37" s="8"/>
    </row>
    <row r="38" spans="1:32" ht="18.75" customHeight="1" x14ac:dyDescent="0.2">
      <c r="A38" s="35"/>
      <c r="B38" s="7"/>
      <c r="C38" s="82" t="s">
        <v>47</v>
      </c>
      <c r="D38" s="83"/>
      <c r="E38" s="27"/>
      <c r="F38" s="86">
        <f>'Indikatorenbericht 30.06.2023'!F42</f>
        <v>0</v>
      </c>
      <c r="G38" s="87"/>
      <c r="H38" s="24"/>
      <c r="I38" s="86">
        <f>'Indikatorenbericht 31.12.2023'!F42</f>
        <v>0</v>
      </c>
      <c r="J38" s="87"/>
      <c r="K38" s="12"/>
      <c r="L38" s="86">
        <f>'Indikatorenbericht 30.06.2024'!F42</f>
        <v>0</v>
      </c>
      <c r="M38" s="87"/>
      <c r="N38" s="12"/>
      <c r="O38" s="86">
        <f>'Indikatorenbericht 31.12.2024'!F42</f>
        <v>0</v>
      </c>
      <c r="P38" s="87"/>
      <c r="Q38" s="8"/>
      <c r="S38" s="7"/>
      <c r="T38" s="82" t="s">
        <v>47</v>
      </c>
      <c r="U38" s="83"/>
      <c r="V38" s="27"/>
      <c r="W38" s="76">
        <f t="shared" si="8"/>
        <v>0</v>
      </c>
      <c r="X38" s="24"/>
      <c r="Y38" s="76">
        <f t="shared" si="9"/>
        <v>0</v>
      </c>
      <c r="Z38" s="24"/>
      <c r="AA38" s="76">
        <f t="shared" si="10"/>
        <v>0</v>
      </c>
      <c r="AB38" s="24"/>
      <c r="AC38" s="76">
        <f t="shared" si="11"/>
        <v>0</v>
      </c>
      <c r="AD38" s="24"/>
      <c r="AE38" s="76">
        <f t="shared" si="12"/>
        <v>0</v>
      </c>
      <c r="AF38" s="8"/>
    </row>
    <row r="39" spans="1:32" ht="18.75" customHeight="1" x14ac:dyDescent="0.2">
      <c r="A39" s="35"/>
      <c r="B39" s="7"/>
      <c r="C39" s="82" t="s">
        <v>48</v>
      </c>
      <c r="D39" s="83"/>
      <c r="E39" s="27"/>
      <c r="F39" s="86">
        <f>'Indikatorenbericht 30.06.2023'!F43</f>
        <v>0</v>
      </c>
      <c r="G39" s="87"/>
      <c r="H39" s="27"/>
      <c r="I39" s="86">
        <f>'Indikatorenbericht 31.12.2023'!F43</f>
        <v>0</v>
      </c>
      <c r="J39" s="87"/>
      <c r="K39" s="27"/>
      <c r="L39" s="86">
        <f>'Indikatorenbericht 30.06.2024'!F43</f>
        <v>0</v>
      </c>
      <c r="M39" s="87"/>
      <c r="N39" s="27"/>
      <c r="O39" s="86">
        <f>'Indikatorenbericht 31.12.2024'!F43</f>
        <v>0</v>
      </c>
      <c r="P39" s="87"/>
      <c r="Q39" s="8"/>
      <c r="S39" s="7"/>
      <c r="T39" s="82" t="s">
        <v>48</v>
      </c>
      <c r="U39" s="83"/>
      <c r="V39" s="27"/>
      <c r="W39" s="76">
        <f t="shared" si="8"/>
        <v>0</v>
      </c>
      <c r="X39" s="27"/>
      <c r="Y39" s="76">
        <f t="shared" si="9"/>
        <v>0</v>
      </c>
      <c r="Z39" s="27"/>
      <c r="AA39" s="76">
        <f t="shared" si="10"/>
        <v>0</v>
      </c>
      <c r="AB39" s="27"/>
      <c r="AC39" s="76">
        <f t="shared" si="11"/>
        <v>0</v>
      </c>
      <c r="AD39" s="27"/>
      <c r="AE39" s="76">
        <f t="shared" si="12"/>
        <v>0</v>
      </c>
      <c r="AF39" s="8"/>
    </row>
    <row r="40" spans="1:32" ht="18.75" customHeight="1" x14ac:dyDescent="0.2">
      <c r="A40" s="35"/>
      <c r="B40" s="7"/>
      <c r="C40" s="82" t="s">
        <v>49</v>
      </c>
      <c r="D40" s="83"/>
      <c r="E40" s="27"/>
      <c r="F40" s="86">
        <f>'Indikatorenbericht 30.06.2023'!F44</f>
        <v>0</v>
      </c>
      <c r="G40" s="87"/>
      <c r="H40" s="27"/>
      <c r="I40" s="86">
        <f>'Indikatorenbericht 31.12.2023'!F44</f>
        <v>0</v>
      </c>
      <c r="J40" s="87"/>
      <c r="K40" s="27"/>
      <c r="L40" s="86">
        <f>'Indikatorenbericht 30.06.2024'!F44</f>
        <v>0</v>
      </c>
      <c r="M40" s="87"/>
      <c r="N40" s="27"/>
      <c r="O40" s="86">
        <f>'Indikatorenbericht 31.12.2024'!F44</f>
        <v>0</v>
      </c>
      <c r="P40" s="87"/>
      <c r="Q40" s="8"/>
      <c r="S40" s="7"/>
      <c r="T40" s="82" t="s">
        <v>49</v>
      </c>
      <c r="U40" s="83"/>
      <c r="V40" s="27"/>
      <c r="W40" s="76">
        <f t="shared" si="8"/>
        <v>0</v>
      </c>
      <c r="X40" s="27"/>
      <c r="Y40" s="76">
        <f t="shared" si="9"/>
        <v>0</v>
      </c>
      <c r="Z40" s="27"/>
      <c r="AA40" s="76">
        <f>L40-I40</f>
        <v>0</v>
      </c>
      <c r="AB40" s="27"/>
      <c r="AC40" s="76">
        <f t="shared" si="11"/>
        <v>0</v>
      </c>
      <c r="AD40" s="27"/>
      <c r="AE40" s="76">
        <f>SUM(W40,Y40,AA40,AC40)</f>
        <v>0</v>
      </c>
      <c r="AF40" s="8"/>
    </row>
    <row r="41" spans="1:32" ht="18.75" customHeight="1" x14ac:dyDescent="0.2">
      <c r="A41" s="35"/>
      <c r="B41" s="7"/>
      <c r="C41" s="82" t="s">
        <v>50</v>
      </c>
      <c r="D41" s="83"/>
      <c r="E41" s="27"/>
      <c r="F41" s="86">
        <f>'Indikatorenbericht 30.06.2023'!F45</f>
        <v>0</v>
      </c>
      <c r="G41" s="87"/>
      <c r="H41" s="27"/>
      <c r="I41" s="86">
        <f>'Indikatorenbericht 31.12.2023'!F45</f>
        <v>0</v>
      </c>
      <c r="J41" s="87"/>
      <c r="K41" s="27"/>
      <c r="L41" s="86">
        <f>'Indikatorenbericht 30.06.2024'!F45</f>
        <v>0</v>
      </c>
      <c r="M41" s="87"/>
      <c r="N41" s="27"/>
      <c r="O41" s="86">
        <f>'Indikatorenbericht 31.12.2024'!F45</f>
        <v>0</v>
      </c>
      <c r="P41" s="87"/>
      <c r="Q41" s="8"/>
      <c r="S41" s="7"/>
      <c r="T41" s="82" t="s">
        <v>50</v>
      </c>
      <c r="U41" s="83"/>
      <c r="V41" s="27"/>
      <c r="W41" s="76">
        <f t="shared" si="8"/>
        <v>0</v>
      </c>
      <c r="X41" s="27"/>
      <c r="Y41" s="76">
        <f t="shared" si="9"/>
        <v>0</v>
      </c>
      <c r="Z41" s="27"/>
      <c r="AA41" s="76">
        <f t="shared" si="10"/>
        <v>0</v>
      </c>
      <c r="AB41" s="27"/>
      <c r="AC41" s="76">
        <f t="shared" si="11"/>
        <v>0</v>
      </c>
      <c r="AD41" s="27"/>
      <c r="AE41" s="76">
        <f t="shared" si="12"/>
        <v>0</v>
      </c>
      <c r="AF41" s="8"/>
    </row>
    <row r="42" spans="1:32" ht="18.75" customHeight="1" x14ac:dyDescent="0.2">
      <c r="A42" s="35"/>
      <c r="B42" s="7"/>
      <c r="C42" s="82" t="s">
        <v>51</v>
      </c>
      <c r="D42" s="83"/>
      <c r="E42" s="27"/>
      <c r="F42" s="86">
        <f>'Indikatorenbericht 30.06.2023'!F46</f>
        <v>0</v>
      </c>
      <c r="G42" s="87"/>
      <c r="H42" s="27"/>
      <c r="I42" s="86">
        <f>'Indikatorenbericht 31.12.2023'!F46</f>
        <v>0</v>
      </c>
      <c r="J42" s="87"/>
      <c r="K42" s="27"/>
      <c r="L42" s="86">
        <f>'Indikatorenbericht 30.06.2024'!F46</f>
        <v>0</v>
      </c>
      <c r="M42" s="87"/>
      <c r="N42" s="27"/>
      <c r="O42" s="86">
        <f>'Indikatorenbericht 31.12.2024'!F46</f>
        <v>0</v>
      </c>
      <c r="P42" s="87"/>
      <c r="Q42" s="8"/>
      <c r="S42" s="7"/>
      <c r="T42" s="82" t="s">
        <v>51</v>
      </c>
      <c r="U42" s="83"/>
      <c r="V42" s="27"/>
      <c r="W42" s="76">
        <f t="shared" si="8"/>
        <v>0</v>
      </c>
      <c r="X42" s="27"/>
      <c r="Y42" s="76">
        <f t="shared" si="9"/>
        <v>0</v>
      </c>
      <c r="Z42" s="27"/>
      <c r="AA42" s="76">
        <f t="shared" si="10"/>
        <v>0</v>
      </c>
      <c r="AB42" s="27"/>
      <c r="AC42" s="76">
        <f t="shared" si="11"/>
        <v>0</v>
      </c>
      <c r="AD42" s="27"/>
      <c r="AE42" s="76">
        <f t="shared" si="12"/>
        <v>0</v>
      </c>
      <c r="AF42" s="8"/>
    </row>
    <row r="43" spans="1:32" s="71" customFormat="1" ht="18.75" customHeight="1" x14ac:dyDescent="0.2">
      <c r="A43" s="68"/>
      <c r="B43" s="69"/>
      <c r="C43" s="84" t="s">
        <v>24</v>
      </c>
      <c r="D43" s="85"/>
      <c r="E43" s="27"/>
      <c r="F43" s="86">
        <f>'Indikatorenbericht 30.06.2023'!F47</f>
        <v>0</v>
      </c>
      <c r="G43" s="87"/>
      <c r="H43" s="27"/>
      <c r="I43" s="86">
        <f>'Indikatorenbericht 31.12.2023'!F47</f>
        <v>0</v>
      </c>
      <c r="J43" s="87"/>
      <c r="K43" s="27"/>
      <c r="L43" s="86">
        <f>'Indikatorenbericht 30.06.2024'!F47</f>
        <v>0</v>
      </c>
      <c r="M43" s="87"/>
      <c r="N43" s="27"/>
      <c r="O43" s="86">
        <f>'Indikatorenbericht 31.12.2024'!F47</f>
        <v>0</v>
      </c>
      <c r="P43" s="87"/>
      <c r="Q43" s="70"/>
      <c r="S43" s="69"/>
      <c r="T43" s="84" t="s">
        <v>24</v>
      </c>
      <c r="U43" s="85"/>
      <c r="V43" s="27"/>
      <c r="W43" s="76">
        <f t="shared" si="8"/>
        <v>0</v>
      </c>
      <c r="X43" s="27"/>
      <c r="Y43" s="76">
        <f t="shared" si="9"/>
        <v>0</v>
      </c>
      <c r="Z43" s="27"/>
      <c r="AA43" s="76">
        <f t="shared" si="10"/>
        <v>0</v>
      </c>
      <c r="AB43" s="27"/>
      <c r="AC43" s="76">
        <f t="shared" si="11"/>
        <v>0</v>
      </c>
      <c r="AD43" s="27"/>
      <c r="AE43" s="76">
        <f t="shared" si="12"/>
        <v>0</v>
      </c>
      <c r="AF43" s="70"/>
    </row>
    <row r="44" spans="1:32" s="71" customFormat="1" ht="33" customHeight="1" x14ac:dyDescent="0.2">
      <c r="A44" s="68"/>
      <c r="B44" s="69"/>
      <c r="C44" s="84" t="s">
        <v>39</v>
      </c>
      <c r="D44" s="85"/>
      <c r="E44" s="27"/>
      <c r="F44" s="86">
        <f>'Indikatorenbericht 30.06.2023'!F48</f>
        <v>0</v>
      </c>
      <c r="G44" s="87"/>
      <c r="H44" s="27"/>
      <c r="I44" s="86">
        <f>'Indikatorenbericht 31.12.2023'!F48</f>
        <v>0</v>
      </c>
      <c r="J44" s="87"/>
      <c r="K44" s="27"/>
      <c r="L44" s="86">
        <f>'Indikatorenbericht 30.06.2024'!F48</f>
        <v>0</v>
      </c>
      <c r="M44" s="87"/>
      <c r="N44" s="27"/>
      <c r="O44" s="86">
        <f>'Indikatorenbericht 31.12.2024'!F48</f>
        <v>0</v>
      </c>
      <c r="P44" s="87"/>
      <c r="Q44" s="70"/>
      <c r="S44" s="69"/>
      <c r="T44" s="84" t="s">
        <v>39</v>
      </c>
      <c r="U44" s="85"/>
      <c r="V44" s="27"/>
      <c r="W44" s="76">
        <f t="shared" si="8"/>
        <v>0</v>
      </c>
      <c r="X44" s="27"/>
      <c r="Y44" s="76">
        <f t="shared" si="9"/>
        <v>0</v>
      </c>
      <c r="Z44" s="27"/>
      <c r="AA44" s="76">
        <f t="shared" si="10"/>
        <v>0</v>
      </c>
      <c r="AB44" s="27"/>
      <c r="AC44" s="76">
        <f t="shared" si="11"/>
        <v>0</v>
      </c>
      <c r="AD44" s="27"/>
      <c r="AE44" s="76">
        <f t="shared" si="12"/>
        <v>0</v>
      </c>
      <c r="AF44" s="70"/>
    </row>
    <row r="45" spans="1:32" ht="18.75" customHeight="1" x14ac:dyDescent="0.2">
      <c r="B45" s="16"/>
      <c r="C45" s="13"/>
      <c r="D45" s="14"/>
      <c r="E45" s="15"/>
      <c r="F45" s="14"/>
      <c r="G45" s="15"/>
      <c r="H45" s="15"/>
      <c r="I45" s="14"/>
      <c r="J45" s="15"/>
      <c r="K45" s="15"/>
      <c r="L45" s="14"/>
      <c r="M45" s="15"/>
      <c r="N45" s="15"/>
      <c r="O45" s="14"/>
      <c r="P45" s="15"/>
      <c r="Q45" s="17"/>
      <c r="S45" s="16"/>
      <c r="T45" s="13"/>
      <c r="U45" s="14"/>
      <c r="V45" s="15"/>
      <c r="W45" s="14"/>
      <c r="X45" s="15"/>
      <c r="Y45" s="14"/>
      <c r="Z45" s="15"/>
      <c r="AA45" s="14"/>
      <c r="AB45" s="15"/>
      <c r="AC45" s="15"/>
      <c r="AD45" s="15"/>
      <c r="AE45" s="14"/>
      <c r="AF45" s="17"/>
    </row>
    <row r="46" spans="1:32" ht="18.75" customHeight="1" x14ac:dyDescent="0.2">
      <c r="C46" s="18"/>
      <c r="T46" s="18"/>
    </row>
    <row r="47" spans="1:32" ht="18.75" customHeight="1" x14ac:dyDescent="0.2">
      <c r="B47" s="3"/>
      <c r="C47" s="19"/>
      <c r="D47" s="4"/>
      <c r="E47" s="5"/>
      <c r="F47" s="4"/>
      <c r="G47" s="5"/>
      <c r="H47" s="5"/>
      <c r="I47" s="4"/>
      <c r="J47" s="5"/>
      <c r="K47" s="5"/>
      <c r="L47" s="4"/>
      <c r="M47" s="5"/>
      <c r="N47" s="5"/>
      <c r="O47" s="4"/>
      <c r="P47" s="5"/>
      <c r="Q47" s="6"/>
      <c r="S47" s="30"/>
      <c r="T47" s="31"/>
      <c r="U47" s="30"/>
      <c r="V47" s="32"/>
      <c r="W47" s="30"/>
      <c r="X47" s="32"/>
      <c r="Y47" s="30"/>
      <c r="Z47" s="32"/>
      <c r="AA47" s="30"/>
      <c r="AB47" s="32"/>
      <c r="AC47" s="32"/>
      <c r="AD47" s="32"/>
      <c r="AE47" s="30"/>
      <c r="AF47" s="30"/>
    </row>
    <row r="48" spans="1:32" ht="35.25" customHeight="1" x14ac:dyDescent="0.2">
      <c r="B48" s="7"/>
      <c r="C48" s="107" t="s">
        <v>10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8"/>
      <c r="S48" s="30"/>
      <c r="T48" s="31"/>
      <c r="U48" s="30"/>
      <c r="V48" s="32"/>
      <c r="W48" s="30"/>
      <c r="X48" s="32"/>
      <c r="Y48" s="30"/>
      <c r="Z48" s="32"/>
      <c r="AA48" s="30"/>
      <c r="AB48" s="32"/>
      <c r="AC48" s="32"/>
      <c r="AD48" s="32"/>
      <c r="AE48" s="30"/>
      <c r="AF48" s="30"/>
    </row>
    <row r="49" spans="2:32" ht="18.75" customHeight="1" x14ac:dyDescent="0.2">
      <c r="B49" s="16"/>
      <c r="C49" s="20"/>
      <c r="D49" s="14"/>
      <c r="E49" s="15"/>
      <c r="F49" s="14"/>
      <c r="G49" s="15"/>
      <c r="H49" s="15"/>
      <c r="I49" s="14"/>
      <c r="J49" s="15"/>
      <c r="K49" s="15"/>
      <c r="L49" s="14"/>
      <c r="M49" s="15"/>
      <c r="N49" s="15"/>
      <c r="O49" s="14"/>
      <c r="P49" s="15"/>
      <c r="Q49" s="17"/>
      <c r="S49" s="30"/>
      <c r="T49" s="33"/>
      <c r="U49" s="30"/>
      <c r="V49" s="32"/>
      <c r="W49" s="30"/>
      <c r="X49" s="32"/>
      <c r="Y49" s="30"/>
      <c r="Z49" s="32"/>
      <c r="AA49" s="30"/>
      <c r="AB49" s="32"/>
      <c r="AC49" s="32"/>
      <c r="AD49" s="32"/>
      <c r="AE49" s="30"/>
      <c r="AF49" s="30"/>
    </row>
    <row r="50" spans="2:32" ht="18.75" customHeight="1" x14ac:dyDescent="0.2">
      <c r="C50" s="18"/>
      <c r="D50" s="18"/>
      <c r="F50" s="18"/>
      <c r="T50" s="21"/>
    </row>
    <row r="51" spans="2:32" ht="18.75" hidden="1" customHeight="1" x14ac:dyDescent="0.2">
      <c r="C51" s="22" t="s">
        <v>15</v>
      </c>
      <c r="D51" s="21"/>
      <c r="E51" s="37"/>
      <c r="F51" s="21"/>
      <c r="G51" s="37"/>
      <c r="H51" s="37"/>
      <c r="I51" s="21"/>
      <c r="T51" s="22"/>
    </row>
    <row r="52" spans="2:32" ht="18.75" hidden="1" customHeight="1" x14ac:dyDescent="0.2">
      <c r="C52" s="22" t="s">
        <v>16</v>
      </c>
      <c r="D52" s="21"/>
      <c r="E52" s="37"/>
      <c r="F52" s="21"/>
      <c r="G52" s="37"/>
      <c r="H52" s="37"/>
      <c r="I52" s="21"/>
      <c r="T52" s="22"/>
    </row>
    <row r="53" spans="2:32" ht="18.75" hidden="1" customHeight="1" x14ac:dyDescent="0.2">
      <c r="C53" s="22" t="s">
        <v>25</v>
      </c>
      <c r="D53" s="21"/>
      <c r="E53" s="37"/>
      <c r="F53" s="21"/>
      <c r="G53" s="37"/>
      <c r="H53" s="37"/>
      <c r="I53" s="21"/>
      <c r="T53" s="22"/>
    </row>
    <row r="54" spans="2:32" ht="18.75" hidden="1" customHeight="1" x14ac:dyDescent="0.2">
      <c r="C54" s="22" t="s">
        <v>26</v>
      </c>
      <c r="D54" s="21"/>
      <c r="E54" s="37"/>
      <c r="F54" s="21"/>
      <c r="G54" s="37"/>
      <c r="H54" s="37"/>
      <c r="I54" s="21"/>
      <c r="T54" s="22"/>
    </row>
    <row r="55" spans="2:32" ht="18.75" hidden="1" customHeight="1" x14ac:dyDescent="0.2">
      <c r="C55" s="22" t="s">
        <v>27</v>
      </c>
      <c r="D55" s="21"/>
      <c r="E55" s="37"/>
      <c r="F55" s="21"/>
      <c r="G55" s="37"/>
      <c r="H55" s="37"/>
      <c r="I55" s="21"/>
      <c r="T55" s="22"/>
    </row>
    <row r="56" spans="2:32" ht="18.75" customHeight="1" x14ac:dyDescent="0.2">
      <c r="B56" s="18"/>
      <c r="C56" s="18"/>
      <c r="D56" s="18"/>
      <c r="F56" s="18"/>
      <c r="I56" s="18"/>
    </row>
    <row r="57" spans="2:32" ht="18.75" customHeight="1" x14ac:dyDescent="0.2">
      <c r="B57" s="18"/>
      <c r="C57" s="18"/>
      <c r="D57" s="18"/>
      <c r="F57" s="18"/>
      <c r="I57" s="18"/>
    </row>
    <row r="58" spans="2:32" ht="18.75" customHeight="1" x14ac:dyDescent="0.2">
      <c r="B58" s="18"/>
      <c r="C58" s="18"/>
      <c r="D58" s="18"/>
      <c r="F58" s="18"/>
      <c r="I58" s="18"/>
    </row>
    <row r="59" spans="2:32" ht="18.75" customHeight="1" x14ac:dyDescent="0.2">
      <c r="B59" s="18"/>
      <c r="C59" s="18"/>
      <c r="D59" s="18"/>
      <c r="F59" s="18"/>
      <c r="I59" s="18"/>
    </row>
    <row r="60" spans="2:32" ht="18.75" customHeight="1" x14ac:dyDescent="0.2">
      <c r="B60" s="18"/>
      <c r="C60" s="18"/>
      <c r="D60" s="18"/>
      <c r="F60" s="18"/>
      <c r="I60" s="18"/>
    </row>
    <row r="61" spans="2:32" ht="18.75" customHeight="1" x14ac:dyDescent="0.2">
      <c r="B61" s="18"/>
      <c r="C61" s="18"/>
      <c r="D61" s="18"/>
      <c r="F61" s="18"/>
      <c r="I61" s="18"/>
    </row>
    <row r="62" spans="2:32" ht="18.75" customHeight="1" x14ac:dyDescent="0.2">
      <c r="B62" s="18"/>
      <c r="C62" s="18"/>
      <c r="D62" s="18"/>
      <c r="F62" s="18"/>
      <c r="I62" s="18"/>
    </row>
    <row r="63" spans="2:32" ht="18.75" customHeight="1" x14ac:dyDescent="0.2">
      <c r="B63" s="18"/>
      <c r="C63" s="18"/>
      <c r="D63" s="18"/>
      <c r="F63" s="18"/>
      <c r="I63" s="18"/>
    </row>
    <row r="64" spans="2:32" ht="18.75" customHeight="1" x14ac:dyDescent="0.2">
      <c r="B64" s="18"/>
      <c r="C64" s="18"/>
      <c r="D64" s="18"/>
      <c r="F64" s="18"/>
      <c r="I64" s="18"/>
    </row>
    <row r="65" spans="2:9" ht="18.75" customHeight="1" x14ac:dyDescent="0.2">
      <c r="B65" s="18"/>
      <c r="C65" s="18"/>
      <c r="D65" s="18"/>
      <c r="F65" s="18"/>
      <c r="I65" s="18"/>
    </row>
  </sheetData>
  <sheetProtection algorithmName="SHA-512" hashValue="CnAuIJuj59MfAWd1MLRyQhcqpkNMKJjV9i+TCAUtsZ41bfJZfhjYDW/IsBjQmIcbT528tHumNd0OMm8+4BSbMQ==" saltValue="DzWHpcdKC43UYXZQHv/RkQ==" spinCount="100000" sheet="1" formatRows="0" selectLockedCells="1"/>
  <mergeCells count="148">
    <mergeCell ref="C41:D41"/>
    <mergeCell ref="C42:D42"/>
    <mergeCell ref="F39:G39"/>
    <mergeCell ref="F40:G40"/>
    <mergeCell ref="F41:G41"/>
    <mergeCell ref="O38:P38"/>
    <mergeCell ref="C43:D43"/>
    <mergeCell ref="F43:G43"/>
    <mergeCell ref="F42:G42"/>
    <mergeCell ref="F44:G44"/>
    <mergeCell ref="I44:J44"/>
    <mergeCell ref="L44:M44"/>
    <mergeCell ref="O44:P44"/>
    <mergeCell ref="I39:J39"/>
    <mergeCell ref="I40:J40"/>
    <mergeCell ref="I41:J41"/>
    <mergeCell ref="I42:J42"/>
    <mergeCell ref="L39:M39"/>
    <mergeCell ref="L40:M40"/>
    <mergeCell ref="L41:M41"/>
    <mergeCell ref="L42:M42"/>
    <mergeCell ref="O39:P39"/>
    <mergeCell ref="O40:P40"/>
    <mergeCell ref="O41:P41"/>
    <mergeCell ref="O42:P42"/>
    <mergeCell ref="I43:J43"/>
    <mergeCell ref="L43:M43"/>
    <mergeCell ref="O43:P43"/>
    <mergeCell ref="C39:D39"/>
    <mergeCell ref="C40:D40"/>
    <mergeCell ref="C48:P48"/>
    <mergeCell ref="I23:J23"/>
    <mergeCell ref="I24:J24"/>
    <mergeCell ref="I25:J25"/>
    <mergeCell ref="I26:J26"/>
    <mergeCell ref="I27:J27"/>
    <mergeCell ref="I29:J29"/>
    <mergeCell ref="I30:J30"/>
    <mergeCell ref="T27:U27"/>
    <mergeCell ref="T29:U29"/>
    <mergeCell ref="T25:U25"/>
    <mergeCell ref="T26:U26"/>
    <mergeCell ref="T23:U23"/>
    <mergeCell ref="L27:M27"/>
    <mergeCell ref="L29:M29"/>
    <mergeCell ref="L30:M30"/>
    <mergeCell ref="F29:G29"/>
    <mergeCell ref="F27:G27"/>
    <mergeCell ref="L23:M23"/>
    <mergeCell ref="F23:G23"/>
    <mergeCell ref="F24:G24"/>
    <mergeCell ref="F25:G25"/>
    <mergeCell ref="O23:P23"/>
    <mergeCell ref="C44:D44"/>
    <mergeCell ref="T3:AE3"/>
    <mergeCell ref="T5:AE5"/>
    <mergeCell ref="U6:AE6"/>
    <mergeCell ref="U7:AE7"/>
    <mergeCell ref="F26:G26"/>
    <mergeCell ref="O26:P26"/>
    <mergeCell ref="C3:P3"/>
    <mergeCell ref="C5:P5"/>
    <mergeCell ref="D6:P6"/>
    <mergeCell ref="D7:P7"/>
    <mergeCell ref="D8:P8"/>
    <mergeCell ref="C26:D26"/>
    <mergeCell ref="U8:AE8"/>
    <mergeCell ref="U9:AE9"/>
    <mergeCell ref="U10:AE10"/>
    <mergeCell ref="U11:AE11"/>
    <mergeCell ref="U12:AE12"/>
    <mergeCell ref="L24:M24"/>
    <mergeCell ref="L25:M25"/>
    <mergeCell ref="L26:M26"/>
    <mergeCell ref="D9:P9"/>
    <mergeCell ref="D10:P10"/>
    <mergeCell ref="D11:P11"/>
    <mergeCell ref="D12:P12"/>
    <mergeCell ref="O24:P24"/>
    <mergeCell ref="O25:P25"/>
    <mergeCell ref="I31:J31"/>
    <mergeCell ref="L31:M31"/>
    <mergeCell ref="O31:P31"/>
    <mergeCell ref="C27:D27"/>
    <mergeCell ref="C29:D29"/>
    <mergeCell ref="O27:P27"/>
    <mergeCell ref="O29:P29"/>
    <mergeCell ref="O30:P30"/>
    <mergeCell ref="C28:D28"/>
    <mergeCell ref="F28:G28"/>
    <mergeCell ref="I28:J28"/>
    <mergeCell ref="L28:M28"/>
    <mergeCell ref="O28:P28"/>
    <mergeCell ref="C30:D30"/>
    <mergeCell ref="F30:G30"/>
    <mergeCell ref="C25:D25"/>
    <mergeCell ref="L37:M37"/>
    <mergeCell ref="O37:P37"/>
    <mergeCell ref="T37:U37"/>
    <mergeCell ref="C36:D36"/>
    <mergeCell ref="F36:G36"/>
    <mergeCell ref="I36:J36"/>
    <mergeCell ref="L36:M36"/>
    <mergeCell ref="C31:D31"/>
    <mergeCell ref="T38:U38"/>
    <mergeCell ref="T31:U31"/>
    <mergeCell ref="C35:D35"/>
    <mergeCell ref="F35:G35"/>
    <mergeCell ref="I33:J33"/>
    <mergeCell ref="L33:M33"/>
    <mergeCell ref="I35:J35"/>
    <mergeCell ref="L35:M35"/>
    <mergeCell ref="O35:P35"/>
    <mergeCell ref="F31:G31"/>
    <mergeCell ref="I34:J34"/>
    <mergeCell ref="C32:D32"/>
    <mergeCell ref="C33:D33"/>
    <mergeCell ref="C34:D34"/>
    <mergeCell ref="F32:G32"/>
    <mergeCell ref="F33:G33"/>
    <mergeCell ref="F34:G34"/>
    <mergeCell ref="T44:U44"/>
    <mergeCell ref="L34:M34"/>
    <mergeCell ref="O32:P32"/>
    <mergeCell ref="O33:P33"/>
    <mergeCell ref="O34:P34"/>
    <mergeCell ref="I32:J32"/>
    <mergeCell ref="L32:M32"/>
    <mergeCell ref="C38:D38"/>
    <mergeCell ref="F38:G38"/>
    <mergeCell ref="I38:J38"/>
    <mergeCell ref="L38:M38"/>
    <mergeCell ref="O36:P36"/>
    <mergeCell ref="T36:U36"/>
    <mergeCell ref="C37:D37"/>
    <mergeCell ref="F37:G37"/>
    <mergeCell ref="I37:J37"/>
    <mergeCell ref="T28:U28"/>
    <mergeCell ref="T32:U32"/>
    <mergeCell ref="T33:U33"/>
    <mergeCell ref="T34:U34"/>
    <mergeCell ref="T39:U39"/>
    <mergeCell ref="T40:U40"/>
    <mergeCell ref="T41:U41"/>
    <mergeCell ref="T42:U42"/>
    <mergeCell ref="T43:U43"/>
    <mergeCell ref="T35:U35"/>
    <mergeCell ref="T30:U30"/>
  </mergeCells>
  <conditionalFormatting sqref="D17">
    <cfRule type="expression" dxfId="37" priority="32" stopIfTrue="1">
      <formula>LEFT(D17,5)="davon"</formula>
    </cfRule>
  </conditionalFormatting>
  <conditionalFormatting sqref="D17">
    <cfRule type="expression" dxfId="36" priority="31" stopIfTrue="1">
      <formula>LEFT(D17,5)="davon"</formula>
    </cfRule>
  </conditionalFormatting>
  <conditionalFormatting sqref="D17">
    <cfRule type="expression" dxfId="35" priority="30" stopIfTrue="1">
      <formula>LEFT(D17,7)="Bereich"</formula>
    </cfRule>
  </conditionalFormatting>
  <conditionalFormatting sqref="D17">
    <cfRule type="expression" dxfId="34" priority="29" stopIfTrue="1">
      <formula>LEFT(D17,7)="Bereich"</formula>
    </cfRule>
  </conditionalFormatting>
  <conditionalFormatting sqref="D21">
    <cfRule type="expression" dxfId="33" priority="28" stopIfTrue="1">
      <formula>LEFT(D21,5)="davon"</formula>
    </cfRule>
  </conditionalFormatting>
  <conditionalFormatting sqref="D21">
    <cfRule type="expression" dxfId="32" priority="27" stopIfTrue="1">
      <formula>LEFT(D21,5)="davon"</formula>
    </cfRule>
  </conditionalFormatting>
  <conditionalFormatting sqref="D21">
    <cfRule type="expression" dxfId="31" priority="26" stopIfTrue="1">
      <formula>LEFT(D21,7)="Bereich"</formula>
    </cfRule>
  </conditionalFormatting>
  <conditionalFormatting sqref="D21">
    <cfRule type="expression" dxfId="30" priority="25" stopIfTrue="1">
      <formula>LEFT(D21,7)="Bereich"</formula>
    </cfRule>
  </conditionalFormatting>
  <conditionalFormatting sqref="C17">
    <cfRule type="expression" dxfId="29" priority="6" stopIfTrue="1">
      <formula>LEFT(C17,5)="davon"</formula>
    </cfRule>
  </conditionalFormatting>
  <conditionalFormatting sqref="C18">
    <cfRule type="expression" dxfId="28" priority="5" stopIfTrue="1">
      <formula>LEFT(C18,5)="davon"</formula>
    </cfRule>
  </conditionalFormatting>
  <conditionalFormatting sqref="C19">
    <cfRule type="expression" dxfId="27" priority="4" stopIfTrue="1">
      <formula>LEFT(C19,5)="davon"</formula>
    </cfRule>
  </conditionalFormatting>
  <conditionalFormatting sqref="C16:C21">
    <cfRule type="expression" dxfId="26" priority="3" stopIfTrue="1">
      <formula>LEFT(C16,5)="davon"</formula>
    </cfRule>
  </conditionalFormatting>
  <conditionalFormatting sqref="C16:C21">
    <cfRule type="expression" dxfId="25" priority="2" stopIfTrue="1">
      <formula>LEFT(C16,7)="Bereich"</formula>
    </cfRule>
  </conditionalFormatting>
  <conditionalFormatting sqref="C17:C21">
    <cfRule type="expression" dxfId="24" priority="1" stopIfTrue="1">
      <formula>LEFT(C17,7)="Bereich"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V983021:WVY983022 U851949:AE851950 U786413:AE786414 U720877:AE720878 U655341:AE655342 U589805:AE589806 U524269:AE524270 U458733:AE458734 U393197:AE393198 U327661:AE327662 U262125:AE262126 U196589:AE196590 U131053:AE131054 U65517:AE65518 U983021:AE983022 U917485:AE917486 TF8:TI9 WCD983021:WCG983022 VSH983021:VSK983022 VIL983021:VIO983022 UYP983021:UYS983022 UOT983021:UOW983022 UEX983021:UFA983022 TVB983021:TVE983022 TLF983021:TLI983022 TBJ983021:TBM983022 SRN983021:SRQ983022 SHR983021:SHU983022 RXV983021:RXY983022 RNZ983021:ROC983022 RED983021:REG983022 QUH983021:QUK983022 QKL983021:QKO983022 QAP983021:QAS983022 PQT983021:PQW983022 PGX983021:PHA983022 OXB983021:OXE983022 ONF983021:ONI983022 ODJ983021:ODM983022 NTN983021:NTQ983022 NJR983021:NJU983022 MZV983021:MZY983022 MPZ983021:MQC983022 MGD983021:MGG983022 LWH983021:LWK983022 LML983021:LMO983022 LCP983021:LCS983022 KST983021:KSW983022 KIX983021:KJA983022 JZB983021:JZE983022 JPF983021:JPI983022 JFJ983021:JFM983022 IVN983021:IVQ983022 ILR983021:ILU983022 IBV983021:IBY983022 HRZ983021:HSC983022 HID983021:HIG983022 GYH983021:GYK983022 GOL983021:GOO983022 GEP983021:GES983022 FUT983021:FUW983022 FKX983021:FLA983022 FBB983021:FBE983022 ERF983021:ERI983022 EHJ983021:EHM983022 DXN983021:DXQ983022 DNR983021:DNU983022 DDV983021:DDY983022 CTZ983021:CUC983022 CKD983021:CKG983022 CAH983021:CAK983022 BQL983021:BQO983022 BGP983021:BGS983022 AWT983021:AWW983022 AMX983021:ANA983022 ADB983021:ADE983022 TF983021:TI983022 JJ983021:JM983022 WVV917485:WVY917486 WLZ917485:WMC917486 WCD917485:WCG917486 VSH917485:VSK917486 VIL917485:VIO917486 UYP917485:UYS917486 UOT917485:UOW917486 UEX917485:UFA917486 TVB917485:TVE917486 TLF917485:TLI917486 TBJ917485:TBM917486 SRN917485:SRQ917486 SHR917485:SHU917486 RXV917485:RXY917486 RNZ917485:ROC917486 RED917485:REG917486 QUH917485:QUK917486 QKL917485:QKO917486 QAP917485:QAS917486 PQT917485:PQW917486 PGX917485:PHA917486 OXB917485:OXE917486 ONF917485:ONI917486 ODJ917485:ODM917486 NTN917485:NTQ917486 NJR917485:NJU917486 MZV917485:MZY917486 MPZ917485:MQC917486 MGD917485:MGG917486 LWH917485:LWK917486 LML917485:LMO917486 LCP917485:LCS917486 KST917485:KSW917486 KIX917485:KJA917486 JZB917485:JZE917486 JPF917485:JPI917486 JFJ917485:JFM917486 IVN917485:IVQ917486 ILR917485:ILU917486 IBV917485:IBY917486 HRZ917485:HSC917486 HID917485:HIG917486 GYH917485:GYK917486 GOL917485:GOO917486 GEP917485:GES917486 FUT917485:FUW917486 FKX917485:FLA917486 FBB917485:FBE917486 ERF917485:ERI917486 EHJ917485:EHM917486 DXN917485:DXQ917486 DNR917485:DNU917486 DDV917485:DDY917486 CTZ917485:CUC917486 CKD917485:CKG917486 CAH917485:CAK917486 BQL917485:BQO917486 BGP917485:BGS917486 AWT917485:AWW917486 AMX917485:ANA917486 ADB917485:ADE917486 TF917485:TI917486 JJ917485:JM917486 WVV851949:WVY851950 WLZ851949:WMC851950 WCD851949:WCG851950 VSH851949:VSK851950 VIL851949:VIO851950 UYP851949:UYS851950 UOT851949:UOW851950 UEX851949:UFA851950 TVB851949:TVE851950 TLF851949:TLI851950 TBJ851949:TBM851950 SRN851949:SRQ851950 SHR851949:SHU851950 RXV851949:RXY851950 RNZ851949:ROC851950 RED851949:REG851950 QUH851949:QUK851950 QKL851949:QKO851950 QAP851949:QAS851950 PQT851949:PQW851950 PGX851949:PHA851950 OXB851949:OXE851950 ONF851949:ONI851950 ODJ851949:ODM851950 NTN851949:NTQ851950 NJR851949:NJU851950 MZV851949:MZY851950 MPZ851949:MQC851950 MGD851949:MGG851950 LWH851949:LWK851950 LML851949:LMO851950 LCP851949:LCS851950 KST851949:KSW851950 KIX851949:KJA851950 JZB851949:JZE851950 JPF851949:JPI851950 JFJ851949:JFM851950 IVN851949:IVQ851950 ILR851949:ILU851950 IBV851949:IBY851950 HRZ851949:HSC851950 HID851949:HIG851950 GYH851949:GYK851950 GOL851949:GOO851950 GEP851949:GES851950 FUT851949:FUW851950 FKX851949:FLA851950 FBB851949:FBE851950 ERF851949:ERI851950 EHJ851949:EHM851950 DXN851949:DXQ851950 DNR851949:DNU851950 DDV851949:DDY851950 CTZ851949:CUC851950 CKD851949:CKG851950 CAH851949:CAK851950 BQL851949:BQO851950 BGP851949:BGS851950 AWT851949:AWW851950 AMX851949:ANA851950 ADB851949:ADE851950 TF851949:TI851950 JJ851949:JM851950 WVV786413:WVY786414 WLZ786413:WMC786414 WCD786413:WCG786414 VSH786413:VSK786414 VIL786413:VIO786414 UYP786413:UYS786414 UOT786413:UOW786414 UEX786413:UFA786414 TVB786413:TVE786414 TLF786413:TLI786414 TBJ786413:TBM786414 SRN786413:SRQ786414 SHR786413:SHU786414 RXV786413:RXY786414 RNZ786413:ROC786414 RED786413:REG786414 QUH786413:QUK786414 QKL786413:QKO786414 QAP786413:QAS786414 PQT786413:PQW786414 PGX786413:PHA786414 OXB786413:OXE786414 ONF786413:ONI786414 ODJ786413:ODM786414 NTN786413:NTQ786414 NJR786413:NJU786414 MZV786413:MZY786414 MPZ786413:MQC786414 MGD786413:MGG786414 LWH786413:LWK786414 LML786413:LMO786414 LCP786413:LCS786414 KST786413:KSW786414 KIX786413:KJA786414 JZB786413:JZE786414 JPF786413:JPI786414 JFJ786413:JFM786414 IVN786413:IVQ786414 ILR786413:ILU786414 IBV786413:IBY786414 HRZ786413:HSC786414 HID786413:HIG786414 GYH786413:GYK786414 GOL786413:GOO786414 GEP786413:GES786414 FUT786413:FUW786414 FKX786413:FLA786414 FBB786413:FBE786414 ERF786413:ERI786414 EHJ786413:EHM786414 DXN786413:DXQ786414 DNR786413:DNU786414 DDV786413:DDY786414 CTZ786413:CUC786414 CKD786413:CKG786414 CAH786413:CAK786414 BQL786413:BQO786414 BGP786413:BGS786414 AWT786413:AWW786414 AMX786413:ANA786414 ADB786413:ADE786414 TF786413:TI786414 JJ786413:JM786414 WVV720877:WVY720878 WLZ720877:WMC720878 WCD720877:WCG720878 VSH720877:VSK720878 VIL720877:VIO720878 UYP720877:UYS720878 UOT720877:UOW720878 UEX720877:UFA720878 TVB720877:TVE720878 TLF720877:TLI720878 TBJ720877:TBM720878 SRN720877:SRQ720878 SHR720877:SHU720878 RXV720877:RXY720878 RNZ720877:ROC720878 RED720877:REG720878 QUH720877:QUK720878 QKL720877:QKO720878 QAP720877:QAS720878 PQT720877:PQW720878 PGX720877:PHA720878 OXB720877:OXE720878 ONF720877:ONI720878 ODJ720877:ODM720878 NTN720877:NTQ720878 NJR720877:NJU720878 MZV720877:MZY720878 MPZ720877:MQC720878 MGD720877:MGG720878 LWH720877:LWK720878 LML720877:LMO720878 LCP720877:LCS720878 KST720877:KSW720878 KIX720877:KJA720878 JZB720877:JZE720878 JPF720877:JPI720878 JFJ720877:JFM720878 IVN720877:IVQ720878 ILR720877:ILU720878 IBV720877:IBY720878 HRZ720877:HSC720878 HID720877:HIG720878 GYH720877:GYK720878 GOL720877:GOO720878 GEP720877:GES720878 FUT720877:FUW720878 FKX720877:FLA720878 FBB720877:FBE720878 ERF720877:ERI720878 EHJ720877:EHM720878 DXN720877:DXQ720878 DNR720877:DNU720878 DDV720877:DDY720878 CTZ720877:CUC720878 CKD720877:CKG720878 CAH720877:CAK720878 BQL720877:BQO720878 BGP720877:BGS720878 AWT720877:AWW720878 AMX720877:ANA720878 ADB720877:ADE720878 TF720877:TI720878 JJ720877:JM720878 WVV655341:WVY655342 WLZ655341:WMC655342 WCD655341:WCG655342 VSH655341:VSK655342 VIL655341:VIO655342 UYP655341:UYS655342 UOT655341:UOW655342 UEX655341:UFA655342 TVB655341:TVE655342 TLF655341:TLI655342 TBJ655341:TBM655342 SRN655341:SRQ655342 SHR655341:SHU655342 RXV655341:RXY655342 RNZ655341:ROC655342 RED655341:REG655342 QUH655341:QUK655342 QKL655341:QKO655342 QAP655341:QAS655342 PQT655341:PQW655342 PGX655341:PHA655342 OXB655341:OXE655342 ONF655341:ONI655342 ODJ655341:ODM655342 NTN655341:NTQ655342 NJR655341:NJU655342 MZV655341:MZY655342 MPZ655341:MQC655342 MGD655341:MGG655342 LWH655341:LWK655342 LML655341:LMO655342 LCP655341:LCS655342 KST655341:KSW655342 KIX655341:KJA655342 JZB655341:JZE655342 JPF655341:JPI655342 JFJ655341:JFM655342 IVN655341:IVQ655342 ILR655341:ILU655342 IBV655341:IBY655342 HRZ655341:HSC655342 HID655341:HIG655342 GYH655341:GYK655342 GOL655341:GOO655342 GEP655341:GES655342 FUT655341:FUW655342 FKX655341:FLA655342 FBB655341:FBE655342 ERF655341:ERI655342 EHJ655341:EHM655342 DXN655341:DXQ655342 DNR655341:DNU655342 DDV655341:DDY655342 CTZ655341:CUC655342 CKD655341:CKG655342 CAH655341:CAK655342 BQL655341:BQO655342 BGP655341:BGS655342 AWT655341:AWW655342 AMX655341:ANA655342 ADB655341:ADE655342 TF655341:TI655342 JJ655341:JM655342 WVV589805:WVY589806 WLZ589805:WMC589806 WCD589805:WCG589806 VSH589805:VSK589806 VIL589805:VIO589806 UYP589805:UYS589806 UOT589805:UOW589806 UEX589805:UFA589806 TVB589805:TVE589806 TLF589805:TLI589806 TBJ589805:TBM589806 SRN589805:SRQ589806 SHR589805:SHU589806 RXV589805:RXY589806 RNZ589805:ROC589806 RED589805:REG589806 QUH589805:QUK589806 QKL589805:QKO589806 QAP589805:QAS589806 PQT589805:PQW589806 PGX589805:PHA589806 OXB589805:OXE589806 ONF589805:ONI589806 ODJ589805:ODM589806 NTN589805:NTQ589806 NJR589805:NJU589806 MZV589805:MZY589806 MPZ589805:MQC589806 MGD589805:MGG589806 LWH589805:LWK589806 LML589805:LMO589806 LCP589805:LCS589806 KST589805:KSW589806 KIX589805:KJA589806 JZB589805:JZE589806 JPF589805:JPI589806 JFJ589805:JFM589806 IVN589805:IVQ589806 ILR589805:ILU589806 IBV589805:IBY589806 HRZ589805:HSC589806 HID589805:HIG589806 GYH589805:GYK589806 GOL589805:GOO589806 GEP589805:GES589806 FUT589805:FUW589806 FKX589805:FLA589806 FBB589805:FBE589806 ERF589805:ERI589806 EHJ589805:EHM589806 DXN589805:DXQ589806 DNR589805:DNU589806 DDV589805:DDY589806 CTZ589805:CUC589806 CKD589805:CKG589806 CAH589805:CAK589806 BQL589805:BQO589806 BGP589805:BGS589806 AWT589805:AWW589806 AMX589805:ANA589806 ADB589805:ADE589806 TF589805:TI589806 JJ589805:JM589806 WVV524269:WVY524270 WLZ524269:WMC524270 WCD524269:WCG524270 VSH524269:VSK524270 VIL524269:VIO524270 UYP524269:UYS524270 UOT524269:UOW524270 UEX524269:UFA524270 TVB524269:TVE524270 TLF524269:TLI524270 TBJ524269:TBM524270 SRN524269:SRQ524270 SHR524269:SHU524270 RXV524269:RXY524270 RNZ524269:ROC524270 RED524269:REG524270 QUH524269:QUK524270 QKL524269:QKO524270 QAP524269:QAS524270 PQT524269:PQW524270 PGX524269:PHA524270 OXB524269:OXE524270 ONF524269:ONI524270 ODJ524269:ODM524270 NTN524269:NTQ524270 NJR524269:NJU524270 MZV524269:MZY524270 MPZ524269:MQC524270 MGD524269:MGG524270 LWH524269:LWK524270 LML524269:LMO524270 LCP524269:LCS524270 KST524269:KSW524270 KIX524269:KJA524270 JZB524269:JZE524270 JPF524269:JPI524270 JFJ524269:JFM524270 IVN524269:IVQ524270 ILR524269:ILU524270 IBV524269:IBY524270 HRZ524269:HSC524270 HID524269:HIG524270 GYH524269:GYK524270 GOL524269:GOO524270 GEP524269:GES524270 FUT524269:FUW524270 FKX524269:FLA524270 FBB524269:FBE524270 ERF524269:ERI524270 EHJ524269:EHM524270 DXN524269:DXQ524270 DNR524269:DNU524270 DDV524269:DDY524270 CTZ524269:CUC524270 CKD524269:CKG524270 CAH524269:CAK524270 BQL524269:BQO524270 BGP524269:BGS524270 AWT524269:AWW524270 AMX524269:ANA524270 ADB524269:ADE524270 TF524269:TI524270 JJ524269:JM524270 WVV458733:WVY458734 WLZ458733:WMC458734 WCD458733:WCG458734 VSH458733:VSK458734 VIL458733:VIO458734 UYP458733:UYS458734 UOT458733:UOW458734 UEX458733:UFA458734 TVB458733:TVE458734 TLF458733:TLI458734 TBJ458733:TBM458734 SRN458733:SRQ458734 SHR458733:SHU458734 RXV458733:RXY458734 RNZ458733:ROC458734 RED458733:REG458734 QUH458733:QUK458734 QKL458733:QKO458734 QAP458733:QAS458734 PQT458733:PQW458734 PGX458733:PHA458734 OXB458733:OXE458734 ONF458733:ONI458734 ODJ458733:ODM458734 NTN458733:NTQ458734 NJR458733:NJU458734 MZV458733:MZY458734 MPZ458733:MQC458734 MGD458733:MGG458734 LWH458733:LWK458734 LML458733:LMO458734 LCP458733:LCS458734 KST458733:KSW458734 KIX458733:KJA458734 JZB458733:JZE458734 JPF458733:JPI458734 JFJ458733:JFM458734 IVN458733:IVQ458734 ILR458733:ILU458734 IBV458733:IBY458734 HRZ458733:HSC458734 HID458733:HIG458734 GYH458733:GYK458734 GOL458733:GOO458734 GEP458733:GES458734 FUT458733:FUW458734 FKX458733:FLA458734 FBB458733:FBE458734 ERF458733:ERI458734 EHJ458733:EHM458734 DXN458733:DXQ458734 DNR458733:DNU458734 DDV458733:DDY458734 CTZ458733:CUC458734 CKD458733:CKG458734 CAH458733:CAK458734 BQL458733:BQO458734 BGP458733:BGS458734 AWT458733:AWW458734 AMX458733:ANA458734 ADB458733:ADE458734 TF458733:TI458734 JJ458733:JM458734 WVV393197:WVY393198 WLZ393197:WMC393198 WCD393197:WCG393198 VSH393197:VSK393198 VIL393197:VIO393198 UYP393197:UYS393198 UOT393197:UOW393198 UEX393197:UFA393198 TVB393197:TVE393198 TLF393197:TLI393198 TBJ393197:TBM393198 SRN393197:SRQ393198 SHR393197:SHU393198 RXV393197:RXY393198 RNZ393197:ROC393198 RED393197:REG393198 QUH393197:QUK393198 QKL393197:QKO393198 QAP393197:QAS393198 PQT393197:PQW393198 PGX393197:PHA393198 OXB393197:OXE393198 ONF393197:ONI393198 ODJ393197:ODM393198 NTN393197:NTQ393198 NJR393197:NJU393198 MZV393197:MZY393198 MPZ393197:MQC393198 MGD393197:MGG393198 LWH393197:LWK393198 LML393197:LMO393198 LCP393197:LCS393198 KST393197:KSW393198 KIX393197:KJA393198 JZB393197:JZE393198 JPF393197:JPI393198 JFJ393197:JFM393198 IVN393197:IVQ393198 ILR393197:ILU393198 IBV393197:IBY393198 HRZ393197:HSC393198 HID393197:HIG393198 GYH393197:GYK393198 GOL393197:GOO393198 GEP393197:GES393198 FUT393197:FUW393198 FKX393197:FLA393198 FBB393197:FBE393198 ERF393197:ERI393198 EHJ393197:EHM393198 DXN393197:DXQ393198 DNR393197:DNU393198 DDV393197:DDY393198 CTZ393197:CUC393198 CKD393197:CKG393198 CAH393197:CAK393198 BQL393197:BQO393198 BGP393197:BGS393198 AWT393197:AWW393198 AMX393197:ANA393198 ADB393197:ADE393198 TF393197:TI393198 JJ393197:JM393198 WVV327661:WVY327662 WLZ327661:WMC327662 WCD327661:WCG327662 VSH327661:VSK327662 VIL327661:VIO327662 UYP327661:UYS327662 UOT327661:UOW327662 UEX327661:UFA327662 TVB327661:TVE327662 TLF327661:TLI327662 TBJ327661:TBM327662 SRN327661:SRQ327662 SHR327661:SHU327662 RXV327661:RXY327662 RNZ327661:ROC327662 RED327661:REG327662 QUH327661:QUK327662 QKL327661:QKO327662 QAP327661:QAS327662 PQT327661:PQW327662 PGX327661:PHA327662 OXB327661:OXE327662 ONF327661:ONI327662 ODJ327661:ODM327662 NTN327661:NTQ327662 NJR327661:NJU327662 MZV327661:MZY327662 MPZ327661:MQC327662 MGD327661:MGG327662 LWH327661:LWK327662 LML327661:LMO327662 LCP327661:LCS327662 KST327661:KSW327662 KIX327661:KJA327662 JZB327661:JZE327662 JPF327661:JPI327662 JFJ327661:JFM327662 IVN327661:IVQ327662 ILR327661:ILU327662 IBV327661:IBY327662 HRZ327661:HSC327662 HID327661:HIG327662 GYH327661:GYK327662 GOL327661:GOO327662 GEP327661:GES327662 FUT327661:FUW327662 FKX327661:FLA327662 FBB327661:FBE327662 ERF327661:ERI327662 EHJ327661:EHM327662 DXN327661:DXQ327662 DNR327661:DNU327662 DDV327661:DDY327662 CTZ327661:CUC327662 CKD327661:CKG327662 CAH327661:CAK327662 BQL327661:BQO327662 BGP327661:BGS327662 AWT327661:AWW327662 AMX327661:ANA327662 ADB327661:ADE327662 TF327661:TI327662 JJ327661:JM327662 WVV262125:WVY262126 WLZ262125:WMC262126 WCD262125:WCG262126 VSH262125:VSK262126 VIL262125:VIO262126 UYP262125:UYS262126 UOT262125:UOW262126 UEX262125:UFA262126 TVB262125:TVE262126 TLF262125:TLI262126 TBJ262125:TBM262126 SRN262125:SRQ262126 SHR262125:SHU262126 RXV262125:RXY262126 RNZ262125:ROC262126 RED262125:REG262126 QUH262125:QUK262126 QKL262125:QKO262126 QAP262125:QAS262126 PQT262125:PQW262126 PGX262125:PHA262126 OXB262125:OXE262126 ONF262125:ONI262126 ODJ262125:ODM262126 NTN262125:NTQ262126 NJR262125:NJU262126 MZV262125:MZY262126 MPZ262125:MQC262126 MGD262125:MGG262126 LWH262125:LWK262126 LML262125:LMO262126 LCP262125:LCS262126 KST262125:KSW262126 KIX262125:KJA262126 JZB262125:JZE262126 JPF262125:JPI262126 JFJ262125:JFM262126 IVN262125:IVQ262126 ILR262125:ILU262126 IBV262125:IBY262126 HRZ262125:HSC262126 HID262125:HIG262126 GYH262125:GYK262126 GOL262125:GOO262126 GEP262125:GES262126 FUT262125:FUW262126 FKX262125:FLA262126 FBB262125:FBE262126 ERF262125:ERI262126 EHJ262125:EHM262126 DXN262125:DXQ262126 DNR262125:DNU262126 DDV262125:DDY262126 CTZ262125:CUC262126 CKD262125:CKG262126 CAH262125:CAK262126 BQL262125:BQO262126 BGP262125:BGS262126 AWT262125:AWW262126 AMX262125:ANA262126 ADB262125:ADE262126 TF262125:TI262126 JJ262125:JM262126 WVV196589:WVY196590 WLZ196589:WMC196590 WCD196589:WCG196590 VSH196589:VSK196590 VIL196589:VIO196590 UYP196589:UYS196590 UOT196589:UOW196590 UEX196589:UFA196590 TVB196589:TVE196590 TLF196589:TLI196590 TBJ196589:TBM196590 SRN196589:SRQ196590 SHR196589:SHU196590 RXV196589:RXY196590 RNZ196589:ROC196590 RED196589:REG196590 QUH196589:QUK196590 QKL196589:QKO196590 QAP196589:QAS196590 PQT196589:PQW196590 PGX196589:PHA196590 OXB196589:OXE196590 ONF196589:ONI196590 ODJ196589:ODM196590 NTN196589:NTQ196590 NJR196589:NJU196590 MZV196589:MZY196590 MPZ196589:MQC196590 MGD196589:MGG196590 LWH196589:LWK196590 LML196589:LMO196590 LCP196589:LCS196590 KST196589:KSW196590 KIX196589:KJA196590 JZB196589:JZE196590 JPF196589:JPI196590 JFJ196589:JFM196590 IVN196589:IVQ196590 ILR196589:ILU196590 IBV196589:IBY196590 HRZ196589:HSC196590 HID196589:HIG196590 GYH196589:GYK196590 GOL196589:GOO196590 GEP196589:GES196590 FUT196589:FUW196590 FKX196589:FLA196590 FBB196589:FBE196590 ERF196589:ERI196590 EHJ196589:EHM196590 DXN196589:DXQ196590 DNR196589:DNU196590 DDV196589:DDY196590 CTZ196589:CUC196590 CKD196589:CKG196590 CAH196589:CAK196590 BQL196589:BQO196590 BGP196589:BGS196590 AWT196589:AWW196590 AMX196589:ANA196590 ADB196589:ADE196590 TF196589:TI196590 JJ196589:JM196590 WVV131053:WVY131054 WLZ131053:WMC131054 WCD131053:WCG131054 VSH131053:VSK131054 VIL131053:VIO131054 UYP131053:UYS131054 UOT131053:UOW131054 UEX131053:UFA131054 TVB131053:TVE131054 TLF131053:TLI131054 TBJ131053:TBM131054 SRN131053:SRQ131054 SHR131053:SHU131054 RXV131053:RXY131054 RNZ131053:ROC131054 RED131053:REG131054 QUH131053:QUK131054 QKL131053:QKO131054 QAP131053:QAS131054 PQT131053:PQW131054 PGX131053:PHA131054 OXB131053:OXE131054 ONF131053:ONI131054 ODJ131053:ODM131054 NTN131053:NTQ131054 NJR131053:NJU131054 MZV131053:MZY131054 MPZ131053:MQC131054 MGD131053:MGG131054 LWH131053:LWK131054 LML131053:LMO131054 LCP131053:LCS131054 KST131053:KSW131054 KIX131053:KJA131054 JZB131053:JZE131054 JPF131053:JPI131054 JFJ131053:JFM131054 IVN131053:IVQ131054 ILR131053:ILU131054 IBV131053:IBY131054 HRZ131053:HSC131054 HID131053:HIG131054 GYH131053:GYK131054 GOL131053:GOO131054 GEP131053:GES131054 FUT131053:FUW131054 FKX131053:FLA131054 FBB131053:FBE131054 ERF131053:ERI131054 EHJ131053:EHM131054 DXN131053:DXQ131054 DNR131053:DNU131054 DDV131053:DDY131054 CTZ131053:CUC131054 CKD131053:CKG131054 CAH131053:CAK131054 BQL131053:BQO131054 BGP131053:BGS131054 AWT131053:AWW131054 AMX131053:ANA131054 ADB131053:ADE131054 TF131053:TI131054 JJ131053:JM131054 WLZ983021:WMC983022 WVV65517:WVY65518 WLZ65517:WMC65518 WCD65517:WCG65518 VSH65517:VSK65518 VIL65517:VIO65518 UYP65517:UYS65518 UOT65517:UOW65518 UEX65517:UFA65518 TVB65517:TVE65518 TLF65517:TLI65518 TBJ65517:TBM65518 SRN65517:SRQ65518 SHR65517:SHU65518 RXV65517:RXY65518 RNZ65517:ROC65518 RED65517:REG65518 QUH65517:QUK65518 QKL65517:QKO65518 QAP65517:QAS65518 PQT65517:PQW65518 PGX65517:PHA65518 OXB65517:OXE65518 ONF65517:ONI65518 ODJ65517:ODM65518 NTN65517:NTQ65518 NJR65517:NJU65518 MZV65517:MZY65518 MPZ65517:MQC65518 MGD65517:MGG65518 LWH65517:LWK65518 LML65517:LMO65518 LCP65517:LCS65518 KST65517:KSW65518 KIX65517:KJA65518 JZB65517:JZE65518 JPF65517:JPI65518 JFJ65517:JFM65518 IVN65517:IVQ65518 ILR65517:ILU65518 IBV65517:IBY65518 HRZ65517:HSC65518 HID65517:HIG65518 GYH65517:GYK65518 GOL65517:GOO65518 GEP65517:GES65518 FUT65517:FUW65518 FKX65517:FLA65518 FBB65517:FBE65518 ERF65517:ERI65518 EHJ65517:EHM65518 DXN65517:DXQ65518 DNR65517:DNU65518 DDV65517:DDY65518 CTZ65517:CUC65518 CKD65517:CKG65518 CAH65517:CAK65518 BQL65517:BQO65518 BGP65517:BGS65518 AWT65517:AWW65518 AMX65517:ANA65518 ADB65517:ADE65518 TF65517:TI65518 JJ65517:JM65518 JJ8:JM9 WVV8:WVY9 WLZ8:WMC9 WCD8:WCG9 VSH8:VSK9 VIL8:VIO9 UYP8:UYS9 UOT8:UOW9 UEX8:UFA9 TVB8:TVE9 TLF8:TLI9 TBJ8:TBM9 SRN8:SRQ9 SHR8:SHU9 RXV8:RXY9 RNZ8:ROC9 RED8:REG9 QUH8:QUK9 QKL8:QKO9 QAP8:QAS9 PQT8:PQW9 PGX8:PHA9 OXB8:OXE9 ONF8:ONI9 ODJ8:ODM9 NTN8:NTQ9 NJR8:NJU9 MZV8:MZY9 MPZ8:MQC9 MGD8:MGG9 LWH8:LWK9 LML8:LMO9 LCP8:LCS9 KST8:KSW9 KIX8:KJA9 JZB8:JZE9 JPF8:JPI9 JFJ8:JFM9 IVN8:IVQ9 ILR8:ILU9 IBV8:IBY9 HRZ8:HSC9 HID8:HIG9 GYH8:GYK9 GOL8:GOO9 GEP8:GES9 FUT8:FUW9 FKX8:FLA9 FBB8:FBE9 ERF8:ERI9 EHJ8:EHM9 DXN8:DXQ9 DNR8:DNU9 DDV8:DDY9 CTZ8:CUC9 CKD8:CKG9 CAH8:CAK9 BQL8:BQO9 BGP8:BGS9 AWT8:AWW9 AMX8:ANA9 ADB8:ADE9 D720877:P720878 D655341:P655342 D589805:P589806 D524269:P524270 D458733:P458734 D393197:P393198 D327661:P327662 D262125:P262126 D196589:P196590 D131053:P131054 D65517:P65518 D983021:P983022 D917485:P917486 D851949:P851950 D786413:P786414" xr:uid="{00000000-0002-0000-0000-000000000000}">
      <formula1>#REF!</formula1>
    </dataValidation>
    <dataValidation type="decimal" allowBlank="1" showInputMessage="1" showErrorMessage="1" sqref="D17:D21" xr:uid="{974E7FD2-30C2-4FEA-BEE4-F3AA6A6DE702}">
      <formula1>0</formula1>
      <formula2>1000000000000</formula2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51E-28FC-48F2-9F23-C63D6F764FDE}">
  <sheetPr>
    <tabColor rgb="FFD9ECFF"/>
    <pageSetUpPr fitToPage="1"/>
  </sheetPr>
  <dimension ref="B1:I58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2" t="s">
        <v>29</v>
      </c>
      <c r="D3" s="92"/>
      <c r="E3" s="92"/>
      <c r="F3" s="92"/>
      <c r="G3" s="92"/>
      <c r="H3" s="9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3" t="s">
        <v>0</v>
      </c>
      <c r="D5" s="93"/>
      <c r="E5" s="93"/>
      <c r="F5" s="93"/>
      <c r="G5" s="93"/>
      <c r="H5" s="93"/>
      <c r="I5" s="8"/>
    </row>
    <row r="6" spans="2:9" ht="18.75" customHeight="1" x14ac:dyDescent="0.2">
      <c r="B6" s="7"/>
      <c r="C6" s="42" t="s">
        <v>11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42" t="s">
        <v>12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42" t="s">
        <v>13</v>
      </c>
      <c r="D8" s="123" t="str">
        <f>IF(Overview!D8="","",Overview!D8)</f>
        <v/>
      </c>
      <c r="E8" s="124"/>
      <c r="F8" s="124"/>
      <c r="G8" s="124"/>
      <c r="H8" s="125"/>
      <c r="I8" s="8"/>
    </row>
    <row r="9" spans="2:9" ht="18.75" customHeight="1" x14ac:dyDescent="0.2">
      <c r="B9" s="7"/>
      <c r="C9" s="42" t="s">
        <v>14</v>
      </c>
      <c r="D9" s="126" t="str">
        <f>IF(Overview!D9="","",Overview!D9)</f>
        <v>I4: Gesellschaftliche Integration und freiwilliges Engagement</v>
      </c>
      <c r="E9" s="126"/>
      <c r="F9" s="126"/>
      <c r="G9" s="126"/>
      <c r="H9" s="126"/>
      <c r="I9" s="8"/>
    </row>
    <row r="10" spans="2:9" ht="18.75" customHeight="1" x14ac:dyDescent="0.2">
      <c r="B10" s="7"/>
      <c r="C10" s="42" t="s">
        <v>1</v>
      </c>
      <c r="D10" s="97" t="str">
        <f>IF(Overview!D10="","",Overview!D10)</f>
        <v/>
      </c>
      <c r="E10" s="97"/>
      <c r="F10" s="97"/>
      <c r="G10" s="97"/>
      <c r="H10" s="97"/>
      <c r="I10" s="8"/>
    </row>
    <row r="11" spans="2:9" ht="18.75" customHeight="1" x14ac:dyDescent="0.2">
      <c r="B11" s="7"/>
      <c r="C11" s="42" t="s">
        <v>2</v>
      </c>
      <c r="D11" s="97" t="str">
        <f>IF(Overview!D11="","",Overview!D11)</f>
        <v/>
      </c>
      <c r="E11" s="97"/>
      <c r="F11" s="97"/>
      <c r="G11" s="97"/>
      <c r="H11" s="97"/>
      <c r="I11" s="8"/>
    </row>
    <row r="12" spans="2:9" ht="18.75" customHeight="1" x14ac:dyDescent="0.2">
      <c r="B12" s="7"/>
      <c r="C12" s="42" t="s">
        <v>3</v>
      </c>
      <c r="D12" s="127" t="str">
        <f>IF(IF(OR(D11="",D10=""),"",(D11-D10)/30)="","befüllt sich automatisch",IF(OR(D11="",D10=""),"",(D11-D10)/30))</f>
        <v>befüllt sich automatisch</v>
      </c>
      <c r="E12" s="127"/>
      <c r="F12" s="127"/>
      <c r="G12" s="127"/>
      <c r="H12" s="12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3" t="s">
        <v>20</v>
      </c>
      <c r="D14" s="93"/>
      <c r="E14" s="93"/>
      <c r="F14" s="93"/>
      <c r="G14" s="93"/>
      <c r="H14" s="93"/>
      <c r="I14" s="8"/>
    </row>
    <row r="15" spans="2:9" ht="18.75" customHeight="1" x14ac:dyDescent="0.2">
      <c r="B15" s="7"/>
      <c r="C15" s="42" t="s">
        <v>4</v>
      </c>
      <c r="D15" s="97" t="str">
        <f>IF(D10="","",D10)</f>
        <v/>
      </c>
      <c r="E15" s="97"/>
      <c r="F15" s="97"/>
      <c r="G15" s="97"/>
      <c r="H15" s="97"/>
      <c r="I15" s="8"/>
    </row>
    <row r="16" spans="2:9" ht="18.75" customHeight="1" x14ac:dyDescent="0.2">
      <c r="B16" s="7"/>
      <c r="C16" s="42" t="s">
        <v>5</v>
      </c>
      <c r="D16" s="97">
        <v>45107</v>
      </c>
      <c r="E16" s="97"/>
      <c r="F16" s="97"/>
      <c r="G16" s="97"/>
      <c r="H16" s="97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62" t="s">
        <v>35</v>
      </c>
      <c r="G19" s="40" t="s">
        <v>7</v>
      </c>
      <c r="H19" s="41" t="s">
        <v>19</v>
      </c>
      <c r="I19" s="8"/>
    </row>
    <row r="20" spans="2:9" ht="33" customHeight="1" x14ac:dyDescent="0.2">
      <c r="B20" s="7"/>
      <c r="C20" s="64" t="s">
        <v>53</v>
      </c>
      <c r="D20" s="67">
        <f>Overview!D16</f>
        <v>0</v>
      </c>
      <c r="E20" s="26"/>
      <c r="F20" s="52"/>
      <c r="G20" s="49">
        <f>IF(D20=0,0,F20/D20)</f>
        <v>0</v>
      </c>
      <c r="H20" s="34"/>
      <c r="I20" s="8"/>
    </row>
    <row r="21" spans="2:9" ht="18.600000000000001" customHeight="1" x14ac:dyDescent="0.2">
      <c r="B21" s="7"/>
      <c r="C21" s="64" t="s">
        <v>54</v>
      </c>
      <c r="D21" s="67"/>
      <c r="E21" s="27"/>
      <c r="F21" s="57"/>
      <c r="G21" s="49"/>
      <c r="H21" s="50"/>
      <c r="I21" s="8"/>
    </row>
    <row r="22" spans="2:9" ht="33" customHeight="1" x14ac:dyDescent="0.2">
      <c r="B22" s="7"/>
      <c r="C22" s="64" t="s">
        <v>55</v>
      </c>
      <c r="D22" s="67">
        <f>Overview!D18</f>
        <v>0</v>
      </c>
      <c r="E22" s="27"/>
      <c r="F22" s="52"/>
      <c r="G22" s="49">
        <f t="shared" ref="G22:G25" si="0">IF(D22=0,0,F22/D22)</f>
        <v>0</v>
      </c>
      <c r="H22" s="34"/>
      <c r="I22" s="8"/>
    </row>
    <row r="23" spans="2:9" ht="33" customHeight="1" x14ac:dyDescent="0.2">
      <c r="B23" s="7"/>
      <c r="C23" s="64" t="s">
        <v>56</v>
      </c>
      <c r="D23" s="67">
        <f>Overview!D19</f>
        <v>0</v>
      </c>
      <c r="E23" s="27"/>
      <c r="F23" s="52"/>
      <c r="G23" s="49">
        <f t="shared" si="0"/>
        <v>0</v>
      </c>
      <c r="H23" s="34"/>
      <c r="I23" s="8"/>
    </row>
    <row r="24" spans="2:9" ht="33" customHeight="1" x14ac:dyDescent="0.2">
      <c r="B24" s="7"/>
      <c r="C24" s="64" t="s">
        <v>57</v>
      </c>
      <c r="D24" s="67">
        <f>Overview!D20</f>
        <v>0</v>
      </c>
      <c r="E24" s="27"/>
      <c r="F24" s="52"/>
      <c r="G24" s="49">
        <f t="shared" si="0"/>
        <v>0</v>
      </c>
      <c r="H24" s="34"/>
      <c r="I24" s="8"/>
    </row>
    <row r="25" spans="2:9" ht="66" customHeight="1" x14ac:dyDescent="0.2">
      <c r="B25" s="7"/>
      <c r="C25" s="64" t="s">
        <v>58</v>
      </c>
      <c r="D25" s="67">
        <f>Overview!D21</f>
        <v>0</v>
      </c>
      <c r="E25" s="27"/>
      <c r="F25" s="65"/>
      <c r="G25" s="49">
        <f t="shared" si="0"/>
        <v>0</v>
      </c>
      <c r="H25" s="66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110" t="s">
        <v>18</v>
      </c>
      <c r="D27" s="111"/>
      <c r="E27" s="25"/>
      <c r="F27" s="62" t="s">
        <v>35</v>
      </c>
      <c r="G27" s="119" t="s">
        <v>19</v>
      </c>
      <c r="H27" s="120"/>
      <c r="I27" s="8"/>
    </row>
    <row r="28" spans="2:9" ht="30" customHeight="1" x14ac:dyDescent="0.2">
      <c r="B28" s="7"/>
      <c r="C28" s="121" t="s">
        <v>30</v>
      </c>
      <c r="D28" s="122"/>
      <c r="E28" s="27"/>
      <c r="F28" s="57"/>
      <c r="G28" s="113"/>
      <c r="H28" s="114"/>
      <c r="I28" s="8"/>
    </row>
    <row r="29" spans="2:9" ht="18.75" customHeight="1" x14ac:dyDescent="0.2">
      <c r="B29" s="7"/>
      <c r="C29" s="91" t="s">
        <v>22</v>
      </c>
      <c r="D29" s="79"/>
      <c r="E29" s="27"/>
      <c r="F29" s="60"/>
      <c r="G29" s="115"/>
      <c r="H29" s="116"/>
      <c r="I29" s="8"/>
    </row>
    <row r="30" spans="2:9" ht="25.5" customHeight="1" x14ac:dyDescent="0.2">
      <c r="B30" s="7"/>
      <c r="C30" s="91" t="s">
        <v>23</v>
      </c>
      <c r="D30" s="79"/>
      <c r="E30" s="27"/>
      <c r="F30" s="60"/>
      <c r="G30" s="115"/>
      <c r="H30" s="116"/>
      <c r="I30" s="8"/>
    </row>
    <row r="31" spans="2:9" ht="18.75" customHeight="1" x14ac:dyDescent="0.2">
      <c r="B31" s="7"/>
      <c r="C31" s="78" t="s">
        <v>28</v>
      </c>
      <c r="D31" s="79"/>
      <c r="E31" s="27"/>
      <c r="F31" s="60"/>
      <c r="G31" s="115"/>
      <c r="H31" s="116"/>
      <c r="I31" s="8"/>
    </row>
    <row r="32" spans="2:9" ht="18.75" customHeight="1" x14ac:dyDescent="0.2">
      <c r="B32" s="7"/>
      <c r="C32" s="78" t="s">
        <v>32</v>
      </c>
      <c r="D32" s="79"/>
      <c r="E32" s="27"/>
      <c r="F32" s="60"/>
      <c r="G32" s="115"/>
      <c r="H32" s="116"/>
      <c r="I32" s="8"/>
    </row>
    <row r="33" spans="2:9" ht="30" customHeight="1" x14ac:dyDescent="0.2">
      <c r="B33" s="7"/>
      <c r="C33" s="90" t="s">
        <v>52</v>
      </c>
      <c r="D33" s="81"/>
      <c r="E33" s="27"/>
      <c r="F33" s="60"/>
      <c r="G33" s="115"/>
      <c r="H33" s="116"/>
      <c r="I33" s="8"/>
    </row>
    <row r="34" spans="2:9" ht="27.75" customHeight="1" x14ac:dyDescent="0.2">
      <c r="B34" s="7"/>
      <c r="C34" s="88" t="s">
        <v>31</v>
      </c>
      <c r="D34" s="89"/>
      <c r="E34" s="27"/>
      <c r="F34" s="57"/>
      <c r="G34" s="113"/>
      <c r="H34" s="114"/>
      <c r="I34" s="8"/>
    </row>
    <row r="35" spans="2:9" ht="25.5" customHeight="1" x14ac:dyDescent="0.2">
      <c r="B35" s="7"/>
      <c r="C35" s="80" t="s">
        <v>40</v>
      </c>
      <c r="D35" s="81"/>
      <c r="E35" s="27"/>
      <c r="F35" s="61"/>
      <c r="G35" s="117"/>
      <c r="H35" s="118"/>
      <c r="I35" s="8"/>
    </row>
    <row r="36" spans="2:9" ht="25.5" customHeight="1" x14ac:dyDescent="0.2">
      <c r="B36" s="7"/>
      <c r="C36" s="80" t="s">
        <v>41</v>
      </c>
      <c r="D36" s="81"/>
      <c r="E36" s="27"/>
      <c r="F36" s="61"/>
      <c r="G36" s="117"/>
      <c r="H36" s="118"/>
      <c r="I36" s="8"/>
    </row>
    <row r="37" spans="2:9" ht="25.5" customHeight="1" x14ac:dyDescent="0.2">
      <c r="B37" s="7"/>
      <c r="C37" s="80" t="s">
        <v>42</v>
      </c>
      <c r="D37" s="81"/>
      <c r="E37" s="27"/>
      <c r="F37" s="61"/>
      <c r="G37" s="117"/>
      <c r="H37" s="118"/>
      <c r="I37" s="8"/>
    </row>
    <row r="38" spans="2:9" ht="25.5" customHeight="1" x14ac:dyDescent="0.2">
      <c r="B38" s="7"/>
      <c r="C38" s="80" t="s">
        <v>43</v>
      </c>
      <c r="D38" s="81"/>
      <c r="E38" s="27"/>
      <c r="F38" s="61"/>
      <c r="G38" s="117"/>
      <c r="H38" s="118"/>
      <c r="I38" s="8"/>
    </row>
    <row r="39" spans="2:9" ht="25.5" customHeight="1" x14ac:dyDescent="0.2">
      <c r="B39" s="7"/>
      <c r="C39" s="80" t="s">
        <v>44</v>
      </c>
      <c r="D39" s="81"/>
      <c r="E39" s="27"/>
      <c r="F39" s="60"/>
      <c r="G39" s="117"/>
      <c r="H39" s="118"/>
      <c r="I39" s="8"/>
    </row>
    <row r="40" spans="2:9" ht="26.25" customHeight="1" x14ac:dyDescent="0.2">
      <c r="B40" s="7"/>
      <c r="C40" s="88" t="s">
        <v>45</v>
      </c>
      <c r="D40" s="89"/>
      <c r="E40" s="27"/>
      <c r="F40" s="57"/>
      <c r="G40" s="113"/>
      <c r="H40" s="114"/>
      <c r="I40" s="8"/>
    </row>
    <row r="41" spans="2:9" ht="18.75" customHeight="1" x14ac:dyDescent="0.2">
      <c r="B41" s="7"/>
      <c r="C41" s="80" t="s">
        <v>46</v>
      </c>
      <c r="D41" s="81"/>
      <c r="E41" s="26"/>
      <c r="F41" s="60"/>
      <c r="G41" s="115"/>
      <c r="H41" s="116"/>
      <c r="I41" s="8"/>
    </row>
    <row r="42" spans="2:9" ht="18.75" customHeight="1" x14ac:dyDescent="0.2">
      <c r="B42" s="7"/>
      <c r="C42" s="82" t="s">
        <v>47</v>
      </c>
      <c r="D42" s="83"/>
      <c r="E42" s="27"/>
      <c r="F42" s="60"/>
      <c r="G42" s="115"/>
      <c r="H42" s="116"/>
      <c r="I42" s="8"/>
    </row>
    <row r="43" spans="2:9" ht="18.75" customHeight="1" x14ac:dyDescent="0.2">
      <c r="B43" s="7"/>
      <c r="C43" s="82" t="s">
        <v>48</v>
      </c>
      <c r="D43" s="83"/>
      <c r="E43" s="27"/>
      <c r="F43" s="60"/>
      <c r="G43" s="115"/>
      <c r="H43" s="116"/>
      <c r="I43" s="8"/>
    </row>
    <row r="44" spans="2:9" ht="18.75" customHeight="1" x14ac:dyDescent="0.2">
      <c r="B44" s="7"/>
      <c r="C44" s="82" t="s">
        <v>49</v>
      </c>
      <c r="D44" s="83"/>
      <c r="E44" s="27"/>
      <c r="F44" s="60"/>
      <c r="G44" s="115"/>
      <c r="H44" s="116"/>
      <c r="I44" s="8"/>
    </row>
    <row r="45" spans="2:9" ht="18.75" customHeight="1" x14ac:dyDescent="0.2">
      <c r="B45" s="7"/>
      <c r="C45" s="82" t="s">
        <v>50</v>
      </c>
      <c r="D45" s="83"/>
      <c r="E45" s="27"/>
      <c r="F45" s="60"/>
      <c r="G45" s="115"/>
      <c r="H45" s="116"/>
      <c r="I45" s="8"/>
    </row>
    <row r="46" spans="2:9" ht="18.75" customHeight="1" x14ac:dyDescent="0.2">
      <c r="B46" s="7"/>
      <c r="C46" s="82" t="s">
        <v>51</v>
      </c>
      <c r="D46" s="83"/>
      <c r="E46" s="27"/>
      <c r="F46" s="60"/>
      <c r="G46" s="115"/>
      <c r="H46" s="116"/>
      <c r="I46" s="8"/>
    </row>
    <row r="47" spans="2:9" ht="18.75" customHeight="1" x14ac:dyDescent="0.2">
      <c r="B47" s="7"/>
      <c r="C47" s="84" t="s">
        <v>24</v>
      </c>
      <c r="D47" s="85"/>
      <c r="E47" s="27"/>
      <c r="F47" s="60"/>
      <c r="G47" s="115"/>
      <c r="H47" s="116"/>
      <c r="I47" s="8"/>
    </row>
    <row r="48" spans="2:9" ht="33" customHeight="1" x14ac:dyDescent="0.2">
      <c r="B48" s="7"/>
      <c r="C48" s="84" t="s">
        <v>39</v>
      </c>
      <c r="D48" s="85"/>
      <c r="E48" s="27"/>
      <c r="F48" s="60"/>
      <c r="G48" s="115"/>
      <c r="H48" s="116"/>
      <c r="I48" s="8"/>
    </row>
    <row r="49" spans="2:9" ht="18.75" customHeight="1" x14ac:dyDescent="0.2">
      <c r="B49" s="16"/>
      <c r="C49" s="13"/>
      <c r="D49" s="14"/>
      <c r="E49" s="15"/>
      <c r="F49" s="14"/>
      <c r="G49" s="15"/>
      <c r="H49" s="15"/>
      <c r="I49" s="17"/>
    </row>
    <row r="50" spans="2:9" ht="12.75" x14ac:dyDescent="0.2">
      <c r="C50" s="18"/>
    </row>
    <row r="51" spans="2:9" ht="18.75" customHeight="1" x14ac:dyDescent="0.2">
      <c r="B51" s="3"/>
      <c r="C51" s="19"/>
      <c r="D51" s="4"/>
      <c r="E51" s="5"/>
      <c r="F51" s="4"/>
      <c r="G51" s="5"/>
      <c r="H51" s="5"/>
      <c r="I51" s="6"/>
    </row>
    <row r="52" spans="2:9" ht="33" customHeight="1" x14ac:dyDescent="0.2">
      <c r="B52" s="7"/>
      <c r="C52" s="112" t="s">
        <v>9</v>
      </c>
      <c r="D52" s="112"/>
      <c r="E52" s="112"/>
      <c r="F52" s="112"/>
      <c r="G52" s="112"/>
      <c r="H52" s="112"/>
      <c r="I52" s="8"/>
    </row>
    <row r="53" spans="2:9" ht="18.75" customHeight="1" x14ac:dyDescent="0.2">
      <c r="B53" s="16"/>
      <c r="C53" s="20"/>
      <c r="D53" s="14"/>
      <c r="E53" s="15"/>
      <c r="F53" s="14"/>
      <c r="G53" s="15"/>
      <c r="H53" s="15"/>
      <c r="I53" s="17"/>
    </row>
    <row r="54" spans="2:9" ht="12.75" x14ac:dyDescent="0.2">
      <c r="C54" s="18"/>
    </row>
    <row r="55" spans="2:9" ht="12.75" x14ac:dyDescent="0.2">
      <c r="C55" s="18"/>
    </row>
    <row r="56" spans="2:9" ht="18.75" customHeight="1" x14ac:dyDescent="0.2">
      <c r="C56" s="18"/>
    </row>
    <row r="57" spans="2:9" ht="18.75" customHeight="1" x14ac:dyDescent="0.2">
      <c r="C57" s="18"/>
    </row>
    <row r="58" spans="2:9" ht="18.75" customHeight="1" x14ac:dyDescent="0.2">
      <c r="C58" s="18"/>
    </row>
  </sheetData>
  <sheetProtection algorithmName="SHA-512" hashValue="z0QSJUBjkjy7efqYh4cDd8I49TPC1l2+vKLH5sA+4RECHnU371O1xO0BRX+t29grXl9VEL9Dl+hOGG9ZUwexRw==" saltValue="8WZzTc3XnrGgTyZWgvb5jQ==" spinCount="100000" sheet="1" formatCells="0" formatRows="0" selectLockedCells="1"/>
  <mergeCells count="57">
    <mergeCell ref="G47:H47"/>
    <mergeCell ref="G45:H45"/>
    <mergeCell ref="G46:H46"/>
    <mergeCell ref="C36:D36"/>
    <mergeCell ref="C37:D37"/>
    <mergeCell ref="C38:D38"/>
    <mergeCell ref="G37:H37"/>
    <mergeCell ref="G38:H38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27:H27"/>
    <mergeCell ref="G28:H28"/>
    <mergeCell ref="G29:H29"/>
    <mergeCell ref="C33:D33"/>
    <mergeCell ref="C27:D27"/>
    <mergeCell ref="C28:D28"/>
    <mergeCell ref="C29:D29"/>
    <mergeCell ref="C30:D30"/>
    <mergeCell ref="C31:D31"/>
    <mergeCell ref="C32:D32"/>
    <mergeCell ref="G30:H30"/>
    <mergeCell ref="G31:H31"/>
    <mergeCell ref="G32:H32"/>
    <mergeCell ref="G33:H33"/>
    <mergeCell ref="C34:D34"/>
    <mergeCell ref="C35:D35"/>
    <mergeCell ref="C39:D39"/>
    <mergeCell ref="G34:H34"/>
    <mergeCell ref="G35:H35"/>
    <mergeCell ref="G39:H39"/>
    <mergeCell ref="G36:H36"/>
    <mergeCell ref="C52:H52"/>
    <mergeCell ref="C40:D40"/>
    <mergeCell ref="C41:D41"/>
    <mergeCell ref="C42:D42"/>
    <mergeCell ref="C43:D43"/>
    <mergeCell ref="C44:D44"/>
    <mergeCell ref="C45:D45"/>
    <mergeCell ref="C46:D46"/>
    <mergeCell ref="G40:H40"/>
    <mergeCell ref="G41:H41"/>
    <mergeCell ref="G42:H42"/>
    <mergeCell ref="G43:H43"/>
    <mergeCell ref="G44:H44"/>
    <mergeCell ref="C48:D48"/>
    <mergeCell ref="G48:H48"/>
    <mergeCell ref="C47:D47"/>
  </mergeCells>
  <conditionalFormatting sqref="C21">
    <cfRule type="expression" dxfId="23" priority="6" stopIfTrue="1">
      <formula>LEFT(C21,5)="davon"</formula>
    </cfRule>
  </conditionalFormatting>
  <conditionalFormatting sqref="C22">
    <cfRule type="expression" dxfId="22" priority="5" stopIfTrue="1">
      <formula>LEFT(C22,5)="davon"</formula>
    </cfRule>
  </conditionalFormatting>
  <conditionalFormatting sqref="C23">
    <cfRule type="expression" dxfId="21" priority="4" stopIfTrue="1">
      <formula>LEFT(C23,5)="davon"</formula>
    </cfRule>
  </conditionalFormatting>
  <conditionalFormatting sqref="C20:C25">
    <cfRule type="expression" dxfId="20" priority="3" stopIfTrue="1">
      <formula>LEFT(C20,5)="davon"</formula>
    </cfRule>
  </conditionalFormatting>
  <conditionalFormatting sqref="C20:C25">
    <cfRule type="expression" dxfId="19" priority="2" stopIfTrue="1">
      <formula>LEFT(C20,7)="Bereich"</formula>
    </cfRule>
  </conditionalFormatting>
  <conditionalFormatting sqref="C21:C25">
    <cfRule type="expression" dxfId="18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27:WVP983028 D786419:H786420 D720883:H720884 D655347:H655348 D589811:H589812 D524275:H524276 D458739:H458740 D393203:H393204 D327667:H327668 D262131:H262132 D196595:H196596 D131059:H131060 D65523:H65524 D983027:H983028 D917491:H917492 D851955:H851956 WBU983027:WBX983028 VRY983027:VSB983028 VIC983027:VIF983028 UYG983027:UYJ983028 UOK983027:UON983028 UEO983027:UER983028 TUS983027:TUV983028 TKW983027:TKZ983028 TBA983027:TBD983028 SRE983027:SRH983028 SHI983027:SHL983028 RXM983027:RXP983028 RNQ983027:RNT983028 RDU983027:RDX983028 QTY983027:QUB983028 QKC983027:QKF983028 QAG983027:QAJ983028 PQK983027:PQN983028 PGO983027:PGR983028 OWS983027:OWV983028 OMW983027:OMZ983028 ODA983027:ODD983028 NTE983027:NTH983028 NJI983027:NJL983028 MZM983027:MZP983028 MPQ983027:MPT983028 MFU983027:MFX983028 LVY983027:LWB983028 LMC983027:LMF983028 LCG983027:LCJ983028 KSK983027:KSN983028 KIO983027:KIR983028 JYS983027:JYV983028 JOW983027:JOZ983028 JFA983027:JFD983028 IVE983027:IVH983028 ILI983027:ILL983028 IBM983027:IBP983028 HRQ983027:HRT983028 HHU983027:HHX983028 GXY983027:GYB983028 GOC983027:GOF983028 GEG983027:GEJ983028 FUK983027:FUN983028 FKO983027:FKR983028 FAS983027:FAV983028 EQW983027:EQZ983028 EHA983027:EHD983028 DXE983027:DXH983028 DNI983027:DNL983028 DDM983027:DDP983028 CTQ983027:CTT983028 CJU983027:CJX983028 BZY983027:CAB983028 BQC983027:BQF983028 BGG983027:BGJ983028 AWK983027:AWN983028 AMO983027:AMR983028 ACS983027:ACV983028 SW983027:SZ983028 JA983027:JD983028 WVM917491:WVP917492 WLQ917491:WLT917492 WBU917491:WBX917492 VRY917491:VSB917492 VIC917491:VIF917492 UYG917491:UYJ917492 UOK917491:UON917492 UEO917491:UER917492 TUS917491:TUV917492 TKW917491:TKZ917492 TBA917491:TBD917492 SRE917491:SRH917492 SHI917491:SHL917492 RXM917491:RXP917492 RNQ917491:RNT917492 RDU917491:RDX917492 QTY917491:QUB917492 QKC917491:QKF917492 QAG917491:QAJ917492 PQK917491:PQN917492 PGO917491:PGR917492 OWS917491:OWV917492 OMW917491:OMZ917492 ODA917491:ODD917492 NTE917491:NTH917492 NJI917491:NJL917492 MZM917491:MZP917492 MPQ917491:MPT917492 MFU917491:MFX917492 LVY917491:LWB917492 LMC917491:LMF917492 LCG917491:LCJ917492 KSK917491:KSN917492 KIO917491:KIR917492 JYS917491:JYV917492 JOW917491:JOZ917492 JFA917491:JFD917492 IVE917491:IVH917492 ILI917491:ILL917492 IBM917491:IBP917492 HRQ917491:HRT917492 HHU917491:HHX917492 GXY917491:GYB917492 GOC917491:GOF917492 GEG917491:GEJ917492 FUK917491:FUN917492 FKO917491:FKR917492 FAS917491:FAV917492 EQW917491:EQZ917492 EHA917491:EHD917492 DXE917491:DXH917492 DNI917491:DNL917492 DDM917491:DDP917492 CTQ917491:CTT917492 CJU917491:CJX917492 BZY917491:CAB917492 BQC917491:BQF917492 BGG917491:BGJ917492 AWK917491:AWN917492 AMO917491:AMR917492 ACS917491:ACV917492 SW917491:SZ917492 JA917491:JD917492 WVM851955:WVP851956 WLQ851955:WLT851956 WBU851955:WBX851956 VRY851955:VSB851956 VIC851955:VIF851956 UYG851955:UYJ851956 UOK851955:UON851956 UEO851955:UER851956 TUS851955:TUV851956 TKW851955:TKZ851956 TBA851955:TBD851956 SRE851955:SRH851956 SHI851955:SHL851956 RXM851955:RXP851956 RNQ851955:RNT851956 RDU851955:RDX851956 QTY851955:QUB851956 QKC851955:QKF851956 QAG851955:QAJ851956 PQK851955:PQN851956 PGO851955:PGR851956 OWS851955:OWV851956 OMW851955:OMZ851956 ODA851955:ODD851956 NTE851955:NTH851956 NJI851955:NJL851956 MZM851955:MZP851956 MPQ851955:MPT851956 MFU851955:MFX851956 LVY851955:LWB851956 LMC851955:LMF851956 LCG851955:LCJ851956 KSK851955:KSN851956 KIO851955:KIR851956 JYS851955:JYV851956 JOW851955:JOZ851956 JFA851955:JFD851956 IVE851955:IVH851956 ILI851955:ILL851956 IBM851955:IBP851956 HRQ851955:HRT851956 HHU851955:HHX851956 GXY851955:GYB851956 GOC851955:GOF851956 GEG851955:GEJ851956 FUK851955:FUN851956 FKO851955:FKR851956 FAS851955:FAV851956 EQW851955:EQZ851956 EHA851955:EHD851956 DXE851955:DXH851956 DNI851955:DNL851956 DDM851955:DDP851956 CTQ851955:CTT851956 CJU851955:CJX851956 BZY851955:CAB851956 BQC851955:BQF851956 BGG851955:BGJ851956 AWK851955:AWN851956 AMO851955:AMR851956 ACS851955:ACV851956 SW851955:SZ851956 JA851955:JD851956 WVM786419:WVP786420 WLQ786419:WLT786420 WBU786419:WBX786420 VRY786419:VSB786420 VIC786419:VIF786420 UYG786419:UYJ786420 UOK786419:UON786420 UEO786419:UER786420 TUS786419:TUV786420 TKW786419:TKZ786420 TBA786419:TBD786420 SRE786419:SRH786420 SHI786419:SHL786420 RXM786419:RXP786420 RNQ786419:RNT786420 RDU786419:RDX786420 QTY786419:QUB786420 QKC786419:QKF786420 QAG786419:QAJ786420 PQK786419:PQN786420 PGO786419:PGR786420 OWS786419:OWV786420 OMW786419:OMZ786420 ODA786419:ODD786420 NTE786419:NTH786420 NJI786419:NJL786420 MZM786419:MZP786420 MPQ786419:MPT786420 MFU786419:MFX786420 LVY786419:LWB786420 LMC786419:LMF786420 LCG786419:LCJ786420 KSK786419:KSN786420 KIO786419:KIR786420 JYS786419:JYV786420 JOW786419:JOZ786420 JFA786419:JFD786420 IVE786419:IVH786420 ILI786419:ILL786420 IBM786419:IBP786420 HRQ786419:HRT786420 HHU786419:HHX786420 GXY786419:GYB786420 GOC786419:GOF786420 GEG786419:GEJ786420 FUK786419:FUN786420 FKO786419:FKR786420 FAS786419:FAV786420 EQW786419:EQZ786420 EHA786419:EHD786420 DXE786419:DXH786420 DNI786419:DNL786420 DDM786419:DDP786420 CTQ786419:CTT786420 CJU786419:CJX786420 BZY786419:CAB786420 BQC786419:BQF786420 BGG786419:BGJ786420 AWK786419:AWN786420 AMO786419:AMR786420 ACS786419:ACV786420 SW786419:SZ786420 JA786419:JD786420 WVM720883:WVP720884 WLQ720883:WLT720884 WBU720883:WBX720884 VRY720883:VSB720884 VIC720883:VIF720884 UYG720883:UYJ720884 UOK720883:UON720884 UEO720883:UER720884 TUS720883:TUV720884 TKW720883:TKZ720884 TBA720883:TBD720884 SRE720883:SRH720884 SHI720883:SHL720884 RXM720883:RXP720884 RNQ720883:RNT720884 RDU720883:RDX720884 QTY720883:QUB720884 QKC720883:QKF720884 QAG720883:QAJ720884 PQK720883:PQN720884 PGO720883:PGR720884 OWS720883:OWV720884 OMW720883:OMZ720884 ODA720883:ODD720884 NTE720883:NTH720884 NJI720883:NJL720884 MZM720883:MZP720884 MPQ720883:MPT720884 MFU720883:MFX720884 LVY720883:LWB720884 LMC720883:LMF720884 LCG720883:LCJ720884 KSK720883:KSN720884 KIO720883:KIR720884 JYS720883:JYV720884 JOW720883:JOZ720884 JFA720883:JFD720884 IVE720883:IVH720884 ILI720883:ILL720884 IBM720883:IBP720884 HRQ720883:HRT720884 HHU720883:HHX720884 GXY720883:GYB720884 GOC720883:GOF720884 GEG720883:GEJ720884 FUK720883:FUN720884 FKO720883:FKR720884 FAS720883:FAV720884 EQW720883:EQZ720884 EHA720883:EHD720884 DXE720883:DXH720884 DNI720883:DNL720884 DDM720883:DDP720884 CTQ720883:CTT720884 CJU720883:CJX720884 BZY720883:CAB720884 BQC720883:BQF720884 BGG720883:BGJ720884 AWK720883:AWN720884 AMO720883:AMR720884 ACS720883:ACV720884 SW720883:SZ720884 JA720883:JD720884 WVM655347:WVP655348 WLQ655347:WLT655348 WBU655347:WBX655348 VRY655347:VSB655348 VIC655347:VIF655348 UYG655347:UYJ655348 UOK655347:UON655348 UEO655347:UER655348 TUS655347:TUV655348 TKW655347:TKZ655348 TBA655347:TBD655348 SRE655347:SRH655348 SHI655347:SHL655348 RXM655347:RXP655348 RNQ655347:RNT655348 RDU655347:RDX655348 QTY655347:QUB655348 QKC655347:QKF655348 QAG655347:QAJ655348 PQK655347:PQN655348 PGO655347:PGR655348 OWS655347:OWV655348 OMW655347:OMZ655348 ODA655347:ODD655348 NTE655347:NTH655348 NJI655347:NJL655348 MZM655347:MZP655348 MPQ655347:MPT655348 MFU655347:MFX655348 LVY655347:LWB655348 LMC655347:LMF655348 LCG655347:LCJ655348 KSK655347:KSN655348 KIO655347:KIR655348 JYS655347:JYV655348 JOW655347:JOZ655348 JFA655347:JFD655348 IVE655347:IVH655348 ILI655347:ILL655348 IBM655347:IBP655348 HRQ655347:HRT655348 HHU655347:HHX655348 GXY655347:GYB655348 GOC655347:GOF655348 GEG655347:GEJ655348 FUK655347:FUN655348 FKO655347:FKR655348 FAS655347:FAV655348 EQW655347:EQZ655348 EHA655347:EHD655348 DXE655347:DXH655348 DNI655347:DNL655348 DDM655347:DDP655348 CTQ655347:CTT655348 CJU655347:CJX655348 BZY655347:CAB655348 BQC655347:BQF655348 BGG655347:BGJ655348 AWK655347:AWN655348 AMO655347:AMR655348 ACS655347:ACV655348 SW655347:SZ655348 JA655347:JD655348 WVM589811:WVP589812 WLQ589811:WLT589812 WBU589811:WBX589812 VRY589811:VSB589812 VIC589811:VIF589812 UYG589811:UYJ589812 UOK589811:UON589812 UEO589811:UER589812 TUS589811:TUV589812 TKW589811:TKZ589812 TBA589811:TBD589812 SRE589811:SRH589812 SHI589811:SHL589812 RXM589811:RXP589812 RNQ589811:RNT589812 RDU589811:RDX589812 QTY589811:QUB589812 QKC589811:QKF589812 QAG589811:QAJ589812 PQK589811:PQN589812 PGO589811:PGR589812 OWS589811:OWV589812 OMW589811:OMZ589812 ODA589811:ODD589812 NTE589811:NTH589812 NJI589811:NJL589812 MZM589811:MZP589812 MPQ589811:MPT589812 MFU589811:MFX589812 LVY589811:LWB589812 LMC589811:LMF589812 LCG589811:LCJ589812 KSK589811:KSN589812 KIO589811:KIR589812 JYS589811:JYV589812 JOW589811:JOZ589812 JFA589811:JFD589812 IVE589811:IVH589812 ILI589811:ILL589812 IBM589811:IBP589812 HRQ589811:HRT589812 HHU589811:HHX589812 GXY589811:GYB589812 GOC589811:GOF589812 GEG589811:GEJ589812 FUK589811:FUN589812 FKO589811:FKR589812 FAS589811:FAV589812 EQW589811:EQZ589812 EHA589811:EHD589812 DXE589811:DXH589812 DNI589811:DNL589812 DDM589811:DDP589812 CTQ589811:CTT589812 CJU589811:CJX589812 BZY589811:CAB589812 BQC589811:BQF589812 BGG589811:BGJ589812 AWK589811:AWN589812 AMO589811:AMR589812 ACS589811:ACV589812 SW589811:SZ589812 JA589811:JD589812 WVM524275:WVP524276 WLQ524275:WLT524276 WBU524275:WBX524276 VRY524275:VSB524276 VIC524275:VIF524276 UYG524275:UYJ524276 UOK524275:UON524276 UEO524275:UER524276 TUS524275:TUV524276 TKW524275:TKZ524276 TBA524275:TBD524276 SRE524275:SRH524276 SHI524275:SHL524276 RXM524275:RXP524276 RNQ524275:RNT524276 RDU524275:RDX524276 QTY524275:QUB524276 QKC524275:QKF524276 QAG524275:QAJ524276 PQK524275:PQN524276 PGO524275:PGR524276 OWS524275:OWV524276 OMW524275:OMZ524276 ODA524275:ODD524276 NTE524275:NTH524276 NJI524275:NJL524276 MZM524275:MZP524276 MPQ524275:MPT524276 MFU524275:MFX524276 LVY524275:LWB524276 LMC524275:LMF524276 LCG524275:LCJ524276 KSK524275:KSN524276 KIO524275:KIR524276 JYS524275:JYV524276 JOW524275:JOZ524276 JFA524275:JFD524276 IVE524275:IVH524276 ILI524275:ILL524276 IBM524275:IBP524276 HRQ524275:HRT524276 HHU524275:HHX524276 GXY524275:GYB524276 GOC524275:GOF524276 GEG524275:GEJ524276 FUK524275:FUN524276 FKO524275:FKR524276 FAS524275:FAV524276 EQW524275:EQZ524276 EHA524275:EHD524276 DXE524275:DXH524276 DNI524275:DNL524276 DDM524275:DDP524276 CTQ524275:CTT524276 CJU524275:CJX524276 BZY524275:CAB524276 BQC524275:BQF524276 BGG524275:BGJ524276 AWK524275:AWN524276 AMO524275:AMR524276 ACS524275:ACV524276 SW524275:SZ524276 JA524275:JD524276 WVM458739:WVP458740 WLQ458739:WLT458740 WBU458739:WBX458740 VRY458739:VSB458740 VIC458739:VIF458740 UYG458739:UYJ458740 UOK458739:UON458740 UEO458739:UER458740 TUS458739:TUV458740 TKW458739:TKZ458740 TBA458739:TBD458740 SRE458739:SRH458740 SHI458739:SHL458740 RXM458739:RXP458740 RNQ458739:RNT458740 RDU458739:RDX458740 QTY458739:QUB458740 QKC458739:QKF458740 QAG458739:QAJ458740 PQK458739:PQN458740 PGO458739:PGR458740 OWS458739:OWV458740 OMW458739:OMZ458740 ODA458739:ODD458740 NTE458739:NTH458740 NJI458739:NJL458740 MZM458739:MZP458740 MPQ458739:MPT458740 MFU458739:MFX458740 LVY458739:LWB458740 LMC458739:LMF458740 LCG458739:LCJ458740 KSK458739:KSN458740 KIO458739:KIR458740 JYS458739:JYV458740 JOW458739:JOZ458740 JFA458739:JFD458740 IVE458739:IVH458740 ILI458739:ILL458740 IBM458739:IBP458740 HRQ458739:HRT458740 HHU458739:HHX458740 GXY458739:GYB458740 GOC458739:GOF458740 GEG458739:GEJ458740 FUK458739:FUN458740 FKO458739:FKR458740 FAS458739:FAV458740 EQW458739:EQZ458740 EHA458739:EHD458740 DXE458739:DXH458740 DNI458739:DNL458740 DDM458739:DDP458740 CTQ458739:CTT458740 CJU458739:CJX458740 BZY458739:CAB458740 BQC458739:BQF458740 BGG458739:BGJ458740 AWK458739:AWN458740 AMO458739:AMR458740 ACS458739:ACV458740 SW458739:SZ458740 JA458739:JD458740 WVM393203:WVP393204 WLQ393203:WLT393204 WBU393203:WBX393204 VRY393203:VSB393204 VIC393203:VIF393204 UYG393203:UYJ393204 UOK393203:UON393204 UEO393203:UER393204 TUS393203:TUV393204 TKW393203:TKZ393204 TBA393203:TBD393204 SRE393203:SRH393204 SHI393203:SHL393204 RXM393203:RXP393204 RNQ393203:RNT393204 RDU393203:RDX393204 QTY393203:QUB393204 QKC393203:QKF393204 QAG393203:QAJ393204 PQK393203:PQN393204 PGO393203:PGR393204 OWS393203:OWV393204 OMW393203:OMZ393204 ODA393203:ODD393204 NTE393203:NTH393204 NJI393203:NJL393204 MZM393203:MZP393204 MPQ393203:MPT393204 MFU393203:MFX393204 LVY393203:LWB393204 LMC393203:LMF393204 LCG393203:LCJ393204 KSK393203:KSN393204 KIO393203:KIR393204 JYS393203:JYV393204 JOW393203:JOZ393204 JFA393203:JFD393204 IVE393203:IVH393204 ILI393203:ILL393204 IBM393203:IBP393204 HRQ393203:HRT393204 HHU393203:HHX393204 GXY393203:GYB393204 GOC393203:GOF393204 GEG393203:GEJ393204 FUK393203:FUN393204 FKO393203:FKR393204 FAS393203:FAV393204 EQW393203:EQZ393204 EHA393203:EHD393204 DXE393203:DXH393204 DNI393203:DNL393204 DDM393203:DDP393204 CTQ393203:CTT393204 CJU393203:CJX393204 BZY393203:CAB393204 BQC393203:BQF393204 BGG393203:BGJ393204 AWK393203:AWN393204 AMO393203:AMR393204 ACS393203:ACV393204 SW393203:SZ393204 JA393203:JD393204 WVM327667:WVP327668 WLQ327667:WLT327668 WBU327667:WBX327668 VRY327667:VSB327668 VIC327667:VIF327668 UYG327667:UYJ327668 UOK327667:UON327668 UEO327667:UER327668 TUS327667:TUV327668 TKW327667:TKZ327668 TBA327667:TBD327668 SRE327667:SRH327668 SHI327667:SHL327668 RXM327667:RXP327668 RNQ327667:RNT327668 RDU327667:RDX327668 QTY327667:QUB327668 QKC327667:QKF327668 QAG327667:QAJ327668 PQK327667:PQN327668 PGO327667:PGR327668 OWS327667:OWV327668 OMW327667:OMZ327668 ODA327667:ODD327668 NTE327667:NTH327668 NJI327667:NJL327668 MZM327667:MZP327668 MPQ327667:MPT327668 MFU327667:MFX327668 LVY327667:LWB327668 LMC327667:LMF327668 LCG327667:LCJ327668 KSK327667:KSN327668 KIO327667:KIR327668 JYS327667:JYV327668 JOW327667:JOZ327668 JFA327667:JFD327668 IVE327667:IVH327668 ILI327667:ILL327668 IBM327667:IBP327668 HRQ327667:HRT327668 HHU327667:HHX327668 GXY327667:GYB327668 GOC327667:GOF327668 GEG327667:GEJ327668 FUK327667:FUN327668 FKO327667:FKR327668 FAS327667:FAV327668 EQW327667:EQZ327668 EHA327667:EHD327668 DXE327667:DXH327668 DNI327667:DNL327668 DDM327667:DDP327668 CTQ327667:CTT327668 CJU327667:CJX327668 BZY327667:CAB327668 BQC327667:BQF327668 BGG327667:BGJ327668 AWK327667:AWN327668 AMO327667:AMR327668 ACS327667:ACV327668 SW327667:SZ327668 JA327667:JD327668 WVM262131:WVP262132 WLQ262131:WLT262132 WBU262131:WBX262132 VRY262131:VSB262132 VIC262131:VIF262132 UYG262131:UYJ262132 UOK262131:UON262132 UEO262131:UER262132 TUS262131:TUV262132 TKW262131:TKZ262132 TBA262131:TBD262132 SRE262131:SRH262132 SHI262131:SHL262132 RXM262131:RXP262132 RNQ262131:RNT262132 RDU262131:RDX262132 QTY262131:QUB262132 QKC262131:QKF262132 QAG262131:QAJ262132 PQK262131:PQN262132 PGO262131:PGR262132 OWS262131:OWV262132 OMW262131:OMZ262132 ODA262131:ODD262132 NTE262131:NTH262132 NJI262131:NJL262132 MZM262131:MZP262132 MPQ262131:MPT262132 MFU262131:MFX262132 LVY262131:LWB262132 LMC262131:LMF262132 LCG262131:LCJ262132 KSK262131:KSN262132 KIO262131:KIR262132 JYS262131:JYV262132 JOW262131:JOZ262132 JFA262131:JFD262132 IVE262131:IVH262132 ILI262131:ILL262132 IBM262131:IBP262132 HRQ262131:HRT262132 HHU262131:HHX262132 GXY262131:GYB262132 GOC262131:GOF262132 GEG262131:GEJ262132 FUK262131:FUN262132 FKO262131:FKR262132 FAS262131:FAV262132 EQW262131:EQZ262132 EHA262131:EHD262132 DXE262131:DXH262132 DNI262131:DNL262132 DDM262131:DDP262132 CTQ262131:CTT262132 CJU262131:CJX262132 BZY262131:CAB262132 BQC262131:BQF262132 BGG262131:BGJ262132 AWK262131:AWN262132 AMO262131:AMR262132 ACS262131:ACV262132 SW262131:SZ262132 JA262131:JD262132 WVM196595:WVP196596 WLQ196595:WLT196596 WBU196595:WBX196596 VRY196595:VSB196596 VIC196595:VIF196596 UYG196595:UYJ196596 UOK196595:UON196596 UEO196595:UER196596 TUS196595:TUV196596 TKW196595:TKZ196596 TBA196595:TBD196596 SRE196595:SRH196596 SHI196595:SHL196596 RXM196595:RXP196596 RNQ196595:RNT196596 RDU196595:RDX196596 QTY196595:QUB196596 QKC196595:QKF196596 QAG196595:QAJ196596 PQK196595:PQN196596 PGO196595:PGR196596 OWS196595:OWV196596 OMW196595:OMZ196596 ODA196595:ODD196596 NTE196595:NTH196596 NJI196595:NJL196596 MZM196595:MZP196596 MPQ196595:MPT196596 MFU196595:MFX196596 LVY196595:LWB196596 LMC196595:LMF196596 LCG196595:LCJ196596 KSK196595:KSN196596 KIO196595:KIR196596 JYS196595:JYV196596 JOW196595:JOZ196596 JFA196595:JFD196596 IVE196595:IVH196596 ILI196595:ILL196596 IBM196595:IBP196596 HRQ196595:HRT196596 HHU196595:HHX196596 GXY196595:GYB196596 GOC196595:GOF196596 GEG196595:GEJ196596 FUK196595:FUN196596 FKO196595:FKR196596 FAS196595:FAV196596 EQW196595:EQZ196596 EHA196595:EHD196596 DXE196595:DXH196596 DNI196595:DNL196596 DDM196595:DDP196596 CTQ196595:CTT196596 CJU196595:CJX196596 BZY196595:CAB196596 BQC196595:BQF196596 BGG196595:BGJ196596 AWK196595:AWN196596 AMO196595:AMR196596 ACS196595:ACV196596 SW196595:SZ196596 JA196595:JD196596 WVM131059:WVP131060 WLQ131059:WLT131060 WBU131059:WBX131060 VRY131059:VSB131060 VIC131059:VIF131060 UYG131059:UYJ131060 UOK131059:UON131060 UEO131059:UER131060 TUS131059:TUV131060 TKW131059:TKZ131060 TBA131059:TBD131060 SRE131059:SRH131060 SHI131059:SHL131060 RXM131059:RXP131060 RNQ131059:RNT131060 RDU131059:RDX131060 QTY131059:QUB131060 QKC131059:QKF131060 QAG131059:QAJ131060 PQK131059:PQN131060 PGO131059:PGR131060 OWS131059:OWV131060 OMW131059:OMZ131060 ODA131059:ODD131060 NTE131059:NTH131060 NJI131059:NJL131060 MZM131059:MZP131060 MPQ131059:MPT131060 MFU131059:MFX131060 LVY131059:LWB131060 LMC131059:LMF131060 LCG131059:LCJ131060 KSK131059:KSN131060 KIO131059:KIR131060 JYS131059:JYV131060 JOW131059:JOZ131060 JFA131059:JFD131060 IVE131059:IVH131060 ILI131059:ILL131060 IBM131059:IBP131060 HRQ131059:HRT131060 HHU131059:HHX131060 GXY131059:GYB131060 GOC131059:GOF131060 GEG131059:GEJ131060 FUK131059:FUN131060 FKO131059:FKR131060 FAS131059:FAV131060 EQW131059:EQZ131060 EHA131059:EHD131060 DXE131059:DXH131060 DNI131059:DNL131060 DDM131059:DDP131060 CTQ131059:CTT131060 CJU131059:CJX131060 BZY131059:CAB131060 BQC131059:BQF131060 BGG131059:BGJ131060 AWK131059:AWN131060 AMO131059:AMR131060 ACS131059:ACV131060 SW131059:SZ131060 JA131059:JD131060 WLQ983027:WLT983028 WVM65523:WVP65524 WLQ65523:WLT65524 WBU65523:WBX65524 VRY65523:VSB65524 VIC65523:VIF65524 UYG65523:UYJ65524 UOK65523:UON65524 UEO65523:UER65524 TUS65523:TUV65524 TKW65523:TKZ65524 TBA65523:TBD65524 SRE65523:SRH65524 SHI65523:SHL65524 RXM65523:RXP65524 RNQ65523:RNT65524 RDU65523:RDX65524 QTY65523:QUB65524 QKC65523:QKF65524 QAG65523:QAJ65524 PQK65523:PQN65524 PGO65523:PGR65524 OWS65523:OWV65524 OMW65523:OMZ65524 ODA65523:ODD65524 NTE65523:NTH65524 NJI65523:NJL65524 MZM65523:MZP65524 MPQ65523:MPT65524 MFU65523:MFX65524 LVY65523:LWB65524 LMC65523:LMF65524 LCG65523:LCJ65524 KSK65523:KSN65524 KIO65523:KIR65524 JYS65523:JYV65524 JOW65523:JOZ65524 JFA65523:JFD65524 IVE65523:IVH65524 ILI65523:ILL65524 IBM65523:IBP65524 HRQ65523:HRT65524 HHU65523:HHX65524 GXY65523:GYB65524 GOC65523:GOF65524 GEG65523:GEJ65524 FUK65523:FUN65524 FKO65523:FKR65524 FAS65523:FAV65524 EQW65523:EQZ65524 EHA65523:EHD65524 DXE65523:DXH65524 DNI65523:DNL65524 DDM65523:DDP65524 CTQ65523:CTT65524 CJU65523:CJX65524 BZY65523:CAB65524 BQC65523:BQF65524 BGG65523:BGJ65524 AWK65523:AWN65524 AMO65523:AMR65524 ACS65523:ACV65524 SW65523:SZ65524 JA65523:JD65524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25E6B91D-4B54-4DFA-869D-5BF9CDA699B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1FC7-5494-444E-827C-044FE9A88EF2}">
  <sheetPr>
    <tabColor rgb="FFD9ECFF"/>
    <pageSetUpPr fitToPage="1"/>
  </sheetPr>
  <dimension ref="B1:I58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2" t="s">
        <v>29</v>
      </c>
      <c r="D3" s="92"/>
      <c r="E3" s="92"/>
      <c r="F3" s="92"/>
      <c r="G3" s="92"/>
      <c r="H3" s="9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3" t="s">
        <v>0</v>
      </c>
      <c r="D5" s="93"/>
      <c r="E5" s="93"/>
      <c r="F5" s="93"/>
      <c r="G5" s="93"/>
      <c r="H5" s="93"/>
      <c r="I5" s="8"/>
    </row>
    <row r="6" spans="2:9" ht="18.75" customHeight="1" x14ac:dyDescent="0.2">
      <c r="B6" s="7"/>
      <c r="C6" s="42" t="s">
        <v>11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42" t="s">
        <v>12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42" t="s">
        <v>13</v>
      </c>
      <c r="D8" s="123" t="str">
        <f>IF(Overview!D8="","",Overview!D8)</f>
        <v/>
      </c>
      <c r="E8" s="124"/>
      <c r="F8" s="124"/>
      <c r="G8" s="124"/>
      <c r="H8" s="125"/>
      <c r="I8" s="8"/>
    </row>
    <row r="9" spans="2:9" ht="18.75" customHeight="1" x14ac:dyDescent="0.2">
      <c r="B9" s="7"/>
      <c r="C9" s="42" t="s">
        <v>14</v>
      </c>
      <c r="D9" s="126" t="str">
        <f>IF(Overview!D9="","",Overview!D9)</f>
        <v>I4: Gesellschaftliche Integration und freiwilliges Engagement</v>
      </c>
      <c r="E9" s="126"/>
      <c r="F9" s="126"/>
      <c r="G9" s="126"/>
      <c r="H9" s="126"/>
      <c r="I9" s="8"/>
    </row>
    <row r="10" spans="2:9" ht="18.75" customHeight="1" x14ac:dyDescent="0.2">
      <c r="B10" s="7"/>
      <c r="C10" s="42" t="s">
        <v>1</v>
      </c>
      <c r="D10" s="97" t="str">
        <f>IF(Overview!D10="","",Overview!D10)</f>
        <v/>
      </c>
      <c r="E10" s="97"/>
      <c r="F10" s="97"/>
      <c r="G10" s="97"/>
      <c r="H10" s="97"/>
      <c r="I10" s="8"/>
    </row>
    <row r="11" spans="2:9" ht="18.75" customHeight="1" x14ac:dyDescent="0.2">
      <c r="B11" s="7"/>
      <c r="C11" s="42" t="s">
        <v>2</v>
      </c>
      <c r="D11" s="97" t="str">
        <f>IF(Overview!D11="","",Overview!D11)</f>
        <v/>
      </c>
      <c r="E11" s="97"/>
      <c r="F11" s="97"/>
      <c r="G11" s="97"/>
      <c r="H11" s="97"/>
      <c r="I11" s="8"/>
    </row>
    <row r="12" spans="2:9" ht="18.75" customHeight="1" x14ac:dyDescent="0.2">
      <c r="B12" s="7"/>
      <c r="C12" s="42" t="s">
        <v>3</v>
      </c>
      <c r="D12" s="127" t="str">
        <f>IF(IF(OR(D11="",D10=""),"",(D11-D10)/30)="","befüllt sich automatisch",IF(OR(D11="",D10=""),"",(D11-D10)/30))</f>
        <v>befüllt sich automatisch</v>
      </c>
      <c r="E12" s="127"/>
      <c r="F12" s="127"/>
      <c r="G12" s="127"/>
      <c r="H12" s="12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3" t="s">
        <v>20</v>
      </c>
      <c r="D14" s="93"/>
      <c r="E14" s="93"/>
      <c r="F14" s="93"/>
      <c r="G14" s="93"/>
      <c r="H14" s="93"/>
      <c r="I14" s="8"/>
    </row>
    <row r="15" spans="2:9" ht="18.75" customHeight="1" x14ac:dyDescent="0.2">
      <c r="B15" s="7"/>
      <c r="C15" s="42" t="s">
        <v>4</v>
      </c>
      <c r="D15" s="97" t="str">
        <f>IF(D10="","",D10)</f>
        <v/>
      </c>
      <c r="E15" s="97"/>
      <c r="F15" s="97"/>
      <c r="G15" s="97"/>
      <c r="H15" s="97"/>
      <c r="I15" s="8"/>
    </row>
    <row r="16" spans="2:9" ht="18.75" customHeight="1" x14ac:dyDescent="0.2">
      <c r="B16" s="7"/>
      <c r="C16" s="42" t="s">
        <v>5</v>
      </c>
      <c r="D16" s="97">
        <v>45291</v>
      </c>
      <c r="E16" s="97"/>
      <c r="F16" s="97"/>
      <c r="G16" s="97"/>
      <c r="H16" s="97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62" t="s">
        <v>36</v>
      </c>
      <c r="G19" s="40" t="s">
        <v>7</v>
      </c>
      <c r="H19" s="41" t="s">
        <v>19</v>
      </c>
      <c r="I19" s="8"/>
    </row>
    <row r="20" spans="2:9" ht="33" customHeight="1" x14ac:dyDescent="0.2">
      <c r="B20" s="7"/>
      <c r="C20" s="64" t="s">
        <v>53</v>
      </c>
      <c r="D20" s="67">
        <f>Overview!D16</f>
        <v>0</v>
      </c>
      <c r="E20" s="26"/>
      <c r="F20" s="52"/>
      <c r="G20" s="49">
        <f>IF(D20=0,0,F20/D20)</f>
        <v>0</v>
      </c>
      <c r="H20" s="34"/>
      <c r="I20" s="8"/>
    </row>
    <row r="21" spans="2:9" ht="18.600000000000001" customHeight="1" x14ac:dyDescent="0.2">
      <c r="B21" s="7"/>
      <c r="C21" s="64" t="s">
        <v>54</v>
      </c>
      <c r="D21" s="67"/>
      <c r="E21" s="27"/>
      <c r="F21" s="57"/>
      <c r="G21" s="49"/>
      <c r="H21" s="50"/>
      <c r="I21" s="8"/>
    </row>
    <row r="22" spans="2:9" ht="33" customHeight="1" x14ac:dyDescent="0.2">
      <c r="B22" s="7"/>
      <c r="C22" s="64" t="s">
        <v>55</v>
      </c>
      <c r="D22" s="67">
        <f>Overview!D18</f>
        <v>0</v>
      </c>
      <c r="E22" s="27"/>
      <c r="F22" s="52"/>
      <c r="G22" s="49">
        <f t="shared" ref="G22:G25" si="0">IF(D22=0,0,F22/D22)</f>
        <v>0</v>
      </c>
      <c r="H22" s="34"/>
      <c r="I22" s="8"/>
    </row>
    <row r="23" spans="2:9" ht="33" customHeight="1" x14ac:dyDescent="0.2">
      <c r="B23" s="7"/>
      <c r="C23" s="64" t="s">
        <v>56</v>
      </c>
      <c r="D23" s="67">
        <f>Overview!D19</f>
        <v>0</v>
      </c>
      <c r="E23" s="27"/>
      <c r="F23" s="52"/>
      <c r="G23" s="49">
        <f t="shared" si="0"/>
        <v>0</v>
      </c>
      <c r="H23" s="34"/>
      <c r="I23" s="8"/>
    </row>
    <row r="24" spans="2:9" ht="33" customHeight="1" x14ac:dyDescent="0.2">
      <c r="B24" s="7"/>
      <c r="C24" s="64" t="s">
        <v>57</v>
      </c>
      <c r="D24" s="67">
        <f>Overview!D20</f>
        <v>0</v>
      </c>
      <c r="E24" s="27"/>
      <c r="F24" s="52"/>
      <c r="G24" s="49">
        <f t="shared" si="0"/>
        <v>0</v>
      </c>
      <c r="H24" s="34"/>
      <c r="I24" s="8"/>
    </row>
    <row r="25" spans="2:9" ht="66" customHeight="1" x14ac:dyDescent="0.2">
      <c r="B25" s="7"/>
      <c r="C25" s="64" t="s">
        <v>58</v>
      </c>
      <c r="D25" s="67">
        <f>Overview!D21</f>
        <v>0</v>
      </c>
      <c r="E25" s="27"/>
      <c r="F25" s="65"/>
      <c r="G25" s="49">
        <f t="shared" si="0"/>
        <v>0</v>
      </c>
      <c r="H25" s="66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110" t="s">
        <v>18</v>
      </c>
      <c r="D27" s="111"/>
      <c r="E27" s="25"/>
      <c r="F27" s="62" t="s">
        <v>36</v>
      </c>
      <c r="G27" s="119" t="s">
        <v>19</v>
      </c>
      <c r="H27" s="120"/>
      <c r="I27" s="8"/>
    </row>
    <row r="28" spans="2:9" ht="30" customHeight="1" x14ac:dyDescent="0.2">
      <c r="B28" s="7"/>
      <c r="C28" s="121" t="s">
        <v>30</v>
      </c>
      <c r="D28" s="122"/>
      <c r="E28" s="27"/>
      <c r="F28" s="57"/>
      <c r="G28" s="113"/>
      <c r="H28" s="114"/>
      <c r="I28" s="8"/>
    </row>
    <row r="29" spans="2:9" ht="18.75" customHeight="1" x14ac:dyDescent="0.2">
      <c r="B29" s="7"/>
      <c r="C29" s="91" t="s">
        <v>22</v>
      </c>
      <c r="D29" s="79"/>
      <c r="E29" s="27"/>
      <c r="F29" s="60"/>
      <c r="G29" s="115"/>
      <c r="H29" s="116"/>
      <c r="I29" s="8"/>
    </row>
    <row r="30" spans="2:9" ht="25.5" customHeight="1" x14ac:dyDescent="0.2">
      <c r="B30" s="7"/>
      <c r="C30" s="91" t="s">
        <v>23</v>
      </c>
      <c r="D30" s="79"/>
      <c r="E30" s="27"/>
      <c r="F30" s="60"/>
      <c r="G30" s="115"/>
      <c r="H30" s="116"/>
      <c r="I30" s="8"/>
    </row>
    <row r="31" spans="2:9" ht="18.75" customHeight="1" x14ac:dyDescent="0.2">
      <c r="B31" s="7"/>
      <c r="C31" s="78" t="s">
        <v>28</v>
      </c>
      <c r="D31" s="79"/>
      <c r="E31" s="27"/>
      <c r="F31" s="60"/>
      <c r="G31" s="115"/>
      <c r="H31" s="116"/>
      <c r="I31" s="8"/>
    </row>
    <row r="32" spans="2:9" ht="18.75" customHeight="1" x14ac:dyDescent="0.2">
      <c r="B32" s="7"/>
      <c r="C32" s="78" t="s">
        <v>32</v>
      </c>
      <c r="D32" s="79"/>
      <c r="E32" s="27"/>
      <c r="F32" s="60"/>
      <c r="G32" s="115"/>
      <c r="H32" s="116"/>
      <c r="I32" s="8"/>
    </row>
    <row r="33" spans="2:9" ht="30" customHeight="1" x14ac:dyDescent="0.2">
      <c r="B33" s="7"/>
      <c r="C33" s="90" t="s">
        <v>52</v>
      </c>
      <c r="D33" s="81"/>
      <c r="E33" s="27"/>
      <c r="F33" s="60"/>
      <c r="G33" s="115"/>
      <c r="H33" s="116"/>
      <c r="I33" s="8"/>
    </row>
    <row r="34" spans="2:9" ht="27.75" customHeight="1" x14ac:dyDescent="0.2">
      <c r="B34" s="7"/>
      <c r="C34" s="88" t="s">
        <v>31</v>
      </c>
      <c r="D34" s="89"/>
      <c r="E34" s="27"/>
      <c r="F34" s="57"/>
      <c r="G34" s="113"/>
      <c r="H34" s="114"/>
      <c r="I34" s="8"/>
    </row>
    <row r="35" spans="2:9" ht="25.5" customHeight="1" x14ac:dyDescent="0.2">
      <c r="B35" s="7"/>
      <c r="C35" s="80" t="s">
        <v>40</v>
      </c>
      <c r="D35" s="81"/>
      <c r="E35" s="27"/>
      <c r="F35" s="61"/>
      <c r="G35" s="117"/>
      <c r="H35" s="118"/>
      <c r="I35" s="8"/>
    </row>
    <row r="36" spans="2:9" ht="25.5" customHeight="1" x14ac:dyDescent="0.2">
      <c r="B36" s="7"/>
      <c r="C36" s="80" t="s">
        <v>41</v>
      </c>
      <c r="D36" s="81"/>
      <c r="E36" s="27"/>
      <c r="F36" s="61"/>
      <c r="G36" s="117"/>
      <c r="H36" s="118"/>
      <c r="I36" s="8"/>
    </row>
    <row r="37" spans="2:9" ht="25.5" customHeight="1" x14ac:dyDescent="0.2">
      <c r="B37" s="7"/>
      <c r="C37" s="80" t="s">
        <v>42</v>
      </c>
      <c r="D37" s="81"/>
      <c r="E37" s="27"/>
      <c r="F37" s="61"/>
      <c r="G37" s="117"/>
      <c r="H37" s="118"/>
      <c r="I37" s="8"/>
    </row>
    <row r="38" spans="2:9" ht="25.5" customHeight="1" x14ac:dyDescent="0.2">
      <c r="B38" s="7"/>
      <c r="C38" s="80" t="s">
        <v>43</v>
      </c>
      <c r="D38" s="81"/>
      <c r="E38" s="27"/>
      <c r="F38" s="61"/>
      <c r="G38" s="117"/>
      <c r="H38" s="118"/>
      <c r="I38" s="8"/>
    </row>
    <row r="39" spans="2:9" ht="25.5" customHeight="1" x14ac:dyDescent="0.2">
      <c r="B39" s="7"/>
      <c r="C39" s="80" t="s">
        <v>44</v>
      </c>
      <c r="D39" s="81"/>
      <c r="E39" s="27"/>
      <c r="F39" s="60"/>
      <c r="G39" s="117"/>
      <c r="H39" s="118"/>
      <c r="I39" s="8"/>
    </row>
    <row r="40" spans="2:9" ht="26.25" customHeight="1" x14ac:dyDescent="0.2">
      <c r="B40" s="7"/>
      <c r="C40" s="88" t="s">
        <v>45</v>
      </c>
      <c r="D40" s="89"/>
      <c r="E40" s="27"/>
      <c r="F40" s="57"/>
      <c r="G40" s="113"/>
      <c r="H40" s="114"/>
      <c r="I40" s="8"/>
    </row>
    <row r="41" spans="2:9" ht="18.75" customHeight="1" x14ac:dyDescent="0.2">
      <c r="B41" s="7"/>
      <c r="C41" s="80" t="s">
        <v>46</v>
      </c>
      <c r="D41" s="81"/>
      <c r="E41" s="26"/>
      <c r="F41" s="60"/>
      <c r="G41" s="115"/>
      <c r="H41" s="116"/>
      <c r="I41" s="8"/>
    </row>
    <row r="42" spans="2:9" ht="18.75" customHeight="1" x14ac:dyDescent="0.2">
      <c r="B42" s="7"/>
      <c r="C42" s="82" t="s">
        <v>47</v>
      </c>
      <c r="D42" s="83"/>
      <c r="E42" s="27"/>
      <c r="F42" s="60"/>
      <c r="G42" s="115"/>
      <c r="H42" s="116"/>
      <c r="I42" s="8"/>
    </row>
    <row r="43" spans="2:9" ht="18.75" customHeight="1" x14ac:dyDescent="0.2">
      <c r="B43" s="7"/>
      <c r="C43" s="82" t="s">
        <v>48</v>
      </c>
      <c r="D43" s="83"/>
      <c r="E43" s="27"/>
      <c r="F43" s="60"/>
      <c r="G43" s="115"/>
      <c r="H43" s="116"/>
      <c r="I43" s="8"/>
    </row>
    <row r="44" spans="2:9" ht="18.75" customHeight="1" x14ac:dyDescent="0.2">
      <c r="B44" s="7"/>
      <c r="C44" s="82" t="s">
        <v>49</v>
      </c>
      <c r="D44" s="83"/>
      <c r="E44" s="27"/>
      <c r="F44" s="60"/>
      <c r="G44" s="115"/>
      <c r="H44" s="116"/>
      <c r="I44" s="8"/>
    </row>
    <row r="45" spans="2:9" ht="18.75" customHeight="1" x14ac:dyDescent="0.2">
      <c r="B45" s="7"/>
      <c r="C45" s="82" t="s">
        <v>50</v>
      </c>
      <c r="D45" s="83"/>
      <c r="E45" s="27"/>
      <c r="F45" s="60"/>
      <c r="G45" s="115"/>
      <c r="H45" s="116"/>
      <c r="I45" s="8"/>
    </row>
    <row r="46" spans="2:9" ht="18.75" customHeight="1" x14ac:dyDescent="0.2">
      <c r="B46" s="7"/>
      <c r="C46" s="82" t="s">
        <v>51</v>
      </c>
      <c r="D46" s="83"/>
      <c r="E46" s="27"/>
      <c r="F46" s="60"/>
      <c r="G46" s="115"/>
      <c r="H46" s="116"/>
      <c r="I46" s="8"/>
    </row>
    <row r="47" spans="2:9" ht="18.75" customHeight="1" x14ac:dyDescent="0.2">
      <c r="B47" s="7"/>
      <c r="C47" s="84" t="s">
        <v>24</v>
      </c>
      <c r="D47" s="85"/>
      <c r="E47" s="27"/>
      <c r="F47" s="60"/>
      <c r="G47" s="115"/>
      <c r="H47" s="116"/>
      <c r="I47" s="8"/>
    </row>
    <row r="48" spans="2:9" ht="33" customHeight="1" x14ac:dyDescent="0.2">
      <c r="B48" s="7"/>
      <c r="C48" s="84" t="s">
        <v>39</v>
      </c>
      <c r="D48" s="85"/>
      <c r="E48" s="27"/>
      <c r="F48" s="60"/>
      <c r="G48" s="115"/>
      <c r="H48" s="116"/>
      <c r="I48" s="8"/>
    </row>
    <row r="49" spans="2:9" ht="18.75" customHeight="1" x14ac:dyDescent="0.2">
      <c r="B49" s="16"/>
      <c r="C49" s="13"/>
      <c r="D49" s="14"/>
      <c r="E49" s="15"/>
      <c r="F49" s="14"/>
      <c r="G49" s="15"/>
      <c r="H49" s="15"/>
      <c r="I49" s="17"/>
    </row>
    <row r="50" spans="2:9" ht="12.75" x14ac:dyDescent="0.2">
      <c r="C50" s="18"/>
    </row>
    <row r="51" spans="2:9" ht="18.75" customHeight="1" x14ac:dyDescent="0.2">
      <c r="B51" s="3"/>
      <c r="C51" s="19"/>
      <c r="D51" s="4"/>
      <c r="E51" s="5"/>
      <c r="F51" s="4"/>
      <c r="G51" s="5"/>
      <c r="H51" s="5"/>
      <c r="I51" s="6"/>
    </row>
    <row r="52" spans="2:9" ht="33" customHeight="1" x14ac:dyDescent="0.2">
      <c r="B52" s="7"/>
      <c r="C52" s="112" t="s">
        <v>9</v>
      </c>
      <c r="D52" s="112"/>
      <c r="E52" s="112"/>
      <c r="F52" s="112"/>
      <c r="G52" s="112"/>
      <c r="H52" s="112"/>
      <c r="I52" s="8"/>
    </row>
    <row r="53" spans="2:9" ht="18.75" customHeight="1" x14ac:dyDescent="0.2">
      <c r="B53" s="16"/>
      <c r="C53" s="20"/>
      <c r="D53" s="14"/>
      <c r="E53" s="15"/>
      <c r="F53" s="14"/>
      <c r="G53" s="15"/>
      <c r="H53" s="15"/>
      <c r="I53" s="17"/>
    </row>
    <row r="54" spans="2:9" ht="12.75" x14ac:dyDescent="0.2">
      <c r="C54" s="18"/>
    </row>
    <row r="55" spans="2:9" ht="12.75" x14ac:dyDescent="0.2">
      <c r="C55" s="18"/>
    </row>
    <row r="56" spans="2:9" ht="18.75" customHeight="1" x14ac:dyDescent="0.2">
      <c r="C56" s="18"/>
    </row>
    <row r="57" spans="2:9" ht="18.75" customHeight="1" x14ac:dyDescent="0.2">
      <c r="C57" s="18"/>
    </row>
    <row r="58" spans="2:9" ht="18.75" customHeight="1" x14ac:dyDescent="0.2">
      <c r="C58" s="18"/>
    </row>
  </sheetData>
  <sheetProtection algorithmName="SHA-512" hashValue="puuLf/lv0BuuNKw882jNq76PxN6FxQKN0iNU7oioehhM18QQjnIR2QSh/3Niw8s19E/mm8ieBrdQTbAYXPUGKg==" saltValue="pijoLcNvybnx23UpBkie6w==" spinCount="100000" sheet="1" formatCells="0" formatRows="0" selectLockedCells="1"/>
  <mergeCells count="57">
    <mergeCell ref="G47:H47"/>
    <mergeCell ref="G45:H45"/>
    <mergeCell ref="G46:H46"/>
    <mergeCell ref="C36:D36"/>
    <mergeCell ref="C37:D37"/>
    <mergeCell ref="C38:D38"/>
    <mergeCell ref="G37:H37"/>
    <mergeCell ref="G38:H38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27:H27"/>
    <mergeCell ref="G28:H28"/>
    <mergeCell ref="G29:H29"/>
    <mergeCell ref="C33:D33"/>
    <mergeCell ref="C27:D27"/>
    <mergeCell ref="C28:D28"/>
    <mergeCell ref="C29:D29"/>
    <mergeCell ref="C30:D30"/>
    <mergeCell ref="C31:D31"/>
    <mergeCell ref="C32:D32"/>
    <mergeCell ref="G30:H30"/>
    <mergeCell ref="G31:H31"/>
    <mergeCell ref="G32:H32"/>
    <mergeCell ref="G33:H33"/>
    <mergeCell ref="C34:D34"/>
    <mergeCell ref="C35:D35"/>
    <mergeCell ref="C39:D39"/>
    <mergeCell ref="G34:H34"/>
    <mergeCell ref="G35:H35"/>
    <mergeCell ref="G39:H39"/>
    <mergeCell ref="G36:H36"/>
    <mergeCell ref="C52:H52"/>
    <mergeCell ref="C40:D40"/>
    <mergeCell ref="C41:D41"/>
    <mergeCell ref="C42:D42"/>
    <mergeCell ref="C43:D43"/>
    <mergeCell ref="C44:D44"/>
    <mergeCell ref="C45:D45"/>
    <mergeCell ref="C46:D46"/>
    <mergeCell ref="G40:H40"/>
    <mergeCell ref="G41:H41"/>
    <mergeCell ref="G42:H42"/>
    <mergeCell ref="G43:H43"/>
    <mergeCell ref="G44:H44"/>
    <mergeCell ref="C48:D48"/>
    <mergeCell ref="G48:H48"/>
    <mergeCell ref="C47:D47"/>
  </mergeCells>
  <conditionalFormatting sqref="C21">
    <cfRule type="expression" dxfId="17" priority="6" stopIfTrue="1">
      <formula>LEFT(C21,5)="davon"</formula>
    </cfRule>
  </conditionalFormatting>
  <conditionalFormatting sqref="C22">
    <cfRule type="expression" dxfId="16" priority="5" stopIfTrue="1">
      <formula>LEFT(C22,5)="davon"</formula>
    </cfRule>
  </conditionalFormatting>
  <conditionalFormatting sqref="C23">
    <cfRule type="expression" dxfId="15" priority="4" stopIfTrue="1">
      <formula>LEFT(C23,5)="davon"</formula>
    </cfRule>
  </conditionalFormatting>
  <conditionalFormatting sqref="C20:C25">
    <cfRule type="expression" dxfId="14" priority="3" stopIfTrue="1">
      <formula>LEFT(C20,5)="davon"</formula>
    </cfRule>
  </conditionalFormatting>
  <conditionalFormatting sqref="C20:C25">
    <cfRule type="expression" dxfId="13" priority="2" stopIfTrue="1">
      <formula>LEFT(C20,7)="Bereich"</formula>
    </cfRule>
  </conditionalFormatting>
  <conditionalFormatting sqref="C21:C25">
    <cfRule type="expression" dxfId="12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27:WVP983028 D786419:H786420 D720883:H720884 D655347:H655348 D589811:H589812 D524275:H524276 D458739:H458740 D393203:H393204 D327667:H327668 D262131:H262132 D196595:H196596 D131059:H131060 D65523:H65524 D983027:H983028 D917491:H917492 D851955:H851956 WBU983027:WBX983028 VRY983027:VSB983028 VIC983027:VIF983028 UYG983027:UYJ983028 UOK983027:UON983028 UEO983027:UER983028 TUS983027:TUV983028 TKW983027:TKZ983028 TBA983027:TBD983028 SRE983027:SRH983028 SHI983027:SHL983028 RXM983027:RXP983028 RNQ983027:RNT983028 RDU983027:RDX983028 QTY983027:QUB983028 QKC983027:QKF983028 QAG983027:QAJ983028 PQK983027:PQN983028 PGO983027:PGR983028 OWS983027:OWV983028 OMW983027:OMZ983028 ODA983027:ODD983028 NTE983027:NTH983028 NJI983027:NJL983028 MZM983027:MZP983028 MPQ983027:MPT983028 MFU983027:MFX983028 LVY983027:LWB983028 LMC983027:LMF983028 LCG983027:LCJ983028 KSK983027:KSN983028 KIO983027:KIR983028 JYS983027:JYV983028 JOW983027:JOZ983028 JFA983027:JFD983028 IVE983027:IVH983028 ILI983027:ILL983028 IBM983027:IBP983028 HRQ983027:HRT983028 HHU983027:HHX983028 GXY983027:GYB983028 GOC983027:GOF983028 GEG983027:GEJ983028 FUK983027:FUN983028 FKO983027:FKR983028 FAS983027:FAV983028 EQW983027:EQZ983028 EHA983027:EHD983028 DXE983027:DXH983028 DNI983027:DNL983028 DDM983027:DDP983028 CTQ983027:CTT983028 CJU983027:CJX983028 BZY983027:CAB983028 BQC983027:BQF983028 BGG983027:BGJ983028 AWK983027:AWN983028 AMO983027:AMR983028 ACS983027:ACV983028 SW983027:SZ983028 JA983027:JD983028 WVM917491:WVP917492 WLQ917491:WLT917492 WBU917491:WBX917492 VRY917491:VSB917492 VIC917491:VIF917492 UYG917491:UYJ917492 UOK917491:UON917492 UEO917491:UER917492 TUS917491:TUV917492 TKW917491:TKZ917492 TBA917491:TBD917492 SRE917491:SRH917492 SHI917491:SHL917492 RXM917491:RXP917492 RNQ917491:RNT917492 RDU917491:RDX917492 QTY917491:QUB917492 QKC917491:QKF917492 QAG917491:QAJ917492 PQK917491:PQN917492 PGO917491:PGR917492 OWS917491:OWV917492 OMW917491:OMZ917492 ODA917491:ODD917492 NTE917491:NTH917492 NJI917491:NJL917492 MZM917491:MZP917492 MPQ917491:MPT917492 MFU917491:MFX917492 LVY917491:LWB917492 LMC917491:LMF917492 LCG917491:LCJ917492 KSK917491:KSN917492 KIO917491:KIR917492 JYS917491:JYV917492 JOW917491:JOZ917492 JFA917491:JFD917492 IVE917491:IVH917492 ILI917491:ILL917492 IBM917491:IBP917492 HRQ917491:HRT917492 HHU917491:HHX917492 GXY917491:GYB917492 GOC917491:GOF917492 GEG917491:GEJ917492 FUK917491:FUN917492 FKO917491:FKR917492 FAS917491:FAV917492 EQW917491:EQZ917492 EHA917491:EHD917492 DXE917491:DXH917492 DNI917491:DNL917492 DDM917491:DDP917492 CTQ917491:CTT917492 CJU917491:CJX917492 BZY917491:CAB917492 BQC917491:BQF917492 BGG917491:BGJ917492 AWK917491:AWN917492 AMO917491:AMR917492 ACS917491:ACV917492 SW917491:SZ917492 JA917491:JD917492 WVM851955:WVP851956 WLQ851955:WLT851956 WBU851955:WBX851956 VRY851955:VSB851956 VIC851955:VIF851956 UYG851955:UYJ851956 UOK851955:UON851956 UEO851955:UER851956 TUS851955:TUV851956 TKW851955:TKZ851956 TBA851955:TBD851956 SRE851955:SRH851956 SHI851955:SHL851956 RXM851955:RXP851956 RNQ851955:RNT851956 RDU851955:RDX851956 QTY851955:QUB851956 QKC851955:QKF851956 QAG851955:QAJ851956 PQK851955:PQN851956 PGO851955:PGR851956 OWS851955:OWV851956 OMW851955:OMZ851956 ODA851955:ODD851956 NTE851955:NTH851956 NJI851955:NJL851956 MZM851955:MZP851956 MPQ851955:MPT851956 MFU851955:MFX851956 LVY851955:LWB851956 LMC851955:LMF851956 LCG851955:LCJ851956 KSK851955:KSN851956 KIO851955:KIR851956 JYS851955:JYV851956 JOW851955:JOZ851956 JFA851955:JFD851956 IVE851955:IVH851956 ILI851955:ILL851956 IBM851955:IBP851956 HRQ851955:HRT851956 HHU851955:HHX851956 GXY851955:GYB851956 GOC851955:GOF851956 GEG851955:GEJ851956 FUK851955:FUN851956 FKO851955:FKR851956 FAS851955:FAV851956 EQW851955:EQZ851956 EHA851955:EHD851956 DXE851955:DXH851956 DNI851955:DNL851956 DDM851955:DDP851956 CTQ851955:CTT851956 CJU851955:CJX851956 BZY851955:CAB851956 BQC851955:BQF851956 BGG851955:BGJ851956 AWK851955:AWN851956 AMO851955:AMR851956 ACS851955:ACV851956 SW851955:SZ851956 JA851955:JD851956 WVM786419:WVP786420 WLQ786419:WLT786420 WBU786419:WBX786420 VRY786419:VSB786420 VIC786419:VIF786420 UYG786419:UYJ786420 UOK786419:UON786420 UEO786419:UER786420 TUS786419:TUV786420 TKW786419:TKZ786420 TBA786419:TBD786420 SRE786419:SRH786420 SHI786419:SHL786420 RXM786419:RXP786420 RNQ786419:RNT786420 RDU786419:RDX786420 QTY786419:QUB786420 QKC786419:QKF786420 QAG786419:QAJ786420 PQK786419:PQN786420 PGO786419:PGR786420 OWS786419:OWV786420 OMW786419:OMZ786420 ODA786419:ODD786420 NTE786419:NTH786420 NJI786419:NJL786420 MZM786419:MZP786420 MPQ786419:MPT786420 MFU786419:MFX786420 LVY786419:LWB786420 LMC786419:LMF786420 LCG786419:LCJ786420 KSK786419:KSN786420 KIO786419:KIR786420 JYS786419:JYV786420 JOW786419:JOZ786420 JFA786419:JFD786420 IVE786419:IVH786420 ILI786419:ILL786420 IBM786419:IBP786420 HRQ786419:HRT786420 HHU786419:HHX786420 GXY786419:GYB786420 GOC786419:GOF786420 GEG786419:GEJ786420 FUK786419:FUN786420 FKO786419:FKR786420 FAS786419:FAV786420 EQW786419:EQZ786420 EHA786419:EHD786420 DXE786419:DXH786420 DNI786419:DNL786420 DDM786419:DDP786420 CTQ786419:CTT786420 CJU786419:CJX786420 BZY786419:CAB786420 BQC786419:BQF786420 BGG786419:BGJ786420 AWK786419:AWN786420 AMO786419:AMR786420 ACS786419:ACV786420 SW786419:SZ786420 JA786419:JD786420 WVM720883:WVP720884 WLQ720883:WLT720884 WBU720883:WBX720884 VRY720883:VSB720884 VIC720883:VIF720884 UYG720883:UYJ720884 UOK720883:UON720884 UEO720883:UER720884 TUS720883:TUV720884 TKW720883:TKZ720884 TBA720883:TBD720884 SRE720883:SRH720884 SHI720883:SHL720884 RXM720883:RXP720884 RNQ720883:RNT720884 RDU720883:RDX720884 QTY720883:QUB720884 QKC720883:QKF720884 QAG720883:QAJ720884 PQK720883:PQN720884 PGO720883:PGR720884 OWS720883:OWV720884 OMW720883:OMZ720884 ODA720883:ODD720884 NTE720883:NTH720884 NJI720883:NJL720884 MZM720883:MZP720884 MPQ720883:MPT720884 MFU720883:MFX720884 LVY720883:LWB720884 LMC720883:LMF720884 LCG720883:LCJ720884 KSK720883:KSN720884 KIO720883:KIR720884 JYS720883:JYV720884 JOW720883:JOZ720884 JFA720883:JFD720884 IVE720883:IVH720884 ILI720883:ILL720884 IBM720883:IBP720884 HRQ720883:HRT720884 HHU720883:HHX720884 GXY720883:GYB720884 GOC720883:GOF720884 GEG720883:GEJ720884 FUK720883:FUN720884 FKO720883:FKR720884 FAS720883:FAV720884 EQW720883:EQZ720884 EHA720883:EHD720884 DXE720883:DXH720884 DNI720883:DNL720884 DDM720883:DDP720884 CTQ720883:CTT720884 CJU720883:CJX720884 BZY720883:CAB720884 BQC720883:BQF720884 BGG720883:BGJ720884 AWK720883:AWN720884 AMO720883:AMR720884 ACS720883:ACV720884 SW720883:SZ720884 JA720883:JD720884 WVM655347:WVP655348 WLQ655347:WLT655348 WBU655347:WBX655348 VRY655347:VSB655348 VIC655347:VIF655348 UYG655347:UYJ655348 UOK655347:UON655348 UEO655347:UER655348 TUS655347:TUV655348 TKW655347:TKZ655348 TBA655347:TBD655348 SRE655347:SRH655348 SHI655347:SHL655348 RXM655347:RXP655348 RNQ655347:RNT655348 RDU655347:RDX655348 QTY655347:QUB655348 QKC655347:QKF655348 QAG655347:QAJ655348 PQK655347:PQN655348 PGO655347:PGR655348 OWS655347:OWV655348 OMW655347:OMZ655348 ODA655347:ODD655348 NTE655347:NTH655348 NJI655347:NJL655348 MZM655347:MZP655348 MPQ655347:MPT655348 MFU655347:MFX655348 LVY655347:LWB655348 LMC655347:LMF655348 LCG655347:LCJ655348 KSK655347:KSN655348 KIO655347:KIR655348 JYS655347:JYV655348 JOW655347:JOZ655348 JFA655347:JFD655348 IVE655347:IVH655348 ILI655347:ILL655348 IBM655347:IBP655348 HRQ655347:HRT655348 HHU655347:HHX655348 GXY655347:GYB655348 GOC655347:GOF655348 GEG655347:GEJ655348 FUK655347:FUN655348 FKO655347:FKR655348 FAS655347:FAV655348 EQW655347:EQZ655348 EHA655347:EHD655348 DXE655347:DXH655348 DNI655347:DNL655348 DDM655347:DDP655348 CTQ655347:CTT655348 CJU655347:CJX655348 BZY655347:CAB655348 BQC655347:BQF655348 BGG655347:BGJ655348 AWK655347:AWN655348 AMO655347:AMR655348 ACS655347:ACV655348 SW655347:SZ655348 JA655347:JD655348 WVM589811:WVP589812 WLQ589811:WLT589812 WBU589811:WBX589812 VRY589811:VSB589812 VIC589811:VIF589812 UYG589811:UYJ589812 UOK589811:UON589812 UEO589811:UER589812 TUS589811:TUV589812 TKW589811:TKZ589812 TBA589811:TBD589812 SRE589811:SRH589812 SHI589811:SHL589812 RXM589811:RXP589812 RNQ589811:RNT589812 RDU589811:RDX589812 QTY589811:QUB589812 QKC589811:QKF589812 QAG589811:QAJ589812 PQK589811:PQN589812 PGO589811:PGR589812 OWS589811:OWV589812 OMW589811:OMZ589812 ODA589811:ODD589812 NTE589811:NTH589812 NJI589811:NJL589812 MZM589811:MZP589812 MPQ589811:MPT589812 MFU589811:MFX589812 LVY589811:LWB589812 LMC589811:LMF589812 LCG589811:LCJ589812 KSK589811:KSN589812 KIO589811:KIR589812 JYS589811:JYV589812 JOW589811:JOZ589812 JFA589811:JFD589812 IVE589811:IVH589812 ILI589811:ILL589812 IBM589811:IBP589812 HRQ589811:HRT589812 HHU589811:HHX589812 GXY589811:GYB589812 GOC589811:GOF589812 GEG589811:GEJ589812 FUK589811:FUN589812 FKO589811:FKR589812 FAS589811:FAV589812 EQW589811:EQZ589812 EHA589811:EHD589812 DXE589811:DXH589812 DNI589811:DNL589812 DDM589811:DDP589812 CTQ589811:CTT589812 CJU589811:CJX589812 BZY589811:CAB589812 BQC589811:BQF589812 BGG589811:BGJ589812 AWK589811:AWN589812 AMO589811:AMR589812 ACS589811:ACV589812 SW589811:SZ589812 JA589811:JD589812 WVM524275:WVP524276 WLQ524275:WLT524276 WBU524275:WBX524276 VRY524275:VSB524276 VIC524275:VIF524276 UYG524275:UYJ524276 UOK524275:UON524276 UEO524275:UER524276 TUS524275:TUV524276 TKW524275:TKZ524276 TBA524275:TBD524276 SRE524275:SRH524276 SHI524275:SHL524276 RXM524275:RXP524276 RNQ524275:RNT524276 RDU524275:RDX524276 QTY524275:QUB524276 QKC524275:QKF524276 QAG524275:QAJ524276 PQK524275:PQN524276 PGO524275:PGR524276 OWS524275:OWV524276 OMW524275:OMZ524276 ODA524275:ODD524276 NTE524275:NTH524276 NJI524275:NJL524276 MZM524275:MZP524276 MPQ524275:MPT524276 MFU524275:MFX524276 LVY524275:LWB524276 LMC524275:LMF524276 LCG524275:LCJ524276 KSK524275:KSN524276 KIO524275:KIR524276 JYS524275:JYV524276 JOW524275:JOZ524276 JFA524275:JFD524276 IVE524275:IVH524276 ILI524275:ILL524276 IBM524275:IBP524276 HRQ524275:HRT524276 HHU524275:HHX524276 GXY524275:GYB524276 GOC524275:GOF524276 GEG524275:GEJ524276 FUK524275:FUN524276 FKO524275:FKR524276 FAS524275:FAV524276 EQW524275:EQZ524276 EHA524275:EHD524276 DXE524275:DXH524276 DNI524275:DNL524276 DDM524275:DDP524276 CTQ524275:CTT524276 CJU524275:CJX524276 BZY524275:CAB524276 BQC524275:BQF524276 BGG524275:BGJ524276 AWK524275:AWN524276 AMO524275:AMR524276 ACS524275:ACV524276 SW524275:SZ524276 JA524275:JD524276 WVM458739:WVP458740 WLQ458739:WLT458740 WBU458739:WBX458740 VRY458739:VSB458740 VIC458739:VIF458740 UYG458739:UYJ458740 UOK458739:UON458740 UEO458739:UER458740 TUS458739:TUV458740 TKW458739:TKZ458740 TBA458739:TBD458740 SRE458739:SRH458740 SHI458739:SHL458740 RXM458739:RXP458740 RNQ458739:RNT458740 RDU458739:RDX458740 QTY458739:QUB458740 QKC458739:QKF458740 QAG458739:QAJ458740 PQK458739:PQN458740 PGO458739:PGR458740 OWS458739:OWV458740 OMW458739:OMZ458740 ODA458739:ODD458740 NTE458739:NTH458740 NJI458739:NJL458740 MZM458739:MZP458740 MPQ458739:MPT458740 MFU458739:MFX458740 LVY458739:LWB458740 LMC458739:LMF458740 LCG458739:LCJ458740 KSK458739:KSN458740 KIO458739:KIR458740 JYS458739:JYV458740 JOW458739:JOZ458740 JFA458739:JFD458740 IVE458739:IVH458740 ILI458739:ILL458740 IBM458739:IBP458740 HRQ458739:HRT458740 HHU458739:HHX458740 GXY458739:GYB458740 GOC458739:GOF458740 GEG458739:GEJ458740 FUK458739:FUN458740 FKO458739:FKR458740 FAS458739:FAV458740 EQW458739:EQZ458740 EHA458739:EHD458740 DXE458739:DXH458740 DNI458739:DNL458740 DDM458739:DDP458740 CTQ458739:CTT458740 CJU458739:CJX458740 BZY458739:CAB458740 BQC458739:BQF458740 BGG458739:BGJ458740 AWK458739:AWN458740 AMO458739:AMR458740 ACS458739:ACV458740 SW458739:SZ458740 JA458739:JD458740 WVM393203:WVP393204 WLQ393203:WLT393204 WBU393203:WBX393204 VRY393203:VSB393204 VIC393203:VIF393204 UYG393203:UYJ393204 UOK393203:UON393204 UEO393203:UER393204 TUS393203:TUV393204 TKW393203:TKZ393204 TBA393203:TBD393204 SRE393203:SRH393204 SHI393203:SHL393204 RXM393203:RXP393204 RNQ393203:RNT393204 RDU393203:RDX393204 QTY393203:QUB393204 QKC393203:QKF393204 QAG393203:QAJ393204 PQK393203:PQN393204 PGO393203:PGR393204 OWS393203:OWV393204 OMW393203:OMZ393204 ODA393203:ODD393204 NTE393203:NTH393204 NJI393203:NJL393204 MZM393203:MZP393204 MPQ393203:MPT393204 MFU393203:MFX393204 LVY393203:LWB393204 LMC393203:LMF393204 LCG393203:LCJ393204 KSK393203:KSN393204 KIO393203:KIR393204 JYS393203:JYV393204 JOW393203:JOZ393204 JFA393203:JFD393204 IVE393203:IVH393204 ILI393203:ILL393204 IBM393203:IBP393204 HRQ393203:HRT393204 HHU393203:HHX393204 GXY393203:GYB393204 GOC393203:GOF393204 GEG393203:GEJ393204 FUK393203:FUN393204 FKO393203:FKR393204 FAS393203:FAV393204 EQW393203:EQZ393204 EHA393203:EHD393204 DXE393203:DXH393204 DNI393203:DNL393204 DDM393203:DDP393204 CTQ393203:CTT393204 CJU393203:CJX393204 BZY393203:CAB393204 BQC393203:BQF393204 BGG393203:BGJ393204 AWK393203:AWN393204 AMO393203:AMR393204 ACS393203:ACV393204 SW393203:SZ393204 JA393203:JD393204 WVM327667:WVP327668 WLQ327667:WLT327668 WBU327667:WBX327668 VRY327667:VSB327668 VIC327667:VIF327668 UYG327667:UYJ327668 UOK327667:UON327668 UEO327667:UER327668 TUS327667:TUV327668 TKW327667:TKZ327668 TBA327667:TBD327668 SRE327667:SRH327668 SHI327667:SHL327668 RXM327667:RXP327668 RNQ327667:RNT327668 RDU327667:RDX327668 QTY327667:QUB327668 QKC327667:QKF327668 QAG327667:QAJ327668 PQK327667:PQN327668 PGO327667:PGR327668 OWS327667:OWV327668 OMW327667:OMZ327668 ODA327667:ODD327668 NTE327667:NTH327668 NJI327667:NJL327668 MZM327667:MZP327668 MPQ327667:MPT327668 MFU327667:MFX327668 LVY327667:LWB327668 LMC327667:LMF327668 LCG327667:LCJ327668 KSK327667:KSN327668 KIO327667:KIR327668 JYS327667:JYV327668 JOW327667:JOZ327668 JFA327667:JFD327668 IVE327667:IVH327668 ILI327667:ILL327668 IBM327667:IBP327668 HRQ327667:HRT327668 HHU327667:HHX327668 GXY327667:GYB327668 GOC327667:GOF327668 GEG327667:GEJ327668 FUK327667:FUN327668 FKO327667:FKR327668 FAS327667:FAV327668 EQW327667:EQZ327668 EHA327667:EHD327668 DXE327667:DXH327668 DNI327667:DNL327668 DDM327667:DDP327668 CTQ327667:CTT327668 CJU327667:CJX327668 BZY327667:CAB327668 BQC327667:BQF327668 BGG327667:BGJ327668 AWK327667:AWN327668 AMO327667:AMR327668 ACS327667:ACV327668 SW327667:SZ327668 JA327667:JD327668 WVM262131:WVP262132 WLQ262131:WLT262132 WBU262131:WBX262132 VRY262131:VSB262132 VIC262131:VIF262132 UYG262131:UYJ262132 UOK262131:UON262132 UEO262131:UER262132 TUS262131:TUV262132 TKW262131:TKZ262132 TBA262131:TBD262132 SRE262131:SRH262132 SHI262131:SHL262132 RXM262131:RXP262132 RNQ262131:RNT262132 RDU262131:RDX262132 QTY262131:QUB262132 QKC262131:QKF262132 QAG262131:QAJ262132 PQK262131:PQN262132 PGO262131:PGR262132 OWS262131:OWV262132 OMW262131:OMZ262132 ODA262131:ODD262132 NTE262131:NTH262132 NJI262131:NJL262132 MZM262131:MZP262132 MPQ262131:MPT262132 MFU262131:MFX262132 LVY262131:LWB262132 LMC262131:LMF262132 LCG262131:LCJ262132 KSK262131:KSN262132 KIO262131:KIR262132 JYS262131:JYV262132 JOW262131:JOZ262132 JFA262131:JFD262132 IVE262131:IVH262132 ILI262131:ILL262132 IBM262131:IBP262132 HRQ262131:HRT262132 HHU262131:HHX262132 GXY262131:GYB262132 GOC262131:GOF262132 GEG262131:GEJ262132 FUK262131:FUN262132 FKO262131:FKR262132 FAS262131:FAV262132 EQW262131:EQZ262132 EHA262131:EHD262132 DXE262131:DXH262132 DNI262131:DNL262132 DDM262131:DDP262132 CTQ262131:CTT262132 CJU262131:CJX262132 BZY262131:CAB262132 BQC262131:BQF262132 BGG262131:BGJ262132 AWK262131:AWN262132 AMO262131:AMR262132 ACS262131:ACV262132 SW262131:SZ262132 JA262131:JD262132 WVM196595:WVP196596 WLQ196595:WLT196596 WBU196595:WBX196596 VRY196595:VSB196596 VIC196595:VIF196596 UYG196595:UYJ196596 UOK196595:UON196596 UEO196595:UER196596 TUS196595:TUV196596 TKW196595:TKZ196596 TBA196595:TBD196596 SRE196595:SRH196596 SHI196595:SHL196596 RXM196595:RXP196596 RNQ196595:RNT196596 RDU196595:RDX196596 QTY196595:QUB196596 QKC196595:QKF196596 QAG196595:QAJ196596 PQK196595:PQN196596 PGO196595:PGR196596 OWS196595:OWV196596 OMW196595:OMZ196596 ODA196595:ODD196596 NTE196595:NTH196596 NJI196595:NJL196596 MZM196595:MZP196596 MPQ196595:MPT196596 MFU196595:MFX196596 LVY196595:LWB196596 LMC196595:LMF196596 LCG196595:LCJ196596 KSK196595:KSN196596 KIO196595:KIR196596 JYS196595:JYV196596 JOW196595:JOZ196596 JFA196595:JFD196596 IVE196595:IVH196596 ILI196595:ILL196596 IBM196595:IBP196596 HRQ196595:HRT196596 HHU196595:HHX196596 GXY196595:GYB196596 GOC196595:GOF196596 GEG196595:GEJ196596 FUK196595:FUN196596 FKO196595:FKR196596 FAS196595:FAV196596 EQW196595:EQZ196596 EHA196595:EHD196596 DXE196595:DXH196596 DNI196595:DNL196596 DDM196595:DDP196596 CTQ196595:CTT196596 CJU196595:CJX196596 BZY196595:CAB196596 BQC196595:BQF196596 BGG196595:BGJ196596 AWK196595:AWN196596 AMO196595:AMR196596 ACS196595:ACV196596 SW196595:SZ196596 JA196595:JD196596 WVM131059:WVP131060 WLQ131059:WLT131060 WBU131059:WBX131060 VRY131059:VSB131060 VIC131059:VIF131060 UYG131059:UYJ131060 UOK131059:UON131060 UEO131059:UER131060 TUS131059:TUV131060 TKW131059:TKZ131060 TBA131059:TBD131060 SRE131059:SRH131060 SHI131059:SHL131060 RXM131059:RXP131060 RNQ131059:RNT131060 RDU131059:RDX131060 QTY131059:QUB131060 QKC131059:QKF131060 QAG131059:QAJ131060 PQK131059:PQN131060 PGO131059:PGR131060 OWS131059:OWV131060 OMW131059:OMZ131060 ODA131059:ODD131060 NTE131059:NTH131060 NJI131059:NJL131060 MZM131059:MZP131060 MPQ131059:MPT131060 MFU131059:MFX131060 LVY131059:LWB131060 LMC131059:LMF131060 LCG131059:LCJ131060 KSK131059:KSN131060 KIO131059:KIR131060 JYS131059:JYV131060 JOW131059:JOZ131060 JFA131059:JFD131060 IVE131059:IVH131060 ILI131059:ILL131060 IBM131059:IBP131060 HRQ131059:HRT131060 HHU131059:HHX131060 GXY131059:GYB131060 GOC131059:GOF131060 GEG131059:GEJ131060 FUK131059:FUN131060 FKO131059:FKR131060 FAS131059:FAV131060 EQW131059:EQZ131060 EHA131059:EHD131060 DXE131059:DXH131060 DNI131059:DNL131060 DDM131059:DDP131060 CTQ131059:CTT131060 CJU131059:CJX131060 BZY131059:CAB131060 BQC131059:BQF131060 BGG131059:BGJ131060 AWK131059:AWN131060 AMO131059:AMR131060 ACS131059:ACV131060 SW131059:SZ131060 JA131059:JD131060 WLQ983027:WLT983028 WVM65523:WVP65524 WLQ65523:WLT65524 WBU65523:WBX65524 VRY65523:VSB65524 VIC65523:VIF65524 UYG65523:UYJ65524 UOK65523:UON65524 UEO65523:UER65524 TUS65523:TUV65524 TKW65523:TKZ65524 TBA65523:TBD65524 SRE65523:SRH65524 SHI65523:SHL65524 RXM65523:RXP65524 RNQ65523:RNT65524 RDU65523:RDX65524 QTY65523:QUB65524 QKC65523:QKF65524 QAG65523:QAJ65524 PQK65523:PQN65524 PGO65523:PGR65524 OWS65523:OWV65524 OMW65523:OMZ65524 ODA65523:ODD65524 NTE65523:NTH65524 NJI65523:NJL65524 MZM65523:MZP65524 MPQ65523:MPT65524 MFU65523:MFX65524 LVY65523:LWB65524 LMC65523:LMF65524 LCG65523:LCJ65524 KSK65523:KSN65524 KIO65523:KIR65524 JYS65523:JYV65524 JOW65523:JOZ65524 JFA65523:JFD65524 IVE65523:IVH65524 ILI65523:ILL65524 IBM65523:IBP65524 HRQ65523:HRT65524 HHU65523:HHX65524 GXY65523:GYB65524 GOC65523:GOF65524 GEG65523:GEJ65524 FUK65523:FUN65524 FKO65523:FKR65524 FAS65523:FAV65524 EQW65523:EQZ65524 EHA65523:EHD65524 DXE65523:DXH65524 DNI65523:DNL65524 DDM65523:DDP65524 CTQ65523:CTT65524 CJU65523:CJX65524 BZY65523:CAB65524 BQC65523:BQF65524 BGG65523:BGJ65524 AWK65523:AWN65524 AMO65523:AMR65524 ACS65523:ACV65524 SW65523:SZ65524 JA65523:JD65524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FABD03BA-430B-4016-8BD7-D54ABF1EA264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D063-2B77-487A-BDD7-611F9C69FF69}">
  <sheetPr>
    <tabColor rgb="FFD9ECFF"/>
    <pageSetUpPr fitToPage="1"/>
  </sheetPr>
  <dimension ref="B1:I58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2" t="s">
        <v>29</v>
      </c>
      <c r="D3" s="92"/>
      <c r="E3" s="92"/>
      <c r="F3" s="92"/>
      <c r="G3" s="92"/>
      <c r="H3" s="9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3" t="s">
        <v>0</v>
      </c>
      <c r="D5" s="93"/>
      <c r="E5" s="93"/>
      <c r="F5" s="93"/>
      <c r="G5" s="93"/>
      <c r="H5" s="93"/>
      <c r="I5" s="8"/>
    </row>
    <row r="6" spans="2:9" ht="18.75" customHeight="1" x14ac:dyDescent="0.2">
      <c r="B6" s="7"/>
      <c r="C6" s="42" t="s">
        <v>11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42" t="s">
        <v>12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42" t="s">
        <v>13</v>
      </c>
      <c r="D8" s="123" t="str">
        <f>IF(Overview!D8="","",Overview!D8)</f>
        <v/>
      </c>
      <c r="E8" s="124"/>
      <c r="F8" s="124"/>
      <c r="G8" s="124"/>
      <c r="H8" s="125"/>
      <c r="I8" s="8"/>
    </row>
    <row r="9" spans="2:9" ht="18.75" customHeight="1" x14ac:dyDescent="0.2">
      <c r="B9" s="7"/>
      <c r="C9" s="42" t="s">
        <v>14</v>
      </c>
      <c r="D9" s="126" t="str">
        <f>IF(Overview!D9="","",Overview!D9)</f>
        <v>I4: Gesellschaftliche Integration und freiwilliges Engagement</v>
      </c>
      <c r="E9" s="126"/>
      <c r="F9" s="126"/>
      <c r="G9" s="126"/>
      <c r="H9" s="126"/>
      <c r="I9" s="8"/>
    </row>
    <row r="10" spans="2:9" ht="18.75" customHeight="1" x14ac:dyDescent="0.2">
      <c r="B10" s="7"/>
      <c r="C10" s="42" t="s">
        <v>1</v>
      </c>
      <c r="D10" s="97" t="str">
        <f>IF(Overview!D10="","",Overview!D10)</f>
        <v/>
      </c>
      <c r="E10" s="97"/>
      <c r="F10" s="97"/>
      <c r="G10" s="97"/>
      <c r="H10" s="97"/>
      <c r="I10" s="8"/>
    </row>
    <row r="11" spans="2:9" ht="18.75" customHeight="1" x14ac:dyDescent="0.2">
      <c r="B11" s="7"/>
      <c r="C11" s="42" t="s">
        <v>2</v>
      </c>
      <c r="D11" s="97" t="str">
        <f>IF(Overview!D11="","",Overview!D11)</f>
        <v/>
      </c>
      <c r="E11" s="97"/>
      <c r="F11" s="97"/>
      <c r="G11" s="97"/>
      <c r="H11" s="97"/>
      <c r="I11" s="8"/>
    </row>
    <row r="12" spans="2:9" ht="18.75" customHeight="1" x14ac:dyDescent="0.2">
      <c r="B12" s="7"/>
      <c r="C12" s="42" t="s">
        <v>3</v>
      </c>
      <c r="D12" s="127" t="str">
        <f>IF(IF(OR(D11="",D10=""),"",(D11-D10)/30)="","befüllt sich automatisch",IF(OR(D11="",D10=""),"",(D11-D10)/30))</f>
        <v>befüllt sich automatisch</v>
      </c>
      <c r="E12" s="127"/>
      <c r="F12" s="127"/>
      <c r="G12" s="127"/>
      <c r="H12" s="12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3" t="s">
        <v>20</v>
      </c>
      <c r="D14" s="93"/>
      <c r="E14" s="93"/>
      <c r="F14" s="93"/>
      <c r="G14" s="93"/>
      <c r="H14" s="93"/>
      <c r="I14" s="8"/>
    </row>
    <row r="15" spans="2:9" ht="18.75" customHeight="1" x14ac:dyDescent="0.2">
      <c r="B15" s="7"/>
      <c r="C15" s="42" t="s">
        <v>4</v>
      </c>
      <c r="D15" s="97" t="str">
        <f>IF(D10="","",D10)</f>
        <v/>
      </c>
      <c r="E15" s="97"/>
      <c r="F15" s="97"/>
      <c r="G15" s="97"/>
      <c r="H15" s="97"/>
      <c r="I15" s="8"/>
    </row>
    <row r="16" spans="2:9" ht="18.75" customHeight="1" x14ac:dyDescent="0.2">
      <c r="B16" s="7"/>
      <c r="C16" s="42" t="s">
        <v>5</v>
      </c>
      <c r="D16" s="97">
        <v>45473</v>
      </c>
      <c r="E16" s="97"/>
      <c r="F16" s="97"/>
      <c r="G16" s="97"/>
      <c r="H16" s="97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62" t="s">
        <v>37</v>
      </c>
      <c r="G19" s="40" t="s">
        <v>7</v>
      </c>
      <c r="H19" s="41" t="s">
        <v>19</v>
      </c>
      <c r="I19" s="8"/>
    </row>
    <row r="20" spans="2:9" ht="33" customHeight="1" x14ac:dyDescent="0.2">
      <c r="B20" s="7"/>
      <c r="C20" s="64" t="s">
        <v>53</v>
      </c>
      <c r="D20" s="67">
        <f>Overview!D16</f>
        <v>0</v>
      </c>
      <c r="E20" s="26"/>
      <c r="F20" s="52"/>
      <c r="G20" s="49">
        <f>IF(D20=0,0,F20/D20)</f>
        <v>0</v>
      </c>
      <c r="H20" s="34"/>
      <c r="I20" s="8"/>
    </row>
    <row r="21" spans="2:9" ht="18.600000000000001" customHeight="1" x14ac:dyDescent="0.2">
      <c r="B21" s="7"/>
      <c r="C21" s="64" t="s">
        <v>54</v>
      </c>
      <c r="D21" s="67"/>
      <c r="E21" s="27"/>
      <c r="F21" s="57"/>
      <c r="G21" s="49"/>
      <c r="H21" s="50"/>
      <c r="I21" s="8"/>
    </row>
    <row r="22" spans="2:9" ht="33" customHeight="1" x14ac:dyDescent="0.2">
      <c r="B22" s="7"/>
      <c r="C22" s="64" t="s">
        <v>55</v>
      </c>
      <c r="D22" s="67">
        <f>Overview!D18</f>
        <v>0</v>
      </c>
      <c r="E22" s="27"/>
      <c r="F22" s="52"/>
      <c r="G22" s="49">
        <f t="shared" ref="G22:G25" si="0">IF(D22=0,0,F22/D22)</f>
        <v>0</v>
      </c>
      <c r="H22" s="34"/>
      <c r="I22" s="8"/>
    </row>
    <row r="23" spans="2:9" ht="33" customHeight="1" x14ac:dyDescent="0.2">
      <c r="B23" s="7"/>
      <c r="C23" s="64" t="s">
        <v>56</v>
      </c>
      <c r="D23" s="67">
        <f>Overview!D19</f>
        <v>0</v>
      </c>
      <c r="E23" s="27"/>
      <c r="F23" s="52"/>
      <c r="G23" s="49">
        <f t="shared" si="0"/>
        <v>0</v>
      </c>
      <c r="H23" s="34"/>
      <c r="I23" s="8"/>
    </row>
    <row r="24" spans="2:9" ht="33" customHeight="1" x14ac:dyDescent="0.2">
      <c r="B24" s="7"/>
      <c r="C24" s="64" t="s">
        <v>57</v>
      </c>
      <c r="D24" s="67">
        <f>Overview!D20</f>
        <v>0</v>
      </c>
      <c r="E24" s="27"/>
      <c r="F24" s="52"/>
      <c r="G24" s="49">
        <f t="shared" si="0"/>
        <v>0</v>
      </c>
      <c r="H24" s="34"/>
      <c r="I24" s="8"/>
    </row>
    <row r="25" spans="2:9" ht="66" customHeight="1" x14ac:dyDescent="0.2">
      <c r="B25" s="7"/>
      <c r="C25" s="64" t="s">
        <v>58</v>
      </c>
      <c r="D25" s="67">
        <f>Overview!D21</f>
        <v>0</v>
      </c>
      <c r="E25" s="27"/>
      <c r="F25" s="65"/>
      <c r="G25" s="49">
        <f t="shared" si="0"/>
        <v>0</v>
      </c>
      <c r="H25" s="66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110" t="s">
        <v>18</v>
      </c>
      <c r="D27" s="111"/>
      <c r="E27" s="25"/>
      <c r="F27" s="62" t="s">
        <v>37</v>
      </c>
      <c r="G27" s="119" t="s">
        <v>19</v>
      </c>
      <c r="H27" s="120"/>
      <c r="I27" s="8"/>
    </row>
    <row r="28" spans="2:9" ht="30" customHeight="1" x14ac:dyDescent="0.2">
      <c r="B28" s="7"/>
      <c r="C28" s="121" t="s">
        <v>30</v>
      </c>
      <c r="D28" s="122"/>
      <c r="E28" s="27"/>
      <c r="F28" s="57"/>
      <c r="G28" s="113"/>
      <c r="H28" s="114"/>
      <c r="I28" s="8"/>
    </row>
    <row r="29" spans="2:9" ht="18.75" customHeight="1" x14ac:dyDescent="0.2">
      <c r="B29" s="7"/>
      <c r="C29" s="91" t="s">
        <v>22</v>
      </c>
      <c r="D29" s="79"/>
      <c r="E29" s="27"/>
      <c r="F29" s="60"/>
      <c r="G29" s="115"/>
      <c r="H29" s="116"/>
      <c r="I29" s="8"/>
    </row>
    <row r="30" spans="2:9" ht="25.5" customHeight="1" x14ac:dyDescent="0.2">
      <c r="B30" s="7"/>
      <c r="C30" s="91" t="s">
        <v>23</v>
      </c>
      <c r="D30" s="79"/>
      <c r="E30" s="27"/>
      <c r="F30" s="60"/>
      <c r="G30" s="115"/>
      <c r="H30" s="116"/>
      <c r="I30" s="8"/>
    </row>
    <row r="31" spans="2:9" ht="18.75" customHeight="1" x14ac:dyDescent="0.2">
      <c r="B31" s="7"/>
      <c r="C31" s="78" t="s">
        <v>28</v>
      </c>
      <c r="D31" s="79"/>
      <c r="E31" s="27"/>
      <c r="F31" s="60"/>
      <c r="G31" s="115"/>
      <c r="H31" s="116"/>
      <c r="I31" s="8"/>
    </row>
    <row r="32" spans="2:9" ht="18.75" customHeight="1" x14ac:dyDescent="0.2">
      <c r="B32" s="7"/>
      <c r="C32" s="78" t="s">
        <v>32</v>
      </c>
      <c r="D32" s="79"/>
      <c r="E32" s="27"/>
      <c r="F32" s="60"/>
      <c r="G32" s="115"/>
      <c r="H32" s="116"/>
      <c r="I32" s="8"/>
    </row>
    <row r="33" spans="2:9" ht="30" customHeight="1" x14ac:dyDescent="0.2">
      <c r="B33" s="7"/>
      <c r="C33" s="90" t="s">
        <v>52</v>
      </c>
      <c r="D33" s="81"/>
      <c r="E33" s="27"/>
      <c r="F33" s="60"/>
      <c r="G33" s="115"/>
      <c r="H33" s="116"/>
      <c r="I33" s="8"/>
    </row>
    <row r="34" spans="2:9" ht="27.75" customHeight="1" x14ac:dyDescent="0.2">
      <c r="B34" s="7"/>
      <c r="C34" s="88" t="s">
        <v>31</v>
      </c>
      <c r="D34" s="89"/>
      <c r="E34" s="27"/>
      <c r="F34" s="57"/>
      <c r="G34" s="113"/>
      <c r="H34" s="114"/>
      <c r="I34" s="8"/>
    </row>
    <row r="35" spans="2:9" ht="25.5" customHeight="1" x14ac:dyDescent="0.2">
      <c r="B35" s="7"/>
      <c r="C35" s="80" t="s">
        <v>40</v>
      </c>
      <c r="D35" s="81"/>
      <c r="E35" s="27"/>
      <c r="F35" s="61"/>
      <c r="G35" s="117"/>
      <c r="H35" s="118"/>
      <c r="I35" s="8"/>
    </row>
    <row r="36" spans="2:9" ht="25.5" customHeight="1" x14ac:dyDescent="0.2">
      <c r="B36" s="7"/>
      <c r="C36" s="80" t="s">
        <v>41</v>
      </c>
      <c r="D36" s="81"/>
      <c r="E36" s="27"/>
      <c r="F36" s="61"/>
      <c r="G36" s="117"/>
      <c r="H36" s="118"/>
      <c r="I36" s="8"/>
    </row>
    <row r="37" spans="2:9" ht="25.5" customHeight="1" x14ac:dyDescent="0.2">
      <c r="B37" s="7"/>
      <c r="C37" s="80" t="s">
        <v>42</v>
      </c>
      <c r="D37" s="81"/>
      <c r="E37" s="27"/>
      <c r="F37" s="61"/>
      <c r="G37" s="117"/>
      <c r="H37" s="118"/>
      <c r="I37" s="8"/>
    </row>
    <row r="38" spans="2:9" ht="25.5" customHeight="1" x14ac:dyDescent="0.2">
      <c r="B38" s="7"/>
      <c r="C38" s="80" t="s">
        <v>43</v>
      </c>
      <c r="D38" s="81"/>
      <c r="E38" s="27"/>
      <c r="F38" s="61"/>
      <c r="G38" s="117"/>
      <c r="H38" s="118"/>
      <c r="I38" s="8"/>
    </row>
    <row r="39" spans="2:9" ht="25.5" customHeight="1" x14ac:dyDescent="0.2">
      <c r="B39" s="7"/>
      <c r="C39" s="80" t="s">
        <v>44</v>
      </c>
      <c r="D39" s="81"/>
      <c r="E39" s="27"/>
      <c r="F39" s="60"/>
      <c r="G39" s="117"/>
      <c r="H39" s="118"/>
      <c r="I39" s="8"/>
    </row>
    <row r="40" spans="2:9" ht="26.25" customHeight="1" x14ac:dyDescent="0.2">
      <c r="B40" s="7"/>
      <c r="C40" s="88" t="s">
        <v>45</v>
      </c>
      <c r="D40" s="89"/>
      <c r="E40" s="27"/>
      <c r="F40" s="57"/>
      <c r="G40" s="113"/>
      <c r="H40" s="114"/>
      <c r="I40" s="8"/>
    </row>
    <row r="41" spans="2:9" ht="18.75" customHeight="1" x14ac:dyDescent="0.2">
      <c r="B41" s="7"/>
      <c r="C41" s="80" t="s">
        <v>46</v>
      </c>
      <c r="D41" s="81"/>
      <c r="E41" s="26"/>
      <c r="F41" s="60"/>
      <c r="G41" s="115"/>
      <c r="H41" s="116"/>
      <c r="I41" s="8"/>
    </row>
    <row r="42" spans="2:9" ht="18.75" customHeight="1" x14ac:dyDescent="0.2">
      <c r="B42" s="7"/>
      <c r="C42" s="82" t="s">
        <v>47</v>
      </c>
      <c r="D42" s="83"/>
      <c r="E42" s="27"/>
      <c r="F42" s="60"/>
      <c r="G42" s="115"/>
      <c r="H42" s="116"/>
      <c r="I42" s="8"/>
    </row>
    <row r="43" spans="2:9" ht="18.75" customHeight="1" x14ac:dyDescent="0.2">
      <c r="B43" s="7"/>
      <c r="C43" s="82" t="s">
        <v>48</v>
      </c>
      <c r="D43" s="83"/>
      <c r="E43" s="27"/>
      <c r="F43" s="60"/>
      <c r="G43" s="115"/>
      <c r="H43" s="116"/>
      <c r="I43" s="8"/>
    </row>
    <row r="44" spans="2:9" ht="18.75" customHeight="1" x14ac:dyDescent="0.2">
      <c r="B44" s="7"/>
      <c r="C44" s="82" t="s">
        <v>49</v>
      </c>
      <c r="D44" s="83"/>
      <c r="E44" s="27"/>
      <c r="F44" s="60"/>
      <c r="G44" s="115"/>
      <c r="H44" s="116"/>
      <c r="I44" s="8"/>
    </row>
    <row r="45" spans="2:9" ht="18.75" customHeight="1" x14ac:dyDescent="0.2">
      <c r="B45" s="7"/>
      <c r="C45" s="82" t="s">
        <v>50</v>
      </c>
      <c r="D45" s="83"/>
      <c r="E45" s="27"/>
      <c r="F45" s="60"/>
      <c r="G45" s="115"/>
      <c r="H45" s="116"/>
      <c r="I45" s="8"/>
    </row>
    <row r="46" spans="2:9" ht="18.75" customHeight="1" x14ac:dyDescent="0.2">
      <c r="B46" s="7"/>
      <c r="C46" s="82" t="s">
        <v>51</v>
      </c>
      <c r="D46" s="83"/>
      <c r="E46" s="27"/>
      <c r="F46" s="60"/>
      <c r="G46" s="115"/>
      <c r="H46" s="116"/>
      <c r="I46" s="8"/>
    </row>
    <row r="47" spans="2:9" ht="18.75" customHeight="1" x14ac:dyDescent="0.2">
      <c r="B47" s="7"/>
      <c r="C47" s="84" t="s">
        <v>24</v>
      </c>
      <c r="D47" s="85"/>
      <c r="E47" s="27"/>
      <c r="F47" s="60"/>
      <c r="G47" s="115"/>
      <c r="H47" s="116"/>
      <c r="I47" s="8"/>
    </row>
    <row r="48" spans="2:9" ht="33" customHeight="1" x14ac:dyDescent="0.2">
      <c r="B48" s="7"/>
      <c r="C48" s="84" t="s">
        <v>39</v>
      </c>
      <c r="D48" s="85"/>
      <c r="E48" s="27"/>
      <c r="F48" s="60"/>
      <c r="G48" s="115"/>
      <c r="H48" s="116"/>
      <c r="I48" s="8"/>
    </row>
    <row r="49" spans="2:9" ht="18.75" customHeight="1" x14ac:dyDescent="0.2">
      <c r="B49" s="16"/>
      <c r="C49" s="13"/>
      <c r="D49" s="14"/>
      <c r="E49" s="15"/>
      <c r="F49" s="14"/>
      <c r="G49" s="15"/>
      <c r="H49" s="15"/>
      <c r="I49" s="17"/>
    </row>
    <row r="50" spans="2:9" ht="12.75" x14ac:dyDescent="0.2">
      <c r="C50" s="18"/>
    </row>
    <row r="51" spans="2:9" ht="18.75" customHeight="1" x14ac:dyDescent="0.2">
      <c r="B51" s="3"/>
      <c r="C51" s="19"/>
      <c r="D51" s="4"/>
      <c r="E51" s="5"/>
      <c r="F51" s="4"/>
      <c r="G51" s="5"/>
      <c r="H51" s="5"/>
      <c r="I51" s="6"/>
    </row>
    <row r="52" spans="2:9" ht="33" customHeight="1" x14ac:dyDescent="0.2">
      <c r="B52" s="7"/>
      <c r="C52" s="112" t="s">
        <v>9</v>
      </c>
      <c r="D52" s="112"/>
      <c r="E52" s="112"/>
      <c r="F52" s="112"/>
      <c r="G52" s="112"/>
      <c r="H52" s="112"/>
      <c r="I52" s="8"/>
    </row>
    <row r="53" spans="2:9" ht="18.75" customHeight="1" x14ac:dyDescent="0.2">
      <c r="B53" s="16"/>
      <c r="C53" s="20"/>
      <c r="D53" s="14"/>
      <c r="E53" s="15"/>
      <c r="F53" s="14"/>
      <c r="G53" s="15"/>
      <c r="H53" s="15"/>
      <c r="I53" s="17"/>
    </row>
    <row r="54" spans="2:9" ht="12.75" x14ac:dyDescent="0.2">
      <c r="C54" s="18"/>
    </row>
    <row r="55" spans="2:9" ht="12.75" x14ac:dyDescent="0.2">
      <c r="C55" s="18"/>
    </row>
    <row r="56" spans="2:9" ht="18.75" customHeight="1" x14ac:dyDescent="0.2">
      <c r="C56" s="18"/>
    </row>
    <row r="57" spans="2:9" ht="18.75" customHeight="1" x14ac:dyDescent="0.2">
      <c r="C57" s="18"/>
    </row>
    <row r="58" spans="2:9" ht="18.75" customHeight="1" x14ac:dyDescent="0.2">
      <c r="C58" s="18"/>
    </row>
  </sheetData>
  <sheetProtection algorithmName="SHA-512" hashValue="UOcE3wveZ2DnoE6bQf9zkh2LFcEgdgBPNMPw2Vu18C3/b5mhyRhOhrMZYnz+btSckMlyTVMsV9TR7lnU29/w9g==" saltValue="r5nivvtiafydnSXXMnvp4Q==" spinCount="100000" sheet="1" formatCells="0" formatRows="0" selectLockedCells="1"/>
  <mergeCells count="57">
    <mergeCell ref="G48:H48"/>
    <mergeCell ref="C36:D36"/>
    <mergeCell ref="C37:D37"/>
    <mergeCell ref="C38:D38"/>
    <mergeCell ref="G37:H37"/>
    <mergeCell ref="G38:H38"/>
    <mergeCell ref="G45:H45"/>
    <mergeCell ref="G46:H4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27:H27"/>
    <mergeCell ref="G28:H28"/>
    <mergeCell ref="G29:H29"/>
    <mergeCell ref="C33:D33"/>
    <mergeCell ref="C27:D27"/>
    <mergeCell ref="C28:D28"/>
    <mergeCell ref="C29:D29"/>
    <mergeCell ref="C30:D30"/>
    <mergeCell ref="C31:D31"/>
    <mergeCell ref="C32:D32"/>
    <mergeCell ref="G30:H30"/>
    <mergeCell ref="G31:H31"/>
    <mergeCell ref="G32:H32"/>
    <mergeCell ref="G33:H33"/>
    <mergeCell ref="C34:D34"/>
    <mergeCell ref="C35:D35"/>
    <mergeCell ref="C39:D39"/>
    <mergeCell ref="G34:H34"/>
    <mergeCell ref="G35:H35"/>
    <mergeCell ref="G39:H39"/>
    <mergeCell ref="G36:H36"/>
    <mergeCell ref="C52:H52"/>
    <mergeCell ref="C40:D40"/>
    <mergeCell ref="C41:D41"/>
    <mergeCell ref="C42:D42"/>
    <mergeCell ref="C43:D43"/>
    <mergeCell ref="C44:D44"/>
    <mergeCell ref="C45:D45"/>
    <mergeCell ref="C46:D46"/>
    <mergeCell ref="G40:H40"/>
    <mergeCell ref="G41:H41"/>
    <mergeCell ref="G42:H42"/>
    <mergeCell ref="G43:H43"/>
    <mergeCell ref="G44:H44"/>
    <mergeCell ref="C47:D47"/>
    <mergeCell ref="C48:D48"/>
    <mergeCell ref="G47:H47"/>
  </mergeCells>
  <conditionalFormatting sqref="C21">
    <cfRule type="expression" dxfId="11" priority="6" stopIfTrue="1">
      <formula>LEFT(C21,5)="davon"</formula>
    </cfRule>
  </conditionalFormatting>
  <conditionalFormatting sqref="C22">
    <cfRule type="expression" dxfId="10" priority="5" stopIfTrue="1">
      <formula>LEFT(C22,5)="davon"</formula>
    </cfRule>
  </conditionalFormatting>
  <conditionalFormatting sqref="C23">
    <cfRule type="expression" dxfId="9" priority="4" stopIfTrue="1">
      <formula>LEFT(C23,5)="davon"</formula>
    </cfRule>
  </conditionalFormatting>
  <conditionalFormatting sqref="C20:C25">
    <cfRule type="expression" dxfId="8" priority="3" stopIfTrue="1">
      <formula>LEFT(C20,5)="davon"</formula>
    </cfRule>
  </conditionalFormatting>
  <conditionalFormatting sqref="C20:C25">
    <cfRule type="expression" dxfId="7" priority="2" stopIfTrue="1">
      <formula>LEFT(C20,7)="Bereich"</formula>
    </cfRule>
  </conditionalFormatting>
  <conditionalFormatting sqref="C21:C25">
    <cfRule type="expression" dxfId="6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27:WVP983028 D786419:H786420 D720883:H720884 D655347:H655348 D589811:H589812 D524275:H524276 D458739:H458740 D393203:H393204 D327667:H327668 D262131:H262132 D196595:H196596 D131059:H131060 D65523:H65524 D983027:H983028 D917491:H917492 D851955:H851956 WBU983027:WBX983028 VRY983027:VSB983028 VIC983027:VIF983028 UYG983027:UYJ983028 UOK983027:UON983028 UEO983027:UER983028 TUS983027:TUV983028 TKW983027:TKZ983028 TBA983027:TBD983028 SRE983027:SRH983028 SHI983027:SHL983028 RXM983027:RXP983028 RNQ983027:RNT983028 RDU983027:RDX983028 QTY983027:QUB983028 QKC983027:QKF983028 QAG983027:QAJ983028 PQK983027:PQN983028 PGO983027:PGR983028 OWS983027:OWV983028 OMW983027:OMZ983028 ODA983027:ODD983028 NTE983027:NTH983028 NJI983027:NJL983028 MZM983027:MZP983028 MPQ983027:MPT983028 MFU983027:MFX983028 LVY983027:LWB983028 LMC983027:LMF983028 LCG983027:LCJ983028 KSK983027:KSN983028 KIO983027:KIR983028 JYS983027:JYV983028 JOW983027:JOZ983028 JFA983027:JFD983028 IVE983027:IVH983028 ILI983027:ILL983028 IBM983027:IBP983028 HRQ983027:HRT983028 HHU983027:HHX983028 GXY983027:GYB983028 GOC983027:GOF983028 GEG983027:GEJ983028 FUK983027:FUN983028 FKO983027:FKR983028 FAS983027:FAV983028 EQW983027:EQZ983028 EHA983027:EHD983028 DXE983027:DXH983028 DNI983027:DNL983028 DDM983027:DDP983028 CTQ983027:CTT983028 CJU983027:CJX983028 BZY983027:CAB983028 BQC983027:BQF983028 BGG983027:BGJ983028 AWK983027:AWN983028 AMO983027:AMR983028 ACS983027:ACV983028 SW983027:SZ983028 JA983027:JD983028 WVM917491:WVP917492 WLQ917491:WLT917492 WBU917491:WBX917492 VRY917491:VSB917492 VIC917491:VIF917492 UYG917491:UYJ917492 UOK917491:UON917492 UEO917491:UER917492 TUS917491:TUV917492 TKW917491:TKZ917492 TBA917491:TBD917492 SRE917491:SRH917492 SHI917491:SHL917492 RXM917491:RXP917492 RNQ917491:RNT917492 RDU917491:RDX917492 QTY917491:QUB917492 QKC917491:QKF917492 QAG917491:QAJ917492 PQK917491:PQN917492 PGO917491:PGR917492 OWS917491:OWV917492 OMW917491:OMZ917492 ODA917491:ODD917492 NTE917491:NTH917492 NJI917491:NJL917492 MZM917491:MZP917492 MPQ917491:MPT917492 MFU917491:MFX917492 LVY917491:LWB917492 LMC917491:LMF917492 LCG917491:LCJ917492 KSK917491:KSN917492 KIO917491:KIR917492 JYS917491:JYV917492 JOW917491:JOZ917492 JFA917491:JFD917492 IVE917491:IVH917492 ILI917491:ILL917492 IBM917491:IBP917492 HRQ917491:HRT917492 HHU917491:HHX917492 GXY917491:GYB917492 GOC917491:GOF917492 GEG917491:GEJ917492 FUK917491:FUN917492 FKO917491:FKR917492 FAS917491:FAV917492 EQW917491:EQZ917492 EHA917491:EHD917492 DXE917491:DXH917492 DNI917491:DNL917492 DDM917491:DDP917492 CTQ917491:CTT917492 CJU917491:CJX917492 BZY917491:CAB917492 BQC917491:BQF917492 BGG917491:BGJ917492 AWK917491:AWN917492 AMO917491:AMR917492 ACS917491:ACV917492 SW917491:SZ917492 JA917491:JD917492 WVM851955:WVP851956 WLQ851955:WLT851956 WBU851955:WBX851956 VRY851955:VSB851956 VIC851955:VIF851956 UYG851955:UYJ851956 UOK851955:UON851956 UEO851955:UER851956 TUS851955:TUV851956 TKW851955:TKZ851956 TBA851955:TBD851956 SRE851955:SRH851956 SHI851955:SHL851956 RXM851955:RXP851956 RNQ851955:RNT851956 RDU851955:RDX851956 QTY851955:QUB851956 QKC851955:QKF851956 QAG851955:QAJ851956 PQK851955:PQN851956 PGO851955:PGR851956 OWS851955:OWV851956 OMW851955:OMZ851956 ODA851955:ODD851956 NTE851955:NTH851956 NJI851955:NJL851956 MZM851955:MZP851956 MPQ851955:MPT851956 MFU851955:MFX851956 LVY851955:LWB851956 LMC851955:LMF851956 LCG851955:LCJ851956 KSK851955:KSN851956 KIO851955:KIR851956 JYS851955:JYV851956 JOW851955:JOZ851956 JFA851955:JFD851956 IVE851955:IVH851956 ILI851955:ILL851956 IBM851955:IBP851956 HRQ851955:HRT851956 HHU851955:HHX851956 GXY851955:GYB851956 GOC851955:GOF851956 GEG851955:GEJ851956 FUK851955:FUN851956 FKO851955:FKR851956 FAS851955:FAV851956 EQW851955:EQZ851956 EHA851955:EHD851956 DXE851955:DXH851956 DNI851955:DNL851956 DDM851955:DDP851956 CTQ851955:CTT851956 CJU851955:CJX851956 BZY851955:CAB851956 BQC851955:BQF851956 BGG851955:BGJ851956 AWK851955:AWN851956 AMO851955:AMR851956 ACS851955:ACV851956 SW851955:SZ851956 JA851955:JD851956 WVM786419:WVP786420 WLQ786419:WLT786420 WBU786419:WBX786420 VRY786419:VSB786420 VIC786419:VIF786420 UYG786419:UYJ786420 UOK786419:UON786420 UEO786419:UER786420 TUS786419:TUV786420 TKW786419:TKZ786420 TBA786419:TBD786420 SRE786419:SRH786420 SHI786419:SHL786420 RXM786419:RXP786420 RNQ786419:RNT786420 RDU786419:RDX786420 QTY786419:QUB786420 QKC786419:QKF786420 QAG786419:QAJ786420 PQK786419:PQN786420 PGO786419:PGR786420 OWS786419:OWV786420 OMW786419:OMZ786420 ODA786419:ODD786420 NTE786419:NTH786420 NJI786419:NJL786420 MZM786419:MZP786420 MPQ786419:MPT786420 MFU786419:MFX786420 LVY786419:LWB786420 LMC786419:LMF786420 LCG786419:LCJ786420 KSK786419:KSN786420 KIO786419:KIR786420 JYS786419:JYV786420 JOW786419:JOZ786420 JFA786419:JFD786420 IVE786419:IVH786420 ILI786419:ILL786420 IBM786419:IBP786420 HRQ786419:HRT786420 HHU786419:HHX786420 GXY786419:GYB786420 GOC786419:GOF786420 GEG786419:GEJ786420 FUK786419:FUN786420 FKO786419:FKR786420 FAS786419:FAV786420 EQW786419:EQZ786420 EHA786419:EHD786420 DXE786419:DXH786420 DNI786419:DNL786420 DDM786419:DDP786420 CTQ786419:CTT786420 CJU786419:CJX786420 BZY786419:CAB786420 BQC786419:BQF786420 BGG786419:BGJ786420 AWK786419:AWN786420 AMO786419:AMR786420 ACS786419:ACV786420 SW786419:SZ786420 JA786419:JD786420 WVM720883:WVP720884 WLQ720883:WLT720884 WBU720883:WBX720884 VRY720883:VSB720884 VIC720883:VIF720884 UYG720883:UYJ720884 UOK720883:UON720884 UEO720883:UER720884 TUS720883:TUV720884 TKW720883:TKZ720884 TBA720883:TBD720884 SRE720883:SRH720884 SHI720883:SHL720884 RXM720883:RXP720884 RNQ720883:RNT720884 RDU720883:RDX720884 QTY720883:QUB720884 QKC720883:QKF720884 QAG720883:QAJ720884 PQK720883:PQN720884 PGO720883:PGR720884 OWS720883:OWV720884 OMW720883:OMZ720884 ODA720883:ODD720884 NTE720883:NTH720884 NJI720883:NJL720884 MZM720883:MZP720884 MPQ720883:MPT720884 MFU720883:MFX720884 LVY720883:LWB720884 LMC720883:LMF720884 LCG720883:LCJ720884 KSK720883:KSN720884 KIO720883:KIR720884 JYS720883:JYV720884 JOW720883:JOZ720884 JFA720883:JFD720884 IVE720883:IVH720884 ILI720883:ILL720884 IBM720883:IBP720884 HRQ720883:HRT720884 HHU720883:HHX720884 GXY720883:GYB720884 GOC720883:GOF720884 GEG720883:GEJ720884 FUK720883:FUN720884 FKO720883:FKR720884 FAS720883:FAV720884 EQW720883:EQZ720884 EHA720883:EHD720884 DXE720883:DXH720884 DNI720883:DNL720884 DDM720883:DDP720884 CTQ720883:CTT720884 CJU720883:CJX720884 BZY720883:CAB720884 BQC720883:BQF720884 BGG720883:BGJ720884 AWK720883:AWN720884 AMO720883:AMR720884 ACS720883:ACV720884 SW720883:SZ720884 JA720883:JD720884 WVM655347:WVP655348 WLQ655347:WLT655348 WBU655347:WBX655348 VRY655347:VSB655348 VIC655347:VIF655348 UYG655347:UYJ655348 UOK655347:UON655348 UEO655347:UER655348 TUS655347:TUV655348 TKW655347:TKZ655348 TBA655347:TBD655348 SRE655347:SRH655348 SHI655347:SHL655348 RXM655347:RXP655348 RNQ655347:RNT655348 RDU655347:RDX655348 QTY655347:QUB655348 QKC655347:QKF655348 QAG655347:QAJ655348 PQK655347:PQN655348 PGO655347:PGR655348 OWS655347:OWV655348 OMW655347:OMZ655348 ODA655347:ODD655348 NTE655347:NTH655348 NJI655347:NJL655348 MZM655347:MZP655348 MPQ655347:MPT655348 MFU655347:MFX655348 LVY655347:LWB655348 LMC655347:LMF655348 LCG655347:LCJ655348 KSK655347:KSN655348 KIO655347:KIR655348 JYS655347:JYV655348 JOW655347:JOZ655348 JFA655347:JFD655348 IVE655347:IVH655348 ILI655347:ILL655348 IBM655347:IBP655348 HRQ655347:HRT655348 HHU655347:HHX655348 GXY655347:GYB655348 GOC655347:GOF655348 GEG655347:GEJ655348 FUK655347:FUN655348 FKO655347:FKR655348 FAS655347:FAV655348 EQW655347:EQZ655348 EHA655347:EHD655348 DXE655347:DXH655348 DNI655347:DNL655348 DDM655347:DDP655348 CTQ655347:CTT655348 CJU655347:CJX655348 BZY655347:CAB655348 BQC655347:BQF655348 BGG655347:BGJ655348 AWK655347:AWN655348 AMO655347:AMR655348 ACS655347:ACV655348 SW655347:SZ655348 JA655347:JD655348 WVM589811:WVP589812 WLQ589811:WLT589812 WBU589811:WBX589812 VRY589811:VSB589812 VIC589811:VIF589812 UYG589811:UYJ589812 UOK589811:UON589812 UEO589811:UER589812 TUS589811:TUV589812 TKW589811:TKZ589812 TBA589811:TBD589812 SRE589811:SRH589812 SHI589811:SHL589812 RXM589811:RXP589812 RNQ589811:RNT589812 RDU589811:RDX589812 QTY589811:QUB589812 QKC589811:QKF589812 QAG589811:QAJ589812 PQK589811:PQN589812 PGO589811:PGR589812 OWS589811:OWV589812 OMW589811:OMZ589812 ODA589811:ODD589812 NTE589811:NTH589812 NJI589811:NJL589812 MZM589811:MZP589812 MPQ589811:MPT589812 MFU589811:MFX589812 LVY589811:LWB589812 LMC589811:LMF589812 LCG589811:LCJ589812 KSK589811:KSN589812 KIO589811:KIR589812 JYS589811:JYV589812 JOW589811:JOZ589812 JFA589811:JFD589812 IVE589811:IVH589812 ILI589811:ILL589812 IBM589811:IBP589812 HRQ589811:HRT589812 HHU589811:HHX589812 GXY589811:GYB589812 GOC589811:GOF589812 GEG589811:GEJ589812 FUK589811:FUN589812 FKO589811:FKR589812 FAS589811:FAV589812 EQW589811:EQZ589812 EHA589811:EHD589812 DXE589811:DXH589812 DNI589811:DNL589812 DDM589811:DDP589812 CTQ589811:CTT589812 CJU589811:CJX589812 BZY589811:CAB589812 BQC589811:BQF589812 BGG589811:BGJ589812 AWK589811:AWN589812 AMO589811:AMR589812 ACS589811:ACV589812 SW589811:SZ589812 JA589811:JD589812 WVM524275:WVP524276 WLQ524275:WLT524276 WBU524275:WBX524276 VRY524275:VSB524276 VIC524275:VIF524276 UYG524275:UYJ524276 UOK524275:UON524276 UEO524275:UER524276 TUS524275:TUV524276 TKW524275:TKZ524276 TBA524275:TBD524276 SRE524275:SRH524276 SHI524275:SHL524276 RXM524275:RXP524276 RNQ524275:RNT524276 RDU524275:RDX524276 QTY524275:QUB524276 QKC524275:QKF524276 QAG524275:QAJ524276 PQK524275:PQN524276 PGO524275:PGR524276 OWS524275:OWV524276 OMW524275:OMZ524276 ODA524275:ODD524276 NTE524275:NTH524276 NJI524275:NJL524276 MZM524275:MZP524276 MPQ524275:MPT524276 MFU524275:MFX524276 LVY524275:LWB524276 LMC524275:LMF524276 LCG524275:LCJ524276 KSK524275:KSN524276 KIO524275:KIR524276 JYS524275:JYV524276 JOW524275:JOZ524276 JFA524275:JFD524276 IVE524275:IVH524276 ILI524275:ILL524276 IBM524275:IBP524276 HRQ524275:HRT524276 HHU524275:HHX524276 GXY524275:GYB524276 GOC524275:GOF524276 GEG524275:GEJ524276 FUK524275:FUN524276 FKO524275:FKR524276 FAS524275:FAV524276 EQW524275:EQZ524276 EHA524275:EHD524276 DXE524275:DXH524276 DNI524275:DNL524276 DDM524275:DDP524276 CTQ524275:CTT524276 CJU524275:CJX524276 BZY524275:CAB524276 BQC524275:BQF524276 BGG524275:BGJ524276 AWK524275:AWN524276 AMO524275:AMR524276 ACS524275:ACV524276 SW524275:SZ524276 JA524275:JD524276 WVM458739:WVP458740 WLQ458739:WLT458740 WBU458739:WBX458740 VRY458739:VSB458740 VIC458739:VIF458740 UYG458739:UYJ458740 UOK458739:UON458740 UEO458739:UER458740 TUS458739:TUV458740 TKW458739:TKZ458740 TBA458739:TBD458740 SRE458739:SRH458740 SHI458739:SHL458740 RXM458739:RXP458740 RNQ458739:RNT458740 RDU458739:RDX458740 QTY458739:QUB458740 QKC458739:QKF458740 QAG458739:QAJ458740 PQK458739:PQN458740 PGO458739:PGR458740 OWS458739:OWV458740 OMW458739:OMZ458740 ODA458739:ODD458740 NTE458739:NTH458740 NJI458739:NJL458740 MZM458739:MZP458740 MPQ458739:MPT458740 MFU458739:MFX458740 LVY458739:LWB458740 LMC458739:LMF458740 LCG458739:LCJ458740 KSK458739:KSN458740 KIO458739:KIR458740 JYS458739:JYV458740 JOW458739:JOZ458740 JFA458739:JFD458740 IVE458739:IVH458740 ILI458739:ILL458740 IBM458739:IBP458740 HRQ458739:HRT458740 HHU458739:HHX458740 GXY458739:GYB458740 GOC458739:GOF458740 GEG458739:GEJ458740 FUK458739:FUN458740 FKO458739:FKR458740 FAS458739:FAV458740 EQW458739:EQZ458740 EHA458739:EHD458740 DXE458739:DXH458740 DNI458739:DNL458740 DDM458739:DDP458740 CTQ458739:CTT458740 CJU458739:CJX458740 BZY458739:CAB458740 BQC458739:BQF458740 BGG458739:BGJ458740 AWK458739:AWN458740 AMO458739:AMR458740 ACS458739:ACV458740 SW458739:SZ458740 JA458739:JD458740 WVM393203:WVP393204 WLQ393203:WLT393204 WBU393203:WBX393204 VRY393203:VSB393204 VIC393203:VIF393204 UYG393203:UYJ393204 UOK393203:UON393204 UEO393203:UER393204 TUS393203:TUV393204 TKW393203:TKZ393204 TBA393203:TBD393204 SRE393203:SRH393204 SHI393203:SHL393204 RXM393203:RXP393204 RNQ393203:RNT393204 RDU393203:RDX393204 QTY393203:QUB393204 QKC393203:QKF393204 QAG393203:QAJ393204 PQK393203:PQN393204 PGO393203:PGR393204 OWS393203:OWV393204 OMW393203:OMZ393204 ODA393203:ODD393204 NTE393203:NTH393204 NJI393203:NJL393204 MZM393203:MZP393204 MPQ393203:MPT393204 MFU393203:MFX393204 LVY393203:LWB393204 LMC393203:LMF393204 LCG393203:LCJ393204 KSK393203:KSN393204 KIO393203:KIR393204 JYS393203:JYV393204 JOW393203:JOZ393204 JFA393203:JFD393204 IVE393203:IVH393204 ILI393203:ILL393204 IBM393203:IBP393204 HRQ393203:HRT393204 HHU393203:HHX393204 GXY393203:GYB393204 GOC393203:GOF393204 GEG393203:GEJ393204 FUK393203:FUN393204 FKO393203:FKR393204 FAS393203:FAV393204 EQW393203:EQZ393204 EHA393203:EHD393204 DXE393203:DXH393204 DNI393203:DNL393204 DDM393203:DDP393204 CTQ393203:CTT393204 CJU393203:CJX393204 BZY393203:CAB393204 BQC393203:BQF393204 BGG393203:BGJ393204 AWK393203:AWN393204 AMO393203:AMR393204 ACS393203:ACV393204 SW393203:SZ393204 JA393203:JD393204 WVM327667:WVP327668 WLQ327667:WLT327668 WBU327667:WBX327668 VRY327667:VSB327668 VIC327667:VIF327668 UYG327667:UYJ327668 UOK327667:UON327668 UEO327667:UER327668 TUS327667:TUV327668 TKW327667:TKZ327668 TBA327667:TBD327668 SRE327667:SRH327668 SHI327667:SHL327668 RXM327667:RXP327668 RNQ327667:RNT327668 RDU327667:RDX327668 QTY327667:QUB327668 QKC327667:QKF327668 QAG327667:QAJ327668 PQK327667:PQN327668 PGO327667:PGR327668 OWS327667:OWV327668 OMW327667:OMZ327668 ODA327667:ODD327668 NTE327667:NTH327668 NJI327667:NJL327668 MZM327667:MZP327668 MPQ327667:MPT327668 MFU327667:MFX327668 LVY327667:LWB327668 LMC327667:LMF327668 LCG327667:LCJ327668 KSK327667:KSN327668 KIO327667:KIR327668 JYS327667:JYV327668 JOW327667:JOZ327668 JFA327667:JFD327668 IVE327667:IVH327668 ILI327667:ILL327668 IBM327667:IBP327668 HRQ327667:HRT327668 HHU327667:HHX327668 GXY327667:GYB327668 GOC327667:GOF327668 GEG327667:GEJ327668 FUK327667:FUN327668 FKO327667:FKR327668 FAS327667:FAV327668 EQW327667:EQZ327668 EHA327667:EHD327668 DXE327667:DXH327668 DNI327667:DNL327668 DDM327667:DDP327668 CTQ327667:CTT327668 CJU327667:CJX327668 BZY327667:CAB327668 BQC327667:BQF327668 BGG327667:BGJ327668 AWK327667:AWN327668 AMO327667:AMR327668 ACS327667:ACV327668 SW327667:SZ327668 JA327667:JD327668 WVM262131:WVP262132 WLQ262131:WLT262132 WBU262131:WBX262132 VRY262131:VSB262132 VIC262131:VIF262132 UYG262131:UYJ262132 UOK262131:UON262132 UEO262131:UER262132 TUS262131:TUV262132 TKW262131:TKZ262132 TBA262131:TBD262132 SRE262131:SRH262132 SHI262131:SHL262132 RXM262131:RXP262132 RNQ262131:RNT262132 RDU262131:RDX262132 QTY262131:QUB262132 QKC262131:QKF262132 QAG262131:QAJ262132 PQK262131:PQN262132 PGO262131:PGR262132 OWS262131:OWV262132 OMW262131:OMZ262132 ODA262131:ODD262132 NTE262131:NTH262132 NJI262131:NJL262132 MZM262131:MZP262132 MPQ262131:MPT262132 MFU262131:MFX262132 LVY262131:LWB262132 LMC262131:LMF262132 LCG262131:LCJ262132 KSK262131:KSN262132 KIO262131:KIR262132 JYS262131:JYV262132 JOW262131:JOZ262132 JFA262131:JFD262132 IVE262131:IVH262132 ILI262131:ILL262132 IBM262131:IBP262132 HRQ262131:HRT262132 HHU262131:HHX262132 GXY262131:GYB262132 GOC262131:GOF262132 GEG262131:GEJ262132 FUK262131:FUN262132 FKO262131:FKR262132 FAS262131:FAV262132 EQW262131:EQZ262132 EHA262131:EHD262132 DXE262131:DXH262132 DNI262131:DNL262132 DDM262131:DDP262132 CTQ262131:CTT262132 CJU262131:CJX262132 BZY262131:CAB262132 BQC262131:BQF262132 BGG262131:BGJ262132 AWK262131:AWN262132 AMO262131:AMR262132 ACS262131:ACV262132 SW262131:SZ262132 JA262131:JD262132 WVM196595:WVP196596 WLQ196595:WLT196596 WBU196595:WBX196596 VRY196595:VSB196596 VIC196595:VIF196596 UYG196595:UYJ196596 UOK196595:UON196596 UEO196595:UER196596 TUS196595:TUV196596 TKW196595:TKZ196596 TBA196595:TBD196596 SRE196595:SRH196596 SHI196595:SHL196596 RXM196595:RXP196596 RNQ196595:RNT196596 RDU196595:RDX196596 QTY196595:QUB196596 QKC196595:QKF196596 QAG196595:QAJ196596 PQK196595:PQN196596 PGO196595:PGR196596 OWS196595:OWV196596 OMW196595:OMZ196596 ODA196595:ODD196596 NTE196595:NTH196596 NJI196595:NJL196596 MZM196595:MZP196596 MPQ196595:MPT196596 MFU196595:MFX196596 LVY196595:LWB196596 LMC196595:LMF196596 LCG196595:LCJ196596 KSK196595:KSN196596 KIO196595:KIR196596 JYS196595:JYV196596 JOW196595:JOZ196596 JFA196595:JFD196596 IVE196595:IVH196596 ILI196595:ILL196596 IBM196595:IBP196596 HRQ196595:HRT196596 HHU196595:HHX196596 GXY196595:GYB196596 GOC196595:GOF196596 GEG196595:GEJ196596 FUK196595:FUN196596 FKO196595:FKR196596 FAS196595:FAV196596 EQW196595:EQZ196596 EHA196595:EHD196596 DXE196595:DXH196596 DNI196595:DNL196596 DDM196595:DDP196596 CTQ196595:CTT196596 CJU196595:CJX196596 BZY196595:CAB196596 BQC196595:BQF196596 BGG196595:BGJ196596 AWK196595:AWN196596 AMO196595:AMR196596 ACS196595:ACV196596 SW196595:SZ196596 JA196595:JD196596 WVM131059:WVP131060 WLQ131059:WLT131060 WBU131059:WBX131060 VRY131059:VSB131060 VIC131059:VIF131060 UYG131059:UYJ131060 UOK131059:UON131060 UEO131059:UER131060 TUS131059:TUV131060 TKW131059:TKZ131060 TBA131059:TBD131060 SRE131059:SRH131060 SHI131059:SHL131060 RXM131059:RXP131060 RNQ131059:RNT131060 RDU131059:RDX131060 QTY131059:QUB131060 QKC131059:QKF131060 QAG131059:QAJ131060 PQK131059:PQN131060 PGO131059:PGR131060 OWS131059:OWV131060 OMW131059:OMZ131060 ODA131059:ODD131060 NTE131059:NTH131060 NJI131059:NJL131060 MZM131059:MZP131060 MPQ131059:MPT131060 MFU131059:MFX131060 LVY131059:LWB131060 LMC131059:LMF131060 LCG131059:LCJ131060 KSK131059:KSN131060 KIO131059:KIR131060 JYS131059:JYV131060 JOW131059:JOZ131060 JFA131059:JFD131060 IVE131059:IVH131060 ILI131059:ILL131060 IBM131059:IBP131060 HRQ131059:HRT131060 HHU131059:HHX131060 GXY131059:GYB131060 GOC131059:GOF131060 GEG131059:GEJ131060 FUK131059:FUN131060 FKO131059:FKR131060 FAS131059:FAV131060 EQW131059:EQZ131060 EHA131059:EHD131060 DXE131059:DXH131060 DNI131059:DNL131060 DDM131059:DDP131060 CTQ131059:CTT131060 CJU131059:CJX131060 BZY131059:CAB131060 BQC131059:BQF131060 BGG131059:BGJ131060 AWK131059:AWN131060 AMO131059:AMR131060 ACS131059:ACV131060 SW131059:SZ131060 JA131059:JD131060 WLQ983027:WLT983028 WVM65523:WVP65524 WLQ65523:WLT65524 WBU65523:WBX65524 VRY65523:VSB65524 VIC65523:VIF65524 UYG65523:UYJ65524 UOK65523:UON65524 UEO65523:UER65524 TUS65523:TUV65524 TKW65523:TKZ65524 TBA65523:TBD65524 SRE65523:SRH65524 SHI65523:SHL65524 RXM65523:RXP65524 RNQ65523:RNT65524 RDU65523:RDX65524 QTY65523:QUB65524 QKC65523:QKF65524 QAG65523:QAJ65524 PQK65523:PQN65524 PGO65523:PGR65524 OWS65523:OWV65524 OMW65523:OMZ65524 ODA65523:ODD65524 NTE65523:NTH65524 NJI65523:NJL65524 MZM65523:MZP65524 MPQ65523:MPT65524 MFU65523:MFX65524 LVY65523:LWB65524 LMC65523:LMF65524 LCG65523:LCJ65524 KSK65523:KSN65524 KIO65523:KIR65524 JYS65523:JYV65524 JOW65523:JOZ65524 JFA65523:JFD65524 IVE65523:IVH65524 ILI65523:ILL65524 IBM65523:IBP65524 HRQ65523:HRT65524 HHU65523:HHX65524 GXY65523:GYB65524 GOC65523:GOF65524 GEG65523:GEJ65524 FUK65523:FUN65524 FKO65523:FKR65524 FAS65523:FAV65524 EQW65523:EQZ65524 EHA65523:EHD65524 DXE65523:DXH65524 DNI65523:DNL65524 DDM65523:DDP65524 CTQ65523:CTT65524 CJU65523:CJX65524 BZY65523:CAB65524 BQC65523:BQF65524 BGG65523:BGJ65524 AWK65523:AWN65524 AMO65523:AMR65524 ACS65523:ACV65524 SW65523:SZ65524 JA65523:JD65524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3CD6156-E3EB-4F2D-B6CF-FB1E102AA439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083C-B691-4BF7-BCFA-BB060DC50EBF}">
  <sheetPr>
    <tabColor rgb="FFD9ECFF"/>
    <pageSetUpPr fitToPage="1"/>
  </sheetPr>
  <dimension ref="B1:I58"/>
  <sheetViews>
    <sheetView showGridLines="0" topLeftCell="A7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2" t="s">
        <v>29</v>
      </c>
      <c r="D3" s="92"/>
      <c r="E3" s="92"/>
      <c r="F3" s="92"/>
      <c r="G3" s="92"/>
      <c r="H3" s="9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3" t="s">
        <v>0</v>
      </c>
      <c r="D5" s="93"/>
      <c r="E5" s="93"/>
      <c r="F5" s="93"/>
      <c r="G5" s="93"/>
      <c r="H5" s="93"/>
      <c r="I5" s="8"/>
    </row>
    <row r="6" spans="2:9" ht="18.75" customHeight="1" x14ac:dyDescent="0.2">
      <c r="B6" s="7"/>
      <c r="C6" s="42" t="s">
        <v>11</v>
      </c>
      <c r="D6" s="94" t="str">
        <f>IF(Overview!D6="","",Overview!D6)</f>
        <v/>
      </c>
      <c r="E6" s="94"/>
      <c r="F6" s="94"/>
      <c r="G6" s="94"/>
      <c r="H6" s="94"/>
      <c r="I6" s="8"/>
    </row>
    <row r="7" spans="2:9" ht="18.75" customHeight="1" x14ac:dyDescent="0.2">
      <c r="B7" s="7"/>
      <c r="C7" s="42" t="s">
        <v>12</v>
      </c>
      <c r="D7" s="94" t="str">
        <f>IF(Overview!D7="","",Overview!D7)</f>
        <v/>
      </c>
      <c r="E7" s="94"/>
      <c r="F7" s="94"/>
      <c r="G7" s="94"/>
      <c r="H7" s="94"/>
      <c r="I7" s="8"/>
    </row>
    <row r="8" spans="2:9" ht="18.75" customHeight="1" x14ac:dyDescent="0.2">
      <c r="B8" s="7"/>
      <c r="C8" s="42" t="s">
        <v>13</v>
      </c>
      <c r="D8" s="123" t="str">
        <f>IF(Overview!D8="","",Overview!D8)</f>
        <v/>
      </c>
      <c r="E8" s="124"/>
      <c r="F8" s="124"/>
      <c r="G8" s="124"/>
      <c r="H8" s="125"/>
      <c r="I8" s="8"/>
    </row>
    <row r="9" spans="2:9" ht="18.75" customHeight="1" x14ac:dyDescent="0.2">
      <c r="B9" s="7"/>
      <c r="C9" s="42" t="s">
        <v>14</v>
      </c>
      <c r="D9" s="126" t="str">
        <f>IF(Overview!D9="","",Overview!D9)</f>
        <v>I4: Gesellschaftliche Integration und freiwilliges Engagement</v>
      </c>
      <c r="E9" s="126"/>
      <c r="F9" s="126"/>
      <c r="G9" s="126"/>
      <c r="H9" s="126"/>
      <c r="I9" s="8"/>
    </row>
    <row r="10" spans="2:9" ht="18.75" customHeight="1" x14ac:dyDescent="0.2">
      <c r="B10" s="7"/>
      <c r="C10" s="42" t="s">
        <v>1</v>
      </c>
      <c r="D10" s="97" t="str">
        <f>IF(Overview!D10="","",Overview!D10)</f>
        <v/>
      </c>
      <c r="E10" s="97"/>
      <c r="F10" s="97"/>
      <c r="G10" s="97"/>
      <c r="H10" s="97"/>
      <c r="I10" s="8"/>
    </row>
    <row r="11" spans="2:9" ht="18.75" customHeight="1" x14ac:dyDescent="0.2">
      <c r="B11" s="7"/>
      <c r="C11" s="42" t="s">
        <v>2</v>
      </c>
      <c r="D11" s="97" t="str">
        <f>IF(Overview!D11="","",Overview!D11)</f>
        <v/>
      </c>
      <c r="E11" s="97"/>
      <c r="F11" s="97"/>
      <c r="G11" s="97"/>
      <c r="H11" s="97"/>
      <c r="I11" s="8"/>
    </row>
    <row r="12" spans="2:9" ht="18.75" customHeight="1" x14ac:dyDescent="0.2">
      <c r="B12" s="7"/>
      <c r="C12" s="42" t="s">
        <v>3</v>
      </c>
      <c r="D12" s="127" t="str">
        <f>IF(IF(OR(D11="",D10=""),"",(D11-D10)/30)="","befüllt sich automatisch",IF(OR(D11="",D10=""),"",(D11-D10)/30))</f>
        <v>befüllt sich automatisch</v>
      </c>
      <c r="E12" s="127"/>
      <c r="F12" s="127"/>
      <c r="G12" s="127"/>
      <c r="H12" s="127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3" t="s">
        <v>20</v>
      </c>
      <c r="D14" s="93"/>
      <c r="E14" s="93"/>
      <c r="F14" s="93"/>
      <c r="G14" s="93"/>
      <c r="H14" s="93"/>
      <c r="I14" s="8"/>
    </row>
    <row r="15" spans="2:9" ht="18.75" customHeight="1" x14ac:dyDescent="0.2">
      <c r="B15" s="7"/>
      <c r="C15" s="42" t="s">
        <v>4</v>
      </c>
      <c r="D15" s="97" t="str">
        <f>IF(D10="","",D10)</f>
        <v/>
      </c>
      <c r="E15" s="97"/>
      <c r="F15" s="97"/>
      <c r="G15" s="97"/>
      <c r="H15" s="97"/>
      <c r="I15" s="8"/>
    </row>
    <row r="16" spans="2:9" ht="18.75" customHeight="1" x14ac:dyDescent="0.2">
      <c r="B16" s="7"/>
      <c r="C16" s="42" t="s">
        <v>5</v>
      </c>
      <c r="D16" s="97">
        <v>45657</v>
      </c>
      <c r="E16" s="97"/>
      <c r="F16" s="97"/>
      <c r="G16" s="97"/>
      <c r="H16" s="97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62" t="s">
        <v>38</v>
      </c>
      <c r="G19" s="40" t="s">
        <v>7</v>
      </c>
      <c r="H19" s="41" t="s">
        <v>19</v>
      </c>
      <c r="I19" s="8"/>
    </row>
    <row r="20" spans="2:9" ht="33" customHeight="1" x14ac:dyDescent="0.2">
      <c r="B20" s="7"/>
      <c r="C20" s="64" t="s">
        <v>53</v>
      </c>
      <c r="D20" s="67">
        <f>Overview!D16</f>
        <v>0</v>
      </c>
      <c r="E20" s="26"/>
      <c r="F20" s="52"/>
      <c r="G20" s="49">
        <f>IF(D20=0,0,F20/D20)</f>
        <v>0</v>
      </c>
      <c r="H20" s="34"/>
      <c r="I20" s="8"/>
    </row>
    <row r="21" spans="2:9" ht="18.600000000000001" customHeight="1" x14ac:dyDescent="0.2">
      <c r="B21" s="7"/>
      <c r="C21" s="64" t="s">
        <v>54</v>
      </c>
      <c r="D21" s="67"/>
      <c r="E21" s="27"/>
      <c r="F21" s="57"/>
      <c r="G21" s="49"/>
      <c r="H21" s="50"/>
      <c r="I21" s="8"/>
    </row>
    <row r="22" spans="2:9" ht="33" customHeight="1" x14ac:dyDescent="0.2">
      <c r="B22" s="7"/>
      <c r="C22" s="64" t="s">
        <v>55</v>
      </c>
      <c r="D22" s="67">
        <f>Overview!D18</f>
        <v>0</v>
      </c>
      <c r="E22" s="27"/>
      <c r="F22" s="52"/>
      <c r="G22" s="49">
        <f t="shared" ref="G22:G25" si="0">IF(D22=0,0,F22/D22)</f>
        <v>0</v>
      </c>
      <c r="H22" s="34"/>
      <c r="I22" s="8"/>
    </row>
    <row r="23" spans="2:9" ht="33" customHeight="1" x14ac:dyDescent="0.2">
      <c r="B23" s="7"/>
      <c r="C23" s="64" t="s">
        <v>56</v>
      </c>
      <c r="D23" s="67">
        <f>Overview!D19</f>
        <v>0</v>
      </c>
      <c r="E23" s="27"/>
      <c r="F23" s="52"/>
      <c r="G23" s="49">
        <f t="shared" si="0"/>
        <v>0</v>
      </c>
      <c r="H23" s="34"/>
      <c r="I23" s="8"/>
    </row>
    <row r="24" spans="2:9" ht="33" customHeight="1" x14ac:dyDescent="0.2">
      <c r="B24" s="7"/>
      <c r="C24" s="64" t="s">
        <v>57</v>
      </c>
      <c r="D24" s="67">
        <f>Overview!D20</f>
        <v>0</v>
      </c>
      <c r="E24" s="27"/>
      <c r="F24" s="52"/>
      <c r="G24" s="49">
        <f t="shared" si="0"/>
        <v>0</v>
      </c>
      <c r="H24" s="34"/>
      <c r="I24" s="8"/>
    </row>
    <row r="25" spans="2:9" ht="66" customHeight="1" x14ac:dyDescent="0.2">
      <c r="B25" s="7"/>
      <c r="C25" s="64" t="s">
        <v>58</v>
      </c>
      <c r="D25" s="67">
        <f>Overview!D21</f>
        <v>0</v>
      </c>
      <c r="E25" s="27"/>
      <c r="F25" s="65"/>
      <c r="G25" s="49">
        <f t="shared" si="0"/>
        <v>0</v>
      </c>
      <c r="H25" s="66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110" t="s">
        <v>18</v>
      </c>
      <c r="D27" s="111"/>
      <c r="E27" s="25"/>
      <c r="F27" s="62" t="s">
        <v>38</v>
      </c>
      <c r="G27" s="119" t="s">
        <v>19</v>
      </c>
      <c r="H27" s="120"/>
      <c r="I27" s="8"/>
    </row>
    <row r="28" spans="2:9" ht="30" customHeight="1" x14ac:dyDescent="0.2">
      <c r="B28" s="7"/>
      <c r="C28" s="121" t="s">
        <v>30</v>
      </c>
      <c r="D28" s="122"/>
      <c r="E28" s="27"/>
      <c r="F28" s="57"/>
      <c r="G28" s="113"/>
      <c r="H28" s="114"/>
      <c r="I28" s="8"/>
    </row>
    <row r="29" spans="2:9" ht="18.75" customHeight="1" x14ac:dyDescent="0.2">
      <c r="B29" s="7"/>
      <c r="C29" s="91" t="s">
        <v>22</v>
      </c>
      <c r="D29" s="79"/>
      <c r="E29" s="27"/>
      <c r="F29" s="60"/>
      <c r="G29" s="115"/>
      <c r="H29" s="116"/>
      <c r="I29" s="8"/>
    </row>
    <row r="30" spans="2:9" ht="25.5" customHeight="1" x14ac:dyDescent="0.2">
      <c r="B30" s="7"/>
      <c r="C30" s="91" t="s">
        <v>23</v>
      </c>
      <c r="D30" s="79"/>
      <c r="E30" s="27"/>
      <c r="F30" s="60"/>
      <c r="G30" s="115"/>
      <c r="H30" s="116"/>
      <c r="I30" s="8"/>
    </row>
    <row r="31" spans="2:9" ht="18.75" customHeight="1" x14ac:dyDescent="0.2">
      <c r="B31" s="7"/>
      <c r="C31" s="78" t="s">
        <v>28</v>
      </c>
      <c r="D31" s="79"/>
      <c r="E31" s="27"/>
      <c r="F31" s="60"/>
      <c r="G31" s="115"/>
      <c r="H31" s="116"/>
      <c r="I31" s="8"/>
    </row>
    <row r="32" spans="2:9" ht="18.75" customHeight="1" x14ac:dyDescent="0.2">
      <c r="B32" s="7"/>
      <c r="C32" s="78" t="s">
        <v>32</v>
      </c>
      <c r="D32" s="79"/>
      <c r="E32" s="27"/>
      <c r="F32" s="60"/>
      <c r="G32" s="115"/>
      <c r="H32" s="116"/>
      <c r="I32" s="8"/>
    </row>
    <row r="33" spans="2:9" ht="30" customHeight="1" x14ac:dyDescent="0.2">
      <c r="B33" s="7"/>
      <c r="C33" s="90" t="s">
        <v>52</v>
      </c>
      <c r="D33" s="81"/>
      <c r="E33" s="27"/>
      <c r="F33" s="60"/>
      <c r="G33" s="115"/>
      <c r="H33" s="116"/>
      <c r="I33" s="8"/>
    </row>
    <row r="34" spans="2:9" ht="27.75" customHeight="1" x14ac:dyDescent="0.2">
      <c r="B34" s="7"/>
      <c r="C34" s="88" t="s">
        <v>31</v>
      </c>
      <c r="D34" s="89"/>
      <c r="E34" s="27"/>
      <c r="F34" s="57"/>
      <c r="G34" s="113"/>
      <c r="H34" s="114"/>
      <c r="I34" s="8"/>
    </row>
    <row r="35" spans="2:9" ht="25.5" customHeight="1" x14ac:dyDescent="0.2">
      <c r="B35" s="7"/>
      <c r="C35" s="80" t="s">
        <v>40</v>
      </c>
      <c r="D35" s="81"/>
      <c r="E35" s="27"/>
      <c r="F35" s="61"/>
      <c r="G35" s="117"/>
      <c r="H35" s="118"/>
      <c r="I35" s="8"/>
    </row>
    <row r="36" spans="2:9" ht="25.5" customHeight="1" x14ac:dyDescent="0.2">
      <c r="B36" s="7"/>
      <c r="C36" s="80" t="s">
        <v>41</v>
      </c>
      <c r="D36" s="81"/>
      <c r="E36" s="27"/>
      <c r="F36" s="61"/>
      <c r="G36" s="117"/>
      <c r="H36" s="118"/>
      <c r="I36" s="8"/>
    </row>
    <row r="37" spans="2:9" ht="25.5" customHeight="1" x14ac:dyDescent="0.2">
      <c r="B37" s="7"/>
      <c r="C37" s="80" t="s">
        <v>42</v>
      </c>
      <c r="D37" s="81"/>
      <c r="E37" s="27"/>
      <c r="F37" s="61"/>
      <c r="G37" s="117"/>
      <c r="H37" s="118"/>
      <c r="I37" s="8"/>
    </row>
    <row r="38" spans="2:9" ht="25.5" customHeight="1" x14ac:dyDescent="0.2">
      <c r="B38" s="7"/>
      <c r="C38" s="80" t="s">
        <v>43</v>
      </c>
      <c r="D38" s="81"/>
      <c r="E38" s="27"/>
      <c r="F38" s="61"/>
      <c r="G38" s="117"/>
      <c r="H38" s="118"/>
      <c r="I38" s="8"/>
    </row>
    <row r="39" spans="2:9" ht="25.5" customHeight="1" x14ac:dyDescent="0.2">
      <c r="B39" s="7"/>
      <c r="C39" s="80" t="s">
        <v>44</v>
      </c>
      <c r="D39" s="81"/>
      <c r="E39" s="27"/>
      <c r="F39" s="60"/>
      <c r="G39" s="115"/>
      <c r="H39" s="116"/>
      <c r="I39" s="8"/>
    </row>
    <row r="40" spans="2:9" ht="26.25" customHeight="1" x14ac:dyDescent="0.2">
      <c r="B40" s="7"/>
      <c r="C40" s="88" t="s">
        <v>45</v>
      </c>
      <c r="D40" s="89"/>
      <c r="E40" s="27"/>
      <c r="F40" s="57"/>
      <c r="G40" s="113"/>
      <c r="H40" s="114"/>
      <c r="I40" s="8"/>
    </row>
    <row r="41" spans="2:9" ht="18.75" customHeight="1" x14ac:dyDescent="0.2">
      <c r="B41" s="7"/>
      <c r="C41" s="80" t="s">
        <v>46</v>
      </c>
      <c r="D41" s="81"/>
      <c r="E41" s="26"/>
      <c r="F41" s="60"/>
      <c r="G41" s="115"/>
      <c r="H41" s="116"/>
      <c r="I41" s="8"/>
    </row>
    <row r="42" spans="2:9" ht="18.75" customHeight="1" x14ac:dyDescent="0.2">
      <c r="B42" s="7"/>
      <c r="C42" s="82" t="s">
        <v>47</v>
      </c>
      <c r="D42" s="83"/>
      <c r="E42" s="27"/>
      <c r="F42" s="60"/>
      <c r="G42" s="115"/>
      <c r="H42" s="116"/>
      <c r="I42" s="8"/>
    </row>
    <row r="43" spans="2:9" ht="18.75" customHeight="1" x14ac:dyDescent="0.2">
      <c r="B43" s="7"/>
      <c r="C43" s="82" t="s">
        <v>48</v>
      </c>
      <c r="D43" s="83"/>
      <c r="E43" s="27"/>
      <c r="F43" s="60"/>
      <c r="G43" s="115"/>
      <c r="H43" s="116"/>
      <c r="I43" s="8"/>
    </row>
    <row r="44" spans="2:9" ht="18.75" customHeight="1" x14ac:dyDescent="0.2">
      <c r="B44" s="7"/>
      <c r="C44" s="82" t="s">
        <v>49</v>
      </c>
      <c r="D44" s="83"/>
      <c r="E44" s="27"/>
      <c r="F44" s="60"/>
      <c r="G44" s="115"/>
      <c r="H44" s="116"/>
      <c r="I44" s="8"/>
    </row>
    <row r="45" spans="2:9" ht="18.75" customHeight="1" x14ac:dyDescent="0.2">
      <c r="B45" s="7"/>
      <c r="C45" s="82" t="s">
        <v>50</v>
      </c>
      <c r="D45" s="83"/>
      <c r="E45" s="27"/>
      <c r="F45" s="60"/>
      <c r="G45" s="115"/>
      <c r="H45" s="116"/>
      <c r="I45" s="8"/>
    </row>
    <row r="46" spans="2:9" ht="18.75" customHeight="1" x14ac:dyDescent="0.2">
      <c r="B46" s="7"/>
      <c r="C46" s="82" t="s">
        <v>51</v>
      </c>
      <c r="D46" s="83"/>
      <c r="E46" s="27"/>
      <c r="F46" s="60"/>
      <c r="G46" s="115"/>
      <c r="H46" s="116"/>
      <c r="I46" s="8"/>
    </row>
    <row r="47" spans="2:9" ht="18.75" customHeight="1" x14ac:dyDescent="0.2">
      <c r="B47" s="7"/>
      <c r="C47" s="84" t="s">
        <v>24</v>
      </c>
      <c r="D47" s="85"/>
      <c r="E47" s="27"/>
      <c r="F47" s="60"/>
      <c r="G47" s="115"/>
      <c r="H47" s="116"/>
      <c r="I47" s="8"/>
    </row>
    <row r="48" spans="2:9" ht="33" customHeight="1" x14ac:dyDescent="0.2">
      <c r="B48" s="7"/>
      <c r="C48" s="84" t="s">
        <v>39</v>
      </c>
      <c r="D48" s="85"/>
      <c r="E48" s="27"/>
      <c r="F48" s="60"/>
      <c r="G48" s="115"/>
      <c r="H48" s="116"/>
      <c r="I48" s="8"/>
    </row>
    <row r="49" spans="2:9" ht="18.75" customHeight="1" x14ac:dyDescent="0.2">
      <c r="B49" s="16"/>
      <c r="C49" s="13"/>
      <c r="D49" s="14"/>
      <c r="E49" s="15"/>
      <c r="F49" s="14"/>
      <c r="G49" s="15"/>
      <c r="H49" s="15"/>
      <c r="I49" s="17"/>
    </row>
    <row r="50" spans="2:9" ht="12.75" x14ac:dyDescent="0.2">
      <c r="C50" s="18"/>
    </row>
    <row r="51" spans="2:9" ht="18.75" customHeight="1" x14ac:dyDescent="0.2">
      <c r="B51" s="3"/>
      <c r="C51" s="19"/>
      <c r="D51" s="4"/>
      <c r="E51" s="5"/>
      <c r="F51" s="4"/>
      <c r="G51" s="5"/>
      <c r="H51" s="5"/>
      <c r="I51" s="6"/>
    </row>
    <row r="52" spans="2:9" ht="33" customHeight="1" x14ac:dyDescent="0.2">
      <c r="B52" s="7"/>
      <c r="C52" s="112" t="s">
        <v>9</v>
      </c>
      <c r="D52" s="112"/>
      <c r="E52" s="112"/>
      <c r="F52" s="112"/>
      <c r="G52" s="112"/>
      <c r="H52" s="112"/>
      <c r="I52" s="8"/>
    </row>
    <row r="53" spans="2:9" ht="18.75" customHeight="1" x14ac:dyDescent="0.2">
      <c r="B53" s="16"/>
      <c r="C53" s="20"/>
      <c r="D53" s="14"/>
      <c r="E53" s="15"/>
      <c r="F53" s="14"/>
      <c r="G53" s="15"/>
      <c r="H53" s="15"/>
      <c r="I53" s="17"/>
    </row>
    <row r="54" spans="2:9" ht="12.75" x14ac:dyDescent="0.2">
      <c r="C54" s="18"/>
    </row>
    <row r="55" spans="2:9" ht="12.75" x14ac:dyDescent="0.2">
      <c r="C55" s="18"/>
    </row>
    <row r="56" spans="2:9" ht="18.75" customHeight="1" x14ac:dyDescent="0.2">
      <c r="C56" s="18"/>
    </row>
    <row r="57" spans="2:9" ht="18.75" customHeight="1" x14ac:dyDescent="0.2">
      <c r="C57" s="18"/>
    </row>
    <row r="58" spans="2:9" ht="18.75" customHeight="1" x14ac:dyDescent="0.2">
      <c r="C58" s="18"/>
    </row>
  </sheetData>
  <sheetProtection algorithmName="SHA-512" hashValue="E77FzwZdSbO7EccZ2QR4OwqXqSNuSK8EJnsoJlmzWSBOL8+bp/++wQLDIUc1o27UOTTZfEzNy/0g2V8xPyOWTA==" saltValue="HN8nGwSMtj/Hu03R0I1W1A==" spinCount="100000" sheet="1" formatCells="0" formatRows="0" selectLockedCells="1"/>
  <mergeCells count="57">
    <mergeCell ref="G48:H48"/>
    <mergeCell ref="C36:D36"/>
    <mergeCell ref="C37:D37"/>
    <mergeCell ref="C38:D38"/>
    <mergeCell ref="G37:H37"/>
    <mergeCell ref="G38:H38"/>
    <mergeCell ref="G45:H45"/>
    <mergeCell ref="G46:H4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27:H27"/>
    <mergeCell ref="G28:H28"/>
    <mergeCell ref="G29:H29"/>
    <mergeCell ref="C33:D33"/>
    <mergeCell ref="C27:D27"/>
    <mergeCell ref="C28:D28"/>
    <mergeCell ref="C29:D29"/>
    <mergeCell ref="C30:D30"/>
    <mergeCell ref="C31:D31"/>
    <mergeCell ref="C32:D32"/>
    <mergeCell ref="G30:H30"/>
    <mergeCell ref="G31:H31"/>
    <mergeCell ref="G32:H32"/>
    <mergeCell ref="G33:H33"/>
    <mergeCell ref="C34:D34"/>
    <mergeCell ref="C35:D35"/>
    <mergeCell ref="C39:D39"/>
    <mergeCell ref="G34:H34"/>
    <mergeCell ref="G35:H35"/>
    <mergeCell ref="G39:H39"/>
    <mergeCell ref="G36:H36"/>
    <mergeCell ref="C52:H52"/>
    <mergeCell ref="C40:D40"/>
    <mergeCell ref="C41:D41"/>
    <mergeCell ref="C42:D42"/>
    <mergeCell ref="C43:D43"/>
    <mergeCell ref="C44:D44"/>
    <mergeCell ref="C45:D45"/>
    <mergeCell ref="C46:D46"/>
    <mergeCell ref="G40:H40"/>
    <mergeCell ref="G41:H41"/>
    <mergeCell ref="G42:H42"/>
    <mergeCell ref="G43:H43"/>
    <mergeCell ref="G44:H44"/>
    <mergeCell ref="C47:D47"/>
    <mergeCell ref="C48:D48"/>
    <mergeCell ref="G47:H47"/>
  </mergeCells>
  <conditionalFormatting sqref="C21">
    <cfRule type="expression" dxfId="5" priority="6" stopIfTrue="1">
      <formula>LEFT(C21,5)="davon"</formula>
    </cfRule>
  </conditionalFormatting>
  <conditionalFormatting sqref="C22">
    <cfRule type="expression" dxfId="4" priority="5" stopIfTrue="1">
      <formula>LEFT(C22,5)="davon"</formula>
    </cfRule>
  </conditionalFormatting>
  <conditionalFormatting sqref="C23">
    <cfRule type="expression" dxfId="3" priority="4" stopIfTrue="1">
      <formula>LEFT(C23,5)="davon"</formula>
    </cfRule>
  </conditionalFormatting>
  <conditionalFormatting sqref="C20:C25">
    <cfRule type="expression" dxfId="2" priority="3" stopIfTrue="1">
      <formula>LEFT(C20,5)="davon"</formula>
    </cfRule>
  </conditionalFormatting>
  <conditionalFormatting sqref="C20:C25">
    <cfRule type="expression" dxfId="1" priority="2" stopIfTrue="1">
      <formula>LEFT(C20,7)="Bereich"</formula>
    </cfRule>
  </conditionalFormatting>
  <conditionalFormatting sqref="C21:C25">
    <cfRule type="expression" dxfId="0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27:WVP983028 D786419:H786420 D720883:H720884 D655347:H655348 D589811:H589812 D524275:H524276 D458739:H458740 D393203:H393204 D327667:H327668 D262131:H262132 D196595:H196596 D131059:H131060 D65523:H65524 D983027:H983028 D917491:H917492 D851955:H851956 WBU983027:WBX983028 VRY983027:VSB983028 VIC983027:VIF983028 UYG983027:UYJ983028 UOK983027:UON983028 UEO983027:UER983028 TUS983027:TUV983028 TKW983027:TKZ983028 TBA983027:TBD983028 SRE983027:SRH983028 SHI983027:SHL983028 RXM983027:RXP983028 RNQ983027:RNT983028 RDU983027:RDX983028 QTY983027:QUB983028 QKC983027:QKF983028 QAG983027:QAJ983028 PQK983027:PQN983028 PGO983027:PGR983028 OWS983027:OWV983028 OMW983027:OMZ983028 ODA983027:ODD983028 NTE983027:NTH983028 NJI983027:NJL983028 MZM983027:MZP983028 MPQ983027:MPT983028 MFU983027:MFX983028 LVY983027:LWB983028 LMC983027:LMF983028 LCG983027:LCJ983028 KSK983027:KSN983028 KIO983027:KIR983028 JYS983027:JYV983028 JOW983027:JOZ983028 JFA983027:JFD983028 IVE983027:IVH983028 ILI983027:ILL983028 IBM983027:IBP983028 HRQ983027:HRT983028 HHU983027:HHX983028 GXY983027:GYB983028 GOC983027:GOF983028 GEG983027:GEJ983028 FUK983027:FUN983028 FKO983027:FKR983028 FAS983027:FAV983028 EQW983027:EQZ983028 EHA983027:EHD983028 DXE983027:DXH983028 DNI983027:DNL983028 DDM983027:DDP983028 CTQ983027:CTT983028 CJU983027:CJX983028 BZY983027:CAB983028 BQC983027:BQF983028 BGG983027:BGJ983028 AWK983027:AWN983028 AMO983027:AMR983028 ACS983027:ACV983028 SW983027:SZ983028 JA983027:JD983028 WVM917491:WVP917492 WLQ917491:WLT917492 WBU917491:WBX917492 VRY917491:VSB917492 VIC917491:VIF917492 UYG917491:UYJ917492 UOK917491:UON917492 UEO917491:UER917492 TUS917491:TUV917492 TKW917491:TKZ917492 TBA917491:TBD917492 SRE917491:SRH917492 SHI917491:SHL917492 RXM917491:RXP917492 RNQ917491:RNT917492 RDU917491:RDX917492 QTY917491:QUB917492 QKC917491:QKF917492 QAG917491:QAJ917492 PQK917491:PQN917492 PGO917491:PGR917492 OWS917491:OWV917492 OMW917491:OMZ917492 ODA917491:ODD917492 NTE917491:NTH917492 NJI917491:NJL917492 MZM917491:MZP917492 MPQ917491:MPT917492 MFU917491:MFX917492 LVY917491:LWB917492 LMC917491:LMF917492 LCG917491:LCJ917492 KSK917491:KSN917492 KIO917491:KIR917492 JYS917491:JYV917492 JOW917491:JOZ917492 JFA917491:JFD917492 IVE917491:IVH917492 ILI917491:ILL917492 IBM917491:IBP917492 HRQ917491:HRT917492 HHU917491:HHX917492 GXY917491:GYB917492 GOC917491:GOF917492 GEG917491:GEJ917492 FUK917491:FUN917492 FKO917491:FKR917492 FAS917491:FAV917492 EQW917491:EQZ917492 EHA917491:EHD917492 DXE917491:DXH917492 DNI917491:DNL917492 DDM917491:DDP917492 CTQ917491:CTT917492 CJU917491:CJX917492 BZY917491:CAB917492 BQC917491:BQF917492 BGG917491:BGJ917492 AWK917491:AWN917492 AMO917491:AMR917492 ACS917491:ACV917492 SW917491:SZ917492 JA917491:JD917492 WVM851955:WVP851956 WLQ851955:WLT851956 WBU851955:WBX851956 VRY851955:VSB851956 VIC851955:VIF851956 UYG851955:UYJ851956 UOK851955:UON851956 UEO851955:UER851956 TUS851955:TUV851956 TKW851955:TKZ851956 TBA851955:TBD851956 SRE851955:SRH851956 SHI851955:SHL851956 RXM851955:RXP851956 RNQ851955:RNT851956 RDU851955:RDX851956 QTY851955:QUB851956 QKC851955:QKF851956 QAG851955:QAJ851956 PQK851955:PQN851956 PGO851955:PGR851956 OWS851955:OWV851956 OMW851955:OMZ851956 ODA851955:ODD851956 NTE851955:NTH851956 NJI851955:NJL851956 MZM851955:MZP851956 MPQ851955:MPT851956 MFU851955:MFX851956 LVY851955:LWB851956 LMC851955:LMF851956 LCG851955:LCJ851956 KSK851955:KSN851956 KIO851955:KIR851956 JYS851955:JYV851956 JOW851955:JOZ851956 JFA851955:JFD851956 IVE851955:IVH851956 ILI851955:ILL851956 IBM851955:IBP851956 HRQ851955:HRT851956 HHU851955:HHX851956 GXY851955:GYB851956 GOC851955:GOF851956 GEG851955:GEJ851956 FUK851955:FUN851956 FKO851955:FKR851956 FAS851955:FAV851956 EQW851955:EQZ851956 EHA851955:EHD851956 DXE851955:DXH851956 DNI851955:DNL851956 DDM851955:DDP851956 CTQ851955:CTT851956 CJU851955:CJX851956 BZY851955:CAB851956 BQC851955:BQF851956 BGG851955:BGJ851956 AWK851955:AWN851956 AMO851955:AMR851956 ACS851955:ACV851956 SW851955:SZ851956 JA851955:JD851956 WVM786419:WVP786420 WLQ786419:WLT786420 WBU786419:WBX786420 VRY786419:VSB786420 VIC786419:VIF786420 UYG786419:UYJ786420 UOK786419:UON786420 UEO786419:UER786420 TUS786419:TUV786420 TKW786419:TKZ786420 TBA786419:TBD786420 SRE786419:SRH786420 SHI786419:SHL786420 RXM786419:RXP786420 RNQ786419:RNT786420 RDU786419:RDX786420 QTY786419:QUB786420 QKC786419:QKF786420 QAG786419:QAJ786420 PQK786419:PQN786420 PGO786419:PGR786420 OWS786419:OWV786420 OMW786419:OMZ786420 ODA786419:ODD786420 NTE786419:NTH786420 NJI786419:NJL786420 MZM786419:MZP786420 MPQ786419:MPT786420 MFU786419:MFX786420 LVY786419:LWB786420 LMC786419:LMF786420 LCG786419:LCJ786420 KSK786419:KSN786420 KIO786419:KIR786420 JYS786419:JYV786420 JOW786419:JOZ786420 JFA786419:JFD786420 IVE786419:IVH786420 ILI786419:ILL786420 IBM786419:IBP786420 HRQ786419:HRT786420 HHU786419:HHX786420 GXY786419:GYB786420 GOC786419:GOF786420 GEG786419:GEJ786420 FUK786419:FUN786420 FKO786419:FKR786420 FAS786419:FAV786420 EQW786419:EQZ786420 EHA786419:EHD786420 DXE786419:DXH786420 DNI786419:DNL786420 DDM786419:DDP786420 CTQ786419:CTT786420 CJU786419:CJX786420 BZY786419:CAB786420 BQC786419:BQF786420 BGG786419:BGJ786420 AWK786419:AWN786420 AMO786419:AMR786420 ACS786419:ACV786420 SW786419:SZ786420 JA786419:JD786420 WVM720883:WVP720884 WLQ720883:WLT720884 WBU720883:WBX720884 VRY720883:VSB720884 VIC720883:VIF720884 UYG720883:UYJ720884 UOK720883:UON720884 UEO720883:UER720884 TUS720883:TUV720884 TKW720883:TKZ720884 TBA720883:TBD720884 SRE720883:SRH720884 SHI720883:SHL720884 RXM720883:RXP720884 RNQ720883:RNT720884 RDU720883:RDX720884 QTY720883:QUB720884 QKC720883:QKF720884 QAG720883:QAJ720884 PQK720883:PQN720884 PGO720883:PGR720884 OWS720883:OWV720884 OMW720883:OMZ720884 ODA720883:ODD720884 NTE720883:NTH720884 NJI720883:NJL720884 MZM720883:MZP720884 MPQ720883:MPT720884 MFU720883:MFX720884 LVY720883:LWB720884 LMC720883:LMF720884 LCG720883:LCJ720884 KSK720883:KSN720884 KIO720883:KIR720884 JYS720883:JYV720884 JOW720883:JOZ720884 JFA720883:JFD720884 IVE720883:IVH720884 ILI720883:ILL720884 IBM720883:IBP720884 HRQ720883:HRT720884 HHU720883:HHX720884 GXY720883:GYB720884 GOC720883:GOF720884 GEG720883:GEJ720884 FUK720883:FUN720884 FKO720883:FKR720884 FAS720883:FAV720884 EQW720883:EQZ720884 EHA720883:EHD720884 DXE720883:DXH720884 DNI720883:DNL720884 DDM720883:DDP720884 CTQ720883:CTT720884 CJU720883:CJX720884 BZY720883:CAB720884 BQC720883:BQF720884 BGG720883:BGJ720884 AWK720883:AWN720884 AMO720883:AMR720884 ACS720883:ACV720884 SW720883:SZ720884 JA720883:JD720884 WVM655347:WVP655348 WLQ655347:WLT655348 WBU655347:WBX655348 VRY655347:VSB655348 VIC655347:VIF655348 UYG655347:UYJ655348 UOK655347:UON655348 UEO655347:UER655348 TUS655347:TUV655348 TKW655347:TKZ655348 TBA655347:TBD655348 SRE655347:SRH655348 SHI655347:SHL655348 RXM655347:RXP655348 RNQ655347:RNT655348 RDU655347:RDX655348 QTY655347:QUB655348 QKC655347:QKF655348 QAG655347:QAJ655348 PQK655347:PQN655348 PGO655347:PGR655348 OWS655347:OWV655348 OMW655347:OMZ655348 ODA655347:ODD655348 NTE655347:NTH655348 NJI655347:NJL655348 MZM655347:MZP655348 MPQ655347:MPT655348 MFU655347:MFX655348 LVY655347:LWB655348 LMC655347:LMF655348 LCG655347:LCJ655348 KSK655347:KSN655348 KIO655347:KIR655348 JYS655347:JYV655348 JOW655347:JOZ655348 JFA655347:JFD655348 IVE655347:IVH655348 ILI655347:ILL655348 IBM655347:IBP655348 HRQ655347:HRT655348 HHU655347:HHX655348 GXY655347:GYB655348 GOC655347:GOF655348 GEG655347:GEJ655348 FUK655347:FUN655348 FKO655347:FKR655348 FAS655347:FAV655348 EQW655347:EQZ655348 EHA655347:EHD655348 DXE655347:DXH655348 DNI655347:DNL655348 DDM655347:DDP655348 CTQ655347:CTT655348 CJU655347:CJX655348 BZY655347:CAB655348 BQC655347:BQF655348 BGG655347:BGJ655348 AWK655347:AWN655348 AMO655347:AMR655348 ACS655347:ACV655348 SW655347:SZ655348 JA655347:JD655348 WVM589811:WVP589812 WLQ589811:WLT589812 WBU589811:WBX589812 VRY589811:VSB589812 VIC589811:VIF589812 UYG589811:UYJ589812 UOK589811:UON589812 UEO589811:UER589812 TUS589811:TUV589812 TKW589811:TKZ589812 TBA589811:TBD589812 SRE589811:SRH589812 SHI589811:SHL589812 RXM589811:RXP589812 RNQ589811:RNT589812 RDU589811:RDX589812 QTY589811:QUB589812 QKC589811:QKF589812 QAG589811:QAJ589812 PQK589811:PQN589812 PGO589811:PGR589812 OWS589811:OWV589812 OMW589811:OMZ589812 ODA589811:ODD589812 NTE589811:NTH589812 NJI589811:NJL589812 MZM589811:MZP589812 MPQ589811:MPT589812 MFU589811:MFX589812 LVY589811:LWB589812 LMC589811:LMF589812 LCG589811:LCJ589812 KSK589811:KSN589812 KIO589811:KIR589812 JYS589811:JYV589812 JOW589811:JOZ589812 JFA589811:JFD589812 IVE589811:IVH589812 ILI589811:ILL589812 IBM589811:IBP589812 HRQ589811:HRT589812 HHU589811:HHX589812 GXY589811:GYB589812 GOC589811:GOF589812 GEG589811:GEJ589812 FUK589811:FUN589812 FKO589811:FKR589812 FAS589811:FAV589812 EQW589811:EQZ589812 EHA589811:EHD589812 DXE589811:DXH589812 DNI589811:DNL589812 DDM589811:DDP589812 CTQ589811:CTT589812 CJU589811:CJX589812 BZY589811:CAB589812 BQC589811:BQF589812 BGG589811:BGJ589812 AWK589811:AWN589812 AMO589811:AMR589812 ACS589811:ACV589812 SW589811:SZ589812 JA589811:JD589812 WVM524275:WVP524276 WLQ524275:WLT524276 WBU524275:WBX524276 VRY524275:VSB524276 VIC524275:VIF524276 UYG524275:UYJ524276 UOK524275:UON524276 UEO524275:UER524276 TUS524275:TUV524276 TKW524275:TKZ524276 TBA524275:TBD524276 SRE524275:SRH524276 SHI524275:SHL524276 RXM524275:RXP524276 RNQ524275:RNT524276 RDU524275:RDX524276 QTY524275:QUB524276 QKC524275:QKF524276 QAG524275:QAJ524276 PQK524275:PQN524276 PGO524275:PGR524276 OWS524275:OWV524276 OMW524275:OMZ524276 ODA524275:ODD524276 NTE524275:NTH524276 NJI524275:NJL524276 MZM524275:MZP524276 MPQ524275:MPT524276 MFU524275:MFX524276 LVY524275:LWB524276 LMC524275:LMF524276 LCG524275:LCJ524276 KSK524275:KSN524276 KIO524275:KIR524276 JYS524275:JYV524276 JOW524275:JOZ524276 JFA524275:JFD524276 IVE524275:IVH524276 ILI524275:ILL524276 IBM524275:IBP524276 HRQ524275:HRT524276 HHU524275:HHX524276 GXY524275:GYB524276 GOC524275:GOF524276 GEG524275:GEJ524276 FUK524275:FUN524276 FKO524275:FKR524276 FAS524275:FAV524276 EQW524275:EQZ524276 EHA524275:EHD524276 DXE524275:DXH524276 DNI524275:DNL524276 DDM524275:DDP524276 CTQ524275:CTT524276 CJU524275:CJX524276 BZY524275:CAB524276 BQC524275:BQF524276 BGG524275:BGJ524276 AWK524275:AWN524276 AMO524275:AMR524276 ACS524275:ACV524276 SW524275:SZ524276 JA524275:JD524276 WVM458739:WVP458740 WLQ458739:WLT458740 WBU458739:WBX458740 VRY458739:VSB458740 VIC458739:VIF458740 UYG458739:UYJ458740 UOK458739:UON458740 UEO458739:UER458740 TUS458739:TUV458740 TKW458739:TKZ458740 TBA458739:TBD458740 SRE458739:SRH458740 SHI458739:SHL458740 RXM458739:RXP458740 RNQ458739:RNT458740 RDU458739:RDX458740 QTY458739:QUB458740 QKC458739:QKF458740 QAG458739:QAJ458740 PQK458739:PQN458740 PGO458739:PGR458740 OWS458739:OWV458740 OMW458739:OMZ458740 ODA458739:ODD458740 NTE458739:NTH458740 NJI458739:NJL458740 MZM458739:MZP458740 MPQ458739:MPT458740 MFU458739:MFX458740 LVY458739:LWB458740 LMC458739:LMF458740 LCG458739:LCJ458740 KSK458739:KSN458740 KIO458739:KIR458740 JYS458739:JYV458740 JOW458739:JOZ458740 JFA458739:JFD458740 IVE458739:IVH458740 ILI458739:ILL458740 IBM458739:IBP458740 HRQ458739:HRT458740 HHU458739:HHX458740 GXY458739:GYB458740 GOC458739:GOF458740 GEG458739:GEJ458740 FUK458739:FUN458740 FKO458739:FKR458740 FAS458739:FAV458740 EQW458739:EQZ458740 EHA458739:EHD458740 DXE458739:DXH458740 DNI458739:DNL458740 DDM458739:DDP458740 CTQ458739:CTT458740 CJU458739:CJX458740 BZY458739:CAB458740 BQC458739:BQF458740 BGG458739:BGJ458740 AWK458739:AWN458740 AMO458739:AMR458740 ACS458739:ACV458740 SW458739:SZ458740 JA458739:JD458740 WVM393203:WVP393204 WLQ393203:WLT393204 WBU393203:WBX393204 VRY393203:VSB393204 VIC393203:VIF393204 UYG393203:UYJ393204 UOK393203:UON393204 UEO393203:UER393204 TUS393203:TUV393204 TKW393203:TKZ393204 TBA393203:TBD393204 SRE393203:SRH393204 SHI393203:SHL393204 RXM393203:RXP393204 RNQ393203:RNT393204 RDU393203:RDX393204 QTY393203:QUB393204 QKC393203:QKF393204 QAG393203:QAJ393204 PQK393203:PQN393204 PGO393203:PGR393204 OWS393203:OWV393204 OMW393203:OMZ393204 ODA393203:ODD393204 NTE393203:NTH393204 NJI393203:NJL393204 MZM393203:MZP393204 MPQ393203:MPT393204 MFU393203:MFX393204 LVY393203:LWB393204 LMC393203:LMF393204 LCG393203:LCJ393204 KSK393203:KSN393204 KIO393203:KIR393204 JYS393203:JYV393204 JOW393203:JOZ393204 JFA393203:JFD393204 IVE393203:IVH393204 ILI393203:ILL393204 IBM393203:IBP393204 HRQ393203:HRT393204 HHU393203:HHX393204 GXY393203:GYB393204 GOC393203:GOF393204 GEG393203:GEJ393204 FUK393203:FUN393204 FKO393203:FKR393204 FAS393203:FAV393204 EQW393203:EQZ393204 EHA393203:EHD393204 DXE393203:DXH393204 DNI393203:DNL393204 DDM393203:DDP393204 CTQ393203:CTT393204 CJU393203:CJX393204 BZY393203:CAB393204 BQC393203:BQF393204 BGG393203:BGJ393204 AWK393203:AWN393204 AMO393203:AMR393204 ACS393203:ACV393204 SW393203:SZ393204 JA393203:JD393204 WVM327667:WVP327668 WLQ327667:WLT327668 WBU327667:WBX327668 VRY327667:VSB327668 VIC327667:VIF327668 UYG327667:UYJ327668 UOK327667:UON327668 UEO327667:UER327668 TUS327667:TUV327668 TKW327667:TKZ327668 TBA327667:TBD327668 SRE327667:SRH327668 SHI327667:SHL327668 RXM327667:RXP327668 RNQ327667:RNT327668 RDU327667:RDX327668 QTY327667:QUB327668 QKC327667:QKF327668 QAG327667:QAJ327668 PQK327667:PQN327668 PGO327667:PGR327668 OWS327667:OWV327668 OMW327667:OMZ327668 ODA327667:ODD327668 NTE327667:NTH327668 NJI327667:NJL327668 MZM327667:MZP327668 MPQ327667:MPT327668 MFU327667:MFX327668 LVY327667:LWB327668 LMC327667:LMF327668 LCG327667:LCJ327668 KSK327667:KSN327668 KIO327667:KIR327668 JYS327667:JYV327668 JOW327667:JOZ327668 JFA327667:JFD327668 IVE327667:IVH327668 ILI327667:ILL327668 IBM327667:IBP327668 HRQ327667:HRT327668 HHU327667:HHX327668 GXY327667:GYB327668 GOC327667:GOF327668 GEG327667:GEJ327668 FUK327667:FUN327668 FKO327667:FKR327668 FAS327667:FAV327668 EQW327667:EQZ327668 EHA327667:EHD327668 DXE327667:DXH327668 DNI327667:DNL327668 DDM327667:DDP327668 CTQ327667:CTT327668 CJU327667:CJX327668 BZY327667:CAB327668 BQC327667:BQF327668 BGG327667:BGJ327668 AWK327667:AWN327668 AMO327667:AMR327668 ACS327667:ACV327668 SW327667:SZ327668 JA327667:JD327668 WVM262131:WVP262132 WLQ262131:WLT262132 WBU262131:WBX262132 VRY262131:VSB262132 VIC262131:VIF262132 UYG262131:UYJ262132 UOK262131:UON262132 UEO262131:UER262132 TUS262131:TUV262132 TKW262131:TKZ262132 TBA262131:TBD262132 SRE262131:SRH262132 SHI262131:SHL262132 RXM262131:RXP262132 RNQ262131:RNT262132 RDU262131:RDX262132 QTY262131:QUB262132 QKC262131:QKF262132 QAG262131:QAJ262132 PQK262131:PQN262132 PGO262131:PGR262132 OWS262131:OWV262132 OMW262131:OMZ262132 ODA262131:ODD262132 NTE262131:NTH262132 NJI262131:NJL262132 MZM262131:MZP262132 MPQ262131:MPT262132 MFU262131:MFX262132 LVY262131:LWB262132 LMC262131:LMF262132 LCG262131:LCJ262132 KSK262131:KSN262132 KIO262131:KIR262132 JYS262131:JYV262132 JOW262131:JOZ262132 JFA262131:JFD262132 IVE262131:IVH262132 ILI262131:ILL262132 IBM262131:IBP262132 HRQ262131:HRT262132 HHU262131:HHX262132 GXY262131:GYB262132 GOC262131:GOF262132 GEG262131:GEJ262132 FUK262131:FUN262132 FKO262131:FKR262132 FAS262131:FAV262132 EQW262131:EQZ262132 EHA262131:EHD262132 DXE262131:DXH262132 DNI262131:DNL262132 DDM262131:DDP262132 CTQ262131:CTT262132 CJU262131:CJX262132 BZY262131:CAB262132 BQC262131:BQF262132 BGG262131:BGJ262132 AWK262131:AWN262132 AMO262131:AMR262132 ACS262131:ACV262132 SW262131:SZ262132 JA262131:JD262132 WVM196595:WVP196596 WLQ196595:WLT196596 WBU196595:WBX196596 VRY196595:VSB196596 VIC196595:VIF196596 UYG196595:UYJ196596 UOK196595:UON196596 UEO196595:UER196596 TUS196595:TUV196596 TKW196595:TKZ196596 TBA196595:TBD196596 SRE196595:SRH196596 SHI196595:SHL196596 RXM196595:RXP196596 RNQ196595:RNT196596 RDU196595:RDX196596 QTY196595:QUB196596 QKC196595:QKF196596 QAG196595:QAJ196596 PQK196595:PQN196596 PGO196595:PGR196596 OWS196595:OWV196596 OMW196595:OMZ196596 ODA196595:ODD196596 NTE196595:NTH196596 NJI196595:NJL196596 MZM196595:MZP196596 MPQ196595:MPT196596 MFU196595:MFX196596 LVY196595:LWB196596 LMC196595:LMF196596 LCG196595:LCJ196596 KSK196595:KSN196596 KIO196595:KIR196596 JYS196595:JYV196596 JOW196595:JOZ196596 JFA196595:JFD196596 IVE196595:IVH196596 ILI196595:ILL196596 IBM196595:IBP196596 HRQ196595:HRT196596 HHU196595:HHX196596 GXY196595:GYB196596 GOC196595:GOF196596 GEG196595:GEJ196596 FUK196595:FUN196596 FKO196595:FKR196596 FAS196595:FAV196596 EQW196595:EQZ196596 EHA196595:EHD196596 DXE196595:DXH196596 DNI196595:DNL196596 DDM196595:DDP196596 CTQ196595:CTT196596 CJU196595:CJX196596 BZY196595:CAB196596 BQC196595:BQF196596 BGG196595:BGJ196596 AWK196595:AWN196596 AMO196595:AMR196596 ACS196595:ACV196596 SW196595:SZ196596 JA196595:JD196596 WVM131059:WVP131060 WLQ131059:WLT131060 WBU131059:WBX131060 VRY131059:VSB131060 VIC131059:VIF131060 UYG131059:UYJ131060 UOK131059:UON131060 UEO131059:UER131060 TUS131059:TUV131060 TKW131059:TKZ131060 TBA131059:TBD131060 SRE131059:SRH131060 SHI131059:SHL131060 RXM131059:RXP131060 RNQ131059:RNT131060 RDU131059:RDX131060 QTY131059:QUB131060 QKC131059:QKF131060 QAG131059:QAJ131060 PQK131059:PQN131060 PGO131059:PGR131060 OWS131059:OWV131060 OMW131059:OMZ131060 ODA131059:ODD131060 NTE131059:NTH131060 NJI131059:NJL131060 MZM131059:MZP131060 MPQ131059:MPT131060 MFU131059:MFX131060 LVY131059:LWB131060 LMC131059:LMF131060 LCG131059:LCJ131060 KSK131059:KSN131060 KIO131059:KIR131060 JYS131059:JYV131060 JOW131059:JOZ131060 JFA131059:JFD131060 IVE131059:IVH131060 ILI131059:ILL131060 IBM131059:IBP131060 HRQ131059:HRT131060 HHU131059:HHX131060 GXY131059:GYB131060 GOC131059:GOF131060 GEG131059:GEJ131060 FUK131059:FUN131060 FKO131059:FKR131060 FAS131059:FAV131060 EQW131059:EQZ131060 EHA131059:EHD131060 DXE131059:DXH131060 DNI131059:DNL131060 DDM131059:DDP131060 CTQ131059:CTT131060 CJU131059:CJX131060 BZY131059:CAB131060 BQC131059:BQF131060 BGG131059:BGJ131060 AWK131059:AWN131060 AMO131059:AMR131060 ACS131059:ACV131060 SW131059:SZ131060 JA131059:JD131060 WLQ983027:WLT983028 WVM65523:WVP65524 WLQ65523:WLT65524 WBU65523:WBX65524 VRY65523:VSB65524 VIC65523:VIF65524 UYG65523:UYJ65524 UOK65523:UON65524 UEO65523:UER65524 TUS65523:TUV65524 TKW65523:TKZ65524 TBA65523:TBD65524 SRE65523:SRH65524 SHI65523:SHL65524 RXM65523:RXP65524 RNQ65523:RNT65524 RDU65523:RDX65524 QTY65523:QUB65524 QKC65523:QKF65524 QAG65523:QAJ65524 PQK65523:PQN65524 PGO65523:PGR65524 OWS65523:OWV65524 OMW65523:OMZ65524 ODA65523:ODD65524 NTE65523:NTH65524 NJI65523:NJL65524 MZM65523:MZP65524 MPQ65523:MPT65524 MFU65523:MFX65524 LVY65523:LWB65524 LMC65523:LMF65524 LCG65523:LCJ65524 KSK65523:KSN65524 KIO65523:KIR65524 JYS65523:JYV65524 JOW65523:JOZ65524 JFA65523:JFD65524 IVE65523:IVH65524 ILI65523:ILL65524 IBM65523:IBP65524 HRQ65523:HRT65524 HHU65523:HHX65524 GXY65523:GYB65524 GOC65523:GOF65524 GEG65523:GEJ65524 FUK65523:FUN65524 FKO65523:FKR65524 FAS65523:FAV65524 EQW65523:EQZ65524 EHA65523:EHD65524 DXE65523:DXH65524 DNI65523:DNL65524 DDM65523:DDP65524 CTQ65523:CTT65524 CJU65523:CJX65524 BZY65523:CAB65524 BQC65523:BQF65524 BGG65523:BGJ65524 AWK65523:AWN65524 AMO65523:AMR65524 ACS65523:ACV65524 SW65523:SZ65524 JA65523:JD65524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C1BF0CC7-D3D7-46FF-B711-D5663E7CDA1D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30.06.2023</vt:lpstr>
      <vt:lpstr>Indikatorenbericht 31.12.2023</vt:lpstr>
      <vt:lpstr>Indikatorenbericht 30.06.2024</vt:lpstr>
      <vt:lpstr>Indikatorenbericht 31.12.2024</vt:lpstr>
      <vt:lpstr>'Indikatorenbericht 30.06.2023'!Druckbereich</vt:lpstr>
      <vt:lpstr>'Indikatorenbericht 30.06.2024'!Druckbereich</vt:lpstr>
      <vt:lpstr>'Indikatorenbericht 31.12.2023'!Druckbereich</vt:lpstr>
      <vt:lpstr>'Indikatorenbericht 31.12.2024'!Druckbereich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Gerrit Friedrich</cp:lastModifiedBy>
  <cp:lastPrinted>2015-02-05T12:35:32Z</cp:lastPrinted>
  <dcterms:created xsi:type="dcterms:W3CDTF">2011-02-06T15:40:59Z</dcterms:created>
  <dcterms:modified xsi:type="dcterms:W3CDTF">2023-03-07T16:37:40Z</dcterms:modified>
</cp:coreProperties>
</file>