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MIF 2023\06_Vorlagen\Vorlagen für PT\Indikatorenbericht\"/>
    </mc:Choice>
  </mc:AlternateContent>
  <xr:revisionPtr revIDLastSave="0" documentId="13_ncr:1_{DA282E16-A4B1-4377-9D55-B72A740AE56A}" xr6:coauthVersionLast="47" xr6:coauthVersionMax="47" xr10:uidLastSave="{00000000-0000-0000-0000-000000000000}"/>
  <bookViews>
    <workbookView xWindow="-28920" yWindow="-120" windowWidth="29040" windowHeight="15840" tabRatio="817" xr2:uid="{00000000-000D-0000-FFFF-FFFF00000000}"/>
  </bookViews>
  <sheets>
    <sheet name="Overview" sheetId="40" r:id="rId1"/>
    <sheet name="Indikatorenbericht 30.06.2023" sheetId="53" r:id="rId2"/>
    <sheet name="Indikatorenbericht 31.12.2023" sheetId="50" r:id="rId3"/>
    <sheet name="Indikatorenbericht 30.06.2024" sheetId="51" r:id="rId4"/>
    <sheet name="Indikatorenbericht 31.12.2024" sheetId="52" r:id="rId5"/>
  </sheets>
  <externalReferences>
    <externalReference r:id="rId6"/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30.06.2023'!$C$3:$H$22</definedName>
    <definedName name="_xlnm.Print_Area" localSheetId="3">'Indikatorenbericht 30.06.2024'!$C$3:$H$22</definedName>
    <definedName name="_xlnm.Print_Area" localSheetId="2">'Indikatorenbericht 31.12.2023'!$C$3:$H$22</definedName>
    <definedName name="_xlnm.Print_Area" localSheetId="4">'Indikatorenbericht 31.12.2024'!$C$3:$H$22</definedName>
    <definedName name="_xlnm.Print_Area" localSheetId="0">Overview!$C$3:$P$18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40" l="1"/>
  <c r="AE17" i="40"/>
  <c r="AE18" i="40"/>
  <c r="AC17" i="40"/>
  <c r="AC18" i="40"/>
  <c r="AA17" i="40"/>
  <c r="AA18" i="40"/>
  <c r="Y17" i="40"/>
  <c r="Y18" i="40"/>
  <c r="W17" i="40"/>
  <c r="W18" i="40"/>
  <c r="AE16" i="40"/>
  <c r="AC16" i="40"/>
  <c r="AA16" i="40"/>
  <c r="Y16" i="40"/>
  <c r="W16" i="40"/>
  <c r="C22" i="52"/>
  <c r="C21" i="52"/>
  <c r="C20" i="52"/>
  <c r="C22" i="51"/>
  <c r="C21" i="51"/>
  <c r="C20" i="51"/>
  <c r="C22" i="50"/>
  <c r="C21" i="50"/>
  <c r="C20" i="50"/>
  <c r="C22" i="53"/>
  <c r="C21" i="53"/>
  <c r="C20" i="53"/>
  <c r="D22" i="52" l="1"/>
  <c r="G22" i="52" s="1"/>
  <c r="D21" i="52"/>
  <c r="G21" i="52" s="1"/>
  <c r="D20" i="52"/>
  <c r="D22" i="51"/>
  <c r="G22" i="51" s="1"/>
  <c r="D21" i="51"/>
  <c r="G21" i="51" s="1"/>
  <c r="D20" i="51"/>
  <c r="D22" i="50"/>
  <c r="G22" i="50" s="1"/>
  <c r="D21" i="50"/>
  <c r="G21" i="50" s="1"/>
  <c r="D20" i="50"/>
  <c r="D21" i="53"/>
  <c r="G21" i="53" s="1"/>
  <c r="D22" i="53"/>
  <c r="G22" i="53" s="1"/>
  <c r="I17" i="40"/>
  <c r="J17" i="40" s="1"/>
  <c r="L17" i="40"/>
  <c r="M17" i="40" s="1"/>
  <c r="O17" i="40"/>
  <c r="P17" i="40" s="1"/>
  <c r="F17" i="40"/>
  <c r="G17" i="40" s="1"/>
  <c r="F18" i="40"/>
  <c r="O18" i="40" l="1"/>
  <c r="O16" i="40"/>
  <c r="P16" i="40" s="1"/>
  <c r="L18" i="40"/>
  <c r="L16" i="40"/>
  <c r="I18" i="40"/>
  <c r="I16" i="40"/>
  <c r="D20" i="53"/>
  <c r="G20" i="53" s="1"/>
  <c r="F16" i="40"/>
  <c r="G16" i="40" s="1"/>
  <c r="D11" i="53"/>
  <c r="D10" i="53"/>
  <c r="D15" i="53" s="1"/>
  <c r="D9" i="53"/>
  <c r="D8" i="53"/>
  <c r="D7" i="53"/>
  <c r="D6" i="53"/>
  <c r="D12" i="53" l="1"/>
  <c r="D17" i="53" s="1"/>
  <c r="G14" i="40" s="1"/>
  <c r="G20" i="52" l="1"/>
  <c r="D11" i="52"/>
  <c r="D10" i="52"/>
  <c r="D15" i="52" s="1"/>
  <c r="D9" i="52"/>
  <c r="D8" i="52"/>
  <c r="D7" i="52"/>
  <c r="D6" i="52"/>
  <c r="G20" i="51"/>
  <c r="D11" i="51"/>
  <c r="D10" i="51"/>
  <c r="D15" i="51" s="1"/>
  <c r="D9" i="51"/>
  <c r="D8" i="51"/>
  <c r="D7" i="51"/>
  <c r="D6" i="51"/>
  <c r="G20" i="50"/>
  <c r="D11" i="50"/>
  <c r="D10" i="50"/>
  <c r="D15" i="50" s="1"/>
  <c r="D9" i="50"/>
  <c r="D8" i="50"/>
  <c r="D7" i="50"/>
  <c r="D6" i="50"/>
  <c r="D12" i="50" l="1"/>
  <c r="D17" i="50" s="1"/>
  <c r="J14" i="40" s="1"/>
  <c r="D12" i="52"/>
  <c r="D17" i="52" s="1"/>
  <c r="P14" i="40" s="1"/>
  <c r="D12" i="51"/>
  <c r="D17" i="51" s="1"/>
  <c r="M14" i="40" s="1"/>
  <c r="U17" i="40" l="1"/>
  <c r="U18" i="40"/>
  <c r="G18" i="40"/>
  <c r="J18" i="40"/>
  <c r="M18" i="40"/>
  <c r="P18" i="40"/>
  <c r="D12" i="40" l="1"/>
  <c r="J16" i="40"/>
  <c r="M16" i="40"/>
  <c r="T18" i="40" l="1"/>
  <c r="T17" i="40"/>
  <c r="U16" i="40" l="1"/>
  <c r="T16" i="40"/>
  <c r="U7" i="40"/>
  <c r="U8" i="40"/>
  <c r="U9" i="40"/>
  <c r="U10" i="40"/>
  <c r="U11" i="40"/>
  <c r="U12" i="40"/>
</calcChain>
</file>

<file path=xl/sharedStrings.xml><?xml version="1.0" encoding="utf-8"?>
<sst xmlns="http://schemas.openxmlformats.org/spreadsheetml/2006/main" count="125" uniqueCount="38">
  <si>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</si>
  <si>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</si>
  <si>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</si>
  <si>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</si>
  <si>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</si>
  <si>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</si>
  <si>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</si>
  <si>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</si>
  <si>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</si>
  <si>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</si>
  <si>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</si>
  <si>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</si>
  <si>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</si>
  <si>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</si>
  <si>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</si>
  <si>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</si>
  <si>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</si>
  <si>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</si>
  <si>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Anmerkung</t>
  </si>
  <si>
    <t>Zeitraum des Indikatorenberichts</t>
  </si>
  <si>
    <t>Anteil an Laufzeit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</si>
  <si>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</si>
  <si>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</si>
  <si>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</si>
  <si>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2023/2024</t>
    </r>
  </si>
  <si>
    <r>
      <t xml:space="preserve">IST
</t>
    </r>
    <r>
      <rPr>
        <b/>
        <sz val="10"/>
        <color theme="0"/>
        <rFont val="Arial"/>
        <family val="2"/>
      </rPr>
      <t>bis 30.06.2023</t>
    </r>
  </si>
  <si>
    <r>
      <t xml:space="preserve">IST
</t>
    </r>
    <r>
      <rPr>
        <b/>
        <sz val="10"/>
        <color theme="0"/>
        <rFont val="Arial"/>
        <family val="2"/>
      </rPr>
      <t>bis 31.12.2023</t>
    </r>
  </si>
  <si>
    <r>
      <t xml:space="preserve">IST
</t>
    </r>
    <r>
      <rPr>
        <b/>
        <sz val="10"/>
        <color theme="0"/>
        <rFont val="Arial"/>
        <family val="2"/>
      </rPr>
      <t>bis 30.06.2024</t>
    </r>
  </si>
  <si>
    <r>
      <t xml:space="preserve">IST
</t>
    </r>
    <r>
      <rPr>
        <b/>
        <sz val="10"/>
        <color theme="0"/>
        <rFont val="Arial"/>
        <family val="2"/>
      </rPr>
      <t>bis 31.12.2024</t>
    </r>
  </si>
  <si>
    <t>I6: Wissenschaftliche Analysen und Forschungsarbeiten zu Integration</t>
  </si>
  <si>
    <r>
      <t xml:space="preserve">Indikatorenfortschritt
</t>
    </r>
    <r>
      <rPr>
        <sz val="8"/>
        <color theme="0"/>
        <rFont val="Arial"/>
        <family val="2"/>
      </rPr>
      <t>01.01.2023 - 30.06.2023</t>
    </r>
  </si>
  <si>
    <r>
      <t xml:space="preserve">Indikatorenfortschritt
</t>
    </r>
    <r>
      <rPr>
        <sz val="8"/>
        <color theme="0"/>
        <rFont val="Arial"/>
        <family val="2"/>
      </rPr>
      <t>01.07.2023 - 31.12.2023</t>
    </r>
  </si>
  <si>
    <r>
      <t xml:space="preserve">Indikatorenfortschritt
</t>
    </r>
    <r>
      <rPr>
        <sz val="8"/>
        <color theme="0"/>
        <rFont val="Arial"/>
        <family val="2"/>
      </rPr>
      <t>01.01.2024 - 30.06.2024</t>
    </r>
  </si>
  <si>
    <r>
      <t xml:space="preserve">Indikatorenfortschritt
</t>
    </r>
    <r>
      <rPr>
        <sz val="8"/>
        <color theme="0"/>
        <rFont val="Arial"/>
        <family val="2"/>
      </rPr>
      <t>01.07.2024 - 31.12.2024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</si>
  <si>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2023/2024</t>
    </r>
  </si>
  <si>
    <t>Anzahl der durchgeführten Studien</t>
  </si>
  <si>
    <t>Anzahl der Forschungsfragen</t>
  </si>
  <si>
    <t>Anzahl der abgeleiteten Feststellungen bzw. Empfehlungen zur Weiterentwicklung von Integrationsstrategien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</si>
</sst>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1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9" fontId="9" fillId="17" borderId="0" xfId="0" applyNumberFormat="1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0" borderId="10" xfId="0" applyNumberForma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19" borderId="10" xfId="0" applyFont="1" applyFill="1" applyBorder="1" applyAlignment="1" applyProtection="1">
      <alignment vertical="center" wrapText="1"/>
    </xf>
    <xf numFmtId="1" fontId="0" fillId="17" borderId="11" xfId="0" applyNumberFormat="1" applyFill="1" applyBorder="1" applyAlignment="1" applyProtection="1">
      <alignment vertical="center" wrapText="1"/>
      <protection locked="0"/>
    </xf>
    <xf numFmtId="49" fontId="15" fillId="17" borderId="10" xfId="22" applyNumberFormat="1" applyFont="1" applyFill="1" applyBorder="1" applyAlignment="1" applyProtection="1">
      <alignment horizontal="left" vertical="center" wrapText="1"/>
      <protection locked="0"/>
    </xf>
    <xf numFmtId="0" fontId="8" fillId="18" borderId="10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1" fontId="0" fillId="19" borderId="10" xfId="0" applyNumberFormat="1" applyFill="1" applyBorder="1" applyAlignment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0" fillId="17" borderId="11" xfId="0" applyNumberFormat="1" applyFill="1" applyBorder="1" applyAlignment="1" applyProtection="1">
      <alignment horizontal="left" vertical="center" wrapText="1"/>
      <protection locked="0"/>
    </xf>
    <xf numFmtId="14" fontId="0" fillId="17" borderId="12" xfId="0" applyNumberFormat="1" applyFill="1" applyBorder="1" applyAlignment="1" applyProtection="1">
      <alignment horizontal="left" vertical="center" wrapText="1"/>
      <protection locked="0"/>
    </xf>
    <xf numFmtId="14" fontId="0" fillId="17" borderId="13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17" borderId="10" xfId="0" applyFont="1" applyFill="1" applyBorder="1" applyAlignment="1" applyProtection="1">
      <alignment horizontal="left" vertical="center" wrapText="1"/>
      <protection locked="0"/>
    </xf>
    <xf numFmtId="0" fontId="0" fillId="17" borderId="10" xfId="0" applyFill="1" applyBorder="1" applyAlignment="1" applyProtection="1">
      <alignment horizontal="left" vertical="center" wrapText="1"/>
      <protection locked="0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1" fillId="19" borderId="12" xfId="0" applyNumberFormat="1" applyFont="1" applyFill="1" applyBorder="1" applyAlignment="1" applyProtection="1">
      <alignment horizontal="left" vertical="center" wrapText="1"/>
    </xf>
    <xf numFmtId="14" fontId="1" fillId="19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27"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%20Projektf&#246;rderungen/Arbeitsordner/EU-Fonds/03_AMIF%20II/02_AMIF%202023/03_Bewertung/03_Antr&#228;ge/I6/I6-101%20ICMPD_INTAKE/Unterlagen/1)%20amif_2023_24_antragsformular_INTA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Angaben zu Förderungswerber_in"/>
      <sheetName val="Angaben zu Projektpartner_innen"/>
      <sheetName val="Angaben zum Projekt"/>
      <sheetName val="Indikatoren"/>
      <sheetName val="Stammdaten Indikatoren"/>
      <sheetName val="Indikatoren 1"/>
      <sheetName val="Indikatoren 2"/>
      <sheetName val="Indikatoren 3"/>
      <sheetName val="Indikatoren 4"/>
      <sheetName val="Indikatoren 5"/>
      <sheetName val="Indikatoren 6"/>
      <sheetName val="Indikatoren 7"/>
      <sheetName val="Indikatoren 8"/>
      <sheetName val="Indikatoren 9"/>
      <sheetName val="Indikatoren 10"/>
      <sheetName val="Indikatoren 11"/>
      <sheetName val="Indikatoren 12"/>
      <sheetName val="Indikatoren 13"/>
      <sheetName val="Indikatoren 14"/>
      <sheetName val="Indikatoren 15"/>
      <sheetName val="Indikatoren 16"/>
      <sheetName val="Indikatoren 17"/>
      <sheetName val="Indikatoren 18"/>
      <sheetName val="Indikatoren 19"/>
      <sheetName val="Indikatoren 20"/>
      <sheetName val="Indikatoren 21"/>
      <sheetName val="Indikatoren 22"/>
      <sheetName val="Indikatoren 23"/>
      <sheetName val="Indikatoren 24"/>
      <sheetName val="Indikatoren 25"/>
      <sheetName val="Indikatoren 26"/>
      <sheetName val="Indikatoren 27"/>
      <sheetName val="Indikatoren 28"/>
      <sheetName val="Indikatoren 29"/>
      <sheetName val="Indikatoren 30"/>
      <sheetName val="Indikatoren 31"/>
      <sheetName val="Indikatoren 32"/>
      <sheetName val="Bewertung"/>
    </sheetNames>
    <sheetDataSet>
      <sheetData sheetId="0"/>
      <sheetData sheetId="1"/>
      <sheetData sheetId="2"/>
      <sheetData sheetId="3">
        <row r="5">
          <cell r="D5" t="str">
            <v>I6: Wissenschaftliche Analysen und Forschungsarbeiten zu Integration</v>
          </cell>
        </row>
      </sheetData>
      <sheetData sheetId="4"/>
      <sheetData sheetId="5"/>
      <sheetData sheetId="6">
        <row r="10">
          <cell r="A10" t="str">
            <v>Klicken Sie in diese Zelle und wählen Sie einen Maßnahmenbereich aus.</v>
          </cell>
        </row>
        <row r="11">
          <cell r="A11" t="str">
            <v>I1: Sprache und Bildung</v>
          </cell>
          <cell r="B11" t="str">
            <v>Anzahl der Projektteilnehmenden gesamt</v>
          </cell>
        </row>
        <row r="12">
          <cell r="A12" t="str">
            <v>I2: Vorbereitende Maßnahmen zur Arbeitsmarktintegration</v>
          </cell>
          <cell r="B12" t="str">
            <v>Anzahl der Projektteilnehmenden gesamt</v>
          </cell>
        </row>
        <row r="13">
          <cell r="A13" t="str">
            <v>I3: Starthilfe in ein selbstständiges Leben</v>
          </cell>
          <cell r="B13" t="str">
            <v>Anzahl der Projektteilnehmenden gesamt</v>
          </cell>
        </row>
        <row r="14">
          <cell r="A14" t="str">
            <v>I4: Gesellschaftliche Integration und freiwilliges Engagement</v>
          </cell>
          <cell r="B14" t="str">
            <v>Anzahl der Projektteilnehmenden aus der Zielgruppe gesamt</v>
          </cell>
        </row>
        <row r="15">
          <cell r="A15" t="str">
            <v>I5: Kapazitätenaufbau und Zusammenarbeit für nachhaltige Organisationsstrukturen</v>
          </cell>
          <cell r="B15" t="str">
            <v>Anzahl der Teilnehmenden gesamt</v>
          </cell>
        </row>
        <row r="16">
          <cell r="A16" t="str">
            <v>I6: Wissenschaftliche Analysen und Forschungsarbeiten zu Integration</v>
          </cell>
          <cell r="B16" t="str">
            <v>Anzahl der durchgeführten Studien</v>
          </cell>
        </row>
      </sheetData>
      <sheetData sheetId="7">
        <row r="10">
          <cell r="A10" t="str">
            <v>Klicken Sie in diese Zelle und wählen Sie einen Maßnahmenbereich aus.</v>
          </cell>
        </row>
        <row r="11">
          <cell r="A11" t="str">
            <v>I1: Sprache und Bildung</v>
          </cell>
          <cell r="B11" t="str">
            <v>Bereich Lernbetreuung</v>
          </cell>
        </row>
        <row r="12">
          <cell r="A12" t="str">
            <v>I2: Vorbereitende Maßnahmen zur Arbeitsmarktintegration</v>
          </cell>
          <cell r="B12" t="str">
            <v>Bereich Fachsprachkurse und Qualifizierungsmaßnahmen</v>
          </cell>
        </row>
        <row r="13">
          <cell r="A13" t="str">
            <v>I3: Starthilfe in ein selbstständiges Leben</v>
          </cell>
          <cell r="B13" t="str">
            <v>Bereich Beratung</v>
          </cell>
        </row>
        <row r="14">
          <cell r="A14" t="str">
            <v>I4: Gesellschaftliche Integration und freiwilliges Engagement</v>
          </cell>
          <cell r="B14" t="str">
            <v>Bereich Veranstaltungen</v>
          </cell>
        </row>
        <row r="15">
          <cell r="A15" t="str">
            <v>I5: Kapazitätenaufbau und Zusammenarbeit für nachhaltige Organisationsstrukturen</v>
          </cell>
          <cell r="B15" t="str">
            <v>Anzahl der Veranstaltungen</v>
          </cell>
        </row>
        <row r="16">
          <cell r="A16" t="str">
            <v>I6: Wissenschaftliche Analysen und Forschungsarbeiten zu Integration</v>
          </cell>
          <cell r="B16" t="str">
            <v>Anzahl der Forschungsfragen</v>
          </cell>
        </row>
      </sheetData>
      <sheetData sheetId="8">
        <row r="10">
          <cell r="A10" t="str">
            <v>Klicken Sie in diese Zelle und wählen Sie einen Maßnahmenbereich aus.</v>
          </cell>
        </row>
        <row r="11">
          <cell r="A11" t="str">
            <v>I1: Sprache und Bildung</v>
          </cell>
          <cell r="B11" t="str">
            <v>Anzahl der Betreuungsstunden gesamt</v>
          </cell>
        </row>
        <row r="12">
          <cell r="A12" t="str">
            <v>I2: Vorbereitende Maßnahmen zur Arbeitsmarktintegration</v>
          </cell>
          <cell r="B12" t="str">
            <v>Anzahl der Fachsprachkurse</v>
          </cell>
        </row>
        <row r="13">
          <cell r="A13" t="str">
            <v>I3: Starthilfe in ein selbstständiges Leben</v>
          </cell>
          <cell r="B13" t="str">
            <v>Anzahl der beratenen Ankerpersonen der Zielgruppe (exkl.mitberatene Familienmitglieder)</v>
          </cell>
        </row>
        <row r="14">
          <cell r="A14" t="str">
            <v>I4: Gesellschaftliche Integration und freiwilliges Engagement</v>
          </cell>
          <cell r="B14" t="str">
            <v>Anzahl der Maßnahmen (Veranstaltungen, Aktivitäten, Workshops, etc.)</v>
          </cell>
        </row>
        <row r="15">
          <cell r="A15" t="str">
            <v>I5: Kapazitätenaufbau und Zusammenarbeit für nachhaltige Organisationsstrukturen</v>
          </cell>
          <cell r="B15" t="str">
            <v>Anzahl der Kurse/Trainings/Workshop</v>
          </cell>
        </row>
        <row r="16">
          <cell r="A16" t="str">
            <v>I6: Wissenschaftliche Analysen und Forschungsarbeiten zu Integration</v>
          </cell>
          <cell r="B16" t="str">
            <v>Anzahl der abgeleiteten Feststellungen bzw. Empfehlungen zur Weiterentwicklung von Integrationsstrategien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F39"/>
  <sheetViews>
    <sheetView showGridLines="0" tabSelected="1" zoomScaleNormal="100" workbookViewId="0">
      <selection activeCell="D6" sqref="D6:P6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customWidth="1"/>
    <col min="8" max="8" width="1.7109375" style="2" customWidth="1"/>
    <col min="9" max="9" width="15.7109375" style="1" customWidth="1"/>
    <col min="10" max="10" width="5.57031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3.7109375" style="1" customWidth="1"/>
    <col min="18" max="18" width="11.42578125" style="1" customWidth="1"/>
    <col min="19" max="19" width="3.7109375" style="1" hidden="1" customWidth="1"/>
    <col min="20" max="20" width="40.7109375" style="1" hidden="1" customWidth="1"/>
    <col min="21" max="21" width="15.7109375" style="1" hidden="1" customWidth="1"/>
    <col min="22" max="22" width="1.7109375" style="2" hidden="1" customWidth="1"/>
    <col min="23" max="23" width="17.7109375" style="1" hidden="1" customWidth="1"/>
    <col min="24" max="24" width="1.7109375" style="2" hidden="1" customWidth="1"/>
    <col min="25" max="25" width="17.7109375" style="1" hidden="1" customWidth="1"/>
    <col min="26" max="26" width="1.7109375" style="2" hidden="1" customWidth="1"/>
    <col min="27" max="27" width="17.7109375" style="1" hidden="1" customWidth="1"/>
    <col min="28" max="28" width="1.7109375" style="2" hidden="1" customWidth="1"/>
    <col min="29" max="29" width="17.7109375" style="2" hidden="1" customWidth="1"/>
    <col min="30" max="30" width="1.7109375" style="2" hidden="1" customWidth="1"/>
    <col min="31" max="31" width="17.7109375" style="1" hidden="1" customWidth="1"/>
    <col min="32" max="32" width="3.7109375" style="1" hidden="1" customWidth="1"/>
    <col min="33" max="33" width="11.42578125" style="1" customWidth="1"/>
    <col min="34" max="266" width="11.42578125" style="1"/>
    <col min="267" max="268" width="3.7109375" style="1" customWidth="1"/>
    <col min="269" max="269" width="25" style="1" customWidth="1"/>
    <col min="270" max="270" width="34" style="1" customWidth="1"/>
    <col min="271" max="271" width="4.5703125" style="1" bestFit="1" customWidth="1"/>
    <col min="272" max="272" width="20.7109375" style="1" customWidth="1"/>
    <col min="273" max="273" width="20.42578125" style="1" customWidth="1"/>
    <col min="274" max="274" width="3.7109375" style="1" customWidth="1"/>
    <col min="275" max="522" width="11.42578125" style="1"/>
    <col min="523" max="524" width="3.7109375" style="1" customWidth="1"/>
    <col min="525" max="525" width="25" style="1" customWidth="1"/>
    <col min="526" max="526" width="34" style="1" customWidth="1"/>
    <col min="527" max="527" width="4.5703125" style="1" bestFit="1" customWidth="1"/>
    <col min="528" max="528" width="20.7109375" style="1" customWidth="1"/>
    <col min="529" max="529" width="20.42578125" style="1" customWidth="1"/>
    <col min="530" max="530" width="3.7109375" style="1" customWidth="1"/>
    <col min="531" max="778" width="11.42578125" style="1"/>
    <col min="779" max="780" width="3.7109375" style="1" customWidth="1"/>
    <col min="781" max="781" width="25" style="1" customWidth="1"/>
    <col min="782" max="782" width="34" style="1" customWidth="1"/>
    <col min="783" max="783" width="4.5703125" style="1" bestFit="1" customWidth="1"/>
    <col min="784" max="784" width="20.7109375" style="1" customWidth="1"/>
    <col min="785" max="785" width="20.42578125" style="1" customWidth="1"/>
    <col min="786" max="786" width="3.7109375" style="1" customWidth="1"/>
    <col min="787" max="1034" width="11.42578125" style="1"/>
    <col min="1035" max="1036" width="3.7109375" style="1" customWidth="1"/>
    <col min="1037" max="1037" width="25" style="1" customWidth="1"/>
    <col min="1038" max="1038" width="34" style="1" customWidth="1"/>
    <col min="1039" max="1039" width="4.5703125" style="1" bestFit="1" customWidth="1"/>
    <col min="1040" max="1040" width="20.7109375" style="1" customWidth="1"/>
    <col min="1041" max="1041" width="20.42578125" style="1" customWidth="1"/>
    <col min="1042" max="1042" width="3.7109375" style="1" customWidth="1"/>
    <col min="1043" max="1290" width="11.42578125" style="1"/>
    <col min="1291" max="1292" width="3.7109375" style="1" customWidth="1"/>
    <col min="1293" max="1293" width="25" style="1" customWidth="1"/>
    <col min="1294" max="1294" width="34" style="1" customWidth="1"/>
    <col min="1295" max="1295" width="4.5703125" style="1" bestFit="1" customWidth="1"/>
    <col min="1296" max="1296" width="20.7109375" style="1" customWidth="1"/>
    <col min="1297" max="1297" width="20.42578125" style="1" customWidth="1"/>
    <col min="1298" max="1298" width="3.7109375" style="1" customWidth="1"/>
    <col min="1299" max="1546" width="11.42578125" style="1"/>
    <col min="1547" max="1548" width="3.7109375" style="1" customWidth="1"/>
    <col min="1549" max="1549" width="25" style="1" customWidth="1"/>
    <col min="1550" max="1550" width="34" style="1" customWidth="1"/>
    <col min="1551" max="1551" width="4.5703125" style="1" bestFit="1" customWidth="1"/>
    <col min="1552" max="1552" width="20.7109375" style="1" customWidth="1"/>
    <col min="1553" max="1553" width="20.42578125" style="1" customWidth="1"/>
    <col min="1554" max="1554" width="3.7109375" style="1" customWidth="1"/>
    <col min="1555" max="1802" width="11.42578125" style="1"/>
    <col min="1803" max="1804" width="3.7109375" style="1" customWidth="1"/>
    <col min="1805" max="1805" width="25" style="1" customWidth="1"/>
    <col min="1806" max="1806" width="34" style="1" customWidth="1"/>
    <col min="1807" max="1807" width="4.5703125" style="1" bestFit="1" customWidth="1"/>
    <col min="1808" max="1808" width="20.7109375" style="1" customWidth="1"/>
    <col min="1809" max="1809" width="20.42578125" style="1" customWidth="1"/>
    <col min="1810" max="1810" width="3.7109375" style="1" customWidth="1"/>
    <col min="1811" max="2058" width="11.42578125" style="1"/>
    <col min="2059" max="2060" width="3.7109375" style="1" customWidth="1"/>
    <col min="2061" max="2061" width="25" style="1" customWidth="1"/>
    <col min="2062" max="2062" width="34" style="1" customWidth="1"/>
    <col min="2063" max="2063" width="4.5703125" style="1" bestFit="1" customWidth="1"/>
    <col min="2064" max="2064" width="20.7109375" style="1" customWidth="1"/>
    <col min="2065" max="2065" width="20.42578125" style="1" customWidth="1"/>
    <col min="2066" max="2066" width="3.7109375" style="1" customWidth="1"/>
    <col min="2067" max="2314" width="11.42578125" style="1"/>
    <col min="2315" max="2316" width="3.7109375" style="1" customWidth="1"/>
    <col min="2317" max="2317" width="25" style="1" customWidth="1"/>
    <col min="2318" max="2318" width="34" style="1" customWidth="1"/>
    <col min="2319" max="2319" width="4.5703125" style="1" bestFit="1" customWidth="1"/>
    <col min="2320" max="2320" width="20.7109375" style="1" customWidth="1"/>
    <col min="2321" max="2321" width="20.42578125" style="1" customWidth="1"/>
    <col min="2322" max="2322" width="3.7109375" style="1" customWidth="1"/>
    <col min="2323" max="2570" width="11.42578125" style="1"/>
    <col min="2571" max="2572" width="3.7109375" style="1" customWidth="1"/>
    <col min="2573" max="2573" width="25" style="1" customWidth="1"/>
    <col min="2574" max="2574" width="34" style="1" customWidth="1"/>
    <col min="2575" max="2575" width="4.5703125" style="1" bestFit="1" customWidth="1"/>
    <col min="2576" max="2576" width="20.7109375" style="1" customWidth="1"/>
    <col min="2577" max="2577" width="20.42578125" style="1" customWidth="1"/>
    <col min="2578" max="2578" width="3.7109375" style="1" customWidth="1"/>
    <col min="2579" max="2826" width="11.42578125" style="1"/>
    <col min="2827" max="2828" width="3.7109375" style="1" customWidth="1"/>
    <col min="2829" max="2829" width="25" style="1" customWidth="1"/>
    <col min="2830" max="2830" width="34" style="1" customWidth="1"/>
    <col min="2831" max="2831" width="4.5703125" style="1" bestFit="1" customWidth="1"/>
    <col min="2832" max="2832" width="20.7109375" style="1" customWidth="1"/>
    <col min="2833" max="2833" width="20.42578125" style="1" customWidth="1"/>
    <col min="2834" max="2834" width="3.7109375" style="1" customWidth="1"/>
    <col min="2835" max="3082" width="11.42578125" style="1"/>
    <col min="3083" max="3084" width="3.7109375" style="1" customWidth="1"/>
    <col min="3085" max="3085" width="25" style="1" customWidth="1"/>
    <col min="3086" max="3086" width="34" style="1" customWidth="1"/>
    <col min="3087" max="3087" width="4.5703125" style="1" bestFit="1" customWidth="1"/>
    <col min="3088" max="3088" width="20.7109375" style="1" customWidth="1"/>
    <col min="3089" max="3089" width="20.42578125" style="1" customWidth="1"/>
    <col min="3090" max="3090" width="3.7109375" style="1" customWidth="1"/>
    <col min="3091" max="3338" width="11.42578125" style="1"/>
    <col min="3339" max="3340" width="3.7109375" style="1" customWidth="1"/>
    <col min="3341" max="3341" width="25" style="1" customWidth="1"/>
    <col min="3342" max="3342" width="34" style="1" customWidth="1"/>
    <col min="3343" max="3343" width="4.5703125" style="1" bestFit="1" customWidth="1"/>
    <col min="3344" max="3344" width="20.7109375" style="1" customWidth="1"/>
    <col min="3345" max="3345" width="20.42578125" style="1" customWidth="1"/>
    <col min="3346" max="3346" width="3.7109375" style="1" customWidth="1"/>
    <col min="3347" max="3594" width="11.42578125" style="1"/>
    <col min="3595" max="3596" width="3.7109375" style="1" customWidth="1"/>
    <col min="3597" max="3597" width="25" style="1" customWidth="1"/>
    <col min="3598" max="3598" width="34" style="1" customWidth="1"/>
    <col min="3599" max="3599" width="4.5703125" style="1" bestFit="1" customWidth="1"/>
    <col min="3600" max="3600" width="20.7109375" style="1" customWidth="1"/>
    <col min="3601" max="3601" width="20.42578125" style="1" customWidth="1"/>
    <col min="3602" max="3602" width="3.7109375" style="1" customWidth="1"/>
    <col min="3603" max="3850" width="11.42578125" style="1"/>
    <col min="3851" max="3852" width="3.7109375" style="1" customWidth="1"/>
    <col min="3853" max="3853" width="25" style="1" customWidth="1"/>
    <col min="3854" max="3854" width="34" style="1" customWidth="1"/>
    <col min="3855" max="3855" width="4.5703125" style="1" bestFit="1" customWidth="1"/>
    <col min="3856" max="3856" width="20.7109375" style="1" customWidth="1"/>
    <col min="3857" max="3857" width="20.42578125" style="1" customWidth="1"/>
    <col min="3858" max="3858" width="3.7109375" style="1" customWidth="1"/>
    <col min="3859" max="4106" width="11.42578125" style="1"/>
    <col min="4107" max="4108" width="3.7109375" style="1" customWidth="1"/>
    <col min="4109" max="4109" width="25" style="1" customWidth="1"/>
    <col min="4110" max="4110" width="34" style="1" customWidth="1"/>
    <col min="4111" max="4111" width="4.5703125" style="1" bestFit="1" customWidth="1"/>
    <col min="4112" max="4112" width="20.7109375" style="1" customWidth="1"/>
    <col min="4113" max="4113" width="20.42578125" style="1" customWidth="1"/>
    <col min="4114" max="4114" width="3.7109375" style="1" customWidth="1"/>
    <col min="4115" max="4362" width="11.42578125" style="1"/>
    <col min="4363" max="4364" width="3.7109375" style="1" customWidth="1"/>
    <col min="4365" max="4365" width="25" style="1" customWidth="1"/>
    <col min="4366" max="4366" width="34" style="1" customWidth="1"/>
    <col min="4367" max="4367" width="4.5703125" style="1" bestFit="1" customWidth="1"/>
    <col min="4368" max="4368" width="20.7109375" style="1" customWidth="1"/>
    <col min="4369" max="4369" width="20.42578125" style="1" customWidth="1"/>
    <col min="4370" max="4370" width="3.7109375" style="1" customWidth="1"/>
    <col min="4371" max="4618" width="11.42578125" style="1"/>
    <col min="4619" max="4620" width="3.7109375" style="1" customWidth="1"/>
    <col min="4621" max="4621" width="25" style="1" customWidth="1"/>
    <col min="4622" max="4622" width="34" style="1" customWidth="1"/>
    <col min="4623" max="4623" width="4.5703125" style="1" bestFit="1" customWidth="1"/>
    <col min="4624" max="4624" width="20.7109375" style="1" customWidth="1"/>
    <col min="4625" max="4625" width="20.42578125" style="1" customWidth="1"/>
    <col min="4626" max="4626" width="3.7109375" style="1" customWidth="1"/>
    <col min="4627" max="4874" width="11.42578125" style="1"/>
    <col min="4875" max="4876" width="3.7109375" style="1" customWidth="1"/>
    <col min="4877" max="4877" width="25" style="1" customWidth="1"/>
    <col min="4878" max="4878" width="34" style="1" customWidth="1"/>
    <col min="4879" max="4879" width="4.5703125" style="1" bestFit="1" customWidth="1"/>
    <col min="4880" max="4880" width="20.7109375" style="1" customWidth="1"/>
    <col min="4881" max="4881" width="20.42578125" style="1" customWidth="1"/>
    <col min="4882" max="4882" width="3.7109375" style="1" customWidth="1"/>
    <col min="4883" max="5130" width="11.42578125" style="1"/>
    <col min="5131" max="5132" width="3.7109375" style="1" customWidth="1"/>
    <col min="5133" max="5133" width="25" style="1" customWidth="1"/>
    <col min="5134" max="5134" width="34" style="1" customWidth="1"/>
    <col min="5135" max="5135" width="4.5703125" style="1" bestFit="1" customWidth="1"/>
    <col min="5136" max="5136" width="20.7109375" style="1" customWidth="1"/>
    <col min="5137" max="5137" width="20.42578125" style="1" customWidth="1"/>
    <col min="5138" max="5138" width="3.7109375" style="1" customWidth="1"/>
    <col min="5139" max="5386" width="11.42578125" style="1"/>
    <col min="5387" max="5388" width="3.7109375" style="1" customWidth="1"/>
    <col min="5389" max="5389" width="25" style="1" customWidth="1"/>
    <col min="5390" max="5390" width="34" style="1" customWidth="1"/>
    <col min="5391" max="5391" width="4.5703125" style="1" bestFit="1" customWidth="1"/>
    <col min="5392" max="5392" width="20.7109375" style="1" customWidth="1"/>
    <col min="5393" max="5393" width="20.42578125" style="1" customWidth="1"/>
    <col min="5394" max="5394" width="3.7109375" style="1" customWidth="1"/>
    <col min="5395" max="5642" width="11.42578125" style="1"/>
    <col min="5643" max="5644" width="3.7109375" style="1" customWidth="1"/>
    <col min="5645" max="5645" width="25" style="1" customWidth="1"/>
    <col min="5646" max="5646" width="34" style="1" customWidth="1"/>
    <col min="5647" max="5647" width="4.5703125" style="1" bestFit="1" customWidth="1"/>
    <col min="5648" max="5648" width="20.7109375" style="1" customWidth="1"/>
    <col min="5649" max="5649" width="20.42578125" style="1" customWidth="1"/>
    <col min="5650" max="5650" width="3.7109375" style="1" customWidth="1"/>
    <col min="5651" max="5898" width="11.42578125" style="1"/>
    <col min="5899" max="5900" width="3.7109375" style="1" customWidth="1"/>
    <col min="5901" max="5901" width="25" style="1" customWidth="1"/>
    <col min="5902" max="5902" width="34" style="1" customWidth="1"/>
    <col min="5903" max="5903" width="4.5703125" style="1" bestFit="1" customWidth="1"/>
    <col min="5904" max="5904" width="20.7109375" style="1" customWidth="1"/>
    <col min="5905" max="5905" width="20.42578125" style="1" customWidth="1"/>
    <col min="5906" max="5906" width="3.7109375" style="1" customWidth="1"/>
    <col min="5907" max="6154" width="11.42578125" style="1"/>
    <col min="6155" max="6156" width="3.7109375" style="1" customWidth="1"/>
    <col min="6157" max="6157" width="25" style="1" customWidth="1"/>
    <col min="6158" max="6158" width="34" style="1" customWidth="1"/>
    <col min="6159" max="6159" width="4.5703125" style="1" bestFit="1" customWidth="1"/>
    <col min="6160" max="6160" width="20.7109375" style="1" customWidth="1"/>
    <col min="6161" max="6161" width="20.42578125" style="1" customWidth="1"/>
    <col min="6162" max="6162" width="3.7109375" style="1" customWidth="1"/>
    <col min="6163" max="6410" width="11.42578125" style="1"/>
    <col min="6411" max="6412" width="3.7109375" style="1" customWidth="1"/>
    <col min="6413" max="6413" width="25" style="1" customWidth="1"/>
    <col min="6414" max="6414" width="34" style="1" customWidth="1"/>
    <col min="6415" max="6415" width="4.5703125" style="1" bestFit="1" customWidth="1"/>
    <col min="6416" max="6416" width="20.7109375" style="1" customWidth="1"/>
    <col min="6417" max="6417" width="20.42578125" style="1" customWidth="1"/>
    <col min="6418" max="6418" width="3.7109375" style="1" customWidth="1"/>
    <col min="6419" max="6666" width="11.42578125" style="1"/>
    <col min="6667" max="6668" width="3.7109375" style="1" customWidth="1"/>
    <col min="6669" max="6669" width="25" style="1" customWidth="1"/>
    <col min="6670" max="6670" width="34" style="1" customWidth="1"/>
    <col min="6671" max="6671" width="4.5703125" style="1" bestFit="1" customWidth="1"/>
    <col min="6672" max="6672" width="20.7109375" style="1" customWidth="1"/>
    <col min="6673" max="6673" width="20.42578125" style="1" customWidth="1"/>
    <col min="6674" max="6674" width="3.7109375" style="1" customWidth="1"/>
    <col min="6675" max="6922" width="11.42578125" style="1"/>
    <col min="6923" max="6924" width="3.7109375" style="1" customWidth="1"/>
    <col min="6925" max="6925" width="25" style="1" customWidth="1"/>
    <col min="6926" max="6926" width="34" style="1" customWidth="1"/>
    <col min="6927" max="6927" width="4.5703125" style="1" bestFit="1" customWidth="1"/>
    <col min="6928" max="6928" width="20.7109375" style="1" customWidth="1"/>
    <col min="6929" max="6929" width="20.42578125" style="1" customWidth="1"/>
    <col min="6930" max="6930" width="3.7109375" style="1" customWidth="1"/>
    <col min="6931" max="7178" width="11.42578125" style="1"/>
    <col min="7179" max="7180" width="3.7109375" style="1" customWidth="1"/>
    <col min="7181" max="7181" width="25" style="1" customWidth="1"/>
    <col min="7182" max="7182" width="34" style="1" customWidth="1"/>
    <col min="7183" max="7183" width="4.5703125" style="1" bestFit="1" customWidth="1"/>
    <col min="7184" max="7184" width="20.7109375" style="1" customWidth="1"/>
    <col min="7185" max="7185" width="20.42578125" style="1" customWidth="1"/>
    <col min="7186" max="7186" width="3.7109375" style="1" customWidth="1"/>
    <col min="7187" max="7434" width="11.42578125" style="1"/>
    <col min="7435" max="7436" width="3.7109375" style="1" customWidth="1"/>
    <col min="7437" max="7437" width="25" style="1" customWidth="1"/>
    <col min="7438" max="7438" width="34" style="1" customWidth="1"/>
    <col min="7439" max="7439" width="4.5703125" style="1" bestFit="1" customWidth="1"/>
    <col min="7440" max="7440" width="20.7109375" style="1" customWidth="1"/>
    <col min="7441" max="7441" width="20.42578125" style="1" customWidth="1"/>
    <col min="7442" max="7442" width="3.7109375" style="1" customWidth="1"/>
    <col min="7443" max="7690" width="11.42578125" style="1"/>
    <col min="7691" max="7692" width="3.7109375" style="1" customWidth="1"/>
    <col min="7693" max="7693" width="25" style="1" customWidth="1"/>
    <col min="7694" max="7694" width="34" style="1" customWidth="1"/>
    <col min="7695" max="7695" width="4.5703125" style="1" bestFit="1" customWidth="1"/>
    <col min="7696" max="7696" width="20.7109375" style="1" customWidth="1"/>
    <col min="7697" max="7697" width="20.42578125" style="1" customWidth="1"/>
    <col min="7698" max="7698" width="3.7109375" style="1" customWidth="1"/>
    <col min="7699" max="7946" width="11.42578125" style="1"/>
    <col min="7947" max="7948" width="3.7109375" style="1" customWidth="1"/>
    <col min="7949" max="7949" width="25" style="1" customWidth="1"/>
    <col min="7950" max="7950" width="34" style="1" customWidth="1"/>
    <col min="7951" max="7951" width="4.5703125" style="1" bestFit="1" customWidth="1"/>
    <col min="7952" max="7952" width="20.7109375" style="1" customWidth="1"/>
    <col min="7953" max="7953" width="20.42578125" style="1" customWidth="1"/>
    <col min="7954" max="7954" width="3.7109375" style="1" customWidth="1"/>
    <col min="7955" max="8202" width="11.42578125" style="1"/>
    <col min="8203" max="8204" width="3.7109375" style="1" customWidth="1"/>
    <col min="8205" max="8205" width="25" style="1" customWidth="1"/>
    <col min="8206" max="8206" width="34" style="1" customWidth="1"/>
    <col min="8207" max="8207" width="4.5703125" style="1" bestFit="1" customWidth="1"/>
    <col min="8208" max="8208" width="20.7109375" style="1" customWidth="1"/>
    <col min="8209" max="8209" width="20.42578125" style="1" customWidth="1"/>
    <col min="8210" max="8210" width="3.7109375" style="1" customWidth="1"/>
    <col min="8211" max="8458" width="11.42578125" style="1"/>
    <col min="8459" max="8460" width="3.7109375" style="1" customWidth="1"/>
    <col min="8461" max="8461" width="25" style="1" customWidth="1"/>
    <col min="8462" max="8462" width="34" style="1" customWidth="1"/>
    <col min="8463" max="8463" width="4.5703125" style="1" bestFit="1" customWidth="1"/>
    <col min="8464" max="8464" width="20.7109375" style="1" customWidth="1"/>
    <col min="8465" max="8465" width="20.42578125" style="1" customWidth="1"/>
    <col min="8466" max="8466" width="3.7109375" style="1" customWidth="1"/>
    <col min="8467" max="8714" width="11.42578125" style="1"/>
    <col min="8715" max="8716" width="3.7109375" style="1" customWidth="1"/>
    <col min="8717" max="8717" width="25" style="1" customWidth="1"/>
    <col min="8718" max="8718" width="34" style="1" customWidth="1"/>
    <col min="8719" max="8719" width="4.5703125" style="1" bestFit="1" customWidth="1"/>
    <col min="8720" max="8720" width="20.7109375" style="1" customWidth="1"/>
    <col min="8721" max="8721" width="20.42578125" style="1" customWidth="1"/>
    <col min="8722" max="8722" width="3.7109375" style="1" customWidth="1"/>
    <col min="8723" max="8970" width="11.42578125" style="1"/>
    <col min="8971" max="8972" width="3.7109375" style="1" customWidth="1"/>
    <col min="8973" max="8973" width="25" style="1" customWidth="1"/>
    <col min="8974" max="8974" width="34" style="1" customWidth="1"/>
    <col min="8975" max="8975" width="4.5703125" style="1" bestFit="1" customWidth="1"/>
    <col min="8976" max="8976" width="20.7109375" style="1" customWidth="1"/>
    <col min="8977" max="8977" width="20.42578125" style="1" customWidth="1"/>
    <col min="8978" max="8978" width="3.7109375" style="1" customWidth="1"/>
    <col min="8979" max="9226" width="11.42578125" style="1"/>
    <col min="9227" max="9228" width="3.7109375" style="1" customWidth="1"/>
    <col min="9229" max="9229" width="25" style="1" customWidth="1"/>
    <col min="9230" max="9230" width="34" style="1" customWidth="1"/>
    <col min="9231" max="9231" width="4.5703125" style="1" bestFit="1" customWidth="1"/>
    <col min="9232" max="9232" width="20.7109375" style="1" customWidth="1"/>
    <col min="9233" max="9233" width="20.42578125" style="1" customWidth="1"/>
    <col min="9234" max="9234" width="3.7109375" style="1" customWidth="1"/>
    <col min="9235" max="9482" width="11.42578125" style="1"/>
    <col min="9483" max="9484" width="3.7109375" style="1" customWidth="1"/>
    <col min="9485" max="9485" width="25" style="1" customWidth="1"/>
    <col min="9486" max="9486" width="34" style="1" customWidth="1"/>
    <col min="9487" max="9487" width="4.5703125" style="1" bestFit="1" customWidth="1"/>
    <col min="9488" max="9488" width="20.7109375" style="1" customWidth="1"/>
    <col min="9489" max="9489" width="20.42578125" style="1" customWidth="1"/>
    <col min="9490" max="9490" width="3.7109375" style="1" customWidth="1"/>
    <col min="9491" max="9738" width="11.42578125" style="1"/>
    <col min="9739" max="9740" width="3.7109375" style="1" customWidth="1"/>
    <col min="9741" max="9741" width="25" style="1" customWidth="1"/>
    <col min="9742" max="9742" width="34" style="1" customWidth="1"/>
    <col min="9743" max="9743" width="4.5703125" style="1" bestFit="1" customWidth="1"/>
    <col min="9744" max="9744" width="20.7109375" style="1" customWidth="1"/>
    <col min="9745" max="9745" width="20.42578125" style="1" customWidth="1"/>
    <col min="9746" max="9746" width="3.7109375" style="1" customWidth="1"/>
    <col min="9747" max="9994" width="11.42578125" style="1"/>
    <col min="9995" max="9996" width="3.7109375" style="1" customWidth="1"/>
    <col min="9997" max="9997" width="25" style="1" customWidth="1"/>
    <col min="9998" max="9998" width="34" style="1" customWidth="1"/>
    <col min="9999" max="9999" width="4.5703125" style="1" bestFit="1" customWidth="1"/>
    <col min="10000" max="10000" width="20.7109375" style="1" customWidth="1"/>
    <col min="10001" max="10001" width="20.42578125" style="1" customWidth="1"/>
    <col min="10002" max="10002" width="3.7109375" style="1" customWidth="1"/>
    <col min="10003" max="10250" width="11.42578125" style="1"/>
    <col min="10251" max="10252" width="3.7109375" style="1" customWidth="1"/>
    <col min="10253" max="10253" width="25" style="1" customWidth="1"/>
    <col min="10254" max="10254" width="34" style="1" customWidth="1"/>
    <col min="10255" max="10255" width="4.5703125" style="1" bestFit="1" customWidth="1"/>
    <col min="10256" max="10256" width="20.7109375" style="1" customWidth="1"/>
    <col min="10257" max="10257" width="20.42578125" style="1" customWidth="1"/>
    <col min="10258" max="10258" width="3.7109375" style="1" customWidth="1"/>
    <col min="10259" max="10506" width="11.42578125" style="1"/>
    <col min="10507" max="10508" width="3.7109375" style="1" customWidth="1"/>
    <col min="10509" max="10509" width="25" style="1" customWidth="1"/>
    <col min="10510" max="10510" width="34" style="1" customWidth="1"/>
    <col min="10511" max="10511" width="4.5703125" style="1" bestFit="1" customWidth="1"/>
    <col min="10512" max="10512" width="20.7109375" style="1" customWidth="1"/>
    <col min="10513" max="10513" width="20.42578125" style="1" customWidth="1"/>
    <col min="10514" max="10514" width="3.7109375" style="1" customWidth="1"/>
    <col min="10515" max="10762" width="11.42578125" style="1"/>
    <col min="10763" max="10764" width="3.7109375" style="1" customWidth="1"/>
    <col min="10765" max="10765" width="25" style="1" customWidth="1"/>
    <col min="10766" max="10766" width="34" style="1" customWidth="1"/>
    <col min="10767" max="10767" width="4.5703125" style="1" bestFit="1" customWidth="1"/>
    <col min="10768" max="10768" width="20.7109375" style="1" customWidth="1"/>
    <col min="10769" max="10769" width="20.42578125" style="1" customWidth="1"/>
    <col min="10770" max="10770" width="3.7109375" style="1" customWidth="1"/>
    <col min="10771" max="11018" width="11.42578125" style="1"/>
    <col min="11019" max="11020" width="3.7109375" style="1" customWidth="1"/>
    <col min="11021" max="11021" width="25" style="1" customWidth="1"/>
    <col min="11022" max="11022" width="34" style="1" customWidth="1"/>
    <col min="11023" max="11023" width="4.5703125" style="1" bestFit="1" customWidth="1"/>
    <col min="11024" max="11024" width="20.7109375" style="1" customWidth="1"/>
    <col min="11025" max="11025" width="20.42578125" style="1" customWidth="1"/>
    <col min="11026" max="11026" width="3.7109375" style="1" customWidth="1"/>
    <col min="11027" max="11274" width="11.42578125" style="1"/>
    <col min="11275" max="11276" width="3.7109375" style="1" customWidth="1"/>
    <col min="11277" max="11277" width="25" style="1" customWidth="1"/>
    <col min="11278" max="11278" width="34" style="1" customWidth="1"/>
    <col min="11279" max="11279" width="4.5703125" style="1" bestFit="1" customWidth="1"/>
    <col min="11280" max="11280" width="20.7109375" style="1" customWidth="1"/>
    <col min="11281" max="11281" width="20.42578125" style="1" customWidth="1"/>
    <col min="11282" max="11282" width="3.7109375" style="1" customWidth="1"/>
    <col min="11283" max="11530" width="11.42578125" style="1"/>
    <col min="11531" max="11532" width="3.7109375" style="1" customWidth="1"/>
    <col min="11533" max="11533" width="25" style="1" customWidth="1"/>
    <col min="11534" max="11534" width="34" style="1" customWidth="1"/>
    <col min="11535" max="11535" width="4.5703125" style="1" bestFit="1" customWidth="1"/>
    <col min="11536" max="11536" width="20.7109375" style="1" customWidth="1"/>
    <col min="11537" max="11537" width="20.42578125" style="1" customWidth="1"/>
    <col min="11538" max="11538" width="3.7109375" style="1" customWidth="1"/>
    <col min="11539" max="11786" width="11.42578125" style="1"/>
    <col min="11787" max="11788" width="3.7109375" style="1" customWidth="1"/>
    <col min="11789" max="11789" width="25" style="1" customWidth="1"/>
    <col min="11790" max="11790" width="34" style="1" customWidth="1"/>
    <col min="11791" max="11791" width="4.5703125" style="1" bestFit="1" customWidth="1"/>
    <col min="11792" max="11792" width="20.7109375" style="1" customWidth="1"/>
    <col min="11793" max="11793" width="20.42578125" style="1" customWidth="1"/>
    <col min="11794" max="11794" width="3.7109375" style="1" customWidth="1"/>
    <col min="11795" max="12042" width="11.42578125" style="1"/>
    <col min="12043" max="12044" width="3.7109375" style="1" customWidth="1"/>
    <col min="12045" max="12045" width="25" style="1" customWidth="1"/>
    <col min="12046" max="12046" width="34" style="1" customWidth="1"/>
    <col min="12047" max="12047" width="4.5703125" style="1" bestFit="1" customWidth="1"/>
    <col min="12048" max="12048" width="20.7109375" style="1" customWidth="1"/>
    <col min="12049" max="12049" width="20.42578125" style="1" customWidth="1"/>
    <col min="12050" max="12050" width="3.7109375" style="1" customWidth="1"/>
    <col min="12051" max="12298" width="11.42578125" style="1"/>
    <col min="12299" max="12300" width="3.7109375" style="1" customWidth="1"/>
    <col min="12301" max="12301" width="25" style="1" customWidth="1"/>
    <col min="12302" max="12302" width="34" style="1" customWidth="1"/>
    <col min="12303" max="12303" width="4.5703125" style="1" bestFit="1" customWidth="1"/>
    <col min="12304" max="12304" width="20.7109375" style="1" customWidth="1"/>
    <col min="12305" max="12305" width="20.42578125" style="1" customWidth="1"/>
    <col min="12306" max="12306" width="3.7109375" style="1" customWidth="1"/>
    <col min="12307" max="12554" width="11.42578125" style="1"/>
    <col min="12555" max="12556" width="3.7109375" style="1" customWidth="1"/>
    <col min="12557" max="12557" width="25" style="1" customWidth="1"/>
    <col min="12558" max="12558" width="34" style="1" customWidth="1"/>
    <col min="12559" max="12559" width="4.5703125" style="1" bestFit="1" customWidth="1"/>
    <col min="12560" max="12560" width="20.7109375" style="1" customWidth="1"/>
    <col min="12561" max="12561" width="20.42578125" style="1" customWidth="1"/>
    <col min="12562" max="12562" width="3.7109375" style="1" customWidth="1"/>
    <col min="12563" max="12810" width="11.42578125" style="1"/>
    <col min="12811" max="12812" width="3.7109375" style="1" customWidth="1"/>
    <col min="12813" max="12813" width="25" style="1" customWidth="1"/>
    <col min="12814" max="12814" width="34" style="1" customWidth="1"/>
    <col min="12815" max="12815" width="4.5703125" style="1" bestFit="1" customWidth="1"/>
    <col min="12816" max="12816" width="20.7109375" style="1" customWidth="1"/>
    <col min="12817" max="12817" width="20.42578125" style="1" customWidth="1"/>
    <col min="12818" max="12818" width="3.7109375" style="1" customWidth="1"/>
    <col min="12819" max="13066" width="11.42578125" style="1"/>
    <col min="13067" max="13068" width="3.7109375" style="1" customWidth="1"/>
    <col min="13069" max="13069" width="25" style="1" customWidth="1"/>
    <col min="13070" max="13070" width="34" style="1" customWidth="1"/>
    <col min="13071" max="13071" width="4.5703125" style="1" bestFit="1" customWidth="1"/>
    <col min="13072" max="13072" width="20.7109375" style="1" customWidth="1"/>
    <col min="13073" max="13073" width="20.42578125" style="1" customWidth="1"/>
    <col min="13074" max="13074" width="3.7109375" style="1" customWidth="1"/>
    <col min="13075" max="13322" width="11.42578125" style="1"/>
    <col min="13323" max="13324" width="3.7109375" style="1" customWidth="1"/>
    <col min="13325" max="13325" width="25" style="1" customWidth="1"/>
    <col min="13326" max="13326" width="34" style="1" customWidth="1"/>
    <col min="13327" max="13327" width="4.5703125" style="1" bestFit="1" customWidth="1"/>
    <col min="13328" max="13328" width="20.7109375" style="1" customWidth="1"/>
    <col min="13329" max="13329" width="20.42578125" style="1" customWidth="1"/>
    <col min="13330" max="13330" width="3.7109375" style="1" customWidth="1"/>
    <col min="13331" max="13578" width="11.42578125" style="1"/>
    <col min="13579" max="13580" width="3.7109375" style="1" customWidth="1"/>
    <col min="13581" max="13581" width="25" style="1" customWidth="1"/>
    <col min="13582" max="13582" width="34" style="1" customWidth="1"/>
    <col min="13583" max="13583" width="4.5703125" style="1" bestFit="1" customWidth="1"/>
    <col min="13584" max="13584" width="20.7109375" style="1" customWidth="1"/>
    <col min="13585" max="13585" width="20.42578125" style="1" customWidth="1"/>
    <col min="13586" max="13586" width="3.7109375" style="1" customWidth="1"/>
    <col min="13587" max="13834" width="11.42578125" style="1"/>
    <col min="13835" max="13836" width="3.7109375" style="1" customWidth="1"/>
    <col min="13837" max="13837" width="25" style="1" customWidth="1"/>
    <col min="13838" max="13838" width="34" style="1" customWidth="1"/>
    <col min="13839" max="13839" width="4.5703125" style="1" bestFit="1" customWidth="1"/>
    <col min="13840" max="13840" width="20.7109375" style="1" customWidth="1"/>
    <col min="13841" max="13841" width="20.42578125" style="1" customWidth="1"/>
    <col min="13842" max="13842" width="3.7109375" style="1" customWidth="1"/>
    <col min="13843" max="14090" width="11.42578125" style="1"/>
    <col min="14091" max="14092" width="3.7109375" style="1" customWidth="1"/>
    <col min="14093" max="14093" width="25" style="1" customWidth="1"/>
    <col min="14094" max="14094" width="34" style="1" customWidth="1"/>
    <col min="14095" max="14095" width="4.5703125" style="1" bestFit="1" customWidth="1"/>
    <col min="14096" max="14096" width="20.7109375" style="1" customWidth="1"/>
    <col min="14097" max="14097" width="20.42578125" style="1" customWidth="1"/>
    <col min="14098" max="14098" width="3.7109375" style="1" customWidth="1"/>
    <col min="14099" max="14346" width="11.42578125" style="1"/>
    <col min="14347" max="14348" width="3.7109375" style="1" customWidth="1"/>
    <col min="14349" max="14349" width="25" style="1" customWidth="1"/>
    <col min="14350" max="14350" width="34" style="1" customWidth="1"/>
    <col min="14351" max="14351" width="4.5703125" style="1" bestFit="1" customWidth="1"/>
    <col min="14352" max="14352" width="20.7109375" style="1" customWidth="1"/>
    <col min="14353" max="14353" width="20.42578125" style="1" customWidth="1"/>
    <col min="14354" max="14354" width="3.7109375" style="1" customWidth="1"/>
    <col min="14355" max="14602" width="11.42578125" style="1"/>
    <col min="14603" max="14604" width="3.7109375" style="1" customWidth="1"/>
    <col min="14605" max="14605" width="25" style="1" customWidth="1"/>
    <col min="14606" max="14606" width="34" style="1" customWidth="1"/>
    <col min="14607" max="14607" width="4.5703125" style="1" bestFit="1" customWidth="1"/>
    <col min="14608" max="14608" width="20.7109375" style="1" customWidth="1"/>
    <col min="14609" max="14609" width="20.42578125" style="1" customWidth="1"/>
    <col min="14610" max="14610" width="3.7109375" style="1" customWidth="1"/>
    <col min="14611" max="14858" width="11.42578125" style="1"/>
    <col min="14859" max="14860" width="3.7109375" style="1" customWidth="1"/>
    <col min="14861" max="14861" width="25" style="1" customWidth="1"/>
    <col min="14862" max="14862" width="34" style="1" customWidth="1"/>
    <col min="14863" max="14863" width="4.5703125" style="1" bestFit="1" customWidth="1"/>
    <col min="14864" max="14864" width="20.7109375" style="1" customWidth="1"/>
    <col min="14865" max="14865" width="20.42578125" style="1" customWidth="1"/>
    <col min="14866" max="14866" width="3.7109375" style="1" customWidth="1"/>
    <col min="14867" max="15114" width="11.42578125" style="1"/>
    <col min="15115" max="15116" width="3.7109375" style="1" customWidth="1"/>
    <col min="15117" max="15117" width="25" style="1" customWidth="1"/>
    <col min="15118" max="15118" width="34" style="1" customWidth="1"/>
    <col min="15119" max="15119" width="4.5703125" style="1" bestFit="1" customWidth="1"/>
    <col min="15120" max="15120" width="20.7109375" style="1" customWidth="1"/>
    <col min="15121" max="15121" width="20.42578125" style="1" customWidth="1"/>
    <col min="15122" max="15122" width="3.7109375" style="1" customWidth="1"/>
    <col min="15123" max="15370" width="11.42578125" style="1"/>
    <col min="15371" max="15372" width="3.7109375" style="1" customWidth="1"/>
    <col min="15373" max="15373" width="25" style="1" customWidth="1"/>
    <col min="15374" max="15374" width="34" style="1" customWidth="1"/>
    <col min="15375" max="15375" width="4.5703125" style="1" bestFit="1" customWidth="1"/>
    <col min="15376" max="15376" width="20.7109375" style="1" customWidth="1"/>
    <col min="15377" max="15377" width="20.42578125" style="1" customWidth="1"/>
    <col min="15378" max="15378" width="3.7109375" style="1" customWidth="1"/>
    <col min="15379" max="15626" width="11.42578125" style="1"/>
    <col min="15627" max="15628" width="3.7109375" style="1" customWidth="1"/>
    <col min="15629" max="15629" width="25" style="1" customWidth="1"/>
    <col min="15630" max="15630" width="34" style="1" customWidth="1"/>
    <col min="15631" max="15631" width="4.5703125" style="1" bestFit="1" customWidth="1"/>
    <col min="15632" max="15632" width="20.7109375" style="1" customWidth="1"/>
    <col min="15633" max="15633" width="20.42578125" style="1" customWidth="1"/>
    <col min="15634" max="15634" width="3.7109375" style="1" customWidth="1"/>
    <col min="15635" max="15882" width="11.42578125" style="1"/>
    <col min="15883" max="15884" width="3.7109375" style="1" customWidth="1"/>
    <col min="15885" max="15885" width="25" style="1" customWidth="1"/>
    <col min="15886" max="15886" width="34" style="1" customWidth="1"/>
    <col min="15887" max="15887" width="4.5703125" style="1" bestFit="1" customWidth="1"/>
    <col min="15888" max="15888" width="20.7109375" style="1" customWidth="1"/>
    <col min="15889" max="15889" width="20.42578125" style="1" customWidth="1"/>
    <col min="15890" max="15890" width="3.7109375" style="1" customWidth="1"/>
    <col min="15891" max="16138" width="11.42578125" style="1"/>
    <col min="16139" max="16140" width="3.7109375" style="1" customWidth="1"/>
    <col min="16141" max="16141" width="25" style="1" customWidth="1"/>
    <col min="16142" max="16142" width="34" style="1" customWidth="1"/>
    <col min="16143" max="16143" width="4.5703125" style="1" bestFit="1" customWidth="1"/>
    <col min="16144" max="16144" width="20.7109375" style="1" customWidth="1"/>
    <col min="16145" max="16145" width="20.42578125" style="1" customWidth="1"/>
    <col min="16146" max="16146" width="3.7109375" style="1" customWidth="1"/>
    <col min="16147" max="16383" width="11.42578125" style="1"/>
    <col min="16384" max="16384" width="11.42578125" style="1" customWidth="1"/>
  </cols>
  <sheetData>
    <row r="1" spans="1:32" ht="12.75" x14ac:dyDescent="0.2"/>
    <row r="2" spans="1:32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  <c r="S2" s="3"/>
      <c r="T2" s="4"/>
      <c r="U2" s="4"/>
      <c r="V2" s="5"/>
      <c r="W2" s="4"/>
      <c r="X2" s="5"/>
      <c r="Y2" s="4"/>
      <c r="Z2" s="5"/>
      <c r="AA2" s="4"/>
      <c r="AB2" s="5"/>
      <c r="AC2" s="5"/>
      <c r="AD2" s="5"/>
      <c r="AE2" s="4"/>
      <c r="AF2" s="6"/>
    </row>
    <row r="3" spans="1:32" ht="44.25" customHeight="1" x14ac:dyDescent="0.2">
      <c r="B3" s="7"/>
      <c r="C3" s="67" t="s">
        <v>24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8"/>
      <c r="S3" s="7"/>
      <c r="T3" s="67" t="s">
        <v>34</v>
      </c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8"/>
    </row>
    <row r="4" spans="1:32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  <c r="S4" s="7"/>
      <c r="T4" s="9"/>
      <c r="U4" s="9"/>
      <c r="V4" s="10"/>
      <c r="W4" s="9"/>
      <c r="X4" s="10"/>
      <c r="Y4" s="9"/>
      <c r="Z4" s="10"/>
      <c r="AA4" s="9"/>
      <c r="AB4" s="10"/>
      <c r="AC4" s="10"/>
      <c r="AD4" s="10"/>
      <c r="AE4" s="9"/>
      <c r="AF4" s="8"/>
    </row>
    <row r="5" spans="1:32" ht="23.25" customHeight="1" x14ac:dyDescent="0.2">
      <c r="B5" s="7"/>
      <c r="C5" s="68" t="s">
        <v>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8"/>
      <c r="S5" s="7"/>
      <c r="T5" s="68" t="s">
        <v>0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8"/>
    </row>
    <row r="6" spans="1:32" ht="18.75" customHeight="1" x14ac:dyDescent="0.2">
      <c r="B6" s="7"/>
      <c r="C6" s="40" t="s">
        <v>11</v>
      </c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8"/>
      <c r="S6" s="7"/>
      <c r="T6" s="40" t="s">
        <v>11</v>
      </c>
      <c r="U6" s="59" t="str">
        <f>IF(D6="","",D6)</f>
        <v/>
      </c>
      <c r="V6" s="59"/>
      <c r="W6" s="59"/>
      <c r="X6" s="59"/>
      <c r="Y6" s="59"/>
      <c r="Z6" s="59"/>
      <c r="AA6" s="59"/>
      <c r="AB6" s="59"/>
      <c r="AC6" s="59"/>
      <c r="AD6" s="59"/>
      <c r="AE6" s="59"/>
      <c r="AF6" s="8"/>
    </row>
    <row r="7" spans="1:32" ht="35.25" customHeight="1" x14ac:dyDescent="0.2">
      <c r="B7" s="7"/>
      <c r="C7" s="40" t="s">
        <v>12</v>
      </c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8"/>
      <c r="S7" s="7"/>
      <c r="T7" s="40" t="s">
        <v>12</v>
      </c>
      <c r="U7" s="59" t="str">
        <f t="shared" ref="U7:U12" si="0">IF(D7="","",D7)</f>
        <v/>
      </c>
      <c r="V7" s="59"/>
      <c r="W7" s="59"/>
      <c r="X7" s="59"/>
      <c r="Y7" s="59"/>
      <c r="Z7" s="59"/>
      <c r="AA7" s="59"/>
      <c r="AB7" s="59"/>
      <c r="AC7" s="59"/>
      <c r="AD7" s="59"/>
      <c r="AE7" s="59"/>
      <c r="AF7" s="8"/>
    </row>
    <row r="8" spans="1:32" ht="18.75" customHeight="1" x14ac:dyDescent="0.2">
      <c r="B8" s="7"/>
      <c r="C8" s="40" t="s">
        <v>13</v>
      </c>
      <c r="D8" s="7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8"/>
      <c r="S8" s="7"/>
      <c r="T8" s="40" t="s">
        <v>13</v>
      </c>
      <c r="U8" s="59" t="str">
        <f t="shared" si="0"/>
        <v/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8"/>
    </row>
    <row r="9" spans="1:32" ht="18.75" customHeight="1" x14ac:dyDescent="0.2">
      <c r="B9" s="7"/>
      <c r="C9" s="40" t="s">
        <v>14</v>
      </c>
      <c r="D9" s="72" t="s">
        <v>29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4"/>
      <c r="Q9" s="8"/>
      <c r="S9" s="7"/>
      <c r="T9" s="40" t="s">
        <v>14</v>
      </c>
      <c r="U9" s="59" t="str">
        <f t="shared" si="0"/>
        <v>I6: Wissenschaftliche Analysen und Forschungsarbeiten zu Integration</v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8"/>
    </row>
    <row r="10" spans="1:32" ht="18.75" customHeight="1" x14ac:dyDescent="0.2">
      <c r="B10" s="7"/>
      <c r="C10" s="40" t="s">
        <v>1</v>
      </c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8"/>
      <c r="S10" s="7"/>
      <c r="T10" s="40" t="s">
        <v>1</v>
      </c>
      <c r="U10" s="60" t="str">
        <f t="shared" si="0"/>
        <v/>
      </c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8"/>
    </row>
    <row r="11" spans="1:32" ht="18.75" customHeight="1" x14ac:dyDescent="0.2">
      <c r="B11" s="7"/>
      <c r="C11" s="40" t="s">
        <v>2</v>
      </c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6"/>
      <c r="Q11" s="8"/>
      <c r="S11" s="7"/>
      <c r="T11" s="40" t="s">
        <v>2</v>
      </c>
      <c r="U11" s="60" t="str">
        <f t="shared" si="0"/>
        <v/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8"/>
    </row>
    <row r="12" spans="1:32" ht="18.75" customHeight="1" x14ac:dyDescent="0.2">
      <c r="B12" s="7"/>
      <c r="C12" s="40" t="s">
        <v>3</v>
      </c>
      <c r="D12" s="61" t="str">
        <f>IF(IF(OR(D10="",D11=""),"",(D11-D10)/30)="","befüllt sich automatisch",IF(OR(D10="",D11=""),"",(D11-D10)/30))</f>
        <v>befüllt sich automatisch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8"/>
      <c r="S12" s="7"/>
      <c r="T12" s="40" t="s">
        <v>3</v>
      </c>
      <c r="U12" s="61" t="str">
        <f t="shared" si="0"/>
        <v>befüllt sich automatisch</v>
      </c>
      <c r="V12" s="62"/>
      <c r="W12" s="62"/>
      <c r="X12" s="62"/>
      <c r="Y12" s="62"/>
      <c r="Z12" s="62"/>
      <c r="AA12" s="62"/>
      <c r="AB12" s="62"/>
      <c r="AC12" s="62"/>
      <c r="AD12" s="62"/>
      <c r="AE12" s="63"/>
      <c r="AF12" s="8"/>
    </row>
    <row r="13" spans="1:32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  <c r="S13" s="7"/>
      <c r="T13" s="9"/>
      <c r="U13" s="9"/>
      <c r="V13" s="10"/>
      <c r="W13" s="9"/>
      <c r="X13" s="10"/>
      <c r="Y13" s="9"/>
      <c r="Z13" s="10"/>
      <c r="AA13" s="9"/>
      <c r="AB13" s="10"/>
      <c r="AC13" s="10"/>
      <c r="AD13" s="10"/>
      <c r="AE13" s="9"/>
      <c r="AF13" s="8"/>
    </row>
    <row r="14" spans="1:32" ht="12.75" x14ac:dyDescent="0.2">
      <c r="B14" s="7"/>
      <c r="C14" s="9"/>
      <c r="D14" s="9"/>
      <c r="E14" s="10"/>
      <c r="F14" s="52" t="s">
        <v>20</v>
      </c>
      <c r="G14" s="34">
        <f>'Indikatorenbericht 30.06.2023'!D17</f>
        <v>0</v>
      </c>
      <c r="H14" s="10"/>
      <c r="I14" s="52" t="s">
        <v>20</v>
      </c>
      <c r="J14" s="34">
        <f>'Indikatorenbericht 31.12.2023'!D17</f>
        <v>0</v>
      </c>
      <c r="K14" s="10"/>
      <c r="L14" s="52" t="s">
        <v>20</v>
      </c>
      <c r="M14" s="34">
        <f>'Indikatorenbericht 30.06.2024'!D17</f>
        <v>0</v>
      </c>
      <c r="N14" s="10"/>
      <c r="O14" s="52" t="s">
        <v>20</v>
      </c>
      <c r="P14" s="47">
        <f>'Indikatorenbericht 31.12.2024'!D17</f>
        <v>0</v>
      </c>
      <c r="Q14" s="8"/>
      <c r="S14" s="7"/>
      <c r="T14" s="9"/>
      <c r="U14" s="9"/>
      <c r="V14" s="10"/>
      <c r="W14" s="9"/>
      <c r="X14" s="10"/>
      <c r="Y14" s="9"/>
      <c r="Z14" s="10"/>
      <c r="AA14" s="9"/>
      <c r="AB14" s="10"/>
      <c r="AC14" s="10"/>
      <c r="AD14" s="10"/>
      <c r="AE14" s="9"/>
      <c r="AF14" s="8"/>
    </row>
    <row r="15" spans="1:32" ht="33.75" customHeight="1" x14ac:dyDescent="0.2">
      <c r="B15" s="7"/>
      <c r="C15" s="36" t="s">
        <v>17</v>
      </c>
      <c r="D15" s="37" t="s">
        <v>6</v>
      </c>
      <c r="E15" s="25"/>
      <c r="F15" s="48" t="s">
        <v>25</v>
      </c>
      <c r="G15" s="38" t="s">
        <v>7</v>
      </c>
      <c r="H15" s="23"/>
      <c r="I15" s="48" t="s">
        <v>26</v>
      </c>
      <c r="J15" s="38" t="s">
        <v>7</v>
      </c>
      <c r="K15" s="11"/>
      <c r="L15" s="48" t="s">
        <v>27</v>
      </c>
      <c r="M15" s="38" t="s">
        <v>7</v>
      </c>
      <c r="N15" s="11"/>
      <c r="O15" s="48" t="s">
        <v>28</v>
      </c>
      <c r="P15" s="38" t="s">
        <v>7</v>
      </c>
      <c r="Q15" s="8"/>
      <c r="S15" s="7"/>
      <c r="T15" s="36" t="s">
        <v>17</v>
      </c>
      <c r="U15" s="37" t="s">
        <v>6</v>
      </c>
      <c r="V15" s="25"/>
      <c r="W15" s="56" t="s">
        <v>30</v>
      </c>
      <c r="X15" s="57"/>
      <c r="Y15" s="56" t="s">
        <v>31</v>
      </c>
      <c r="Z15" s="57"/>
      <c r="AA15" s="56" t="s">
        <v>32</v>
      </c>
      <c r="AB15" s="57"/>
      <c r="AC15" s="56" t="s">
        <v>33</v>
      </c>
      <c r="AD15" s="57"/>
      <c r="AE15" s="56" t="s">
        <v>8</v>
      </c>
      <c r="AF15" s="8"/>
    </row>
    <row r="16" spans="1:32" ht="18.600000000000001" customHeight="1" x14ac:dyDescent="0.2">
      <c r="A16" s="33"/>
      <c r="B16" s="7"/>
      <c r="C16" s="53" t="s">
        <v>35</v>
      </c>
      <c r="D16" s="49"/>
      <c r="E16" s="27"/>
      <c r="F16" s="50">
        <f>'Indikatorenbericht 30.06.2023'!F20</f>
        <v>0</v>
      </c>
      <c r="G16" s="46">
        <f>IF(D16=0,0,F16/D16)</f>
        <v>0</v>
      </c>
      <c r="H16" s="24"/>
      <c r="I16" s="50">
        <f>'Indikatorenbericht 31.12.2023'!F20</f>
        <v>0</v>
      </c>
      <c r="J16" s="46">
        <f>IF(D16=0,0,I16/D16)</f>
        <v>0</v>
      </c>
      <c r="K16" s="12"/>
      <c r="L16" s="50">
        <f>'Indikatorenbericht 30.06.2024'!F20</f>
        <v>0</v>
      </c>
      <c r="M16" s="46">
        <f>IF(D16=0,0,L16/D16)</f>
        <v>0</v>
      </c>
      <c r="N16" s="12"/>
      <c r="O16" s="50">
        <f>'Indikatorenbericht 31.12.2024'!F20</f>
        <v>0</v>
      </c>
      <c r="P16" s="46">
        <f>IF(D16=0,0,O16/D16)</f>
        <v>0</v>
      </c>
      <c r="Q16" s="8"/>
      <c r="S16" s="7"/>
      <c r="T16" s="44" t="str">
        <f t="shared" ref="T16:U18" si="1">IF(C16="","",C16)</f>
        <v>Anzahl der durchgeführten Studien</v>
      </c>
      <c r="U16" s="45" t="str">
        <f t="shared" si="1"/>
        <v/>
      </c>
      <c r="V16" s="27"/>
      <c r="W16" s="58">
        <f>F16</f>
        <v>0</v>
      </c>
      <c r="X16" s="24"/>
      <c r="Y16" s="58">
        <f>I16-F16</f>
        <v>0</v>
      </c>
      <c r="Z16" s="24"/>
      <c r="AA16" s="58">
        <f>L16-I16</f>
        <v>0</v>
      </c>
      <c r="AB16" s="24"/>
      <c r="AC16" s="58">
        <f>O16-L16</f>
        <v>0</v>
      </c>
      <c r="AD16" s="24"/>
      <c r="AE16" s="58">
        <f>SUM(W16,Y16,AA16,AC16)</f>
        <v>0</v>
      </c>
      <c r="AF16" s="8"/>
    </row>
    <row r="17" spans="1:32" ht="18.600000000000001" customHeight="1" x14ac:dyDescent="0.2">
      <c r="A17" s="33"/>
      <c r="B17" s="7"/>
      <c r="C17" s="53" t="s">
        <v>36</v>
      </c>
      <c r="D17" s="49"/>
      <c r="E17" s="27"/>
      <c r="F17" s="50">
        <f>'Indikatorenbericht 30.06.2023'!F21</f>
        <v>0</v>
      </c>
      <c r="G17" s="46">
        <f>IF(D17=0,0,F17/D17)</f>
        <v>0</v>
      </c>
      <c r="H17" s="24"/>
      <c r="I17" s="50">
        <f>'Indikatorenbericht 31.12.2023'!F21</f>
        <v>0</v>
      </c>
      <c r="J17" s="46">
        <f>IF(D17=0,0,I17/D17)</f>
        <v>0</v>
      </c>
      <c r="K17" s="12"/>
      <c r="L17" s="50">
        <f>'Indikatorenbericht 30.06.2024'!F21</f>
        <v>0</v>
      </c>
      <c r="M17" s="46">
        <f>IF(D17=0,0,L17/D17)</f>
        <v>0</v>
      </c>
      <c r="N17" s="12"/>
      <c r="O17" s="50">
        <f>'Indikatorenbericht 31.12.2024'!F21</f>
        <v>0</v>
      </c>
      <c r="P17" s="46">
        <f>IF(D17=0,0,O17/D17)</f>
        <v>0</v>
      </c>
      <c r="Q17" s="8"/>
      <c r="S17" s="7"/>
      <c r="T17" s="44" t="str">
        <f t="shared" si="1"/>
        <v>Anzahl der Forschungsfragen</v>
      </c>
      <c r="U17" s="45" t="str">
        <f t="shared" si="1"/>
        <v/>
      </c>
      <c r="V17" s="27"/>
      <c r="W17" s="58">
        <f t="shared" ref="W17:W18" si="2">F17</f>
        <v>0</v>
      </c>
      <c r="X17" s="24"/>
      <c r="Y17" s="58">
        <f t="shared" ref="Y17:Y18" si="3">I17-F17</f>
        <v>0</v>
      </c>
      <c r="Z17" s="24"/>
      <c r="AA17" s="58">
        <f t="shared" ref="AA17:AA18" si="4">L17-I17</f>
        <v>0</v>
      </c>
      <c r="AB17" s="24"/>
      <c r="AC17" s="58">
        <f t="shared" ref="AC17:AC18" si="5">O17-L17</f>
        <v>0</v>
      </c>
      <c r="AD17" s="24"/>
      <c r="AE17" s="58">
        <f t="shared" ref="AE17:AE18" si="6">SUM(W17,Y17,AA17,AC17)</f>
        <v>0</v>
      </c>
      <c r="AF17" s="8"/>
    </row>
    <row r="18" spans="1:32" ht="46.15" customHeight="1" x14ac:dyDescent="0.2">
      <c r="A18" s="33"/>
      <c r="B18" s="7"/>
      <c r="C18" s="53" t="s">
        <v>37</v>
      </c>
      <c r="D18" s="49"/>
      <c r="E18" s="27"/>
      <c r="F18" s="50">
        <f>'Indikatorenbericht 30.06.2023'!F22</f>
        <v>0</v>
      </c>
      <c r="G18" s="46">
        <f t="shared" ref="G18" si="7">IF(D18=0,0,F18/D18)</f>
        <v>0</v>
      </c>
      <c r="H18" s="24"/>
      <c r="I18" s="50">
        <f>'Indikatorenbericht 31.12.2023'!F22</f>
        <v>0</v>
      </c>
      <c r="J18" s="46">
        <f>IF(D18=0,0,I18/D18)</f>
        <v>0</v>
      </c>
      <c r="K18" s="12"/>
      <c r="L18" s="50">
        <f>'Indikatorenbericht 30.06.2024'!F22</f>
        <v>0</v>
      </c>
      <c r="M18" s="46">
        <f>IF(D18=0,0,L18/D18)</f>
        <v>0</v>
      </c>
      <c r="N18" s="12"/>
      <c r="O18" s="50">
        <f>'Indikatorenbericht 31.12.2024'!F22</f>
        <v>0</v>
      </c>
      <c r="P18" s="46">
        <f>IF(D18=0,0,O18/D18)</f>
        <v>0</v>
      </c>
      <c r="Q18" s="8"/>
      <c r="S18" s="7"/>
      <c r="T18" s="44" t="str">
        <f t="shared" si="1"/>
        <v>Anzahl der abgeleiteten Feststellungen bzw. Empfehlungen zur Weiterentwicklung von Integrationsstrategien</v>
      </c>
      <c r="U18" s="45" t="str">
        <f t="shared" si="1"/>
        <v/>
      </c>
      <c r="V18" s="27"/>
      <c r="W18" s="58">
        <f t="shared" si="2"/>
        <v>0</v>
      </c>
      <c r="X18" s="24"/>
      <c r="Y18" s="58">
        <f t="shared" si="3"/>
        <v>0</v>
      </c>
      <c r="Z18" s="24"/>
      <c r="AA18" s="58">
        <f t="shared" si="4"/>
        <v>0</v>
      </c>
      <c r="AB18" s="24"/>
      <c r="AC18" s="58">
        <f t="shared" si="5"/>
        <v>0</v>
      </c>
      <c r="AD18" s="24"/>
      <c r="AE18" s="58">
        <f t="shared" si="6"/>
        <v>0</v>
      </c>
      <c r="AF18" s="8"/>
    </row>
    <row r="19" spans="1:32" ht="18.75" customHeight="1" x14ac:dyDescent="0.2">
      <c r="B19" s="16"/>
      <c r="C19" s="13"/>
      <c r="D19" s="14"/>
      <c r="E19" s="15"/>
      <c r="F19" s="14"/>
      <c r="G19" s="15"/>
      <c r="H19" s="15"/>
      <c r="I19" s="14"/>
      <c r="J19" s="15"/>
      <c r="K19" s="15"/>
      <c r="L19" s="14"/>
      <c r="M19" s="15"/>
      <c r="N19" s="15"/>
      <c r="O19" s="14"/>
      <c r="P19" s="15"/>
      <c r="Q19" s="17"/>
      <c r="S19" s="16"/>
      <c r="T19" s="13"/>
      <c r="U19" s="14"/>
      <c r="V19" s="15"/>
      <c r="W19" s="14"/>
      <c r="X19" s="15"/>
      <c r="Y19" s="14"/>
      <c r="Z19" s="15"/>
      <c r="AA19" s="14"/>
      <c r="AB19" s="15"/>
      <c r="AC19" s="15"/>
      <c r="AD19" s="15"/>
      <c r="AE19" s="14"/>
      <c r="AF19" s="17"/>
    </row>
    <row r="20" spans="1:32" ht="18.75" customHeight="1" x14ac:dyDescent="0.2">
      <c r="C20" s="18"/>
      <c r="T20" s="18"/>
    </row>
    <row r="21" spans="1:32" ht="18.75" customHeight="1" x14ac:dyDescent="0.2">
      <c r="B21" s="3"/>
      <c r="C21" s="19"/>
      <c r="D21" s="4"/>
      <c r="E21" s="5"/>
      <c r="F21" s="4"/>
      <c r="G21" s="5"/>
      <c r="H21" s="5"/>
      <c r="I21" s="4"/>
      <c r="J21" s="5"/>
      <c r="K21" s="5"/>
      <c r="L21" s="4"/>
      <c r="M21" s="5"/>
      <c r="N21" s="5"/>
      <c r="O21" s="4"/>
      <c r="P21" s="5"/>
      <c r="Q21" s="6"/>
      <c r="S21" s="28"/>
      <c r="T21" s="29"/>
      <c r="U21" s="28"/>
      <c r="V21" s="30"/>
      <c r="W21" s="28"/>
      <c r="X21" s="30"/>
      <c r="Y21" s="28"/>
      <c r="Z21" s="30"/>
      <c r="AA21" s="28"/>
      <c r="AB21" s="30"/>
      <c r="AC21" s="30"/>
      <c r="AD21" s="30"/>
      <c r="AE21" s="28"/>
      <c r="AF21" s="28"/>
    </row>
    <row r="22" spans="1:32" ht="35.25" customHeight="1" x14ac:dyDescent="0.2">
      <c r="B22" s="7"/>
      <c r="C22" s="69" t="s">
        <v>10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8"/>
      <c r="S22" s="28"/>
      <c r="T22" s="29"/>
      <c r="U22" s="28"/>
      <c r="V22" s="30"/>
      <c r="W22" s="28"/>
      <c r="X22" s="30"/>
      <c r="Y22" s="28"/>
      <c r="Z22" s="30"/>
      <c r="AA22" s="28"/>
      <c r="AB22" s="30"/>
      <c r="AC22" s="30"/>
      <c r="AD22" s="30"/>
      <c r="AE22" s="28"/>
      <c r="AF22" s="28"/>
    </row>
    <row r="23" spans="1:32" ht="18.75" customHeight="1" x14ac:dyDescent="0.2">
      <c r="B23" s="16"/>
      <c r="C23" s="20"/>
      <c r="D23" s="14"/>
      <c r="E23" s="15"/>
      <c r="F23" s="14"/>
      <c r="G23" s="15"/>
      <c r="H23" s="15"/>
      <c r="I23" s="14"/>
      <c r="J23" s="15"/>
      <c r="K23" s="15"/>
      <c r="L23" s="14"/>
      <c r="M23" s="15"/>
      <c r="N23" s="15"/>
      <c r="O23" s="14"/>
      <c r="P23" s="15"/>
      <c r="Q23" s="17"/>
      <c r="S23" s="28"/>
      <c r="T23" s="31"/>
      <c r="U23" s="28"/>
      <c r="V23" s="30"/>
      <c r="W23" s="28"/>
      <c r="X23" s="30"/>
      <c r="Y23" s="28"/>
      <c r="Z23" s="30"/>
      <c r="AA23" s="28"/>
      <c r="AB23" s="30"/>
      <c r="AC23" s="30"/>
      <c r="AD23" s="30"/>
      <c r="AE23" s="28"/>
      <c r="AF23" s="28"/>
    </row>
    <row r="24" spans="1:32" ht="18.75" customHeight="1" x14ac:dyDescent="0.2">
      <c r="C24" s="18"/>
      <c r="D24" s="18"/>
      <c r="F24" s="18"/>
      <c r="T24" s="21"/>
    </row>
    <row r="25" spans="1:32" ht="18.75" hidden="1" customHeight="1" x14ac:dyDescent="0.2">
      <c r="C25" s="22" t="s">
        <v>15</v>
      </c>
      <c r="D25" s="21"/>
      <c r="E25" s="35"/>
      <c r="F25" s="21"/>
      <c r="G25" s="35"/>
      <c r="H25" s="35"/>
      <c r="I25" s="21"/>
      <c r="T25" s="22"/>
    </row>
    <row r="26" spans="1:32" ht="18.75" hidden="1" customHeight="1" x14ac:dyDescent="0.2">
      <c r="C26" s="22" t="s">
        <v>16</v>
      </c>
      <c r="D26" s="21"/>
      <c r="E26" s="35"/>
      <c r="F26" s="21"/>
      <c r="G26" s="35"/>
      <c r="H26" s="35"/>
      <c r="I26" s="21"/>
      <c r="T26" s="22"/>
    </row>
    <row r="27" spans="1:32" ht="18.75" hidden="1" customHeight="1" x14ac:dyDescent="0.2">
      <c r="C27" s="22" t="s">
        <v>21</v>
      </c>
      <c r="D27" s="21"/>
      <c r="E27" s="35"/>
      <c r="F27" s="21"/>
      <c r="G27" s="35"/>
      <c r="H27" s="35"/>
      <c r="I27" s="21"/>
      <c r="T27" s="22"/>
    </row>
    <row r="28" spans="1:32" ht="18.75" hidden="1" customHeight="1" x14ac:dyDescent="0.2">
      <c r="C28" s="22" t="s">
        <v>22</v>
      </c>
      <c r="D28" s="21"/>
      <c r="E28" s="35"/>
      <c r="F28" s="21"/>
      <c r="G28" s="35"/>
      <c r="H28" s="35"/>
      <c r="I28" s="21"/>
      <c r="T28" s="22"/>
    </row>
    <row r="29" spans="1:32" ht="18.75" hidden="1" customHeight="1" x14ac:dyDescent="0.2">
      <c r="C29" s="22" t="s">
        <v>23</v>
      </c>
      <c r="D29" s="21"/>
      <c r="E29" s="35"/>
      <c r="F29" s="21"/>
      <c r="G29" s="35"/>
      <c r="H29" s="35"/>
      <c r="I29" s="21"/>
      <c r="T29" s="22"/>
    </row>
    <row r="30" spans="1:32" ht="18.75" customHeight="1" x14ac:dyDescent="0.2">
      <c r="B30" s="18"/>
      <c r="C30" s="18"/>
      <c r="D30" s="18"/>
      <c r="F30" s="18"/>
      <c r="I30" s="18"/>
    </row>
    <row r="31" spans="1:32" ht="18.75" customHeight="1" x14ac:dyDescent="0.2">
      <c r="B31" s="18"/>
      <c r="C31" s="18"/>
      <c r="D31" s="18"/>
      <c r="F31" s="18"/>
      <c r="I31" s="18"/>
    </row>
    <row r="32" spans="1:32" ht="18.75" customHeight="1" x14ac:dyDescent="0.2">
      <c r="B32" s="18"/>
      <c r="C32" s="18"/>
      <c r="D32" s="18"/>
      <c r="F32" s="18"/>
      <c r="I32" s="18"/>
    </row>
    <row r="33" spans="2:9" ht="18.75" customHeight="1" x14ac:dyDescent="0.2">
      <c r="B33" s="18"/>
      <c r="C33" s="18"/>
      <c r="D33" s="18"/>
      <c r="F33" s="18"/>
      <c r="I33" s="18"/>
    </row>
    <row r="34" spans="2:9" ht="18.75" customHeight="1" x14ac:dyDescent="0.2">
      <c r="B34" s="18"/>
      <c r="C34" s="18"/>
      <c r="D34" s="18"/>
      <c r="F34" s="18"/>
      <c r="I34" s="18"/>
    </row>
    <row r="35" spans="2:9" ht="18.75" customHeight="1" x14ac:dyDescent="0.2">
      <c r="B35" s="18"/>
      <c r="C35" s="18"/>
      <c r="D35" s="18"/>
      <c r="F35" s="18"/>
      <c r="I35" s="18"/>
    </row>
    <row r="36" spans="2:9" ht="18.75" customHeight="1" x14ac:dyDescent="0.2">
      <c r="B36" s="18"/>
      <c r="C36" s="18"/>
      <c r="D36" s="18"/>
      <c r="F36" s="18"/>
      <c r="I36" s="18"/>
    </row>
    <row r="37" spans="2:9" ht="18.75" customHeight="1" x14ac:dyDescent="0.2">
      <c r="B37" s="18"/>
      <c r="C37" s="18"/>
      <c r="D37" s="18"/>
      <c r="F37" s="18"/>
      <c r="I37" s="18"/>
    </row>
    <row r="38" spans="2:9" ht="18.75" customHeight="1" x14ac:dyDescent="0.2">
      <c r="B38" s="18"/>
      <c r="C38" s="18"/>
      <c r="D38" s="18"/>
      <c r="F38" s="18"/>
      <c r="I38" s="18"/>
    </row>
    <row r="39" spans="2:9" ht="18.75" customHeight="1" x14ac:dyDescent="0.2">
      <c r="B39" s="18"/>
      <c r="C39" s="18"/>
      <c r="D39" s="18"/>
      <c r="F39" s="18"/>
      <c r="I39" s="18"/>
    </row>
  </sheetData>
  <sheetProtection algorithmName="SHA-512" hashValue="6EeAgyuGszA7ebftJz00sF+hbvj15GpHlZvak6GrtBxwy9UPlETbvwrazOd3zGw2xl93Y1vrIWv9o/DpEJym+g==" saltValue="/iBmOj3A/uxEmDSsOtDiWA==" spinCount="100000" sheet="1" formatRows="0" selectLockedCells="1"/>
  <mergeCells count="19">
    <mergeCell ref="C22:P22"/>
    <mergeCell ref="C3:P3"/>
    <mergeCell ref="C5:P5"/>
    <mergeCell ref="D6:P6"/>
    <mergeCell ref="D7:P7"/>
    <mergeCell ref="D8:P8"/>
    <mergeCell ref="D9:P9"/>
    <mergeCell ref="D10:P10"/>
    <mergeCell ref="T3:AE3"/>
    <mergeCell ref="T5:AE5"/>
    <mergeCell ref="U6:AE6"/>
    <mergeCell ref="U7:AE7"/>
    <mergeCell ref="U8:AE8"/>
    <mergeCell ref="U9:AE9"/>
    <mergeCell ref="U10:AE10"/>
    <mergeCell ref="U11:AE11"/>
    <mergeCell ref="U12:AE12"/>
    <mergeCell ref="D11:P11"/>
    <mergeCell ref="D12:P12"/>
  </mergeCells>
  <conditionalFormatting sqref="C17">
    <cfRule type="expression" dxfId="26" priority="5" stopIfTrue="1">
      <formula>LEFT(C17,5)="davon"</formula>
    </cfRule>
  </conditionalFormatting>
  <conditionalFormatting sqref="C18">
    <cfRule type="expression" dxfId="25" priority="4" stopIfTrue="1">
      <formula>LEFT(C18,5)="davon"</formula>
    </cfRule>
  </conditionalFormatting>
  <conditionalFormatting sqref="C16:C18">
    <cfRule type="expression" dxfId="2" priority="3" stopIfTrue="1">
      <formula>LEFT(C16,5)="davon"</formula>
    </cfRule>
  </conditionalFormatting>
  <conditionalFormatting sqref="C16:C18">
    <cfRule type="expression" dxfId="1" priority="2" stopIfTrue="1">
      <formula>LEFT(C16,7)="Bereich"</formula>
    </cfRule>
  </conditionalFormatting>
  <conditionalFormatting sqref="C17:C18">
    <cfRule type="expression" dxfId="0" priority="1" stopIfTrue="1">
      <formula>LEFT(C17,7)="Bereich"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V982995:WVY982996 U851923:AE851924 U786387:AE786388 U720851:AE720852 U655315:AE655316 U589779:AE589780 U524243:AE524244 U458707:AE458708 U393171:AE393172 U327635:AE327636 U262099:AE262100 U196563:AE196564 U131027:AE131028 U65491:AE65492 U982995:AE982996 U917459:AE917460 TF8:TI9 WCD982995:WCG982996 VSH982995:VSK982996 VIL982995:VIO982996 UYP982995:UYS982996 UOT982995:UOW982996 UEX982995:UFA982996 TVB982995:TVE982996 TLF982995:TLI982996 TBJ982995:TBM982996 SRN982995:SRQ982996 SHR982995:SHU982996 RXV982995:RXY982996 RNZ982995:ROC982996 RED982995:REG982996 QUH982995:QUK982996 QKL982995:QKO982996 QAP982995:QAS982996 PQT982995:PQW982996 PGX982995:PHA982996 OXB982995:OXE982996 ONF982995:ONI982996 ODJ982995:ODM982996 NTN982995:NTQ982996 NJR982995:NJU982996 MZV982995:MZY982996 MPZ982995:MQC982996 MGD982995:MGG982996 LWH982995:LWK982996 LML982995:LMO982996 LCP982995:LCS982996 KST982995:KSW982996 KIX982995:KJA982996 JZB982995:JZE982996 JPF982995:JPI982996 JFJ982995:JFM982996 IVN982995:IVQ982996 ILR982995:ILU982996 IBV982995:IBY982996 HRZ982995:HSC982996 HID982995:HIG982996 GYH982995:GYK982996 GOL982995:GOO982996 GEP982995:GES982996 FUT982995:FUW982996 FKX982995:FLA982996 FBB982995:FBE982996 ERF982995:ERI982996 EHJ982995:EHM982996 DXN982995:DXQ982996 DNR982995:DNU982996 DDV982995:DDY982996 CTZ982995:CUC982996 CKD982995:CKG982996 CAH982995:CAK982996 BQL982995:BQO982996 BGP982995:BGS982996 AWT982995:AWW982996 AMX982995:ANA982996 ADB982995:ADE982996 TF982995:TI982996 JJ982995:JM982996 WVV917459:WVY917460 WLZ917459:WMC917460 WCD917459:WCG917460 VSH917459:VSK917460 VIL917459:VIO917460 UYP917459:UYS917460 UOT917459:UOW917460 UEX917459:UFA917460 TVB917459:TVE917460 TLF917459:TLI917460 TBJ917459:TBM917460 SRN917459:SRQ917460 SHR917459:SHU917460 RXV917459:RXY917460 RNZ917459:ROC917460 RED917459:REG917460 QUH917459:QUK917460 QKL917459:QKO917460 QAP917459:QAS917460 PQT917459:PQW917460 PGX917459:PHA917460 OXB917459:OXE917460 ONF917459:ONI917460 ODJ917459:ODM917460 NTN917459:NTQ917460 NJR917459:NJU917460 MZV917459:MZY917460 MPZ917459:MQC917460 MGD917459:MGG917460 LWH917459:LWK917460 LML917459:LMO917460 LCP917459:LCS917460 KST917459:KSW917460 KIX917459:KJA917460 JZB917459:JZE917460 JPF917459:JPI917460 JFJ917459:JFM917460 IVN917459:IVQ917460 ILR917459:ILU917460 IBV917459:IBY917460 HRZ917459:HSC917460 HID917459:HIG917460 GYH917459:GYK917460 GOL917459:GOO917460 GEP917459:GES917460 FUT917459:FUW917460 FKX917459:FLA917460 FBB917459:FBE917460 ERF917459:ERI917460 EHJ917459:EHM917460 DXN917459:DXQ917460 DNR917459:DNU917460 DDV917459:DDY917460 CTZ917459:CUC917460 CKD917459:CKG917460 CAH917459:CAK917460 BQL917459:BQO917460 BGP917459:BGS917460 AWT917459:AWW917460 AMX917459:ANA917460 ADB917459:ADE917460 TF917459:TI917460 JJ917459:JM917460 WVV851923:WVY851924 WLZ851923:WMC851924 WCD851923:WCG851924 VSH851923:VSK851924 VIL851923:VIO851924 UYP851923:UYS851924 UOT851923:UOW851924 UEX851923:UFA851924 TVB851923:TVE851924 TLF851923:TLI851924 TBJ851923:TBM851924 SRN851923:SRQ851924 SHR851923:SHU851924 RXV851923:RXY851924 RNZ851923:ROC851924 RED851923:REG851924 QUH851923:QUK851924 QKL851923:QKO851924 QAP851923:QAS851924 PQT851923:PQW851924 PGX851923:PHA851924 OXB851923:OXE851924 ONF851923:ONI851924 ODJ851923:ODM851924 NTN851923:NTQ851924 NJR851923:NJU851924 MZV851923:MZY851924 MPZ851923:MQC851924 MGD851923:MGG851924 LWH851923:LWK851924 LML851923:LMO851924 LCP851923:LCS851924 KST851923:KSW851924 KIX851923:KJA851924 JZB851923:JZE851924 JPF851923:JPI851924 JFJ851923:JFM851924 IVN851923:IVQ851924 ILR851923:ILU851924 IBV851923:IBY851924 HRZ851923:HSC851924 HID851923:HIG851924 GYH851923:GYK851924 GOL851923:GOO851924 GEP851923:GES851924 FUT851923:FUW851924 FKX851923:FLA851924 FBB851923:FBE851924 ERF851923:ERI851924 EHJ851923:EHM851924 DXN851923:DXQ851924 DNR851923:DNU851924 DDV851923:DDY851924 CTZ851923:CUC851924 CKD851923:CKG851924 CAH851923:CAK851924 BQL851923:BQO851924 BGP851923:BGS851924 AWT851923:AWW851924 AMX851923:ANA851924 ADB851923:ADE851924 TF851923:TI851924 JJ851923:JM851924 WVV786387:WVY786388 WLZ786387:WMC786388 WCD786387:WCG786388 VSH786387:VSK786388 VIL786387:VIO786388 UYP786387:UYS786388 UOT786387:UOW786388 UEX786387:UFA786388 TVB786387:TVE786388 TLF786387:TLI786388 TBJ786387:TBM786388 SRN786387:SRQ786388 SHR786387:SHU786388 RXV786387:RXY786388 RNZ786387:ROC786388 RED786387:REG786388 QUH786387:QUK786388 QKL786387:QKO786388 QAP786387:QAS786388 PQT786387:PQW786388 PGX786387:PHA786388 OXB786387:OXE786388 ONF786387:ONI786388 ODJ786387:ODM786388 NTN786387:NTQ786388 NJR786387:NJU786388 MZV786387:MZY786388 MPZ786387:MQC786388 MGD786387:MGG786388 LWH786387:LWK786388 LML786387:LMO786388 LCP786387:LCS786388 KST786387:KSW786388 KIX786387:KJA786388 JZB786387:JZE786388 JPF786387:JPI786388 JFJ786387:JFM786388 IVN786387:IVQ786388 ILR786387:ILU786388 IBV786387:IBY786388 HRZ786387:HSC786388 HID786387:HIG786388 GYH786387:GYK786388 GOL786387:GOO786388 GEP786387:GES786388 FUT786387:FUW786388 FKX786387:FLA786388 FBB786387:FBE786388 ERF786387:ERI786388 EHJ786387:EHM786388 DXN786387:DXQ786388 DNR786387:DNU786388 DDV786387:DDY786388 CTZ786387:CUC786388 CKD786387:CKG786388 CAH786387:CAK786388 BQL786387:BQO786388 BGP786387:BGS786388 AWT786387:AWW786388 AMX786387:ANA786388 ADB786387:ADE786388 TF786387:TI786388 JJ786387:JM786388 WVV720851:WVY720852 WLZ720851:WMC720852 WCD720851:WCG720852 VSH720851:VSK720852 VIL720851:VIO720852 UYP720851:UYS720852 UOT720851:UOW720852 UEX720851:UFA720852 TVB720851:TVE720852 TLF720851:TLI720852 TBJ720851:TBM720852 SRN720851:SRQ720852 SHR720851:SHU720852 RXV720851:RXY720852 RNZ720851:ROC720852 RED720851:REG720852 QUH720851:QUK720852 QKL720851:QKO720852 QAP720851:QAS720852 PQT720851:PQW720852 PGX720851:PHA720852 OXB720851:OXE720852 ONF720851:ONI720852 ODJ720851:ODM720852 NTN720851:NTQ720852 NJR720851:NJU720852 MZV720851:MZY720852 MPZ720851:MQC720852 MGD720851:MGG720852 LWH720851:LWK720852 LML720851:LMO720852 LCP720851:LCS720852 KST720851:KSW720852 KIX720851:KJA720852 JZB720851:JZE720852 JPF720851:JPI720852 JFJ720851:JFM720852 IVN720851:IVQ720852 ILR720851:ILU720852 IBV720851:IBY720852 HRZ720851:HSC720852 HID720851:HIG720852 GYH720851:GYK720852 GOL720851:GOO720852 GEP720851:GES720852 FUT720851:FUW720852 FKX720851:FLA720852 FBB720851:FBE720852 ERF720851:ERI720852 EHJ720851:EHM720852 DXN720851:DXQ720852 DNR720851:DNU720852 DDV720851:DDY720852 CTZ720851:CUC720852 CKD720851:CKG720852 CAH720851:CAK720852 BQL720851:BQO720852 BGP720851:BGS720852 AWT720851:AWW720852 AMX720851:ANA720852 ADB720851:ADE720852 TF720851:TI720852 JJ720851:JM720852 WVV655315:WVY655316 WLZ655315:WMC655316 WCD655315:WCG655316 VSH655315:VSK655316 VIL655315:VIO655316 UYP655315:UYS655316 UOT655315:UOW655316 UEX655315:UFA655316 TVB655315:TVE655316 TLF655315:TLI655316 TBJ655315:TBM655316 SRN655315:SRQ655316 SHR655315:SHU655316 RXV655315:RXY655316 RNZ655315:ROC655316 RED655315:REG655316 QUH655315:QUK655316 QKL655315:QKO655316 QAP655315:QAS655316 PQT655315:PQW655316 PGX655315:PHA655316 OXB655315:OXE655316 ONF655315:ONI655316 ODJ655315:ODM655316 NTN655315:NTQ655316 NJR655315:NJU655316 MZV655315:MZY655316 MPZ655315:MQC655316 MGD655315:MGG655316 LWH655315:LWK655316 LML655315:LMO655316 LCP655315:LCS655316 KST655315:KSW655316 KIX655315:KJA655316 JZB655315:JZE655316 JPF655315:JPI655316 JFJ655315:JFM655316 IVN655315:IVQ655316 ILR655315:ILU655316 IBV655315:IBY655316 HRZ655315:HSC655316 HID655315:HIG655316 GYH655315:GYK655316 GOL655315:GOO655316 GEP655315:GES655316 FUT655315:FUW655316 FKX655315:FLA655316 FBB655315:FBE655316 ERF655315:ERI655316 EHJ655315:EHM655316 DXN655315:DXQ655316 DNR655315:DNU655316 DDV655315:DDY655316 CTZ655315:CUC655316 CKD655315:CKG655316 CAH655315:CAK655316 BQL655315:BQO655316 BGP655315:BGS655316 AWT655315:AWW655316 AMX655315:ANA655316 ADB655315:ADE655316 TF655315:TI655316 JJ655315:JM655316 WVV589779:WVY589780 WLZ589779:WMC589780 WCD589779:WCG589780 VSH589779:VSK589780 VIL589779:VIO589780 UYP589779:UYS589780 UOT589779:UOW589780 UEX589779:UFA589780 TVB589779:TVE589780 TLF589779:TLI589780 TBJ589779:TBM589780 SRN589779:SRQ589780 SHR589779:SHU589780 RXV589779:RXY589780 RNZ589779:ROC589780 RED589779:REG589780 QUH589779:QUK589780 QKL589779:QKO589780 QAP589779:QAS589780 PQT589779:PQW589780 PGX589779:PHA589780 OXB589779:OXE589780 ONF589779:ONI589780 ODJ589779:ODM589780 NTN589779:NTQ589780 NJR589779:NJU589780 MZV589779:MZY589780 MPZ589779:MQC589780 MGD589779:MGG589780 LWH589779:LWK589780 LML589779:LMO589780 LCP589779:LCS589780 KST589779:KSW589780 KIX589779:KJA589780 JZB589779:JZE589780 JPF589779:JPI589780 JFJ589779:JFM589780 IVN589779:IVQ589780 ILR589779:ILU589780 IBV589779:IBY589780 HRZ589779:HSC589780 HID589779:HIG589780 GYH589779:GYK589780 GOL589779:GOO589780 GEP589779:GES589780 FUT589779:FUW589780 FKX589779:FLA589780 FBB589779:FBE589780 ERF589779:ERI589780 EHJ589779:EHM589780 DXN589779:DXQ589780 DNR589779:DNU589780 DDV589779:DDY589780 CTZ589779:CUC589780 CKD589779:CKG589780 CAH589779:CAK589780 BQL589779:BQO589780 BGP589779:BGS589780 AWT589779:AWW589780 AMX589779:ANA589780 ADB589779:ADE589780 TF589779:TI589780 JJ589779:JM589780 WVV524243:WVY524244 WLZ524243:WMC524244 WCD524243:WCG524244 VSH524243:VSK524244 VIL524243:VIO524244 UYP524243:UYS524244 UOT524243:UOW524244 UEX524243:UFA524244 TVB524243:TVE524244 TLF524243:TLI524244 TBJ524243:TBM524244 SRN524243:SRQ524244 SHR524243:SHU524244 RXV524243:RXY524244 RNZ524243:ROC524244 RED524243:REG524244 QUH524243:QUK524244 QKL524243:QKO524244 QAP524243:QAS524244 PQT524243:PQW524244 PGX524243:PHA524244 OXB524243:OXE524244 ONF524243:ONI524244 ODJ524243:ODM524244 NTN524243:NTQ524244 NJR524243:NJU524244 MZV524243:MZY524244 MPZ524243:MQC524244 MGD524243:MGG524244 LWH524243:LWK524244 LML524243:LMO524244 LCP524243:LCS524244 KST524243:KSW524244 KIX524243:KJA524244 JZB524243:JZE524244 JPF524243:JPI524244 JFJ524243:JFM524244 IVN524243:IVQ524244 ILR524243:ILU524244 IBV524243:IBY524244 HRZ524243:HSC524244 HID524243:HIG524244 GYH524243:GYK524244 GOL524243:GOO524244 GEP524243:GES524244 FUT524243:FUW524244 FKX524243:FLA524244 FBB524243:FBE524244 ERF524243:ERI524244 EHJ524243:EHM524244 DXN524243:DXQ524244 DNR524243:DNU524244 DDV524243:DDY524244 CTZ524243:CUC524244 CKD524243:CKG524244 CAH524243:CAK524244 BQL524243:BQO524244 BGP524243:BGS524244 AWT524243:AWW524244 AMX524243:ANA524244 ADB524243:ADE524244 TF524243:TI524244 JJ524243:JM524244 WVV458707:WVY458708 WLZ458707:WMC458708 WCD458707:WCG458708 VSH458707:VSK458708 VIL458707:VIO458708 UYP458707:UYS458708 UOT458707:UOW458708 UEX458707:UFA458708 TVB458707:TVE458708 TLF458707:TLI458708 TBJ458707:TBM458708 SRN458707:SRQ458708 SHR458707:SHU458708 RXV458707:RXY458708 RNZ458707:ROC458708 RED458707:REG458708 QUH458707:QUK458708 QKL458707:QKO458708 QAP458707:QAS458708 PQT458707:PQW458708 PGX458707:PHA458708 OXB458707:OXE458708 ONF458707:ONI458708 ODJ458707:ODM458708 NTN458707:NTQ458708 NJR458707:NJU458708 MZV458707:MZY458708 MPZ458707:MQC458708 MGD458707:MGG458708 LWH458707:LWK458708 LML458707:LMO458708 LCP458707:LCS458708 KST458707:KSW458708 KIX458707:KJA458708 JZB458707:JZE458708 JPF458707:JPI458708 JFJ458707:JFM458708 IVN458707:IVQ458708 ILR458707:ILU458708 IBV458707:IBY458708 HRZ458707:HSC458708 HID458707:HIG458708 GYH458707:GYK458708 GOL458707:GOO458708 GEP458707:GES458708 FUT458707:FUW458708 FKX458707:FLA458708 FBB458707:FBE458708 ERF458707:ERI458708 EHJ458707:EHM458708 DXN458707:DXQ458708 DNR458707:DNU458708 DDV458707:DDY458708 CTZ458707:CUC458708 CKD458707:CKG458708 CAH458707:CAK458708 BQL458707:BQO458708 BGP458707:BGS458708 AWT458707:AWW458708 AMX458707:ANA458708 ADB458707:ADE458708 TF458707:TI458708 JJ458707:JM458708 WVV393171:WVY393172 WLZ393171:WMC393172 WCD393171:WCG393172 VSH393171:VSK393172 VIL393171:VIO393172 UYP393171:UYS393172 UOT393171:UOW393172 UEX393171:UFA393172 TVB393171:TVE393172 TLF393171:TLI393172 TBJ393171:TBM393172 SRN393171:SRQ393172 SHR393171:SHU393172 RXV393171:RXY393172 RNZ393171:ROC393172 RED393171:REG393172 QUH393171:QUK393172 QKL393171:QKO393172 QAP393171:QAS393172 PQT393171:PQW393172 PGX393171:PHA393172 OXB393171:OXE393172 ONF393171:ONI393172 ODJ393171:ODM393172 NTN393171:NTQ393172 NJR393171:NJU393172 MZV393171:MZY393172 MPZ393171:MQC393172 MGD393171:MGG393172 LWH393171:LWK393172 LML393171:LMO393172 LCP393171:LCS393172 KST393171:KSW393172 KIX393171:KJA393172 JZB393171:JZE393172 JPF393171:JPI393172 JFJ393171:JFM393172 IVN393171:IVQ393172 ILR393171:ILU393172 IBV393171:IBY393172 HRZ393171:HSC393172 HID393171:HIG393172 GYH393171:GYK393172 GOL393171:GOO393172 GEP393171:GES393172 FUT393171:FUW393172 FKX393171:FLA393172 FBB393171:FBE393172 ERF393171:ERI393172 EHJ393171:EHM393172 DXN393171:DXQ393172 DNR393171:DNU393172 DDV393171:DDY393172 CTZ393171:CUC393172 CKD393171:CKG393172 CAH393171:CAK393172 BQL393171:BQO393172 BGP393171:BGS393172 AWT393171:AWW393172 AMX393171:ANA393172 ADB393171:ADE393172 TF393171:TI393172 JJ393171:JM393172 WVV327635:WVY327636 WLZ327635:WMC327636 WCD327635:WCG327636 VSH327635:VSK327636 VIL327635:VIO327636 UYP327635:UYS327636 UOT327635:UOW327636 UEX327635:UFA327636 TVB327635:TVE327636 TLF327635:TLI327636 TBJ327635:TBM327636 SRN327635:SRQ327636 SHR327635:SHU327636 RXV327635:RXY327636 RNZ327635:ROC327636 RED327635:REG327636 QUH327635:QUK327636 QKL327635:QKO327636 QAP327635:QAS327636 PQT327635:PQW327636 PGX327635:PHA327636 OXB327635:OXE327636 ONF327635:ONI327636 ODJ327635:ODM327636 NTN327635:NTQ327636 NJR327635:NJU327636 MZV327635:MZY327636 MPZ327635:MQC327636 MGD327635:MGG327636 LWH327635:LWK327636 LML327635:LMO327636 LCP327635:LCS327636 KST327635:KSW327636 KIX327635:KJA327636 JZB327635:JZE327636 JPF327635:JPI327636 JFJ327635:JFM327636 IVN327635:IVQ327636 ILR327635:ILU327636 IBV327635:IBY327636 HRZ327635:HSC327636 HID327635:HIG327636 GYH327635:GYK327636 GOL327635:GOO327636 GEP327635:GES327636 FUT327635:FUW327636 FKX327635:FLA327636 FBB327635:FBE327636 ERF327635:ERI327636 EHJ327635:EHM327636 DXN327635:DXQ327636 DNR327635:DNU327636 DDV327635:DDY327636 CTZ327635:CUC327636 CKD327635:CKG327636 CAH327635:CAK327636 BQL327635:BQO327636 BGP327635:BGS327636 AWT327635:AWW327636 AMX327635:ANA327636 ADB327635:ADE327636 TF327635:TI327636 JJ327635:JM327636 WVV262099:WVY262100 WLZ262099:WMC262100 WCD262099:WCG262100 VSH262099:VSK262100 VIL262099:VIO262100 UYP262099:UYS262100 UOT262099:UOW262100 UEX262099:UFA262100 TVB262099:TVE262100 TLF262099:TLI262100 TBJ262099:TBM262100 SRN262099:SRQ262100 SHR262099:SHU262100 RXV262099:RXY262100 RNZ262099:ROC262100 RED262099:REG262100 QUH262099:QUK262100 QKL262099:QKO262100 QAP262099:QAS262100 PQT262099:PQW262100 PGX262099:PHA262100 OXB262099:OXE262100 ONF262099:ONI262100 ODJ262099:ODM262100 NTN262099:NTQ262100 NJR262099:NJU262100 MZV262099:MZY262100 MPZ262099:MQC262100 MGD262099:MGG262100 LWH262099:LWK262100 LML262099:LMO262100 LCP262099:LCS262100 KST262099:KSW262100 KIX262099:KJA262100 JZB262099:JZE262100 JPF262099:JPI262100 JFJ262099:JFM262100 IVN262099:IVQ262100 ILR262099:ILU262100 IBV262099:IBY262100 HRZ262099:HSC262100 HID262099:HIG262100 GYH262099:GYK262100 GOL262099:GOO262100 GEP262099:GES262100 FUT262099:FUW262100 FKX262099:FLA262100 FBB262099:FBE262100 ERF262099:ERI262100 EHJ262099:EHM262100 DXN262099:DXQ262100 DNR262099:DNU262100 DDV262099:DDY262100 CTZ262099:CUC262100 CKD262099:CKG262100 CAH262099:CAK262100 BQL262099:BQO262100 BGP262099:BGS262100 AWT262099:AWW262100 AMX262099:ANA262100 ADB262099:ADE262100 TF262099:TI262100 JJ262099:JM262100 WVV196563:WVY196564 WLZ196563:WMC196564 WCD196563:WCG196564 VSH196563:VSK196564 VIL196563:VIO196564 UYP196563:UYS196564 UOT196563:UOW196564 UEX196563:UFA196564 TVB196563:TVE196564 TLF196563:TLI196564 TBJ196563:TBM196564 SRN196563:SRQ196564 SHR196563:SHU196564 RXV196563:RXY196564 RNZ196563:ROC196564 RED196563:REG196564 QUH196563:QUK196564 QKL196563:QKO196564 QAP196563:QAS196564 PQT196563:PQW196564 PGX196563:PHA196564 OXB196563:OXE196564 ONF196563:ONI196564 ODJ196563:ODM196564 NTN196563:NTQ196564 NJR196563:NJU196564 MZV196563:MZY196564 MPZ196563:MQC196564 MGD196563:MGG196564 LWH196563:LWK196564 LML196563:LMO196564 LCP196563:LCS196564 KST196563:KSW196564 KIX196563:KJA196564 JZB196563:JZE196564 JPF196563:JPI196564 JFJ196563:JFM196564 IVN196563:IVQ196564 ILR196563:ILU196564 IBV196563:IBY196564 HRZ196563:HSC196564 HID196563:HIG196564 GYH196563:GYK196564 GOL196563:GOO196564 GEP196563:GES196564 FUT196563:FUW196564 FKX196563:FLA196564 FBB196563:FBE196564 ERF196563:ERI196564 EHJ196563:EHM196564 DXN196563:DXQ196564 DNR196563:DNU196564 DDV196563:DDY196564 CTZ196563:CUC196564 CKD196563:CKG196564 CAH196563:CAK196564 BQL196563:BQO196564 BGP196563:BGS196564 AWT196563:AWW196564 AMX196563:ANA196564 ADB196563:ADE196564 TF196563:TI196564 JJ196563:JM196564 WVV131027:WVY131028 WLZ131027:WMC131028 WCD131027:WCG131028 VSH131027:VSK131028 VIL131027:VIO131028 UYP131027:UYS131028 UOT131027:UOW131028 UEX131027:UFA131028 TVB131027:TVE131028 TLF131027:TLI131028 TBJ131027:TBM131028 SRN131027:SRQ131028 SHR131027:SHU131028 RXV131027:RXY131028 RNZ131027:ROC131028 RED131027:REG131028 QUH131027:QUK131028 QKL131027:QKO131028 QAP131027:QAS131028 PQT131027:PQW131028 PGX131027:PHA131028 OXB131027:OXE131028 ONF131027:ONI131028 ODJ131027:ODM131028 NTN131027:NTQ131028 NJR131027:NJU131028 MZV131027:MZY131028 MPZ131027:MQC131028 MGD131027:MGG131028 LWH131027:LWK131028 LML131027:LMO131028 LCP131027:LCS131028 KST131027:KSW131028 KIX131027:KJA131028 JZB131027:JZE131028 JPF131027:JPI131028 JFJ131027:JFM131028 IVN131027:IVQ131028 ILR131027:ILU131028 IBV131027:IBY131028 HRZ131027:HSC131028 HID131027:HIG131028 GYH131027:GYK131028 GOL131027:GOO131028 GEP131027:GES131028 FUT131027:FUW131028 FKX131027:FLA131028 FBB131027:FBE131028 ERF131027:ERI131028 EHJ131027:EHM131028 DXN131027:DXQ131028 DNR131027:DNU131028 DDV131027:DDY131028 CTZ131027:CUC131028 CKD131027:CKG131028 CAH131027:CAK131028 BQL131027:BQO131028 BGP131027:BGS131028 AWT131027:AWW131028 AMX131027:ANA131028 ADB131027:ADE131028 TF131027:TI131028 JJ131027:JM131028 WLZ982995:WMC982996 WVV65491:WVY65492 WLZ65491:WMC65492 WCD65491:WCG65492 VSH65491:VSK65492 VIL65491:VIO65492 UYP65491:UYS65492 UOT65491:UOW65492 UEX65491:UFA65492 TVB65491:TVE65492 TLF65491:TLI65492 TBJ65491:TBM65492 SRN65491:SRQ65492 SHR65491:SHU65492 RXV65491:RXY65492 RNZ65491:ROC65492 RED65491:REG65492 QUH65491:QUK65492 QKL65491:QKO65492 QAP65491:QAS65492 PQT65491:PQW65492 PGX65491:PHA65492 OXB65491:OXE65492 ONF65491:ONI65492 ODJ65491:ODM65492 NTN65491:NTQ65492 NJR65491:NJU65492 MZV65491:MZY65492 MPZ65491:MQC65492 MGD65491:MGG65492 LWH65491:LWK65492 LML65491:LMO65492 LCP65491:LCS65492 KST65491:KSW65492 KIX65491:KJA65492 JZB65491:JZE65492 JPF65491:JPI65492 JFJ65491:JFM65492 IVN65491:IVQ65492 ILR65491:ILU65492 IBV65491:IBY65492 HRZ65491:HSC65492 HID65491:HIG65492 GYH65491:GYK65492 GOL65491:GOO65492 GEP65491:GES65492 FUT65491:FUW65492 FKX65491:FLA65492 FBB65491:FBE65492 ERF65491:ERI65492 EHJ65491:EHM65492 DXN65491:DXQ65492 DNR65491:DNU65492 DDV65491:DDY65492 CTZ65491:CUC65492 CKD65491:CKG65492 CAH65491:CAK65492 BQL65491:BQO65492 BGP65491:BGS65492 AWT65491:AWW65492 AMX65491:ANA65492 ADB65491:ADE65492 TF65491:TI65492 JJ65491:JM65492 JJ8:JM9 WVV8:WVY9 WLZ8:WMC9 WCD8:WCG9 VSH8:VSK9 VIL8:VIO9 UYP8:UYS9 UOT8:UOW9 UEX8:UFA9 TVB8:TVE9 TLF8:TLI9 TBJ8:TBM9 SRN8:SRQ9 SHR8:SHU9 RXV8:RXY9 RNZ8:ROC9 RED8:REG9 QUH8:QUK9 QKL8:QKO9 QAP8:QAS9 PQT8:PQW9 PGX8:PHA9 OXB8:OXE9 ONF8:ONI9 ODJ8:ODM9 NTN8:NTQ9 NJR8:NJU9 MZV8:MZY9 MPZ8:MQC9 MGD8:MGG9 LWH8:LWK9 LML8:LMO9 LCP8:LCS9 KST8:KSW9 KIX8:KJA9 JZB8:JZE9 JPF8:JPI9 JFJ8:JFM9 IVN8:IVQ9 ILR8:ILU9 IBV8:IBY9 HRZ8:HSC9 HID8:HIG9 GYH8:GYK9 GOL8:GOO9 GEP8:GES9 FUT8:FUW9 FKX8:FLA9 FBB8:FBE9 ERF8:ERI9 EHJ8:EHM9 DXN8:DXQ9 DNR8:DNU9 DDV8:DDY9 CTZ8:CUC9 CKD8:CKG9 CAH8:CAK9 BQL8:BQO9 BGP8:BGS9 AWT8:AWW9 AMX8:ANA9 ADB8:ADE9 D720851:P720852 D655315:P655316 D589779:P589780 D524243:P524244 D458707:P458708 D393171:P393172 D327635:P327636 D262099:P262100 D196563:P196564 D131027:P131028 D65491:P65492 D982995:P982996 D917459:P917460 D851923:P851924 D786387:P786388" xr:uid="{00000000-0002-0000-0000-000000000000}">
      <formula1>#REF!</formula1>
    </dataValidation>
    <dataValidation type="decimal" allowBlank="1" showInputMessage="1" showErrorMessage="1" sqref="D17:D18" xr:uid="{974E7FD2-30C2-4FEA-BEE4-F3AA6A6DE702}">
      <formula1>0</formula1>
      <formula2>1000000000000</formula2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51E-28FC-48F2-9F23-C63D6F764FDE}">
  <sheetPr>
    <tabColor rgb="FFD9ECFF"/>
    <pageSetUpPr fitToPage="1"/>
  </sheetPr>
  <dimension ref="B1:I32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28515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7" t="s">
        <v>24</v>
      </c>
      <c r="D3" s="67"/>
      <c r="E3" s="67"/>
      <c r="F3" s="67"/>
      <c r="G3" s="67"/>
      <c r="H3" s="67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8" t="s">
        <v>0</v>
      </c>
      <c r="D5" s="68"/>
      <c r="E5" s="68"/>
      <c r="F5" s="68"/>
      <c r="G5" s="68"/>
      <c r="H5" s="68"/>
      <c r="I5" s="8"/>
    </row>
    <row r="6" spans="2:9" ht="18.75" customHeight="1" x14ac:dyDescent="0.2">
      <c r="B6" s="7"/>
      <c r="C6" s="40" t="s">
        <v>11</v>
      </c>
      <c r="D6" s="59" t="str">
        <f>IF(Overview!D6="","",Overview!D6)</f>
        <v/>
      </c>
      <c r="E6" s="59"/>
      <c r="F6" s="59"/>
      <c r="G6" s="59"/>
      <c r="H6" s="59"/>
      <c r="I6" s="8"/>
    </row>
    <row r="7" spans="2:9" ht="18.75" customHeight="1" x14ac:dyDescent="0.2">
      <c r="B7" s="7"/>
      <c r="C7" s="40" t="s">
        <v>12</v>
      </c>
      <c r="D7" s="59" t="str">
        <f>IF(Overview!D7="","",Overview!D7)</f>
        <v/>
      </c>
      <c r="E7" s="59"/>
      <c r="F7" s="59"/>
      <c r="G7" s="59"/>
      <c r="H7" s="59"/>
      <c r="I7" s="8"/>
    </row>
    <row r="8" spans="2:9" ht="18.75" customHeight="1" x14ac:dyDescent="0.2">
      <c r="B8" s="7"/>
      <c r="C8" s="40" t="s">
        <v>13</v>
      </c>
      <c r="D8" s="76" t="str">
        <f>IF(Overview!D8="","",Overview!D8)</f>
        <v/>
      </c>
      <c r="E8" s="77"/>
      <c r="F8" s="77"/>
      <c r="G8" s="77"/>
      <c r="H8" s="78"/>
      <c r="I8" s="8"/>
    </row>
    <row r="9" spans="2:9" ht="18.75" customHeight="1" x14ac:dyDescent="0.2">
      <c r="B9" s="7"/>
      <c r="C9" s="40" t="s">
        <v>14</v>
      </c>
      <c r="D9" s="79" t="str">
        <f>IF(Overview!D9="","",Overview!D9)</f>
        <v>I6: Wissenschaftliche Analysen und Forschungsarbeiten zu Integration</v>
      </c>
      <c r="E9" s="79"/>
      <c r="F9" s="79"/>
      <c r="G9" s="79"/>
      <c r="H9" s="79"/>
      <c r="I9" s="8"/>
    </row>
    <row r="10" spans="2:9" ht="18.75" customHeight="1" x14ac:dyDescent="0.2">
      <c r="B10" s="7"/>
      <c r="C10" s="40" t="s">
        <v>1</v>
      </c>
      <c r="D10" s="60" t="str">
        <f>IF(Overview!D10="","",Overview!D10)</f>
        <v/>
      </c>
      <c r="E10" s="60"/>
      <c r="F10" s="60"/>
      <c r="G10" s="60"/>
      <c r="H10" s="60"/>
      <c r="I10" s="8"/>
    </row>
    <row r="11" spans="2:9" ht="18.75" customHeight="1" x14ac:dyDescent="0.2">
      <c r="B11" s="7"/>
      <c r="C11" s="40" t="s">
        <v>2</v>
      </c>
      <c r="D11" s="60" t="str">
        <f>IF(Overview!D11="","",Overview!D11)</f>
        <v/>
      </c>
      <c r="E11" s="60"/>
      <c r="F11" s="60"/>
      <c r="G11" s="60"/>
      <c r="H11" s="60"/>
      <c r="I11" s="8"/>
    </row>
    <row r="12" spans="2:9" ht="18.75" customHeight="1" x14ac:dyDescent="0.2">
      <c r="B12" s="7"/>
      <c r="C12" s="40" t="s">
        <v>3</v>
      </c>
      <c r="D12" s="80" t="str">
        <f>IF(IF(OR(D11="",D10=""),"",(D11-D10)/30)="","befüllt sich automatisch",IF(OR(D11="",D10=""),"",(D11-D10)/30))</f>
        <v>befüllt sich automatisch</v>
      </c>
      <c r="E12" s="80"/>
      <c r="F12" s="80"/>
      <c r="G12" s="80"/>
      <c r="H12" s="8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8" t="s">
        <v>19</v>
      </c>
      <c r="D14" s="68"/>
      <c r="E14" s="68"/>
      <c r="F14" s="68"/>
      <c r="G14" s="68"/>
      <c r="H14" s="68"/>
      <c r="I14" s="8"/>
    </row>
    <row r="15" spans="2:9" ht="18.75" customHeight="1" x14ac:dyDescent="0.2">
      <c r="B15" s="7"/>
      <c r="C15" s="40" t="s">
        <v>4</v>
      </c>
      <c r="D15" s="60" t="str">
        <f>IF(D10="","",D10)</f>
        <v/>
      </c>
      <c r="E15" s="60"/>
      <c r="F15" s="60"/>
      <c r="G15" s="60"/>
      <c r="H15" s="60"/>
      <c r="I15" s="8"/>
    </row>
    <row r="16" spans="2:9" ht="18.75" customHeight="1" x14ac:dyDescent="0.2">
      <c r="B16" s="7"/>
      <c r="C16" s="40" t="s">
        <v>5</v>
      </c>
      <c r="D16" s="60">
        <v>45107</v>
      </c>
      <c r="E16" s="60"/>
      <c r="F16" s="60"/>
      <c r="G16" s="60"/>
      <c r="H16" s="60"/>
      <c r="I16" s="8"/>
    </row>
    <row r="17" spans="2:9" ht="18.75" customHeight="1" x14ac:dyDescent="0.2">
      <c r="B17" s="7"/>
      <c r="C17" s="40" t="s">
        <v>20</v>
      </c>
      <c r="D17" s="41">
        <f>IF(OR(D15="",D12="befüllt sich automatisch"),0,((D16-D15)/30)/D12)</f>
        <v>0</v>
      </c>
      <c r="E17" s="42"/>
      <c r="F17" s="42"/>
      <c r="G17" s="42"/>
      <c r="H17" s="4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6" t="s">
        <v>17</v>
      </c>
      <c r="D19" s="37" t="s">
        <v>6</v>
      </c>
      <c r="E19" s="25"/>
      <c r="F19" s="48" t="s">
        <v>25</v>
      </c>
      <c r="G19" s="38" t="s">
        <v>7</v>
      </c>
      <c r="H19" s="39" t="s">
        <v>18</v>
      </c>
      <c r="I19" s="8"/>
    </row>
    <row r="20" spans="2:9" ht="18.600000000000001" customHeight="1" x14ac:dyDescent="0.2">
      <c r="B20" s="7"/>
      <c r="C20" s="53" t="str">
        <f>IF(IF(ISNA(VLOOKUP('[2]Angaben zum Projekt'!$D$5,'[2]Indikatoren 1'!$A$10:$B$16,2,FALSE)),"",(VLOOKUP('[2]Angaben zum Projekt'!$D$5,'[2]Indikatoren 1'!$A$10:$B$16,2,FALSE)))=0,"",IF(ISNA(VLOOKUP('[2]Angaben zum Projekt'!$D$5,'[2]Indikatoren 1'!$A$10:$B$16,2,FALSE)),"",(VLOOKUP('[2]Angaben zum Projekt'!$D$5,'[2]Indikatoren 1'!$A$10:$B$16,2,FALSE))))</f>
        <v>Anzahl der durchgeführten Studien</v>
      </c>
      <c r="D20" s="45">
        <f>Overview!D16</f>
        <v>0</v>
      </c>
      <c r="E20" s="26"/>
      <c r="F20" s="51"/>
      <c r="G20" s="46">
        <f>IF(D20=0,0,F20/D20)</f>
        <v>0</v>
      </c>
      <c r="H20" s="32"/>
      <c r="I20" s="8"/>
    </row>
    <row r="21" spans="2:9" ht="18.600000000000001" customHeight="1" x14ac:dyDescent="0.2">
      <c r="B21" s="7"/>
      <c r="C21" s="53" t="str">
        <f>IF(IF(ISNA(VLOOKUP('[2]Angaben zum Projekt'!$D$5,'[2]Indikatoren 2'!$A$10:$B$16,2,FALSE)),"",(VLOOKUP('[2]Angaben zum Projekt'!$D$5,'[2]Indikatoren 2'!$A$10:$B$16,2,FALSE)))=0,"",IF(ISNA(VLOOKUP('[2]Angaben zum Projekt'!$D$5,'[2]Indikatoren 2'!$A$10:$B$16,2,FALSE)),"",(VLOOKUP('[2]Angaben zum Projekt'!$D$5,'[2]Indikatoren 2'!$A$10:$B$16,2,FALSE))))</f>
        <v>Anzahl der Forschungsfragen</v>
      </c>
      <c r="D21" s="45">
        <f>Overview!D17</f>
        <v>0</v>
      </c>
      <c r="E21" s="27"/>
      <c r="F21" s="51"/>
      <c r="G21" s="46">
        <f t="shared" ref="G21:G22" si="0">IF(D21=0,0,F21/D21)</f>
        <v>0</v>
      </c>
      <c r="H21" s="32"/>
      <c r="I21" s="8"/>
    </row>
    <row r="22" spans="2:9" ht="46.15" customHeight="1" x14ac:dyDescent="0.2">
      <c r="B22" s="7"/>
      <c r="C22" s="53" t="str">
        <f>IF(IF(ISNA(VLOOKUP('[2]Angaben zum Projekt'!$D$5,'[2]Indikatoren 3'!$A$10:$B$16,2,FALSE)),"",(VLOOKUP('[2]Angaben zum Projekt'!$D$5,'[2]Indikatoren 3'!$A$10:$B$16,2,FALSE)))=0,"",IF(ISNA(VLOOKUP('[2]Angaben zum Projekt'!$D$5,'[2]Indikatoren 3'!$A$10:$B$16,2,FALSE)),"",(VLOOKUP('[2]Angaben zum Projekt'!$D$5,'[2]Indikatoren 3'!$A$10:$B$16,2,FALSE))))</f>
        <v>Anzahl der abgeleiteten Feststellungen bzw. Empfehlungen zur Weiterentwicklung von Integrationsstrategien</v>
      </c>
      <c r="D22" s="45">
        <f>Overview!D18</f>
        <v>0</v>
      </c>
      <c r="E22" s="27"/>
      <c r="F22" s="51"/>
      <c r="G22" s="46">
        <f t="shared" si="0"/>
        <v>0</v>
      </c>
      <c r="H22" s="32"/>
      <c r="I22" s="8"/>
    </row>
    <row r="23" spans="2:9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9" ht="12.75" x14ac:dyDescent="0.2">
      <c r="C24" s="18"/>
    </row>
    <row r="25" spans="2:9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9" ht="33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9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9" ht="12.75" x14ac:dyDescent="0.2">
      <c r="C28" s="18"/>
    </row>
    <row r="29" spans="2:9" ht="12.75" x14ac:dyDescent="0.2">
      <c r="C29" s="18"/>
    </row>
    <row r="30" spans="2:9" ht="18.75" customHeight="1" x14ac:dyDescent="0.2">
      <c r="C30" s="18"/>
    </row>
    <row r="31" spans="2:9" ht="18.75" customHeight="1" x14ac:dyDescent="0.2">
      <c r="C31" s="18"/>
    </row>
    <row r="32" spans="2:9" ht="18.75" customHeight="1" x14ac:dyDescent="0.2">
      <c r="C32" s="18"/>
    </row>
  </sheetData>
  <sheetProtection algorithmName="SHA-512" hashValue="Xrofm4gMTRhp4dI/NX7V3dOfNomOpj9Z7nryjq1K2ImhTEzeza81+Y+aqsVTVybg76+lIWvuBxGfz5xal5SLrA==" saltValue="0iC26U2YMAUf52/EawJcpw==" spinCount="100000" sheet="1" formatCells="0" formatRows="0" selectLockedCells="1"/>
  <mergeCells count="13">
    <mergeCell ref="C26:H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24" priority="5" stopIfTrue="1">
      <formula>LEFT(C21,5)="davon"</formula>
    </cfRule>
  </conditionalFormatting>
  <conditionalFormatting sqref="C22">
    <cfRule type="expression" dxfId="23" priority="4" stopIfTrue="1">
      <formula>LEFT(C22,5)="davon"</formula>
    </cfRule>
  </conditionalFormatting>
  <conditionalFormatting sqref="C20:C22">
    <cfRule type="expression" dxfId="22" priority="3" stopIfTrue="1">
      <formula>LEFT(C20,5)="davon"</formula>
    </cfRule>
  </conditionalFormatting>
  <conditionalFormatting sqref="C20:C22">
    <cfRule type="expression" dxfId="21" priority="2" stopIfTrue="1">
      <formula>LEFT(C20,7)="Bereich"</formula>
    </cfRule>
  </conditionalFormatting>
  <conditionalFormatting sqref="C21:C22">
    <cfRule type="expression" dxfId="20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01:WVP983002 D786393:H786394 D720857:H720858 D655321:H655322 D589785:H589786 D524249:H524250 D458713:H458714 D393177:H393178 D327641:H327642 D262105:H262106 D196569:H196570 D131033:H131034 D65497:H65498 D983001:H983002 D917465:H917466 D851929:H851930 WBU983001:WBX983002 VRY983001:VSB983002 VIC983001:VIF983002 UYG983001:UYJ983002 UOK983001:UON983002 UEO983001:UER983002 TUS983001:TUV983002 TKW983001:TKZ983002 TBA983001:TBD983002 SRE983001:SRH983002 SHI983001:SHL983002 RXM983001:RXP983002 RNQ983001:RNT983002 RDU983001:RDX983002 QTY983001:QUB983002 QKC983001:QKF983002 QAG983001:QAJ983002 PQK983001:PQN983002 PGO983001:PGR983002 OWS983001:OWV983002 OMW983001:OMZ983002 ODA983001:ODD983002 NTE983001:NTH983002 NJI983001:NJL983002 MZM983001:MZP983002 MPQ983001:MPT983002 MFU983001:MFX983002 LVY983001:LWB983002 LMC983001:LMF983002 LCG983001:LCJ983002 KSK983001:KSN983002 KIO983001:KIR983002 JYS983001:JYV983002 JOW983001:JOZ983002 JFA983001:JFD983002 IVE983001:IVH983002 ILI983001:ILL983002 IBM983001:IBP983002 HRQ983001:HRT983002 HHU983001:HHX983002 GXY983001:GYB983002 GOC983001:GOF983002 GEG983001:GEJ983002 FUK983001:FUN983002 FKO983001:FKR983002 FAS983001:FAV983002 EQW983001:EQZ983002 EHA983001:EHD983002 DXE983001:DXH983002 DNI983001:DNL983002 DDM983001:DDP983002 CTQ983001:CTT983002 CJU983001:CJX983002 BZY983001:CAB983002 BQC983001:BQF983002 BGG983001:BGJ983002 AWK983001:AWN983002 AMO983001:AMR983002 ACS983001:ACV983002 SW983001:SZ983002 JA983001:JD983002 WVM917465:WVP917466 WLQ917465:WLT917466 WBU917465:WBX917466 VRY917465:VSB917466 VIC917465:VIF917466 UYG917465:UYJ917466 UOK917465:UON917466 UEO917465:UER917466 TUS917465:TUV917466 TKW917465:TKZ917466 TBA917465:TBD917466 SRE917465:SRH917466 SHI917465:SHL917466 RXM917465:RXP917466 RNQ917465:RNT917466 RDU917465:RDX917466 QTY917465:QUB917466 QKC917465:QKF917466 QAG917465:QAJ917466 PQK917465:PQN917466 PGO917465:PGR917466 OWS917465:OWV917466 OMW917465:OMZ917466 ODA917465:ODD917466 NTE917465:NTH917466 NJI917465:NJL917466 MZM917465:MZP917466 MPQ917465:MPT917466 MFU917465:MFX917466 LVY917465:LWB917466 LMC917465:LMF917466 LCG917465:LCJ917466 KSK917465:KSN917466 KIO917465:KIR917466 JYS917465:JYV917466 JOW917465:JOZ917466 JFA917465:JFD917466 IVE917465:IVH917466 ILI917465:ILL917466 IBM917465:IBP917466 HRQ917465:HRT917466 HHU917465:HHX917466 GXY917465:GYB917466 GOC917465:GOF917466 GEG917465:GEJ917466 FUK917465:FUN917466 FKO917465:FKR917466 FAS917465:FAV917466 EQW917465:EQZ917466 EHA917465:EHD917466 DXE917465:DXH917466 DNI917465:DNL917466 DDM917465:DDP917466 CTQ917465:CTT917466 CJU917465:CJX917466 BZY917465:CAB917466 BQC917465:BQF917466 BGG917465:BGJ917466 AWK917465:AWN917466 AMO917465:AMR917466 ACS917465:ACV917466 SW917465:SZ917466 JA917465:JD917466 WVM851929:WVP851930 WLQ851929:WLT851930 WBU851929:WBX851930 VRY851929:VSB851930 VIC851929:VIF851930 UYG851929:UYJ851930 UOK851929:UON851930 UEO851929:UER851930 TUS851929:TUV851930 TKW851929:TKZ851930 TBA851929:TBD851930 SRE851929:SRH851930 SHI851929:SHL851930 RXM851929:RXP851930 RNQ851929:RNT851930 RDU851929:RDX851930 QTY851929:QUB851930 QKC851929:QKF851930 QAG851929:QAJ851930 PQK851929:PQN851930 PGO851929:PGR851930 OWS851929:OWV851930 OMW851929:OMZ851930 ODA851929:ODD851930 NTE851929:NTH851930 NJI851929:NJL851930 MZM851929:MZP851930 MPQ851929:MPT851930 MFU851929:MFX851930 LVY851929:LWB851930 LMC851929:LMF851930 LCG851929:LCJ851930 KSK851929:KSN851930 KIO851929:KIR851930 JYS851929:JYV851930 JOW851929:JOZ851930 JFA851929:JFD851930 IVE851929:IVH851930 ILI851929:ILL851930 IBM851929:IBP851930 HRQ851929:HRT851930 HHU851929:HHX851930 GXY851929:GYB851930 GOC851929:GOF851930 GEG851929:GEJ851930 FUK851929:FUN851930 FKO851929:FKR851930 FAS851929:FAV851930 EQW851929:EQZ851930 EHA851929:EHD851930 DXE851929:DXH851930 DNI851929:DNL851930 DDM851929:DDP851930 CTQ851929:CTT851930 CJU851929:CJX851930 BZY851929:CAB851930 BQC851929:BQF851930 BGG851929:BGJ851930 AWK851929:AWN851930 AMO851929:AMR851930 ACS851929:ACV851930 SW851929:SZ851930 JA851929:JD851930 WVM786393:WVP786394 WLQ786393:WLT786394 WBU786393:WBX786394 VRY786393:VSB786394 VIC786393:VIF786394 UYG786393:UYJ786394 UOK786393:UON786394 UEO786393:UER786394 TUS786393:TUV786394 TKW786393:TKZ786394 TBA786393:TBD786394 SRE786393:SRH786394 SHI786393:SHL786394 RXM786393:RXP786394 RNQ786393:RNT786394 RDU786393:RDX786394 QTY786393:QUB786394 QKC786393:QKF786394 QAG786393:QAJ786394 PQK786393:PQN786394 PGO786393:PGR786394 OWS786393:OWV786394 OMW786393:OMZ786394 ODA786393:ODD786394 NTE786393:NTH786394 NJI786393:NJL786394 MZM786393:MZP786394 MPQ786393:MPT786394 MFU786393:MFX786394 LVY786393:LWB786394 LMC786393:LMF786394 LCG786393:LCJ786394 KSK786393:KSN786394 KIO786393:KIR786394 JYS786393:JYV786394 JOW786393:JOZ786394 JFA786393:JFD786394 IVE786393:IVH786394 ILI786393:ILL786394 IBM786393:IBP786394 HRQ786393:HRT786394 HHU786393:HHX786394 GXY786393:GYB786394 GOC786393:GOF786394 GEG786393:GEJ786394 FUK786393:FUN786394 FKO786393:FKR786394 FAS786393:FAV786394 EQW786393:EQZ786394 EHA786393:EHD786394 DXE786393:DXH786394 DNI786393:DNL786394 DDM786393:DDP786394 CTQ786393:CTT786394 CJU786393:CJX786394 BZY786393:CAB786394 BQC786393:BQF786394 BGG786393:BGJ786394 AWK786393:AWN786394 AMO786393:AMR786394 ACS786393:ACV786394 SW786393:SZ786394 JA786393:JD786394 WVM720857:WVP720858 WLQ720857:WLT720858 WBU720857:WBX720858 VRY720857:VSB720858 VIC720857:VIF720858 UYG720857:UYJ720858 UOK720857:UON720858 UEO720857:UER720858 TUS720857:TUV720858 TKW720857:TKZ720858 TBA720857:TBD720858 SRE720857:SRH720858 SHI720857:SHL720858 RXM720857:RXP720858 RNQ720857:RNT720858 RDU720857:RDX720858 QTY720857:QUB720858 QKC720857:QKF720858 QAG720857:QAJ720858 PQK720857:PQN720858 PGO720857:PGR720858 OWS720857:OWV720858 OMW720857:OMZ720858 ODA720857:ODD720858 NTE720857:NTH720858 NJI720857:NJL720858 MZM720857:MZP720858 MPQ720857:MPT720858 MFU720857:MFX720858 LVY720857:LWB720858 LMC720857:LMF720858 LCG720857:LCJ720858 KSK720857:KSN720858 KIO720857:KIR720858 JYS720857:JYV720858 JOW720857:JOZ720858 JFA720857:JFD720858 IVE720857:IVH720858 ILI720857:ILL720858 IBM720857:IBP720858 HRQ720857:HRT720858 HHU720857:HHX720858 GXY720857:GYB720858 GOC720857:GOF720858 GEG720857:GEJ720858 FUK720857:FUN720858 FKO720857:FKR720858 FAS720857:FAV720858 EQW720857:EQZ720858 EHA720857:EHD720858 DXE720857:DXH720858 DNI720857:DNL720858 DDM720857:DDP720858 CTQ720857:CTT720858 CJU720857:CJX720858 BZY720857:CAB720858 BQC720857:BQF720858 BGG720857:BGJ720858 AWK720857:AWN720858 AMO720857:AMR720858 ACS720857:ACV720858 SW720857:SZ720858 JA720857:JD720858 WVM655321:WVP655322 WLQ655321:WLT655322 WBU655321:WBX655322 VRY655321:VSB655322 VIC655321:VIF655322 UYG655321:UYJ655322 UOK655321:UON655322 UEO655321:UER655322 TUS655321:TUV655322 TKW655321:TKZ655322 TBA655321:TBD655322 SRE655321:SRH655322 SHI655321:SHL655322 RXM655321:RXP655322 RNQ655321:RNT655322 RDU655321:RDX655322 QTY655321:QUB655322 QKC655321:QKF655322 QAG655321:QAJ655322 PQK655321:PQN655322 PGO655321:PGR655322 OWS655321:OWV655322 OMW655321:OMZ655322 ODA655321:ODD655322 NTE655321:NTH655322 NJI655321:NJL655322 MZM655321:MZP655322 MPQ655321:MPT655322 MFU655321:MFX655322 LVY655321:LWB655322 LMC655321:LMF655322 LCG655321:LCJ655322 KSK655321:KSN655322 KIO655321:KIR655322 JYS655321:JYV655322 JOW655321:JOZ655322 JFA655321:JFD655322 IVE655321:IVH655322 ILI655321:ILL655322 IBM655321:IBP655322 HRQ655321:HRT655322 HHU655321:HHX655322 GXY655321:GYB655322 GOC655321:GOF655322 GEG655321:GEJ655322 FUK655321:FUN655322 FKO655321:FKR655322 FAS655321:FAV655322 EQW655321:EQZ655322 EHA655321:EHD655322 DXE655321:DXH655322 DNI655321:DNL655322 DDM655321:DDP655322 CTQ655321:CTT655322 CJU655321:CJX655322 BZY655321:CAB655322 BQC655321:BQF655322 BGG655321:BGJ655322 AWK655321:AWN655322 AMO655321:AMR655322 ACS655321:ACV655322 SW655321:SZ655322 JA655321:JD655322 WVM589785:WVP589786 WLQ589785:WLT589786 WBU589785:WBX589786 VRY589785:VSB589786 VIC589785:VIF589786 UYG589785:UYJ589786 UOK589785:UON589786 UEO589785:UER589786 TUS589785:TUV589786 TKW589785:TKZ589786 TBA589785:TBD589786 SRE589785:SRH589786 SHI589785:SHL589786 RXM589785:RXP589786 RNQ589785:RNT589786 RDU589785:RDX589786 QTY589785:QUB589786 QKC589785:QKF589786 QAG589785:QAJ589786 PQK589785:PQN589786 PGO589785:PGR589786 OWS589785:OWV589786 OMW589785:OMZ589786 ODA589785:ODD589786 NTE589785:NTH589786 NJI589785:NJL589786 MZM589785:MZP589786 MPQ589785:MPT589786 MFU589785:MFX589786 LVY589785:LWB589786 LMC589785:LMF589786 LCG589785:LCJ589786 KSK589785:KSN589786 KIO589785:KIR589786 JYS589785:JYV589786 JOW589785:JOZ589786 JFA589785:JFD589786 IVE589785:IVH589786 ILI589785:ILL589786 IBM589785:IBP589786 HRQ589785:HRT589786 HHU589785:HHX589786 GXY589785:GYB589786 GOC589785:GOF589786 GEG589785:GEJ589786 FUK589785:FUN589786 FKO589785:FKR589786 FAS589785:FAV589786 EQW589785:EQZ589786 EHA589785:EHD589786 DXE589785:DXH589786 DNI589785:DNL589786 DDM589785:DDP589786 CTQ589785:CTT589786 CJU589785:CJX589786 BZY589785:CAB589786 BQC589785:BQF589786 BGG589785:BGJ589786 AWK589785:AWN589786 AMO589785:AMR589786 ACS589785:ACV589786 SW589785:SZ589786 JA589785:JD589786 WVM524249:WVP524250 WLQ524249:WLT524250 WBU524249:WBX524250 VRY524249:VSB524250 VIC524249:VIF524250 UYG524249:UYJ524250 UOK524249:UON524250 UEO524249:UER524250 TUS524249:TUV524250 TKW524249:TKZ524250 TBA524249:TBD524250 SRE524249:SRH524250 SHI524249:SHL524250 RXM524249:RXP524250 RNQ524249:RNT524250 RDU524249:RDX524250 QTY524249:QUB524250 QKC524249:QKF524250 QAG524249:QAJ524250 PQK524249:PQN524250 PGO524249:PGR524250 OWS524249:OWV524250 OMW524249:OMZ524250 ODA524249:ODD524250 NTE524249:NTH524250 NJI524249:NJL524250 MZM524249:MZP524250 MPQ524249:MPT524250 MFU524249:MFX524250 LVY524249:LWB524250 LMC524249:LMF524250 LCG524249:LCJ524250 KSK524249:KSN524250 KIO524249:KIR524250 JYS524249:JYV524250 JOW524249:JOZ524250 JFA524249:JFD524250 IVE524249:IVH524250 ILI524249:ILL524250 IBM524249:IBP524250 HRQ524249:HRT524250 HHU524249:HHX524250 GXY524249:GYB524250 GOC524249:GOF524250 GEG524249:GEJ524250 FUK524249:FUN524250 FKO524249:FKR524250 FAS524249:FAV524250 EQW524249:EQZ524250 EHA524249:EHD524250 DXE524249:DXH524250 DNI524249:DNL524250 DDM524249:DDP524250 CTQ524249:CTT524250 CJU524249:CJX524250 BZY524249:CAB524250 BQC524249:BQF524250 BGG524249:BGJ524250 AWK524249:AWN524250 AMO524249:AMR524250 ACS524249:ACV524250 SW524249:SZ524250 JA524249:JD524250 WVM458713:WVP458714 WLQ458713:WLT458714 WBU458713:WBX458714 VRY458713:VSB458714 VIC458713:VIF458714 UYG458713:UYJ458714 UOK458713:UON458714 UEO458713:UER458714 TUS458713:TUV458714 TKW458713:TKZ458714 TBA458713:TBD458714 SRE458713:SRH458714 SHI458713:SHL458714 RXM458713:RXP458714 RNQ458713:RNT458714 RDU458713:RDX458714 QTY458713:QUB458714 QKC458713:QKF458714 QAG458713:QAJ458714 PQK458713:PQN458714 PGO458713:PGR458714 OWS458713:OWV458714 OMW458713:OMZ458714 ODA458713:ODD458714 NTE458713:NTH458714 NJI458713:NJL458714 MZM458713:MZP458714 MPQ458713:MPT458714 MFU458713:MFX458714 LVY458713:LWB458714 LMC458713:LMF458714 LCG458713:LCJ458714 KSK458713:KSN458714 KIO458713:KIR458714 JYS458713:JYV458714 JOW458713:JOZ458714 JFA458713:JFD458714 IVE458713:IVH458714 ILI458713:ILL458714 IBM458713:IBP458714 HRQ458713:HRT458714 HHU458713:HHX458714 GXY458713:GYB458714 GOC458713:GOF458714 GEG458713:GEJ458714 FUK458713:FUN458714 FKO458713:FKR458714 FAS458713:FAV458714 EQW458713:EQZ458714 EHA458713:EHD458714 DXE458713:DXH458714 DNI458713:DNL458714 DDM458713:DDP458714 CTQ458713:CTT458714 CJU458713:CJX458714 BZY458713:CAB458714 BQC458713:BQF458714 BGG458713:BGJ458714 AWK458713:AWN458714 AMO458713:AMR458714 ACS458713:ACV458714 SW458713:SZ458714 JA458713:JD458714 WVM393177:WVP393178 WLQ393177:WLT393178 WBU393177:WBX393178 VRY393177:VSB393178 VIC393177:VIF393178 UYG393177:UYJ393178 UOK393177:UON393178 UEO393177:UER393178 TUS393177:TUV393178 TKW393177:TKZ393178 TBA393177:TBD393178 SRE393177:SRH393178 SHI393177:SHL393178 RXM393177:RXP393178 RNQ393177:RNT393178 RDU393177:RDX393178 QTY393177:QUB393178 QKC393177:QKF393178 QAG393177:QAJ393178 PQK393177:PQN393178 PGO393177:PGR393178 OWS393177:OWV393178 OMW393177:OMZ393178 ODA393177:ODD393178 NTE393177:NTH393178 NJI393177:NJL393178 MZM393177:MZP393178 MPQ393177:MPT393178 MFU393177:MFX393178 LVY393177:LWB393178 LMC393177:LMF393178 LCG393177:LCJ393178 KSK393177:KSN393178 KIO393177:KIR393178 JYS393177:JYV393178 JOW393177:JOZ393178 JFA393177:JFD393178 IVE393177:IVH393178 ILI393177:ILL393178 IBM393177:IBP393178 HRQ393177:HRT393178 HHU393177:HHX393178 GXY393177:GYB393178 GOC393177:GOF393178 GEG393177:GEJ393178 FUK393177:FUN393178 FKO393177:FKR393178 FAS393177:FAV393178 EQW393177:EQZ393178 EHA393177:EHD393178 DXE393177:DXH393178 DNI393177:DNL393178 DDM393177:DDP393178 CTQ393177:CTT393178 CJU393177:CJX393178 BZY393177:CAB393178 BQC393177:BQF393178 BGG393177:BGJ393178 AWK393177:AWN393178 AMO393177:AMR393178 ACS393177:ACV393178 SW393177:SZ393178 JA393177:JD393178 WVM327641:WVP327642 WLQ327641:WLT327642 WBU327641:WBX327642 VRY327641:VSB327642 VIC327641:VIF327642 UYG327641:UYJ327642 UOK327641:UON327642 UEO327641:UER327642 TUS327641:TUV327642 TKW327641:TKZ327642 TBA327641:TBD327642 SRE327641:SRH327642 SHI327641:SHL327642 RXM327641:RXP327642 RNQ327641:RNT327642 RDU327641:RDX327642 QTY327641:QUB327642 QKC327641:QKF327642 QAG327641:QAJ327642 PQK327641:PQN327642 PGO327641:PGR327642 OWS327641:OWV327642 OMW327641:OMZ327642 ODA327641:ODD327642 NTE327641:NTH327642 NJI327641:NJL327642 MZM327641:MZP327642 MPQ327641:MPT327642 MFU327641:MFX327642 LVY327641:LWB327642 LMC327641:LMF327642 LCG327641:LCJ327642 KSK327641:KSN327642 KIO327641:KIR327642 JYS327641:JYV327642 JOW327641:JOZ327642 JFA327641:JFD327642 IVE327641:IVH327642 ILI327641:ILL327642 IBM327641:IBP327642 HRQ327641:HRT327642 HHU327641:HHX327642 GXY327641:GYB327642 GOC327641:GOF327642 GEG327641:GEJ327642 FUK327641:FUN327642 FKO327641:FKR327642 FAS327641:FAV327642 EQW327641:EQZ327642 EHA327641:EHD327642 DXE327641:DXH327642 DNI327641:DNL327642 DDM327641:DDP327642 CTQ327641:CTT327642 CJU327641:CJX327642 BZY327641:CAB327642 BQC327641:BQF327642 BGG327641:BGJ327642 AWK327641:AWN327642 AMO327641:AMR327642 ACS327641:ACV327642 SW327641:SZ327642 JA327641:JD327642 WVM262105:WVP262106 WLQ262105:WLT262106 WBU262105:WBX262106 VRY262105:VSB262106 VIC262105:VIF262106 UYG262105:UYJ262106 UOK262105:UON262106 UEO262105:UER262106 TUS262105:TUV262106 TKW262105:TKZ262106 TBA262105:TBD262106 SRE262105:SRH262106 SHI262105:SHL262106 RXM262105:RXP262106 RNQ262105:RNT262106 RDU262105:RDX262106 QTY262105:QUB262106 QKC262105:QKF262106 QAG262105:QAJ262106 PQK262105:PQN262106 PGO262105:PGR262106 OWS262105:OWV262106 OMW262105:OMZ262106 ODA262105:ODD262106 NTE262105:NTH262106 NJI262105:NJL262106 MZM262105:MZP262106 MPQ262105:MPT262106 MFU262105:MFX262106 LVY262105:LWB262106 LMC262105:LMF262106 LCG262105:LCJ262106 KSK262105:KSN262106 KIO262105:KIR262106 JYS262105:JYV262106 JOW262105:JOZ262106 JFA262105:JFD262106 IVE262105:IVH262106 ILI262105:ILL262106 IBM262105:IBP262106 HRQ262105:HRT262106 HHU262105:HHX262106 GXY262105:GYB262106 GOC262105:GOF262106 GEG262105:GEJ262106 FUK262105:FUN262106 FKO262105:FKR262106 FAS262105:FAV262106 EQW262105:EQZ262106 EHA262105:EHD262106 DXE262105:DXH262106 DNI262105:DNL262106 DDM262105:DDP262106 CTQ262105:CTT262106 CJU262105:CJX262106 BZY262105:CAB262106 BQC262105:BQF262106 BGG262105:BGJ262106 AWK262105:AWN262106 AMO262105:AMR262106 ACS262105:ACV262106 SW262105:SZ262106 JA262105:JD262106 WVM196569:WVP196570 WLQ196569:WLT196570 WBU196569:WBX196570 VRY196569:VSB196570 VIC196569:VIF196570 UYG196569:UYJ196570 UOK196569:UON196570 UEO196569:UER196570 TUS196569:TUV196570 TKW196569:TKZ196570 TBA196569:TBD196570 SRE196569:SRH196570 SHI196569:SHL196570 RXM196569:RXP196570 RNQ196569:RNT196570 RDU196569:RDX196570 QTY196569:QUB196570 QKC196569:QKF196570 QAG196569:QAJ196570 PQK196569:PQN196570 PGO196569:PGR196570 OWS196569:OWV196570 OMW196569:OMZ196570 ODA196569:ODD196570 NTE196569:NTH196570 NJI196569:NJL196570 MZM196569:MZP196570 MPQ196569:MPT196570 MFU196569:MFX196570 LVY196569:LWB196570 LMC196569:LMF196570 LCG196569:LCJ196570 KSK196569:KSN196570 KIO196569:KIR196570 JYS196569:JYV196570 JOW196569:JOZ196570 JFA196569:JFD196570 IVE196569:IVH196570 ILI196569:ILL196570 IBM196569:IBP196570 HRQ196569:HRT196570 HHU196569:HHX196570 GXY196569:GYB196570 GOC196569:GOF196570 GEG196569:GEJ196570 FUK196569:FUN196570 FKO196569:FKR196570 FAS196569:FAV196570 EQW196569:EQZ196570 EHA196569:EHD196570 DXE196569:DXH196570 DNI196569:DNL196570 DDM196569:DDP196570 CTQ196569:CTT196570 CJU196569:CJX196570 BZY196569:CAB196570 BQC196569:BQF196570 BGG196569:BGJ196570 AWK196569:AWN196570 AMO196569:AMR196570 ACS196569:ACV196570 SW196569:SZ196570 JA196569:JD196570 WVM131033:WVP131034 WLQ131033:WLT131034 WBU131033:WBX131034 VRY131033:VSB131034 VIC131033:VIF131034 UYG131033:UYJ131034 UOK131033:UON131034 UEO131033:UER131034 TUS131033:TUV131034 TKW131033:TKZ131034 TBA131033:TBD131034 SRE131033:SRH131034 SHI131033:SHL131034 RXM131033:RXP131034 RNQ131033:RNT131034 RDU131033:RDX131034 QTY131033:QUB131034 QKC131033:QKF131034 QAG131033:QAJ131034 PQK131033:PQN131034 PGO131033:PGR131034 OWS131033:OWV131034 OMW131033:OMZ131034 ODA131033:ODD131034 NTE131033:NTH131034 NJI131033:NJL131034 MZM131033:MZP131034 MPQ131033:MPT131034 MFU131033:MFX131034 LVY131033:LWB131034 LMC131033:LMF131034 LCG131033:LCJ131034 KSK131033:KSN131034 KIO131033:KIR131034 JYS131033:JYV131034 JOW131033:JOZ131034 JFA131033:JFD131034 IVE131033:IVH131034 ILI131033:ILL131034 IBM131033:IBP131034 HRQ131033:HRT131034 HHU131033:HHX131034 GXY131033:GYB131034 GOC131033:GOF131034 GEG131033:GEJ131034 FUK131033:FUN131034 FKO131033:FKR131034 FAS131033:FAV131034 EQW131033:EQZ131034 EHA131033:EHD131034 DXE131033:DXH131034 DNI131033:DNL131034 DDM131033:DDP131034 CTQ131033:CTT131034 CJU131033:CJX131034 BZY131033:CAB131034 BQC131033:BQF131034 BGG131033:BGJ131034 AWK131033:AWN131034 AMO131033:AMR131034 ACS131033:ACV131034 SW131033:SZ131034 JA131033:JD131034 WLQ983001:WLT983002 WVM65497:WVP65498 WLQ65497:WLT65498 WBU65497:WBX65498 VRY65497:VSB65498 VIC65497:VIF65498 UYG65497:UYJ65498 UOK65497:UON65498 UEO65497:UER65498 TUS65497:TUV65498 TKW65497:TKZ65498 TBA65497:TBD65498 SRE65497:SRH65498 SHI65497:SHL65498 RXM65497:RXP65498 RNQ65497:RNT65498 RDU65497:RDX65498 QTY65497:QUB65498 QKC65497:QKF65498 QAG65497:QAJ65498 PQK65497:PQN65498 PGO65497:PGR65498 OWS65497:OWV65498 OMW65497:OMZ65498 ODA65497:ODD65498 NTE65497:NTH65498 NJI65497:NJL65498 MZM65497:MZP65498 MPQ65497:MPT65498 MFU65497:MFX65498 LVY65497:LWB65498 LMC65497:LMF65498 LCG65497:LCJ65498 KSK65497:KSN65498 KIO65497:KIR65498 JYS65497:JYV65498 JOW65497:JOZ65498 JFA65497:JFD65498 IVE65497:IVH65498 ILI65497:ILL65498 IBM65497:IBP65498 HRQ65497:HRT65498 HHU65497:HHX65498 GXY65497:GYB65498 GOC65497:GOF65498 GEG65497:GEJ65498 FUK65497:FUN65498 FKO65497:FKR65498 FAS65497:FAV65498 EQW65497:EQZ65498 EHA65497:EHD65498 DXE65497:DXH65498 DNI65497:DNL65498 DDM65497:DDP65498 CTQ65497:CTT65498 CJU65497:CJX65498 BZY65497:CAB65498 BQC65497:BQF65498 BGG65497:BGJ65498 AWK65497:AWN65498 AMO65497:AMR65498 ACS65497:ACV65498 SW65497:SZ65498 JA65497:JD65498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25E6B91D-4B54-4DFA-869D-5BF9CDA699B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1FC7-5494-444E-827C-044FE9A88EF2}">
  <sheetPr>
    <tabColor rgb="FFD9ECFF"/>
    <pageSetUpPr fitToPage="1"/>
  </sheetPr>
  <dimension ref="B1:I32"/>
  <sheetViews>
    <sheetView showGridLines="0" zoomScaleNormal="100" workbookViewId="0">
      <selection activeCell="H20" sqref="H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28515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7" t="s">
        <v>24</v>
      </c>
      <c r="D3" s="67"/>
      <c r="E3" s="67"/>
      <c r="F3" s="67"/>
      <c r="G3" s="67"/>
      <c r="H3" s="67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8" t="s">
        <v>0</v>
      </c>
      <c r="D5" s="68"/>
      <c r="E5" s="68"/>
      <c r="F5" s="68"/>
      <c r="G5" s="68"/>
      <c r="H5" s="68"/>
      <c r="I5" s="8"/>
    </row>
    <row r="6" spans="2:9" ht="18.75" customHeight="1" x14ac:dyDescent="0.2">
      <c r="B6" s="7"/>
      <c r="C6" s="40" t="s">
        <v>11</v>
      </c>
      <c r="D6" s="59" t="str">
        <f>IF(Overview!D6="","",Overview!D6)</f>
        <v/>
      </c>
      <c r="E6" s="59"/>
      <c r="F6" s="59"/>
      <c r="G6" s="59"/>
      <c r="H6" s="59"/>
      <c r="I6" s="8"/>
    </row>
    <row r="7" spans="2:9" ht="18.75" customHeight="1" x14ac:dyDescent="0.2">
      <c r="B7" s="7"/>
      <c r="C7" s="40" t="s">
        <v>12</v>
      </c>
      <c r="D7" s="59" t="str">
        <f>IF(Overview!D7="","",Overview!D7)</f>
        <v/>
      </c>
      <c r="E7" s="59"/>
      <c r="F7" s="59"/>
      <c r="G7" s="59"/>
      <c r="H7" s="59"/>
      <c r="I7" s="8"/>
    </row>
    <row r="8" spans="2:9" ht="18.75" customHeight="1" x14ac:dyDescent="0.2">
      <c r="B8" s="7"/>
      <c r="C8" s="40" t="s">
        <v>13</v>
      </c>
      <c r="D8" s="76" t="str">
        <f>IF(Overview!D8="","",Overview!D8)</f>
        <v/>
      </c>
      <c r="E8" s="77"/>
      <c r="F8" s="77"/>
      <c r="G8" s="77"/>
      <c r="H8" s="78"/>
      <c r="I8" s="8"/>
    </row>
    <row r="9" spans="2:9" ht="18.75" customHeight="1" x14ac:dyDescent="0.2">
      <c r="B9" s="7"/>
      <c r="C9" s="40" t="s">
        <v>14</v>
      </c>
      <c r="D9" s="79" t="str">
        <f>IF(Overview!D9="","",Overview!D9)</f>
        <v>I6: Wissenschaftliche Analysen und Forschungsarbeiten zu Integration</v>
      </c>
      <c r="E9" s="79"/>
      <c r="F9" s="79"/>
      <c r="G9" s="79"/>
      <c r="H9" s="79"/>
      <c r="I9" s="8"/>
    </row>
    <row r="10" spans="2:9" ht="18.75" customHeight="1" x14ac:dyDescent="0.2">
      <c r="B10" s="7"/>
      <c r="C10" s="40" t="s">
        <v>1</v>
      </c>
      <c r="D10" s="60" t="str">
        <f>IF(Overview!D10="","",Overview!D10)</f>
        <v/>
      </c>
      <c r="E10" s="60"/>
      <c r="F10" s="60"/>
      <c r="G10" s="60"/>
      <c r="H10" s="60"/>
      <c r="I10" s="8"/>
    </row>
    <row r="11" spans="2:9" ht="18.75" customHeight="1" x14ac:dyDescent="0.2">
      <c r="B11" s="7"/>
      <c r="C11" s="40" t="s">
        <v>2</v>
      </c>
      <c r="D11" s="60" t="str">
        <f>IF(Overview!D11="","",Overview!D11)</f>
        <v/>
      </c>
      <c r="E11" s="60"/>
      <c r="F11" s="60"/>
      <c r="G11" s="60"/>
      <c r="H11" s="60"/>
      <c r="I11" s="8"/>
    </row>
    <row r="12" spans="2:9" ht="18.75" customHeight="1" x14ac:dyDescent="0.2">
      <c r="B12" s="7"/>
      <c r="C12" s="40" t="s">
        <v>3</v>
      </c>
      <c r="D12" s="80" t="str">
        <f>IF(IF(OR(D11="",D10=""),"",(D11-D10)/30)="","befüllt sich automatisch",IF(OR(D11="",D10=""),"",(D11-D10)/30))</f>
        <v>befüllt sich automatisch</v>
      </c>
      <c r="E12" s="80"/>
      <c r="F12" s="80"/>
      <c r="G12" s="80"/>
      <c r="H12" s="8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8" t="s">
        <v>19</v>
      </c>
      <c r="D14" s="68"/>
      <c r="E14" s="68"/>
      <c r="F14" s="68"/>
      <c r="G14" s="68"/>
      <c r="H14" s="68"/>
      <c r="I14" s="8"/>
    </row>
    <row r="15" spans="2:9" ht="18.75" customHeight="1" x14ac:dyDescent="0.2">
      <c r="B15" s="7"/>
      <c r="C15" s="40" t="s">
        <v>4</v>
      </c>
      <c r="D15" s="60" t="str">
        <f>IF(D10="","",D10)</f>
        <v/>
      </c>
      <c r="E15" s="60"/>
      <c r="F15" s="60"/>
      <c r="G15" s="60"/>
      <c r="H15" s="60"/>
      <c r="I15" s="8"/>
    </row>
    <row r="16" spans="2:9" ht="18.75" customHeight="1" x14ac:dyDescent="0.2">
      <c r="B16" s="7"/>
      <c r="C16" s="40" t="s">
        <v>5</v>
      </c>
      <c r="D16" s="60">
        <v>45291</v>
      </c>
      <c r="E16" s="60"/>
      <c r="F16" s="60"/>
      <c r="G16" s="60"/>
      <c r="H16" s="60"/>
      <c r="I16" s="8"/>
    </row>
    <row r="17" spans="2:9" ht="18.75" customHeight="1" x14ac:dyDescent="0.2">
      <c r="B17" s="7"/>
      <c r="C17" s="40" t="s">
        <v>20</v>
      </c>
      <c r="D17" s="41">
        <f>IF(OR(D15="",D12="befüllt sich automatisch"),0,((D16-D15)/30)/D12)</f>
        <v>0</v>
      </c>
      <c r="E17" s="42"/>
      <c r="F17" s="42"/>
      <c r="G17" s="42"/>
      <c r="H17" s="4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6" t="s">
        <v>17</v>
      </c>
      <c r="D19" s="37" t="s">
        <v>6</v>
      </c>
      <c r="E19" s="25"/>
      <c r="F19" s="48" t="s">
        <v>26</v>
      </c>
      <c r="G19" s="38" t="s">
        <v>7</v>
      </c>
      <c r="H19" s="39" t="s">
        <v>18</v>
      </c>
      <c r="I19" s="8"/>
    </row>
    <row r="20" spans="2:9" ht="18.600000000000001" customHeight="1" x14ac:dyDescent="0.2">
      <c r="B20" s="7"/>
      <c r="C20" s="53" t="str">
        <f>IF(IF(ISNA(VLOOKUP('[2]Angaben zum Projekt'!$D$5,'[2]Indikatoren 1'!$A$10:$B$16,2,FALSE)),"",(VLOOKUP('[2]Angaben zum Projekt'!$D$5,'[2]Indikatoren 1'!$A$10:$B$16,2,FALSE)))=0,"",IF(ISNA(VLOOKUP('[2]Angaben zum Projekt'!$D$5,'[2]Indikatoren 1'!$A$10:$B$16,2,FALSE)),"",(VLOOKUP('[2]Angaben zum Projekt'!$D$5,'[2]Indikatoren 1'!$A$10:$B$16,2,FALSE))))</f>
        <v>Anzahl der durchgeführten Studien</v>
      </c>
      <c r="D20" s="45">
        <f>Overview!D16</f>
        <v>0</v>
      </c>
      <c r="E20" s="26"/>
      <c r="F20" s="51"/>
      <c r="G20" s="46">
        <f>IF(D20=0,0,F20/D20)</f>
        <v>0</v>
      </c>
      <c r="H20" s="32"/>
      <c r="I20" s="8"/>
    </row>
    <row r="21" spans="2:9" ht="18.600000000000001" customHeight="1" x14ac:dyDescent="0.2">
      <c r="B21" s="7"/>
      <c r="C21" s="53" t="str">
        <f>IF(IF(ISNA(VLOOKUP('[2]Angaben zum Projekt'!$D$5,'[2]Indikatoren 2'!$A$10:$B$16,2,FALSE)),"",(VLOOKUP('[2]Angaben zum Projekt'!$D$5,'[2]Indikatoren 2'!$A$10:$B$16,2,FALSE)))=0,"",IF(ISNA(VLOOKUP('[2]Angaben zum Projekt'!$D$5,'[2]Indikatoren 2'!$A$10:$B$16,2,FALSE)),"",(VLOOKUP('[2]Angaben zum Projekt'!$D$5,'[2]Indikatoren 2'!$A$10:$B$16,2,FALSE))))</f>
        <v>Anzahl der Forschungsfragen</v>
      </c>
      <c r="D21" s="45">
        <f>Overview!D17</f>
        <v>0</v>
      </c>
      <c r="E21" s="27"/>
      <c r="F21" s="54"/>
      <c r="G21" s="46">
        <f t="shared" ref="G21:G22" si="0">IF(D21=0,0,F21/D21)</f>
        <v>0</v>
      </c>
      <c r="H21" s="55"/>
      <c r="I21" s="8"/>
    </row>
    <row r="22" spans="2:9" ht="46.15" customHeight="1" x14ac:dyDescent="0.2">
      <c r="B22" s="7"/>
      <c r="C22" s="53" t="str">
        <f>IF(IF(ISNA(VLOOKUP('[2]Angaben zum Projekt'!$D$5,'[2]Indikatoren 3'!$A$10:$B$16,2,FALSE)),"",(VLOOKUP('[2]Angaben zum Projekt'!$D$5,'[2]Indikatoren 3'!$A$10:$B$16,2,FALSE)))=0,"",IF(ISNA(VLOOKUP('[2]Angaben zum Projekt'!$D$5,'[2]Indikatoren 3'!$A$10:$B$16,2,FALSE)),"",(VLOOKUP('[2]Angaben zum Projekt'!$D$5,'[2]Indikatoren 3'!$A$10:$B$16,2,FALSE))))</f>
        <v>Anzahl der abgeleiteten Feststellungen bzw. Empfehlungen zur Weiterentwicklung von Integrationsstrategien</v>
      </c>
      <c r="D22" s="45">
        <f>Overview!D18</f>
        <v>0</v>
      </c>
      <c r="E22" s="27"/>
      <c r="F22" s="51"/>
      <c r="G22" s="46">
        <f t="shared" si="0"/>
        <v>0</v>
      </c>
      <c r="H22" s="32"/>
      <c r="I22" s="8"/>
    </row>
    <row r="23" spans="2:9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9" ht="12.75" x14ac:dyDescent="0.2">
      <c r="C24" s="18"/>
    </row>
    <row r="25" spans="2:9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9" ht="33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9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9" ht="12.75" x14ac:dyDescent="0.2">
      <c r="C28" s="18"/>
    </row>
    <row r="29" spans="2:9" ht="12.75" x14ac:dyDescent="0.2">
      <c r="C29" s="18"/>
    </row>
    <row r="30" spans="2:9" ht="18.75" customHeight="1" x14ac:dyDescent="0.2">
      <c r="C30" s="18"/>
    </row>
    <row r="31" spans="2:9" ht="18.75" customHeight="1" x14ac:dyDescent="0.2">
      <c r="C31" s="18"/>
    </row>
    <row r="32" spans="2:9" ht="18.75" customHeight="1" x14ac:dyDescent="0.2">
      <c r="C32" s="18"/>
    </row>
  </sheetData>
  <sheetProtection algorithmName="SHA-512" hashValue="bAeVUNY0dj37M747qSSQ5/KhrU/yS8Mqt/vCXLCMyIfonU/unl3E0lJns8NHF+umf3CamXtZCGsesVIcxHIo7w==" saltValue="Gi1zLsI50hwgqLQsD4cUbw==" spinCount="100000" sheet="1" formatCells="0" formatRows="0" selectLockedCells="1"/>
  <mergeCells count="13">
    <mergeCell ref="C26:H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19" priority="5" stopIfTrue="1">
      <formula>LEFT(C21,5)="davon"</formula>
    </cfRule>
  </conditionalFormatting>
  <conditionalFormatting sqref="C22">
    <cfRule type="expression" dxfId="18" priority="4" stopIfTrue="1">
      <formula>LEFT(C22,5)="davon"</formula>
    </cfRule>
  </conditionalFormatting>
  <conditionalFormatting sqref="C20:C22">
    <cfRule type="expression" dxfId="17" priority="3" stopIfTrue="1">
      <formula>LEFT(C20,5)="davon"</formula>
    </cfRule>
  </conditionalFormatting>
  <conditionalFormatting sqref="C20:C22">
    <cfRule type="expression" dxfId="16" priority="2" stopIfTrue="1">
      <formula>LEFT(C20,7)="Bereich"</formula>
    </cfRule>
  </conditionalFormatting>
  <conditionalFormatting sqref="C21:C22">
    <cfRule type="expression" dxfId="15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01:WVP983002 D786393:H786394 D720857:H720858 D655321:H655322 D589785:H589786 D524249:H524250 D458713:H458714 D393177:H393178 D327641:H327642 D262105:H262106 D196569:H196570 D131033:H131034 D65497:H65498 D983001:H983002 D917465:H917466 D851929:H851930 WBU983001:WBX983002 VRY983001:VSB983002 VIC983001:VIF983002 UYG983001:UYJ983002 UOK983001:UON983002 UEO983001:UER983002 TUS983001:TUV983002 TKW983001:TKZ983002 TBA983001:TBD983002 SRE983001:SRH983002 SHI983001:SHL983002 RXM983001:RXP983002 RNQ983001:RNT983002 RDU983001:RDX983002 QTY983001:QUB983002 QKC983001:QKF983002 QAG983001:QAJ983002 PQK983001:PQN983002 PGO983001:PGR983002 OWS983001:OWV983002 OMW983001:OMZ983002 ODA983001:ODD983002 NTE983001:NTH983002 NJI983001:NJL983002 MZM983001:MZP983002 MPQ983001:MPT983002 MFU983001:MFX983002 LVY983001:LWB983002 LMC983001:LMF983002 LCG983001:LCJ983002 KSK983001:KSN983002 KIO983001:KIR983002 JYS983001:JYV983002 JOW983001:JOZ983002 JFA983001:JFD983002 IVE983001:IVH983002 ILI983001:ILL983002 IBM983001:IBP983002 HRQ983001:HRT983002 HHU983001:HHX983002 GXY983001:GYB983002 GOC983001:GOF983002 GEG983001:GEJ983002 FUK983001:FUN983002 FKO983001:FKR983002 FAS983001:FAV983002 EQW983001:EQZ983002 EHA983001:EHD983002 DXE983001:DXH983002 DNI983001:DNL983002 DDM983001:DDP983002 CTQ983001:CTT983002 CJU983001:CJX983002 BZY983001:CAB983002 BQC983001:BQF983002 BGG983001:BGJ983002 AWK983001:AWN983002 AMO983001:AMR983002 ACS983001:ACV983002 SW983001:SZ983002 JA983001:JD983002 WVM917465:WVP917466 WLQ917465:WLT917466 WBU917465:WBX917466 VRY917465:VSB917466 VIC917465:VIF917466 UYG917465:UYJ917466 UOK917465:UON917466 UEO917465:UER917466 TUS917465:TUV917466 TKW917465:TKZ917466 TBA917465:TBD917466 SRE917465:SRH917466 SHI917465:SHL917466 RXM917465:RXP917466 RNQ917465:RNT917466 RDU917465:RDX917466 QTY917465:QUB917466 QKC917465:QKF917466 QAG917465:QAJ917466 PQK917465:PQN917466 PGO917465:PGR917466 OWS917465:OWV917466 OMW917465:OMZ917466 ODA917465:ODD917466 NTE917465:NTH917466 NJI917465:NJL917466 MZM917465:MZP917466 MPQ917465:MPT917466 MFU917465:MFX917466 LVY917465:LWB917466 LMC917465:LMF917466 LCG917465:LCJ917466 KSK917465:KSN917466 KIO917465:KIR917466 JYS917465:JYV917466 JOW917465:JOZ917466 JFA917465:JFD917466 IVE917465:IVH917466 ILI917465:ILL917466 IBM917465:IBP917466 HRQ917465:HRT917466 HHU917465:HHX917466 GXY917465:GYB917466 GOC917465:GOF917466 GEG917465:GEJ917466 FUK917465:FUN917466 FKO917465:FKR917466 FAS917465:FAV917466 EQW917465:EQZ917466 EHA917465:EHD917466 DXE917465:DXH917466 DNI917465:DNL917466 DDM917465:DDP917466 CTQ917465:CTT917466 CJU917465:CJX917466 BZY917465:CAB917466 BQC917465:BQF917466 BGG917465:BGJ917466 AWK917465:AWN917466 AMO917465:AMR917466 ACS917465:ACV917466 SW917465:SZ917466 JA917465:JD917466 WVM851929:WVP851930 WLQ851929:WLT851930 WBU851929:WBX851930 VRY851929:VSB851930 VIC851929:VIF851930 UYG851929:UYJ851930 UOK851929:UON851930 UEO851929:UER851930 TUS851929:TUV851930 TKW851929:TKZ851930 TBA851929:TBD851930 SRE851929:SRH851930 SHI851929:SHL851930 RXM851929:RXP851930 RNQ851929:RNT851930 RDU851929:RDX851930 QTY851929:QUB851930 QKC851929:QKF851930 QAG851929:QAJ851930 PQK851929:PQN851930 PGO851929:PGR851930 OWS851929:OWV851930 OMW851929:OMZ851930 ODA851929:ODD851930 NTE851929:NTH851930 NJI851929:NJL851930 MZM851929:MZP851930 MPQ851929:MPT851930 MFU851929:MFX851930 LVY851929:LWB851930 LMC851929:LMF851930 LCG851929:LCJ851930 KSK851929:KSN851930 KIO851929:KIR851930 JYS851929:JYV851930 JOW851929:JOZ851930 JFA851929:JFD851930 IVE851929:IVH851930 ILI851929:ILL851930 IBM851929:IBP851930 HRQ851929:HRT851930 HHU851929:HHX851930 GXY851929:GYB851930 GOC851929:GOF851930 GEG851929:GEJ851930 FUK851929:FUN851930 FKO851929:FKR851930 FAS851929:FAV851930 EQW851929:EQZ851930 EHA851929:EHD851930 DXE851929:DXH851930 DNI851929:DNL851930 DDM851929:DDP851930 CTQ851929:CTT851930 CJU851929:CJX851930 BZY851929:CAB851930 BQC851929:BQF851930 BGG851929:BGJ851930 AWK851929:AWN851930 AMO851929:AMR851930 ACS851929:ACV851930 SW851929:SZ851930 JA851929:JD851930 WVM786393:WVP786394 WLQ786393:WLT786394 WBU786393:WBX786394 VRY786393:VSB786394 VIC786393:VIF786394 UYG786393:UYJ786394 UOK786393:UON786394 UEO786393:UER786394 TUS786393:TUV786394 TKW786393:TKZ786394 TBA786393:TBD786394 SRE786393:SRH786394 SHI786393:SHL786394 RXM786393:RXP786394 RNQ786393:RNT786394 RDU786393:RDX786394 QTY786393:QUB786394 QKC786393:QKF786394 QAG786393:QAJ786394 PQK786393:PQN786394 PGO786393:PGR786394 OWS786393:OWV786394 OMW786393:OMZ786394 ODA786393:ODD786394 NTE786393:NTH786394 NJI786393:NJL786394 MZM786393:MZP786394 MPQ786393:MPT786394 MFU786393:MFX786394 LVY786393:LWB786394 LMC786393:LMF786394 LCG786393:LCJ786394 KSK786393:KSN786394 KIO786393:KIR786394 JYS786393:JYV786394 JOW786393:JOZ786394 JFA786393:JFD786394 IVE786393:IVH786394 ILI786393:ILL786394 IBM786393:IBP786394 HRQ786393:HRT786394 HHU786393:HHX786394 GXY786393:GYB786394 GOC786393:GOF786394 GEG786393:GEJ786394 FUK786393:FUN786394 FKO786393:FKR786394 FAS786393:FAV786394 EQW786393:EQZ786394 EHA786393:EHD786394 DXE786393:DXH786394 DNI786393:DNL786394 DDM786393:DDP786394 CTQ786393:CTT786394 CJU786393:CJX786394 BZY786393:CAB786394 BQC786393:BQF786394 BGG786393:BGJ786394 AWK786393:AWN786394 AMO786393:AMR786394 ACS786393:ACV786394 SW786393:SZ786394 JA786393:JD786394 WVM720857:WVP720858 WLQ720857:WLT720858 WBU720857:WBX720858 VRY720857:VSB720858 VIC720857:VIF720858 UYG720857:UYJ720858 UOK720857:UON720858 UEO720857:UER720858 TUS720857:TUV720858 TKW720857:TKZ720858 TBA720857:TBD720858 SRE720857:SRH720858 SHI720857:SHL720858 RXM720857:RXP720858 RNQ720857:RNT720858 RDU720857:RDX720858 QTY720857:QUB720858 QKC720857:QKF720858 QAG720857:QAJ720858 PQK720857:PQN720858 PGO720857:PGR720858 OWS720857:OWV720858 OMW720857:OMZ720858 ODA720857:ODD720858 NTE720857:NTH720858 NJI720857:NJL720858 MZM720857:MZP720858 MPQ720857:MPT720858 MFU720857:MFX720858 LVY720857:LWB720858 LMC720857:LMF720858 LCG720857:LCJ720858 KSK720857:KSN720858 KIO720857:KIR720858 JYS720857:JYV720858 JOW720857:JOZ720858 JFA720857:JFD720858 IVE720857:IVH720858 ILI720857:ILL720858 IBM720857:IBP720858 HRQ720857:HRT720858 HHU720857:HHX720858 GXY720857:GYB720858 GOC720857:GOF720858 GEG720857:GEJ720858 FUK720857:FUN720858 FKO720857:FKR720858 FAS720857:FAV720858 EQW720857:EQZ720858 EHA720857:EHD720858 DXE720857:DXH720858 DNI720857:DNL720858 DDM720857:DDP720858 CTQ720857:CTT720858 CJU720857:CJX720858 BZY720857:CAB720858 BQC720857:BQF720858 BGG720857:BGJ720858 AWK720857:AWN720858 AMO720857:AMR720858 ACS720857:ACV720858 SW720857:SZ720858 JA720857:JD720858 WVM655321:WVP655322 WLQ655321:WLT655322 WBU655321:WBX655322 VRY655321:VSB655322 VIC655321:VIF655322 UYG655321:UYJ655322 UOK655321:UON655322 UEO655321:UER655322 TUS655321:TUV655322 TKW655321:TKZ655322 TBA655321:TBD655322 SRE655321:SRH655322 SHI655321:SHL655322 RXM655321:RXP655322 RNQ655321:RNT655322 RDU655321:RDX655322 QTY655321:QUB655322 QKC655321:QKF655322 QAG655321:QAJ655322 PQK655321:PQN655322 PGO655321:PGR655322 OWS655321:OWV655322 OMW655321:OMZ655322 ODA655321:ODD655322 NTE655321:NTH655322 NJI655321:NJL655322 MZM655321:MZP655322 MPQ655321:MPT655322 MFU655321:MFX655322 LVY655321:LWB655322 LMC655321:LMF655322 LCG655321:LCJ655322 KSK655321:KSN655322 KIO655321:KIR655322 JYS655321:JYV655322 JOW655321:JOZ655322 JFA655321:JFD655322 IVE655321:IVH655322 ILI655321:ILL655322 IBM655321:IBP655322 HRQ655321:HRT655322 HHU655321:HHX655322 GXY655321:GYB655322 GOC655321:GOF655322 GEG655321:GEJ655322 FUK655321:FUN655322 FKO655321:FKR655322 FAS655321:FAV655322 EQW655321:EQZ655322 EHA655321:EHD655322 DXE655321:DXH655322 DNI655321:DNL655322 DDM655321:DDP655322 CTQ655321:CTT655322 CJU655321:CJX655322 BZY655321:CAB655322 BQC655321:BQF655322 BGG655321:BGJ655322 AWK655321:AWN655322 AMO655321:AMR655322 ACS655321:ACV655322 SW655321:SZ655322 JA655321:JD655322 WVM589785:WVP589786 WLQ589785:WLT589786 WBU589785:WBX589786 VRY589785:VSB589786 VIC589785:VIF589786 UYG589785:UYJ589786 UOK589785:UON589786 UEO589785:UER589786 TUS589785:TUV589786 TKW589785:TKZ589786 TBA589785:TBD589786 SRE589785:SRH589786 SHI589785:SHL589786 RXM589785:RXP589786 RNQ589785:RNT589786 RDU589785:RDX589786 QTY589785:QUB589786 QKC589785:QKF589786 QAG589785:QAJ589786 PQK589785:PQN589786 PGO589785:PGR589786 OWS589785:OWV589786 OMW589785:OMZ589786 ODA589785:ODD589786 NTE589785:NTH589786 NJI589785:NJL589786 MZM589785:MZP589786 MPQ589785:MPT589786 MFU589785:MFX589786 LVY589785:LWB589786 LMC589785:LMF589786 LCG589785:LCJ589786 KSK589785:KSN589786 KIO589785:KIR589786 JYS589785:JYV589786 JOW589785:JOZ589786 JFA589785:JFD589786 IVE589785:IVH589786 ILI589785:ILL589786 IBM589785:IBP589786 HRQ589785:HRT589786 HHU589785:HHX589786 GXY589785:GYB589786 GOC589785:GOF589786 GEG589785:GEJ589786 FUK589785:FUN589786 FKO589785:FKR589786 FAS589785:FAV589786 EQW589785:EQZ589786 EHA589785:EHD589786 DXE589785:DXH589786 DNI589785:DNL589786 DDM589785:DDP589786 CTQ589785:CTT589786 CJU589785:CJX589786 BZY589785:CAB589786 BQC589785:BQF589786 BGG589785:BGJ589786 AWK589785:AWN589786 AMO589785:AMR589786 ACS589785:ACV589786 SW589785:SZ589786 JA589785:JD589786 WVM524249:WVP524250 WLQ524249:WLT524250 WBU524249:WBX524250 VRY524249:VSB524250 VIC524249:VIF524250 UYG524249:UYJ524250 UOK524249:UON524250 UEO524249:UER524250 TUS524249:TUV524250 TKW524249:TKZ524250 TBA524249:TBD524250 SRE524249:SRH524250 SHI524249:SHL524250 RXM524249:RXP524250 RNQ524249:RNT524250 RDU524249:RDX524250 QTY524249:QUB524250 QKC524249:QKF524250 QAG524249:QAJ524250 PQK524249:PQN524250 PGO524249:PGR524250 OWS524249:OWV524250 OMW524249:OMZ524250 ODA524249:ODD524250 NTE524249:NTH524250 NJI524249:NJL524250 MZM524249:MZP524250 MPQ524249:MPT524250 MFU524249:MFX524250 LVY524249:LWB524250 LMC524249:LMF524250 LCG524249:LCJ524250 KSK524249:KSN524250 KIO524249:KIR524250 JYS524249:JYV524250 JOW524249:JOZ524250 JFA524249:JFD524250 IVE524249:IVH524250 ILI524249:ILL524250 IBM524249:IBP524250 HRQ524249:HRT524250 HHU524249:HHX524250 GXY524249:GYB524250 GOC524249:GOF524250 GEG524249:GEJ524250 FUK524249:FUN524250 FKO524249:FKR524250 FAS524249:FAV524250 EQW524249:EQZ524250 EHA524249:EHD524250 DXE524249:DXH524250 DNI524249:DNL524250 DDM524249:DDP524250 CTQ524249:CTT524250 CJU524249:CJX524250 BZY524249:CAB524250 BQC524249:BQF524250 BGG524249:BGJ524250 AWK524249:AWN524250 AMO524249:AMR524250 ACS524249:ACV524250 SW524249:SZ524250 JA524249:JD524250 WVM458713:WVP458714 WLQ458713:WLT458714 WBU458713:WBX458714 VRY458713:VSB458714 VIC458713:VIF458714 UYG458713:UYJ458714 UOK458713:UON458714 UEO458713:UER458714 TUS458713:TUV458714 TKW458713:TKZ458714 TBA458713:TBD458714 SRE458713:SRH458714 SHI458713:SHL458714 RXM458713:RXP458714 RNQ458713:RNT458714 RDU458713:RDX458714 QTY458713:QUB458714 QKC458713:QKF458714 QAG458713:QAJ458714 PQK458713:PQN458714 PGO458713:PGR458714 OWS458713:OWV458714 OMW458713:OMZ458714 ODA458713:ODD458714 NTE458713:NTH458714 NJI458713:NJL458714 MZM458713:MZP458714 MPQ458713:MPT458714 MFU458713:MFX458714 LVY458713:LWB458714 LMC458713:LMF458714 LCG458713:LCJ458714 KSK458713:KSN458714 KIO458713:KIR458714 JYS458713:JYV458714 JOW458713:JOZ458714 JFA458713:JFD458714 IVE458713:IVH458714 ILI458713:ILL458714 IBM458713:IBP458714 HRQ458713:HRT458714 HHU458713:HHX458714 GXY458713:GYB458714 GOC458713:GOF458714 GEG458713:GEJ458714 FUK458713:FUN458714 FKO458713:FKR458714 FAS458713:FAV458714 EQW458713:EQZ458714 EHA458713:EHD458714 DXE458713:DXH458714 DNI458713:DNL458714 DDM458713:DDP458714 CTQ458713:CTT458714 CJU458713:CJX458714 BZY458713:CAB458714 BQC458713:BQF458714 BGG458713:BGJ458714 AWK458713:AWN458714 AMO458713:AMR458714 ACS458713:ACV458714 SW458713:SZ458714 JA458713:JD458714 WVM393177:WVP393178 WLQ393177:WLT393178 WBU393177:WBX393178 VRY393177:VSB393178 VIC393177:VIF393178 UYG393177:UYJ393178 UOK393177:UON393178 UEO393177:UER393178 TUS393177:TUV393178 TKW393177:TKZ393178 TBA393177:TBD393178 SRE393177:SRH393178 SHI393177:SHL393178 RXM393177:RXP393178 RNQ393177:RNT393178 RDU393177:RDX393178 QTY393177:QUB393178 QKC393177:QKF393178 QAG393177:QAJ393178 PQK393177:PQN393178 PGO393177:PGR393178 OWS393177:OWV393178 OMW393177:OMZ393178 ODA393177:ODD393178 NTE393177:NTH393178 NJI393177:NJL393178 MZM393177:MZP393178 MPQ393177:MPT393178 MFU393177:MFX393178 LVY393177:LWB393178 LMC393177:LMF393178 LCG393177:LCJ393178 KSK393177:KSN393178 KIO393177:KIR393178 JYS393177:JYV393178 JOW393177:JOZ393178 JFA393177:JFD393178 IVE393177:IVH393178 ILI393177:ILL393178 IBM393177:IBP393178 HRQ393177:HRT393178 HHU393177:HHX393178 GXY393177:GYB393178 GOC393177:GOF393178 GEG393177:GEJ393178 FUK393177:FUN393178 FKO393177:FKR393178 FAS393177:FAV393178 EQW393177:EQZ393178 EHA393177:EHD393178 DXE393177:DXH393178 DNI393177:DNL393178 DDM393177:DDP393178 CTQ393177:CTT393178 CJU393177:CJX393178 BZY393177:CAB393178 BQC393177:BQF393178 BGG393177:BGJ393178 AWK393177:AWN393178 AMO393177:AMR393178 ACS393177:ACV393178 SW393177:SZ393178 JA393177:JD393178 WVM327641:WVP327642 WLQ327641:WLT327642 WBU327641:WBX327642 VRY327641:VSB327642 VIC327641:VIF327642 UYG327641:UYJ327642 UOK327641:UON327642 UEO327641:UER327642 TUS327641:TUV327642 TKW327641:TKZ327642 TBA327641:TBD327642 SRE327641:SRH327642 SHI327641:SHL327642 RXM327641:RXP327642 RNQ327641:RNT327642 RDU327641:RDX327642 QTY327641:QUB327642 QKC327641:QKF327642 QAG327641:QAJ327642 PQK327641:PQN327642 PGO327641:PGR327642 OWS327641:OWV327642 OMW327641:OMZ327642 ODA327641:ODD327642 NTE327641:NTH327642 NJI327641:NJL327642 MZM327641:MZP327642 MPQ327641:MPT327642 MFU327641:MFX327642 LVY327641:LWB327642 LMC327641:LMF327642 LCG327641:LCJ327642 KSK327641:KSN327642 KIO327641:KIR327642 JYS327641:JYV327642 JOW327641:JOZ327642 JFA327641:JFD327642 IVE327641:IVH327642 ILI327641:ILL327642 IBM327641:IBP327642 HRQ327641:HRT327642 HHU327641:HHX327642 GXY327641:GYB327642 GOC327641:GOF327642 GEG327641:GEJ327642 FUK327641:FUN327642 FKO327641:FKR327642 FAS327641:FAV327642 EQW327641:EQZ327642 EHA327641:EHD327642 DXE327641:DXH327642 DNI327641:DNL327642 DDM327641:DDP327642 CTQ327641:CTT327642 CJU327641:CJX327642 BZY327641:CAB327642 BQC327641:BQF327642 BGG327641:BGJ327642 AWK327641:AWN327642 AMO327641:AMR327642 ACS327641:ACV327642 SW327641:SZ327642 JA327641:JD327642 WVM262105:WVP262106 WLQ262105:WLT262106 WBU262105:WBX262106 VRY262105:VSB262106 VIC262105:VIF262106 UYG262105:UYJ262106 UOK262105:UON262106 UEO262105:UER262106 TUS262105:TUV262106 TKW262105:TKZ262106 TBA262105:TBD262106 SRE262105:SRH262106 SHI262105:SHL262106 RXM262105:RXP262106 RNQ262105:RNT262106 RDU262105:RDX262106 QTY262105:QUB262106 QKC262105:QKF262106 QAG262105:QAJ262106 PQK262105:PQN262106 PGO262105:PGR262106 OWS262105:OWV262106 OMW262105:OMZ262106 ODA262105:ODD262106 NTE262105:NTH262106 NJI262105:NJL262106 MZM262105:MZP262106 MPQ262105:MPT262106 MFU262105:MFX262106 LVY262105:LWB262106 LMC262105:LMF262106 LCG262105:LCJ262106 KSK262105:KSN262106 KIO262105:KIR262106 JYS262105:JYV262106 JOW262105:JOZ262106 JFA262105:JFD262106 IVE262105:IVH262106 ILI262105:ILL262106 IBM262105:IBP262106 HRQ262105:HRT262106 HHU262105:HHX262106 GXY262105:GYB262106 GOC262105:GOF262106 GEG262105:GEJ262106 FUK262105:FUN262106 FKO262105:FKR262106 FAS262105:FAV262106 EQW262105:EQZ262106 EHA262105:EHD262106 DXE262105:DXH262106 DNI262105:DNL262106 DDM262105:DDP262106 CTQ262105:CTT262106 CJU262105:CJX262106 BZY262105:CAB262106 BQC262105:BQF262106 BGG262105:BGJ262106 AWK262105:AWN262106 AMO262105:AMR262106 ACS262105:ACV262106 SW262105:SZ262106 JA262105:JD262106 WVM196569:WVP196570 WLQ196569:WLT196570 WBU196569:WBX196570 VRY196569:VSB196570 VIC196569:VIF196570 UYG196569:UYJ196570 UOK196569:UON196570 UEO196569:UER196570 TUS196569:TUV196570 TKW196569:TKZ196570 TBA196569:TBD196570 SRE196569:SRH196570 SHI196569:SHL196570 RXM196569:RXP196570 RNQ196569:RNT196570 RDU196569:RDX196570 QTY196569:QUB196570 QKC196569:QKF196570 QAG196569:QAJ196570 PQK196569:PQN196570 PGO196569:PGR196570 OWS196569:OWV196570 OMW196569:OMZ196570 ODA196569:ODD196570 NTE196569:NTH196570 NJI196569:NJL196570 MZM196569:MZP196570 MPQ196569:MPT196570 MFU196569:MFX196570 LVY196569:LWB196570 LMC196569:LMF196570 LCG196569:LCJ196570 KSK196569:KSN196570 KIO196569:KIR196570 JYS196569:JYV196570 JOW196569:JOZ196570 JFA196569:JFD196570 IVE196569:IVH196570 ILI196569:ILL196570 IBM196569:IBP196570 HRQ196569:HRT196570 HHU196569:HHX196570 GXY196569:GYB196570 GOC196569:GOF196570 GEG196569:GEJ196570 FUK196569:FUN196570 FKO196569:FKR196570 FAS196569:FAV196570 EQW196569:EQZ196570 EHA196569:EHD196570 DXE196569:DXH196570 DNI196569:DNL196570 DDM196569:DDP196570 CTQ196569:CTT196570 CJU196569:CJX196570 BZY196569:CAB196570 BQC196569:BQF196570 BGG196569:BGJ196570 AWK196569:AWN196570 AMO196569:AMR196570 ACS196569:ACV196570 SW196569:SZ196570 JA196569:JD196570 WVM131033:WVP131034 WLQ131033:WLT131034 WBU131033:WBX131034 VRY131033:VSB131034 VIC131033:VIF131034 UYG131033:UYJ131034 UOK131033:UON131034 UEO131033:UER131034 TUS131033:TUV131034 TKW131033:TKZ131034 TBA131033:TBD131034 SRE131033:SRH131034 SHI131033:SHL131034 RXM131033:RXP131034 RNQ131033:RNT131034 RDU131033:RDX131034 QTY131033:QUB131034 QKC131033:QKF131034 QAG131033:QAJ131034 PQK131033:PQN131034 PGO131033:PGR131034 OWS131033:OWV131034 OMW131033:OMZ131034 ODA131033:ODD131034 NTE131033:NTH131034 NJI131033:NJL131034 MZM131033:MZP131034 MPQ131033:MPT131034 MFU131033:MFX131034 LVY131033:LWB131034 LMC131033:LMF131034 LCG131033:LCJ131034 KSK131033:KSN131034 KIO131033:KIR131034 JYS131033:JYV131034 JOW131033:JOZ131034 JFA131033:JFD131034 IVE131033:IVH131034 ILI131033:ILL131034 IBM131033:IBP131034 HRQ131033:HRT131034 HHU131033:HHX131034 GXY131033:GYB131034 GOC131033:GOF131034 GEG131033:GEJ131034 FUK131033:FUN131034 FKO131033:FKR131034 FAS131033:FAV131034 EQW131033:EQZ131034 EHA131033:EHD131034 DXE131033:DXH131034 DNI131033:DNL131034 DDM131033:DDP131034 CTQ131033:CTT131034 CJU131033:CJX131034 BZY131033:CAB131034 BQC131033:BQF131034 BGG131033:BGJ131034 AWK131033:AWN131034 AMO131033:AMR131034 ACS131033:ACV131034 SW131033:SZ131034 JA131033:JD131034 WLQ983001:WLT983002 WVM65497:WVP65498 WLQ65497:WLT65498 WBU65497:WBX65498 VRY65497:VSB65498 VIC65497:VIF65498 UYG65497:UYJ65498 UOK65497:UON65498 UEO65497:UER65498 TUS65497:TUV65498 TKW65497:TKZ65498 TBA65497:TBD65498 SRE65497:SRH65498 SHI65497:SHL65498 RXM65497:RXP65498 RNQ65497:RNT65498 RDU65497:RDX65498 QTY65497:QUB65498 QKC65497:QKF65498 QAG65497:QAJ65498 PQK65497:PQN65498 PGO65497:PGR65498 OWS65497:OWV65498 OMW65497:OMZ65498 ODA65497:ODD65498 NTE65497:NTH65498 NJI65497:NJL65498 MZM65497:MZP65498 MPQ65497:MPT65498 MFU65497:MFX65498 LVY65497:LWB65498 LMC65497:LMF65498 LCG65497:LCJ65498 KSK65497:KSN65498 KIO65497:KIR65498 JYS65497:JYV65498 JOW65497:JOZ65498 JFA65497:JFD65498 IVE65497:IVH65498 ILI65497:ILL65498 IBM65497:IBP65498 HRQ65497:HRT65498 HHU65497:HHX65498 GXY65497:GYB65498 GOC65497:GOF65498 GEG65497:GEJ65498 FUK65497:FUN65498 FKO65497:FKR65498 FAS65497:FAV65498 EQW65497:EQZ65498 EHA65497:EHD65498 DXE65497:DXH65498 DNI65497:DNL65498 DDM65497:DDP65498 CTQ65497:CTT65498 CJU65497:CJX65498 BZY65497:CAB65498 BQC65497:BQF65498 BGG65497:BGJ65498 AWK65497:AWN65498 AMO65497:AMR65498 ACS65497:ACV65498 SW65497:SZ65498 JA65497:JD65498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FABD03BA-430B-4016-8BD7-D54ABF1EA264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D063-2B77-487A-BDD7-611F9C69FF69}">
  <sheetPr>
    <tabColor rgb="FFD9ECFF"/>
    <pageSetUpPr fitToPage="1"/>
  </sheetPr>
  <dimension ref="B1:I32"/>
  <sheetViews>
    <sheetView showGridLines="0" topLeftCell="A2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28515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7" t="s">
        <v>24</v>
      </c>
      <c r="D3" s="67"/>
      <c r="E3" s="67"/>
      <c r="F3" s="67"/>
      <c r="G3" s="67"/>
      <c r="H3" s="67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8" t="s">
        <v>0</v>
      </c>
      <c r="D5" s="68"/>
      <c r="E5" s="68"/>
      <c r="F5" s="68"/>
      <c r="G5" s="68"/>
      <c r="H5" s="68"/>
      <c r="I5" s="8"/>
    </row>
    <row r="6" spans="2:9" ht="18.75" customHeight="1" x14ac:dyDescent="0.2">
      <c r="B6" s="7"/>
      <c r="C6" s="40" t="s">
        <v>11</v>
      </c>
      <c r="D6" s="59" t="str">
        <f>IF(Overview!D6="","",Overview!D6)</f>
        <v/>
      </c>
      <c r="E6" s="59"/>
      <c r="F6" s="59"/>
      <c r="G6" s="59"/>
      <c r="H6" s="59"/>
      <c r="I6" s="8"/>
    </row>
    <row r="7" spans="2:9" ht="18.75" customHeight="1" x14ac:dyDescent="0.2">
      <c r="B7" s="7"/>
      <c r="C7" s="40" t="s">
        <v>12</v>
      </c>
      <c r="D7" s="59" t="str">
        <f>IF(Overview!D7="","",Overview!D7)</f>
        <v/>
      </c>
      <c r="E7" s="59"/>
      <c r="F7" s="59"/>
      <c r="G7" s="59"/>
      <c r="H7" s="59"/>
      <c r="I7" s="8"/>
    </row>
    <row r="8" spans="2:9" ht="18.75" customHeight="1" x14ac:dyDescent="0.2">
      <c r="B8" s="7"/>
      <c r="C8" s="40" t="s">
        <v>13</v>
      </c>
      <c r="D8" s="76" t="str">
        <f>IF(Overview!D8="","",Overview!D8)</f>
        <v/>
      </c>
      <c r="E8" s="77"/>
      <c r="F8" s="77"/>
      <c r="G8" s="77"/>
      <c r="H8" s="78"/>
      <c r="I8" s="8"/>
    </row>
    <row r="9" spans="2:9" ht="18.75" customHeight="1" x14ac:dyDescent="0.2">
      <c r="B9" s="7"/>
      <c r="C9" s="40" t="s">
        <v>14</v>
      </c>
      <c r="D9" s="79" t="str">
        <f>IF(Overview!D9="","",Overview!D9)</f>
        <v>I6: Wissenschaftliche Analysen und Forschungsarbeiten zu Integration</v>
      </c>
      <c r="E9" s="79"/>
      <c r="F9" s="79"/>
      <c r="G9" s="79"/>
      <c r="H9" s="79"/>
      <c r="I9" s="8"/>
    </row>
    <row r="10" spans="2:9" ht="18.75" customHeight="1" x14ac:dyDescent="0.2">
      <c r="B10" s="7"/>
      <c r="C10" s="40" t="s">
        <v>1</v>
      </c>
      <c r="D10" s="60" t="str">
        <f>IF(Overview!D10="","",Overview!D10)</f>
        <v/>
      </c>
      <c r="E10" s="60"/>
      <c r="F10" s="60"/>
      <c r="G10" s="60"/>
      <c r="H10" s="60"/>
      <c r="I10" s="8"/>
    </row>
    <row r="11" spans="2:9" ht="18.75" customHeight="1" x14ac:dyDescent="0.2">
      <c r="B11" s="7"/>
      <c r="C11" s="40" t="s">
        <v>2</v>
      </c>
      <c r="D11" s="60" t="str">
        <f>IF(Overview!D11="","",Overview!D11)</f>
        <v/>
      </c>
      <c r="E11" s="60"/>
      <c r="F11" s="60"/>
      <c r="G11" s="60"/>
      <c r="H11" s="60"/>
      <c r="I11" s="8"/>
    </row>
    <row r="12" spans="2:9" ht="18.75" customHeight="1" x14ac:dyDescent="0.2">
      <c r="B12" s="7"/>
      <c r="C12" s="40" t="s">
        <v>3</v>
      </c>
      <c r="D12" s="80" t="str">
        <f>IF(IF(OR(D11="",D10=""),"",(D11-D10)/30)="","befüllt sich automatisch",IF(OR(D11="",D10=""),"",(D11-D10)/30))</f>
        <v>befüllt sich automatisch</v>
      </c>
      <c r="E12" s="80"/>
      <c r="F12" s="80"/>
      <c r="G12" s="80"/>
      <c r="H12" s="8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8" t="s">
        <v>19</v>
      </c>
      <c r="D14" s="68"/>
      <c r="E14" s="68"/>
      <c r="F14" s="68"/>
      <c r="G14" s="68"/>
      <c r="H14" s="68"/>
      <c r="I14" s="8"/>
    </row>
    <row r="15" spans="2:9" ht="18.75" customHeight="1" x14ac:dyDescent="0.2">
      <c r="B15" s="7"/>
      <c r="C15" s="40" t="s">
        <v>4</v>
      </c>
      <c r="D15" s="60" t="str">
        <f>IF(D10="","",D10)</f>
        <v/>
      </c>
      <c r="E15" s="60"/>
      <c r="F15" s="60"/>
      <c r="G15" s="60"/>
      <c r="H15" s="60"/>
      <c r="I15" s="8"/>
    </row>
    <row r="16" spans="2:9" ht="18.75" customHeight="1" x14ac:dyDescent="0.2">
      <c r="B16" s="7"/>
      <c r="C16" s="40" t="s">
        <v>5</v>
      </c>
      <c r="D16" s="60">
        <v>45473</v>
      </c>
      <c r="E16" s="60"/>
      <c r="F16" s="60"/>
      <c r="G16" s="60"/>
      <c r="H16" s="60"/>
      <c r="I16" s="8"/>
    </row>
    <row r="17" spans="2:9" ht="18.75" customHeight="1" x14ac:dyDescent="0.2">
      <c r="B17" s="7"/>
      <c r="C17" s="40" t="s">
        <v>20</v>
      </c>
      <c r="D17" s="41">
        <f>IF(OR(D15="",D12="befüllt sich automatisch"),0,((D16-D15)/30)/D12)</f>
        <v>0</v>
      </c>
      <c r="E17" s="42"/>
      <c r="F17" s="42"/>
      <c r="G17" s="42"/>
      <c r="H17" s="4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6" t="s">
        <v>17</v>
      </c>
      <c r="D19" s="37" t="s">
        <v>6</v>
      </c>
      <c r="E19" s="25"/>
      <c r="F19" s="48" t="s">
        <v>27</v>
      </c>
      <c r="G19" s="38" t="s">
        <v>7</v>
      </c>
      <c r="H19" s="39" t="s">
        <v>18</v>
      </c>
      <c r="I19" s="8"/>
    </row>
    <row r="20" spans="2:9" ht="18.600000000000001" customHeight="1" x14ac:dyDescent="0.2">
      <c r="B20" s="7"/>
      <c r="C20" s="53" t="str">
        <f>IF(IF(ISNA(VLOOKUP('[2]Angaben zum Projekt'!$D$5,'[2]Indikatoren 1'!$A$10:$B$16,2,FALSE)),"",(VLOOKUP('[2]Angaben zum Projekt'!$D$5,'[2]Indikatoren 1'!$A$10:$B$16,2,FALSE)))=0,"",IF(ISNA(VLOOKUP('[2]Angaben zum Projekt'!$D$5,'[2]Indikatoren 1'!$A$10:$B$16,2,FALSE)),"",(VLOOKUP('[2]Angaben zum Projekt'!$D$5,'[2]Indikatoren 1'!$A$10:$B$16,2,FALSE))))</f>
        <v>Anzahl der durchgeführten Studien</v>
      </c>
      <c r="D20" s="45">
        <f>Overview!D16</f>
        <v>0</v>
      </c>
      <c r="E20" s="26"/>
      <c r="F20" s="51"/>
      <c r="G20" s="46">
        <f>IF(D20=0,0,F20/D20)</f>
        <v>0</v>
      </c>
      <c r="H20" s="32"/>
      <c r="I20" s="8"/>
    </row>
    <row r="21" spans="2:9" ht="18.600000000000001" customHeight="1" x14ac:dyDescent="0.2">
      <c r="B21" s="7"/>
      <c r="C21" s="53" t="str">
        <f>IF(IF(ISNA(VLOOKUP('[2]Angaben zum Projekt'!$D$5,'[2]Indikatoren 2'!$A$10:$B$16,2,FALSE)),"",(VLOOKUP('[2]Angaben zum Projekt'!$D$5,'[2]Indikatoren 2'!$A$10:$B$16,2,FALSE)))=0,"",IF(ISNA(VLOOKUP('[2]Angaben zum Projekt'!$D$5,'[2]Indikatoren 2'!$A$10:$B$16,2,FALSE)),"",(VLOOKUP('[2]Angaben zum Projekt'!$D$5,'[2]Indikatoren 2'!$A$10:$B$16,2,FALSE))))</f>
        <v>Anzahl der Forschungsfragen</v>
      </c>
      <c r="D21" s="45">
        <f>Overview!D17</f>
        <v>0</v>
      </c>
      <c r="E21" s="27"/>
      <c r="F21" s="54"/>
      <c r="G21" s="46">
        <f t="shared" ref="G21:G22" si="0">IF(D21=0,0,F21/D21)</f>
        <v>0</v>
      </c>
      <c r="H21" s="55"/>
      <c r="I21" s="8"/>
    </row>
    <row r="22" spans="2:9" ht="46.15" customHeight="1" x14ac:dyDescent="0.2">
      <c r="B22" s="7"/>
      <c r="C22" s="53" t="str">
        <f>IF(IF(ISNA(VLOOKUP('[2]Angaben zum Projekt'!$D$5,'[2]Indikatoren 3'!$A$10:$B$16,2,FALSE)),"",(VLOOKUP('[2]Angaben zum Projekt'!$D$5,'[2]Indikatoren 3'!$A$10:$B$16,2,FALSE)))=0,"",IF(ISNA(VLOOKUP('[2]Angaben zum Projekt'!$D$5,'[2]Indikatoren 3'!$A$10:$B$16,2,FALSE)),"",(VLOOKUP('[2]Angaben zum Projekt'!$D$5,'[2]Indikatoren 3'!$A$10:$B$16,2,FALSE))))</f>
        <v>Anzahl der abgeleiteten Feststellungen bzw. Empfehlungen zur Weiterentwicklung von Integrationsstrategien</v>
      </c>
      <c r="D22" s="45">
        <f>Overview!D18</f>
        <v>0</v>
      </c>
      <c r="E22" s="27"/>
      <c r="F22" s="51"/>
      <c r="G22" s="46">
        <f t="shared" si="0"/>
        <v>0</v>
      </c>
      <c r="H22" s="32"/>
      <c r="I22" s="8"/>
    </row>
    <row r="23" spans="2:9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9" ht="12.75" x14ac:dyDescent="0.2">
      <c r="C24" s="18"/>
    </row>
    <row r="25" spans="2:9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9" ht="33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9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9" ht="12.75" x14ac:dyDescent="0.2">
      <c r="C28" s="18"/>
    </row>
    <row r="29" spans="2:9" ht="12.75" x14ac:dyDescent="0.2">
      <c r="C29" s="18"/>
    </row>
    <row r="30" spans="2:9" ht="18.75" customHeight="1" x14ac:dyDescent="0.2">
      <c r="C30" s="18"/>
    </row>
    <row r="31" spans="2:9" ht="18.75" customHeight="1" x14ac:dyDescent="0.2">
      <c r="C31" s="18"/>
    </row>
    <row r="32" spans="2:9" ht="18.75" customHeight="1" x14ac:dyDescent="0.2">
      <c r="C32" s="18"/>
    </row>
  </sheetData>
  <sheetProtection algorithmName="SHA-512" hashValue="KEdOPdQK1T+6OU2JxqZhfnpbpu1nSeYLZ5u5XDymsngf7gqn92D4dK7otTBcIpHDwqZY0gJiOnYV8qJHNFvzUA==" saltValue="bv/xsgX0Tr5x6ZfVMAqi2w==" spinCount="100000" sheet="1" formatCells="0" formatRows="0" selectLockedCells="1"/>
  <mergeCells count="13">
    <mergeCell ref="C26:H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14" priority="5" stopIfTrue="1">
      <formula>LEFT(C21,5)="davon"</formula>
    </cfRule>
  </conditionalFormatting>
  <conditionalFormatting sqref="C22">
    <cfRule type="expression" dxfId="13" priority="4" stopIfTrue="1">
      <formula>LEFT(C22,5)="davon"</formula>
    </cfRule>
  </conditionalFormatting>
  <conditionalFormatting sqref="C20:C22">
    <cfRule type="expression" dxfId="12" priority="3" stopIfTrue="1">
      <formula>LEFT(C20,5)="davon"</formula>
    </cfRule>
  </conditionalFormatting>
  <conditionalFormatting sqref="C20:C22">
    <cfRule type="expression" dxfId="11" priority="2" stopIfTrue="1">
      <formula>LEFT(C20,7)="Bereich"</formula>
    </cfRule>
  </conditionalFormatting>
  <conditionalFormatting sqref="C21:C22">
    <cfRule type="expression" dxfId="10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01:WVP983002 D786393:H786394 D720857:H720858 D655321:H655322 D589785:H589786 D524249:H524250 D458713:H458714 D393177:H393178 D327641:H327642 D262105:H262106 D196569:H196570 D131033:H131034 D65497:H65498 D983001:H983002 D917465:H917466 D851929:H851930 WBU983001:WBX983002 VRY983001:VSB983002 VIC983001:VIF983002 UYG983001:UYJ983002 UOK983001:UON983002 UEO983001:UER983002 TUS983001:TUV983002 TKW983001:TKZ983002 TBA983001:TBD983002 SRE983001:SRH983002 SHI983001:SHL983002 RXM983001:RXP983002 RNQ983001:RNT983002 RDU983001:RDX983002 QTY983001:QUB983002 QKC983001:QKF983002 QAG983001:QAJ983002 PQK983001:PQN983002 PGO983001:PGR983002 OWS983001:OWV983002 OMW983001:OMZ983002 ODA983001:ODD983002 NTE983001:NTH983002 NJI983001:NJL983002 MZM983001:MZP983002 MPQ983001:MPT983002 MFU983001:MFX983002 LVY983001:LWB983002 LMC983001:LMF983002 LCG983001:LCJ983002 KSK983001:KSN983002 KIO983001:KIR983002 JYS983001:JYV983002 JOW983001:JOZ983002 JFA983001:JFD983002 IVE983001:IVH983002 ILI983001:ILL983002 IBM983001:IBP983002 HRQ983001:HRT983002 HHU983001:HHX983002 GXY983001:GYB983002 GOC983001:GOF983002 GEG983001:GEJ983002 FUK983001:FUN983002 FKO983001:FKR983002 FAS983001:FAV983002 EQW983001:EQZ983002 EHA983001:EHD983002 DXE983001:DXH983002 DNI983001:DNL983002 DDM983001:DDP983002 CTQ983001:CTT983002 CJU983001:CJX983002 BZY983001:CAB983002 BQC983001:BQF983002 BGG983001:BGJ983002 AWK983001:AWN983002 AMO983001:AMR983002 ACS983001:ACV983002 SW983001:SZ983002 JA983001:JD983002 WVM917465:WVP917466 WLQ917465:WLT917466 WBU917465:WBX917466 VRY917465:VSB917466 VIC917465:VIF917466 UYG917465:UYJ917466 UOK917465:UON917466 UEO917465:UER917466 TUS917465:TUV917466 TKW917465:TKZ917466 TBA917465:TBD917466 SRE917465:SRH917466 SHI917465:SHL917466 RXM917465:RXP917466 RNQ917465:RNT917466 RDU917465:RDX917466 QTY917465:QUB917466 QKC917465:QKF917466 QAG917465:QAJ917466 PQK917465:PQN917466 PGO917465:PGR917466 OWS917465:OWV917466 OMW917465:OMZ917466 ODA917465:ODD917466 NTE917465:NTH917466 NJI917465:NJL917466 MZM917465:MZP917466 MPQ917465:MPT917466 MFU917465:MFX917466 LVY917465:LWB917466 LMC917465:LMF917466 LCG917465:LCJ917466 KSK917465:KSN917466 KIO917465:KIR917466 JYS917465:JYV917466 JOW917465:JOZ917466 JFA917465:JFD917466 IVE917465:IVH917466 ILI917465:ILL917466 IBM917465:IBP917466 HRQ917465:HRT917466 HHU917465:HHX917466 GXY917465:GYB917466 GOC917465:GOF917466 GEG917465:GEJ917466 FUK917465:FUN917466 FKO917465:FKR917466 FAS917465:FAV917466 EQW917465:EQZ917466 EHA917465:EHD917466 DXE917465:DXH917466 DNI917465:DNL917466 DDM917465:DDP917466 CTQ917465:CTT917466 CJU917465:CJX917466 BZY917465:CAB917466 BQC917465:BQF917466 BGG917465:BGJ917466 AWK917465:AWN917466 AMO917465:AMR917466 ACS917465:ACV917466 SW917465:SZ917466 JA917465:JD917466 WVM851929:WVP851930 WLQ851929:WLT851930 WBU851929:WBX851930 VRY851929:VSB851930 VIC851929:VIF851930 UYG851929:UYJ851930 UOK851929:UON851930 UEO851929:UER851930 TUS851929:TUV851930 TKW851929:TKZ851930 TBA851929:TBD851930 SRE851929:SRH851930 SHI851929:SHL851930 RXM851929:RXP851930 RNQ851929:RNT851930 RDU851929:RDX851930 QTY851929:QUB851930 QKC851929:QKF851930 QAG851929:QAJ851930 PQK851929:PQN851930 PGO851929:PGR851930 OWS851929:OWV851930 OMW851929:OMZ851930 ODA851929:ODD851930 NTE851929:NTH851930 NJI851929:NJL851930 MZM851929:MZP851930 MPQ851929:MPT851930 MFU851929:MFX851930 LVY851929:LWB851930 LMC851929:LMF851930 LCG851929:LCJ851930 KSK851929:KSN851930 KIO851929:KIR851930 JYS851929:JYV851930 JOW851929:JOZ851930 JFA851929:JFD851930 IVE851929:IVH851930 ILI851929:ILL851930 IBM851929:IBP851930 HRQ851929:HRT851930 HHU851929:HHX851930 GXY851929:GYB851930 GOC851929:GOF851930 GEG851929:GEJ851930 FUK851929:FUN851930 FKO851929:FKR851930 FAS851929:FAV851930 EQW851929:EQZ851930 EHA851929:EHD851930 DXE851929:DXH851930 DNI851929:DNL851930 DDM851929:DDP851930 CTQ851929:CTT851930 CJU851929:CJX851930 BZY851929:CAB851930 BQC851929:BQF851930 BGG851929:BGJ851930 AWK851929:AWN851930 AMO851929:AMR851930 ACS851929:ACV851930 SW851929:SZ851930 JA851929:JD851930 WVM786393:WVP786394 WLQ786393:WLT786394 WBU786393:WBX786394 VRY786393:VSB786394 VIC786393:VIF786394 UYG786393:UYJ786394 UOK786393:UON786394 UEO786393:UER786394 TUS786393:TUV786394 TKW786393:TKZ786394 TBA786393:TBD786394 SRE786393:SRH786394 SHI786393:SHL786394 RXM786393:RXP786394 RNQ786393:RNT786394 RDU786393:RDX786394 QTY786393:QUB786394 QKC786393:QKF786394 QAG786393:QAJ786394 PQK786393:PQN786394 PGO786393:PGR786394 OWS786393:OWV786394 OMW786393:OMZ786394 ODA786393:ODD786394 NTE786393:NTH786394 NJI786393:NJL786394 MZM786393:MZP786394 MPQ786393:MPT786394 MFU786393:MFX786394 LVY786393:LWB786394 LMC786393:LMF786394 LCG786393:LCJ786394 KSK786393:KSN786394 KIO786393:KIR786394 JYS786393:JYV786394 JOW786393:JOZ786394 JFA786393:JFD786394 IVE786393:IVH786394 ILI786393:ILL786394 IBM786393:IBP786394 HRQ786393:HRT786394 HHU786393:HHX786394 GXY786393:GYB786394 GOC786393:GOF786394 GEG786393:GEJ786394 FUK786393:FUN786394 FKO786393:FKR786394 FAS786393:FAV786394 EQW786393:EQZ786394 EHA786393:EHD786394 DXE786393:DXH786394 DNI786393:DNL786394 DDM786393:DDP786394 CTQ786393:CTT786394 CJU786393:CJX786394 BZY786393:CAB786394 BQC786393:BQF786394 BGG786393:BGJ786394 AWK786393:AWN786394 AMO786393:AMR786394 ACS786393:ACV786394 SW786393:SZ786394 JA786393:JD786394 WVM720857:WVP720858 WLQ720857:WLT720858 WBU720857:WBX720858 VRY720857:VSB720858 VIC720857:VIF720858 UYG720857:UYJ720858 UOK720857:UON720858 UEO720857:UER720858 TUS720857:TUV720858 TKW720857:TKZ720858 TBA720857:TBD720858 SRE720857:SRH720858 SHI720857:SHL720858 RXM720857:RXP720858 RNQ720857:RNT720858 RDU720857:RDX720858 QTY720857:QUB720858 QKC720857:QKF720858 QAG720857:QAJ720858 PQK720857:PQN720858 PGO720857:PGR720858 OWS720857:OWV720858 OMW720857:OMZ720858 ODA720857:ODD720858 NTE720857:NTH720858 NJI720857:NJL720858 MZM720857:MZP720858 MPQ720857:MPT720858 MFU720857:MFX720858 LVY720857:LWB720858 LMC720857:LMF720858 LCG720857:LCJ720858 KSK720857:KSN720858 KIO720857:KIR720858 JYS720857:JYV720858 JOW720857:JOZ720858 JFA720857:JFD720858 IVE720857:IVH720858 ILI720857:ILL720858 IBM720857:IBP720858 HRQ720857:HRT720858 HHU720857:HHX720858 GXY720857:GYB720858 GOC720857:GOF720858 GEG720857:GEJ720858 FUK720857:FUN720858 FKO720857:FKR720858 FAS720857:FAV720858 EQW720857:EQZ720858 EHA720857:EHD720858 DXE720857:DXH720858 DNI720857:DNL720858 DDM720857:DDP720858 CTQ720857:CTT720858 CJU720857:CJX720858 BZY720857:CAB720858 BQC720857:BQF720858 BGG720857:BGJ720858 AWK720857:AWN720858 AMO720857:AMR720858 ACS720857:ACV720858 SW720857:SZ720858 JA720857:JD720858 WVM655321:WVP655322 WLQ655321:WLT655322 WBU655321:WBX655322 VRY655321:VSB655322 VIC655321:VIF655322 UYG655321:UYJ655322 UOK655321:UON655322 UEO655321:UER655322 TUS655321:TUV655322 TKW655321:TKZ655322 TBA655321:TBD655322 SRE655321:SRH655322 SHI655321:SHL655322 RXM655321:RXP655322 RNQ655321:RNT655322 RDU655321:RDX655322 QTY655321:QUB655322 QKC655321:QKF655322 QAG655321:QAJ655322 PQK655321:PQN655322 PGO655321:PGR655322 OWS655321:OWV655322 OMW655321:OMZ655322 ODA655321:ODD655322 NTE655321:NTH655322 NJI655321:NJL655322 MZM655321:MZP655322 MPQ655321:MPT655322 MFU655321:MFX655322 LVY655321:LWB655322 LMC655321:LMF655322 LCG655321:LCJ655322 KSK655321:KSN655322 KIO655321:KIR655322 JYS655321:JYV655322 JOW655321:JOZ655322 JFA655321:JFD655322 IVE655321:IVH655322 ILI655321:ILL655322 IBM655321:IBP655322 HRQ655321:HRT655322 HHU655321:HHX655322 GXY655321:GYB655322 GOC655321:GOF655322 GEG655321:GEJ655322 FUK655321:FUN655322 FKO655321:FKR655322 FAS655321:FAV655322 EQW655321:EQZ655322 EHA655321:EHD655322 DXE655321:DXH655322 DNI655321:DNL655322 DDM655321:DDP655322 CTQ655321:CTT655322 CJU655321:CJX655322 BZY655321:CAB655322 BQC655321:BQF655322 BGG655321:BGJ655322 AWK655321:AWN655322 AMO655321:AMR655322 ACS655321:ACV655322 SW655321:SZ655322 JA655321:JD655322 WVM589785:WVP589786 WLQ589785:WLT589786 WBU589785:WBX589786 VRY589785:VSB589786 VIC589785:VIF589786 UYG589785:UYJ589786 UOK589785:UON589786 UEO589785:UER589786 TUS589785:TUV589786 TKW589785:TKZ589786 TBA589785:TBD589786 SRE589785:SRH589786 SHI589785:SHL589786 RXM589785:RXP589786 RNQ589785:RNT589786 RDU589785:RDX589786 QTY589785:QUB589786 QKC589785:QKF589786 QAG589785:QAJ589786 PQK589785:PQN589786 PGO589785:PGR589786 OWS589785:OWV589786 OMW589785:OMZ589786 ODA589785:ODD589786 NTE589785:NTH589786 NJI589785:NJL589786 MZM589785:MZP589786 MPQ589785:MPT589786 MFU589785:MFX589786 LVY589785:LWB589786 LMC589785:LMF589786 LCG589785:LCJ589786 KSK589785:KSN589786 KIO589785:KIR589786 JYS589785:JYV589786 JOW589785:JOZ589786 JFA589785:JFD589786 IVE589785:IVH589786 ILI589785:ILL589786 IBM589785:IBP589786 HRQ589785:HRT589786 HHU589785:HHX589786 GXY589785:GYB589786 GOC589785:GOF589786 GEG589785:GEJ589786 FUK589785:FUN589786 FKO589785:FKR589786 FAS589785:FAV589786 EQW589785:EQZ589786 EHA589785:EHD589786 DXE589785:DXH589786 DNI589785:DNL589786 DDM589785:DDP589786 CTQ589785:CTT589786 CJU589785:CJX589786 BZY589785:CAB589786 BQC589785:BQF589786 BGG589785:BGJ589786 AWK589785:AWN589786 AMO589785:AMR589786 ACS589785:ACV589786 SW589785:SZ589786 JA589785:JD589786 WVM524249:WVP524250 WLQ524249:WLT524250 WBU524249:WBX524250 VRY524249:VSB524250 VIC524249:VIF524250 UYG524249:UYJ524250 UOK524249:UON524250 UEO524249:UER524250 TUS524249:TUV524250 TKW524249:TKZ524250 TBA524249:TBD524250 SRE524249:SRH524250 SHI524249:SHL524250 RXM524249:RXP524250 RNQ524249:RNT524250 RDU524249:RDX524250 QTY524249:QUB524250 QKC524249:QKF524250 QAG524249:QAJ524250 PQK524249:PQN524250 PGO524249:PGR524250 OWS524249:OWV524250 OMW524249:OMZ524250 ODA524249:ODD524250 NTE524249:NTH524250 NJI524249:NJL524250 MZM524249:MZP524250 MPQ524249:MPT524250 MFU524249:MFX524250 LVY524249:LWB524250 LMC524249:LMF524250 LCG524249:LCJ524250 KSK524249:KSN524250 KIO524249:KIR524250 JYS524249:JYV524250 JOW524249:JOZ524250 JFA524249:JFD524250 IVE524249:IVH524250 ILI524249:ILL524250 IBM524249:IBP524250 HRQ524249:HRT524250 HHU524249:HHX524250 GXY524249:GYB524250 GOC524249:GOF524250 GEG524249:GEJ524250 FUK524249:FUN524250 FKO524249:FKR524250 FAS524249:FAV524250 EQW524249:EQZ524250 EHA524249:EHD524250 DXE524249:DXH524250 DNI524249:DNL524250 DDM524249:DDP524250 CTQ524249:CTT524250 CJU524249:CJX524250 BZY524249:CAB524250 BQC524249:BQF524250 BGG524249:BGJ524250 AWK524249:AWN524250 AMO524249:AMR524250 ACS524249:ACV524250 SW524249:SZ524250 JA524249:JD524250 WVM458713:WVP458714 WLQ458713:WLT458714 WBU458713:WBX458714 VRY458713:VSB458714 VIC458713:VIF458714 UYG458713:UYJ458714 UOK458713:UON458714 UEO458713:UER458714 TUS458713:TUV458714 TKW458713:TKZ458714 TBA458713:TBD458714 SRE458713:SRH458714 SHI458713:SHL458714 RXM458713:RXP458714 RNQ458713:RNT458714 RDU458713:RDX458714 QTY458713:QUB458714 QKC458713:QKF458714 QAG458713:QAJ458714 PQK458713:PQN458714 PGO458713:PGR458714 OWS458713:OWV458714 OMW458713:OMZ458714 ODA458713:ODD458714 NTE458713:NTH458714 NJI458713:NJL458714 MZM458713:MZP458714 MPQ458713:MPT458714 MFU458713:MFX458714 LVY458713:LWB458714 LMC458713:LMF458714 LCG458713:LCJ458714 KSK458713:KSN458714 KIO458713:KIR458714 JYS458713:JYV458714 JOW458713:JOZ458714 JFA458713:JFD458714 IVE458713:IVH458714 ILI458713:ILL458714 IBM458713:IBP458714 HRQ458713:HRT458714 HHU458713:HHX458714 GXY458713:GYB458714 GOC458713:GOF458714 GEG458713:GEJ458714 FUK458713:FUN458714 FKO458713:FKR458714 FAS458713:FAV458714 EQW458713:EQZ458714 EHA458713:EHD458714 DXE458713:DXH458714 DNI458713:DNL458714 DDM458713:DDP458714 CTQ458713:CTT458714 CJU458713:CJX458714 BZY458713:CAB458714 BQC458713:BQF458714 BGG458713:BGJ458714 AWK458713:AWN458714 AMO458713:AMR458714 ACS458713:ACV458714 SW458713:SZ458714 JA458713:JD458714 WVM393177:WVP393178 WLQ393177:WLT393178 WBU393177:WBX393178 VRY393177:VSB393178 VIC393177:VIF393178 UYG393177:UYJ393178 UOK393177:UON393178 UEO393177:UER393178 TUS393177:TUV393178 TKW393177:TKZ393178 TBA393177:TBD393178 SRE393177:SRH393178 SHI393177:SHL393178 RXM393177:RXP393178 RNQ393177:RNT393178 RDU393177:RDX393178 QTY393177:QUB393178 QKC393177:QKF393178 QAG393177:QAJ393178 PQK393177:PQN393178 PGO393177:PGR393178 OWS393177:OWV393178 OMW393177:OMZ393178 ODA393177:ODD393178 NTE393177:NTH393178 NJI393177:NJL393178 MZM393177:MZP393178 MPQ393177:MPT393178 MFU393177:MFX393178 LVY393177:LWB393178 LMC393177:LMF393178 LCG393177:LCJ393178 KSK393177:KSN393178 KIO393177:KIR393178 JYS393177:JYV393178 JOW393177:JOZ393178 JFA393177:JFD393178 IVE393177:IVH393178 ILI393177:ILL393178 IBM393177:IBP393178 HRQ393177:HRT393178 HHU393177:HHX393178 GXY393177:GYB393178 GOC393177:GOF393178 GEG393177:GEJ393178 FUK393177:FUN393178 FKO393177:FKR393178 FAS393177:FAV393178 EQW393177:EQZ393178 EHA393177:EHD393178 DXE393177:DXH393178 DNI393177:DNL393178 DDM393177:DDP393178 CTQ393177:CTT393178 CJU393177:CJX393178 BZY393177:CAB393178 BQC393177:BQF393178 BGG393177:BGJ393178 AWK393177:AWN393178 AMO393177:AMR393178 ACS393177:ACV393178 SW393177:SZ393178 JA393177:JD393178 WVM327641:WVP327642 WLQ327641:WLT327642 WBU327641:WBX327642 VRY327641:VSB327642 VIC327641:VIF327642 UYG327641:UYJ327642 UOK327641:UON327642 UEO327641:UER327642 TUS327641:TUV327642 TKW327641:TKZ327642 TBA327641:TBD327642 SRE327641:SRH327642 SHI327641:SHL327642 RXM327641:RXP327642 RNQ327641:RNT327642 RDU327641:RDX327642 QTY327641:QUB327642 QKC327641:QKF327642 QAG327641:QAJ327642 PQK327641:PQN327642 PGO327641:PGR327642 OWS327641:OWV327642 OMW327641:OMZ327642 ODA327641:ODD327642 NTE327641:NTH327642 NJI327641:NJL327642 MZM327641:MZP327642 MPQ327641:MPT327642 MFU327641:MFX327642 LVY327641:LWB327642 LMC327641:LMF327642 LCG327641:LCJ327642 KSK327641:KSN327642 KIO327641:KIR327642 JYS327641:JYV327642 JOW327641:JOZ327642 JFA327641:JFD327642 IVE327641:IVH327642 ILI327641:ILL327642 IBM327641:IBP327642 HRQ327641:HRT327642 HHU327641:HHX327642 GXY327641:GYB327642 GOC327641:GOF327642 GEG327641:GEJ327642 FUK327641:FUN327642 FKO327641:FKR327642 FAS327641:FAV327642 EQW327641:EQZ327642 EHA327641:EHD327642 DXE327641:DXH327642 DNI327641:DNL327642 DDM327641:DDP327642 CTQ327641:CTT327642 CJU327641:CJX327642 BZY327641:CAB327642 BQC327641:BQF327642 BGG327641:BGJ327642 AWK327641:AWN327642 AMO327641:AMR327642 ACS327641:ACV327642 SW327641:SZ327642 JA327641:JD327642 WVM262105:WVP262106 WLQ262105:WLT262106 WBU262105:WBX262106 VRY262105:VSB262106 VIC262105:VIF262106 UYG262105:UYJ262106 UOK262105:UON262106 UEO262105:UER262106 TUS262105:TUV262106 TKW262105:TKZ262106 TBA262105:TBD262106 SRE262105:SRH262106 SHI262105:SHL262106 RXM262105:RXP262106 RNQ262105:RNT262106 RDU262105:RDX262106 QTY262105:QUB262106 QKC262105:QKF262106 QAG262105:QAJ262106 PQK262105:PQN262106 PGO262105:PGR262106 OWS262105:OWV262106 OMW262105:OMZ262106 ODA262105:ODD262106 NTE262105:NTH262106 NJI262105:NJL262106 MZM262105:MZP262106 MPQ262105:MPT262106 MFU262105:MFX262106 LVY262105:LWB262106 LMC262105:LMF262106 LCG262105:LCJ262106 KSK262105:KSN262106 KIO262105:KIR262106 JYS262105:JYV262106 JOW262105:JOZ262106 JFA262105:JFD262106 IVE262105:IVH262106 ILI262105:ILL262106 IBM262105:IBP262106 HRQ262105:HRT262106 HHU262105:HHX262106 GXY262105:GYB262106 GOC262105:GOF262106 GEG262105:GEJ262106 FUK262105:FUN262106 FKO262105:FKR262106 FAS262105:FAV262106 EQW262105:EQZ262106 EHA262105:EHD262106 DXE262105:DXH262106 DNI262105:DNL262106 DDM262105:DDP262106 CTQ262105:CTT262106 CJU262105:CJX262106 BZY262105:CAB262106 BQC262105:BQF262106 BGG262105:BGJ262106 AWK262105:AWN262106 AMO262105:AMR262106 ACS262105:ACV262106 SW262105:SZ262106 JA262105:JD262106 WVM196569:WVP196570 WLQ196569:WLT196570 WBU196569:WBX196570 VRY196569:VSB196570 VIC196569:VIF196570 UYG196569:UYJ196570 UOK196569:UON196570 UEO196569:UER196570 TUS196569:TUV196570 TKW196569:TKZ196570 TBA196569:TBD196570 SRE196569:SRH196570 SHI196569:SHL196570 RXM196569:RXP196570 RNQ196569:RNT196570 RDU196569:RDX196570 QTY196569:QUB196570 QKC196569:QKF196570 QAG196569:QAJ196570 PQK196569:PQN196570 PGO196569:PGR196570 OWS196569:OWV196570 OMW196569:OMZ196570 ODA196569:ODD196570 NTE196569:NTH196570 NJI196569:NJL196570 MZM196569:MZP196570 MPQ196569:MPT196570 MFU196569:MFX196570 LVY196569:LWB196570 LMC196569:LMF196570 LCG196569:LCJ196570 KSK196569:KSN196570 KIO196569:KIR196570 JYS196569:JYV196570 JOW196569:JOZ196570 JFA196569:JFD196570 IVE196569:IVH196570 ILI196569:ILL196570 IBM196569:IBP196570 HRQ196569:HRT196570 HHU196569:HHX196570 GXY196569:GYB196570 GOC196569:GOF196570 GEG196569:GEJ196570 FUK196569:FUN196570 FKO196569:FKR196570 FAS196569:FAV196570 EQW196569:EQZ196570 EHA196569:EHD196570 DXE196569:DXH196570 DNI196569:DNL196570 DDM196569:DDP196570 CTQ196569:CTT196570 CJU196569:CJX196570 BZY196569:CAB196570 BQC196569:BQF196570 BGG196569:BGJ196570 AWK196569:AWN196570 AMO196569:AMR196570 ACS196569:ACV196570 SW196569:SZ196570 JA196569:JD196570 WVM131033:WVP131034 WLQ131033:WLT131034 WBU131033:WBX131034 VRY131033:VSB131034 VIC131033:VIF131034 UYG131033:UYJ131034 UOK131033:UON131034 UEO131033:UER131034 TUS131033:TUV131034 TKW131033:TKZ131034 TBA131033:TBD131034 SRE131033:SRH131034 SHI131033:SHL131034 RXM131033:RXP131034 RNQ131033:RNT131034 RDU131033:RDX131034 QTY131033:QUB131034 QKC131033:QKF131034 QAG131033:QAJ131034 PQK131033:PQN131034 PGO131033:PGR131034 OWS131033:OWV131034 OMW131033:OMZ131034 ODA131033:ODD131034 NTE131033:NTH131034 NJI131033:NJL131034 MZM131033:MZP131034 MPQ131033:MPT131034 MFU131033:MFX131034 LVY131033:LWB131034 LMC131033:LMF131034 LCG131033:LCJ131034 KSK131033:KSN131034 KIO131033:KIR131034 JYS131033:JYV131034 JOW131033:JOZ131034 JFA131033:JFD131034 IVE131033:IVH131034 ILI131033:ILL131034 IBM131033:IBP131034 HRQ131033:HRT131034 HHU131033:HHX131034 GXY131033:GYB131034 GOC131033:GOF131034 GEG131033:GEJ131034 FUK131033:FUN131034 FKO131033:FKR131034 FAS131033:FAV131034 EQW131033:EQZ131034 EHA131033:EHD131034 DXE131033:DXH131034 DNI131033:DNL131034 DDM131033:DDP131034 CTQ131033:CTT131034 CJU131033:CJX131034 BZY131033:CAB131034 BQC131033:BQF131034 BGG131033:BGJ131034 AWK131033:AWN131034 AMO131033:AMR131034 ACS131033:ACV131034 SW131033:SZ131034 JA131033:JD131034 WLQ983001:WLT983002 WVM65497:WVP65498 WLQ65497:WLT65498 WBU65497:WBX65498 VRY65497:VSB65498 VIC65497:VIF65498 UYG65497:UYJ65498 UOK65497:UON65498 UEO65497:UER65498 TUS65497:TUV65498 TKW65497:TKZ65498 TBA65497:TBD65498 SRE65497:SRH65498 SHI65497:SHL65498 RXM65497:RXP65498 RNQ65497:RNT65498 RDU65497:RDX65498 QTY65497:QUB65498 QKC65497:QKF65498 QAG65497:QAJ65498 PQK65497:PQN65498 PGO65497:PGR65498 OWS65497:OWV65498 OMW65497:OMZ65498 ODA65497:ODD65498 NTE65497:NTH65498 NJI65497:NJL65498 MZM65497:MZP65498 MPQ65497:MPT65498 MFU65497:MFX65498 LVY65497:LWB65498 LMC65497:LMF65498 LCG65497:LCJ65498 KSK65497:KSN65498 KIO65497:KIR65498 JYS65497:JYV65498 JOW65497:JOZ65498 JFA65497:JFD65498 IVE65497:IVH65498 ILI65497:ILL65498 IBM65497:IBP65498 HRQ65497:HRT65498 HHU65497:HHX65498 GXY65497:GYB65498 GOC65497:GOF65498 GEG65497:GEJ65498 FUK65497:FUN65498 FKO65497:FKR65498 FAS65497:FAV65498 EQW65497:EQZ65498 EHA65497:EHD65498 DXE65497:DXH65498 DNI65497:DNL65498 DDM65497:DDP65498 CTQ65497:CTT65498 CJU65497:CJX65498 BZY65497:CAB65498 BQC65497:BQF65498 BGG65497:BGJ65498 AWK65497:AWN65498 AMO65497:AMR65498 ACS65497:ACV65498 SW65497:SZ65498 JA65497:JD65498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3CD6156-E3EB-4F2D-B6CF-FB1E102AA439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083C-B691-4BF7-BCFA-BB060DC50EBF}">
  <sheetPr>
    <tabColor rgb="FFD9ECFF"/>
    <pageSetUpPr fitToPage="1"/>
  </sheetPr>
  <dimension ref="B1:I32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28515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7" t="s">
        <v>24</v>
      </c>
      <c r="D3" s="67"/>
      <c r="E3" s="67"/>
      <c r="F3" s="67"/>
      <c r="G3" s="67"/>
      <c r="H3" s="67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8" t="s">
        <v>0</v>
      </c>
      <c r="D5" s="68"/>
      <c r="E5" s="68"/>
      <c r="F5" s="68"/>
      <c r="G5" s="68"/>
      <c r="H5" s="68"/>
      <c r="I5" s="8"/>
    </row>
    <row r="6" spans="2:9" ht="18.75" customHeight="1" x14ac:dyDescent="0.2">
      <c r="B6" s="7"/>
      <c r="C6" s="40" t="s">
        <v>11</v>
      </c>
      <c r="D6" s="59" t="str">
        <f>IF(Overview!D6="","",Overview!D6)</f>
        <v/>
      </c>
      <c r="E6" s="59"/>
      <c r="F6" s="59"/>
      <c r="G6" s="59"/>
      <c r="H6" s="59"/>
      <c r="I6" s="8"/>
    </row>
    <row r="7" spans="2:9" ht="18.75" customHeight="1" x14ac:dyDescent="0.2">
      <c r="B7" s="7"/>
      <c r="C7" s="40" t="s">
        <v>12</v>
      </c>
      <c r="D7" s="59" t="str">
        <f>IF(Overview!D7="","",Overview!D7)</f>
        <v/>
      </c>
      <c r="E7" s="59"/>
      <c r="F7" s="59"/>
      <c r="G7" s="59"/>
      <c r="H7" s="59"/>
      <c r="I7" s="8"/>
    </row>
    <row r="8" spans="2:9" ht="18.75" customHeight="1" x14ac:dyDescent="0.2">
      <c r="B8" s="7"/>
      <c r="C8" s="40" t="s">
        <v>13</v>
      </c>
      <c r="D8" s="76" t="str">
        <f>IF(Overview!D8="","",Overview!D8)</f>
        <v/>
      </c>
      <c r="E8" s="77"/>
      <c r="F8" s="77"/>
      <c r="G8" s="77"/>
      <c r="H8" s="78"/>
      <c r="I8" s="8"/>
    </row>
    <row r="9" spans="2:9" ht="18.75" customHeight="1" x14ac:dyDescent="0.2">
      <c r="B9" s="7"/>
      <c r="C9" s="40" t="s">
        <v>14</v>
      </c>
      <c r="D9" s="79" t="str">
        <f>IF(Overview!D9="","",Overview!D9)</f>
        <v>I6: Wissenschaftliche Analysen und Forschungsarbeiten zu Integration</v>
      </c>
      <c r="E9" s="79"/>
      <c r="F9" s="79"/>
      <c r="G9" s="79"/>
      <c r="H9" s="79"/>
      <c r="I9" s="8"/>
    </row>
    <row r="10" spans="2:9" ht="18.75" customHeight="1" x14ac:dyDescent="0.2">
      <c r="B10" s="7"/>
      <c r="C10" s="40" t="s">
        <v>1</v>
      </c>
      <c r="D10" s="60" t="str">
        <f>IF(Overview!D10="","",Overview!D10)</f>
        <v/>
      </c>
      <c r="E10" s="60"/>
      <c r="F10" s="60"/>
      <c r="G10" s="60"/>
      <c r="H10" s="60"/>
      <c r="I10" s="8"/>
    </row>
    <row r="11" spans="2:9" ht="18.75" customHeight="1" x14ac:dyDescent="0.2">
      <c r="B11" s="7"/>
      <c r="C11" s="40" t="s">
        <v>2</v>
      </c>
      <c r="D11" s="60" t="str">
        <f>IF(Overview!D11="","",Overview!D11)</f>
        <v/>
      </c>
      <c r="E11" s="60"/>
      <c r="F11" s="60"/>
      <c r="G11" s="60"/>
      <c r="H11" s="60"/>
      <c r="I11" s="8"/>
    </row>
    <row r="12" spans="2:9" ht="18.75" customHeight="1" x14ac:dyDescent="0.2">
      <c r="B12" s="7"/>
      <c r="C12" s="40" t="s">
        <v>3</v>
      </c>
      <c r="D12" s="80" t="str">
        <f>IF(IF(OR(D11="",D10=""),"",(D11-D10)/30)="","befüllt sich automatisch",IF(OR(D11="",D10=""),"",(D11-D10)/30))</f>
        <v>befüllt sich automatisch</v>
      </c>
      <c r="E12" s="80"/>
      <c r="F12" s="80"/>
      <c r="G12" s="80"/>
      <c r="H12" s="8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8" t="s">
        <v>19</v>
      </c>
      <c r="D14" s="68"/>
      <c r="E14" s="68"/>
      <c r="F14" s="68"/>
      <c r="G14" s="68"/>
      <c r="H14" s="68"/>
      <c r="I14" s="8"/>
    </row>
    <row r="15" spans="2:9" ht="18.75" customHeight="1" x14ac:dyDescent="0.2">
      <c r="B15" s="7"/>
      <c r="C15" s="40" t="s">
        <v>4</v>
      </c>
      <c r="D15" s="60" t="str">
        <f>IF(D10="","",D10)</f>
        <v/>
      </c>
      <c r="E15" s="60"/>
      <c r="F15" s="60"/>
      <c r="G15" s="60"/>
      <c r="H15" s="60"/>
      <c r="I15" s="8"/>
    </row>
    <row r="16" spans="2:9" ht="18.75" customHeight="1" x14ac:dyDescent="0.2">
      <c r="B16" s="7"/>
      <c r="C16" s="40" t="s">
        <v>5</v>
      </c>
      <c r="D16" s="60">
        <v>45657</v>
      </c>
      <c r="E16" s="60"/>
      <c r="F16" s="60"/>
      <c r="G16" s="60"/>
      <c r="H16" s="60"/>
      <c r="I16" s="8"/>
    </row>
    <row r="17" spans="2:9" ht="18.75" customHeight="1" x14ac:dyDescent="0.2">
      <c r="B17" s="7"/>
      <c r="C17" s="40" t="s">
        <v>20</v>
      </c>
      <c r="D17" s="41">
        <f>IF(OR(D15="",D12="befüllt sich automatisch"),0,((D16-D15)/30)/D12)</f>
        <v>0</v>
      </c>
      <c r="E17" s="42"/>
      <c r="F17" s="42"/>
      <c r="G17" s="42"/>
      <c r="H17" s="4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6" t="s">
        <v>17</v>
      </c>
      <c r="D19" s="37" t="s">
        <v>6</v>
      </c>
      <c r="E19" s="25"/>
      <c r="F19" s="48" t="s">
        <v>28</v>
      </c>
      <c r="G19" s="38" t="s">
        <v>7</v>
      </c>
      <c r="H19" s="39" t="s">
        <v>18</v>
      </c>
      <c r="I19" s="8"/>
    </row>
    <row r="20" spans="2:9" ht="18.600000000000001" customHeight="1" x14ac:dyDescent="0.2">
      <c r="B20" s="7"/>
      <c r="C20" s="53" t="str">
        <f>IF(IF(ISNA(VLOOKUP('[2]Angaben zum Projekt'!$D$5,'[2]Indikatoren 1'!$A$10:$B$16,2,FALSE)),"",(VLOOKUP('[2]Angaben zum Projekt'!$D$5,'[2]Indikatoren 1'!$A$10:$B$16,2,FALSE)))=0,"",IF(ISNA(VLOOKUP('[2]Angaben zum Projekt'!$D$5,'[2]Indikatoren 1'!$A$10:$B$16,2,FALSE)),"",(VLOOKUP('[2]Angaben zum Projekt'!$D$5,'[2]Indikatoren 1'!$A$10:$B$16,2,FALSE))))</f>
        <v>Anzahl der durchgeführten Studien</v>
      </c>
      <c r="D20" s="45">
        <f>Overview!D16</f>
        <v>0</v>
      </c>
      <c r="E20" s="26"/>
      <c r="F20" s="51"/>
      <c r="G20" s="46">
        <f>IF(D20=0,0,F20/D20)</f>
        <v>0</v>
      </c>
      <c r="H20" s="32"/>
      <c r="I20" s="8"/>
    </row>
    <row r="21" spans="2:9" ht="18.600000000000001" customHeight="1" x14ac:dyDescent="0.2">
      <c r="B21" s="7"/>
      <c r="C21" s="53" t="str">
        <f>IF(IF(ISNA(VLOOKUP('[2]Angaben zum Projekt'!$D$5,'[2]Indikatoren 2'!$A$10:$B$16,2,FALSE)),"",(VLOOKUP('[2]Angaben zum Projekt'!$D$5,'[2]Indikatoren 2'!$A$10:$B$16,2,FALSE)))=0,"",IF(ISNA(VLOOKUP('[2]Angaben zum Projekt'!$D$5,'[2]Indikatoren 2'!$A$10:$B$16,2,FALSE)),"",(VLOOKUP('[2]Angaben zum Projekt'!$D$5,'[2]Indikatoren 2'!$A$10:$B$16,2,FALSE))))</f>
        <v>Anzahl der Forschungsfragen</v>
      </c>
      <c r="D21" s="45">
        <f>Overview!D17</f>
        <v>0</v>
      </c>
      <c r="E21" s="27"/>
      <c r="F21" s="54"/>
      <c r="G21" s="46">
        <f t="shared" ref="G21:G22" si="0">IF(D21=0,0,F21/D21)</f>
        <v>0</v>
      </c>
      <c r="H21" s="55"/>
      <c r="I21" s="8"/>
    </row>
    <row r="22" spans="2:9" ht="46.15" customHeight="1" x14ac:dyDescent="0.2">
      <c r="B22" s="7"/>
      <c r="C22" s="53" t="str">
        <f>IF(IF(ISNA(VLOOKUP('[2]Angaben zum Projekt'!$D$5,'[2]Indikatoren 3'!$A$10:$B$16,2,FALSE)),"",(VLOOKUP('[2]Angaben zum Projekt'!$D$5,'[2]Indikatoren 3'!$A$10:$B$16,2,FALSE)))=0,"",IF(ISNA(VLOOKUP('[2]Angaben zum Projekt'!$D$5,'[2]Indikatoren 3'!$A$10:$B$16,2,FALSE)),"",(VLOOKUP('[2]Angaben zum Projekt'!$D$5,'[2]Indikatoren 3'!$A$10:$B$16,2,FALSE))))</f>
        <v>Anzahl der abgeleiteten Feststellungen bzw. Empfehlungen zur Weiterentwicklung von Integrationsstrategien</v>
      </c>
      <c r="D22" s="45">
        <f>Overview!D18</f>
        <v>0</v>
      </c>
      <c r="E22" s="27"/>
      <c r="F22" s="51"/>
      <c r="G22" s="46">
        <f t="shared" si="0"/>
        <v>0</v>
      </c>
      <c r="H22" s="32"/>
      <c r="I22" s="8"/>
    </row>
    <row r="23" spans="2:9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9" ht="12.75" x14ac:dyDescent="0.2">
      <c r="C24" s="18"/>
    </row>
    <row r="25" spans="2:9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9" ht="33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9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9" ht="12.75" x14ac:dyDescent="0.2">
      <c r="C28" s="18"/>
    </row>
    <row r="29" spans="2:9" ht="12.75" x14ac:dyDescent="0.2">
      <c r="C29" s="18"/>
    </row>
    <row r="30" spans="2:9" ht="18.75" customHeight="1" x14ac:dyDescent="0.2">
      <c r="C30" s="18"/>
    </row>
    <row r="31" spans="2:9" ht="18.75" customHeight="1" x14ac:dyDescent="0.2">
      <c r="C31" s="18"/>
    </row>
    <row r="32" spans="2:9" ht="18.75" customHeight="1" x14ac:dyDescent="0.2">
      <c r="C32" s="18"/>
    </row>
  </sheetData>
  <sheetProtection algorithmName="SHA-512" hashValue="RfZPVF7EhOkn8cDJdGbOfXP/PVssKpM6/SY7AOabEis8gAt7G192EJK4x1U3UelG6JktGQLdWD/VDuyqcsk3Tg==" saltValue="0WBK1IIieXjnSK7bpxnCFg==" spinCount="100000" sheet="1" formatCells="0" formatRows="0" selectLockedCells="1"/>
  <mergeCells count="13">
    <mergeCell ref="C26:H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9" priority="5" stopIfTrue="1">
      <formula>LEFT(C21,5)="davon"</formula>
    </cfRule>
  </conditionalFormatting>
  <conditionalFormatting sqref="C22">
    <cfRule type="expression" dxfId="8" priority="4" stopIfTrue="1">
      <formula>LEFT(C22,5)="davon"</formula>
    </cfRule>
  </conditionalFormatting>
  <conditionalFormatting sqref="C20:C22">
    <cfRule type="expression" dxfId="7" priority="3" stopIfTrue="1">
      <formula>LEFT(C20,5)="davon"</formula>
    </cfRule>
  </conditionalFormatting>
  <conditionalFormatting sqref="C20:C22">
    <cfRule type="expression" dxfId="6" priority="2" stopIfTrue="1">
      <formula>LEFT(C20,7)="Bereich"</formula>
    </cfRule>
  </conditionalFormatting>
  <conditionalFormatting sqref="C21:C22">
    <cfRule type="expression" dxfId="5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01:WVP983002 D786393:H786394 D720857:H720858 D655321:H655322 D589785:H589786 D524249:H524250 D458713:H458714 D393177:H393178 D327641:H327642 D262105:H262106 D196569:H196570 D131033:H131034 D65497:H65498 D983001:H983002 D917465:H917466 D851929:H851930 WBU983001:WBX983002 VRY983001:VSB983002 VIC983001:VIF983002 UYG983001:UYJ983002 UOK983001:UON983002 UEO983001:UER983002 TUS983001:TUV983002 TKW983001:TKZ983002 TBA983001:TBD983002 SRE983001:SRH983002 SHI983001:SHL983002 RXM983001:RXP983002 RNQ983001:RNT983002 RDU983001:RDX983002 QTY983001:QUB983002 QKC983001:QKF983002 QAG983001:QAJ983002 PQK983001:PQN983002 PGO983001:PGR983002 OWS983001:OWV983002 OMW983001:OMZ983002 ODA983001:ODD983002 NTE983001:NTH983002 NJI983001:NJL983002 MZM983001:MZP983002 MPQ983001:MPT983002 MFU983001:MFX983002 LVY983001:LWB983002 LMC983001:LMF983002 LCG983001:LCJ983002 KSK983001:KSN983002 KIO983001:KIR983002 JYS983001:JYV983002 JOW983001:JOZ983002 JFA983001:JFD983002 IVE983001:IVH983002 ILI983001:ILL983002 IBM983001:IBP983002 HRQ983001:HRT983002 HHU983001:HHX983002 GXY983001:GYB983002 GOC983001:GOF983002 GEG983001:GEJ983002 FUK983001:FUN983002 FKO983001:FKR983002 FAS983001:FAV983002 EQW983001:EQZ983002 EHA983001:EHD983002 DXE983001:DXH983002 DNI983001:DNL983002 DDM983001:DDP983002 CTQ983001:CTT983002 CJU983001:CJX983002 BZY983001:CAB983002 BQC983001:BQF983002 BGG983001:BGJ983002 AWK983001:AWN983002 AMO983001:AMR983002 ACS983001:ACV983002 SW983001:SZ983002 JA983001:JD983002 WVM917465:WVP917466 WLQ917465:WLT917466 WBU917465:WBX917466 VRY917465:VSB917466 VIC917465:VIF917466 UYG917465:UYJ917466 UOK917465:UON917466 UEO917465:UER917466 TUS917465:TUV917466 TKW917465:TKZ917466 TBA917465:TBD917466 SRE917465:SRH917466 SHI917465:SHL917466 RXM917465:RXP917466 RNQ917465:RNT917466 RDU917465:RDX917466 QTY917465:QUB917466 QKC917465:QKF917466 QAG917465:QAJ917466 PQK917465:PQN917466 PGO917465:PGR917466 OWS917465:OWV917466 OMW917465:OMZ917466 ODA917465:ODD917466 NTE917465:NTH917466 NJI917465:NJL917466 MZM917465:MZP917466 MPQ917465:MPT917466 MFU917465:MFX917466 LVY917465:LWB917466 LMC917465:LMF917466 LCG917465:LCJ917466 KSK917465:KSN917466 KIO917465:KIR917466 JYS917465:JYV917466 JOW917465:JOZ917466 JFA917465:JFD917466 IVE917465:IVH917466 ILI917465:ILL917466 IBM917465:IBP917466 HRQ917465:HRT917466 HHU917465:HHX917466 GXY917465:GYB917466 GOC917465:GOF917466 GEG917465:GEJ917466 FUK917465:FUN917466 FKO917465:FKR917466 FAS917465:FAV917466 EQW917465:EQZ917466 EHA917465:EHD917466 DXE917465:DXH917466 DNI917465:DNL917466 DDM917465:DDP917466 CTQ917465:CTT917466 CJU917465:CJX917466 BZY917465:CAB917466 BQC917465:BQF917466 BGG917465:BGJ917466 AWK917465:AWN917466 AMO917465:AMR917466 ACS917465:ACV917466 SW917465:SZ917466 JA917465:JD917466 WVM851929:WVP851930 WLQ851929:WLT851930 WBU851929:WBX851930 VRY851929:VSB851930 VIC851929:VIF851930 UYG851929:UYJ851930 UOK851929:UON851930 UEO851929:UER851930 TUS851929:TUV851930 TKW851929:TKZ851930 TBA851929:TBD851930 SRE851929:SRH851930 SHI851929:SHL851930 RXM851929:RXP851930 RNQ851929:RNT851930 RDU851929:RDX851930 QTY851929:QUB851930 QKC851929:QKF851930 QAG851929:QAJ851930 PQK851929:PQN851930 PGO851929:PGR851930 OWS851929:OWV851930 OMW851929:OMZ851930 ODA851929:ODD851930 NTE851929:NTH851930 NJI851929:NJL851930 MZM851929:MZP851930 MPQ851929:MPT851930 MFU851929:MFX851930 LVY851929:LWB851930 LMC851929:LMF851930 LCG851929:LCJ851930 KSK851929:KSN851930 KIO851929:KIR851930 JYS851929:JYV851930 JOW851929:JOZ851930 JFA851929:JFD851930 IVE851929:IVH851930 ILI851929:ILL851930 IBM851929:IBP851930 HRQ851929:HRT851930 HHU851929:HHX851930 GXY851929:GYB851930 GOC851929:GOF851930 GEG851929:GEJ851930 FUK851929:FUN851930 FKO851929:FKR851930 FAS851929:FAV851930 EQW851929:EQZ851930 EHA851929:EHD851930 DXE851929:DXH851930 DNI851929:DNL851930 DDM851929:DDP851930 CTQ851929:CTT851930 CJU851929:CJX851930 BZY851929:CAB851930 BQC851929:BQF851930 BGG851929:BGJ851930 AWK851929:AWN851930 AMO851929:AMR851930 ACS851929:ACV851930 SW851929:SZ851930 JA851929:JD851930 WVM786393:WVP786394 WLQ786393:WLT786394 WBU786393:WBX786394 VRY786393:VSB786394 VIC786393:VIF786394 UYG786393:UYJ786394 UOK786393:UON786394 UEO786393:UER786394 TUS786393:TUV786394 TKW786393:TKZ786394 TBA786393:TBD786394 SRE786393:SRH786394 SHI786393:SHL786394 RXM786393:RXP786394 RNQ786393:RNT786394 RDU786393:RDX786394 QTY786393:QUB786394 QKC786393:QKF786394 QAG786393:QAJ786394 PQK786393:PQN786394 PGO786393:PGR786394 OWS786393:OWV786394 OMW786393:OMZ786394 ODA786393:ODD786394 NTE786393:NTH786394 NJI786393:NJL786394 MZM786393:MZP786394 MPQ786393:MPT786394 MFU786393:MFX786394 LVY786393:LWB786394 LMC786393:LMF786394 LCG786393:LCJ786394 KSK786393:KSN786394 KIO786393:KIR786394 JYS786393:JYV786394 JOW786393:JOZ786394 JFA786393:JFD786394 IVE786393:IVH786394 ILI786393:ILL786394 IBM786393:IBP786394 HRQ786393:HRT786394 HHU786393:HHX786394 GXY786393:GYB786394 GOC786393:GOF786394 GEG786393:GEJ786394 FUK786393:FUN786394 FKO786393:FKR786394 FAS786393:FAV786394 EQW786393:EQZ786394 EHA786393:EHD786394 DXE786393:DXH786394 DNI786393:DNL786394 DDM786393:DDP786394 CTQ786393:CTT786394 CJU786393:CJX786394 BZY786393:CAB786394 BQC786393:BQF786394 BGG786393:BGJ786394 AWK786393:AWN786394 AMO786393:AMR786394 ACS786393:ACV786394 SW786393:SZ786394 JA786393:JD786394 WVM720857:WVP720858 WLQ720857:WLT720858 WBU720857:WBX720858 VRY720857:VSB720858 VIC720857:VIF720858 UYG720857:UYJ720858 UOK720857:UON720858 UEO720857:UER720858 TUS720857:TUV720858 TKW720857:TKZ720858 TBA720857:TBD720858 SRE720857:SRH720858 SHI720857:SHL720858 RXM720857:RXP720858 RNQ720857:RNT720858 RDU720857:RDX720858 QTY720857:QUB720858 QKC720857:QKF720858 QAG720857:QAJ720858 PQK720857:PQN720858 PGO720857:PGR720858 OWS720857:OWV720858 OMW720857:OMZ720858 ODA720857:ODD720858 NTE720857:NTH720858 NJI720857:NJL720858 MZM720857:MZP720858 MPQ720857:MPT720858 MFU720857:MFX720858 LVY720857:LWB720858 LMC720857:LMF720858 LCG720857:LCJ720858 KSK720857:KSN720858 KIO720857:KIR720858 JYS720857:JYV720858 JOW720857:JOZ720858 JFA720857:JFD720858 IVE720857:IVH720858 ILI720857:ILL720858 IBM720857:IBP720858 HRQ720857:HRT720858 HHU720857:HHX720858 GXY720857:GYB720858 GOC720857:GOF720858 GEG720857:GEJ720858 FUK720857:FUN720858 FKO720857:FKR720858 FAS720857:FAV720858 EQW720857:EQZ720858 EHA720857:EHD720858 DXE720857:DXH720858 DNI720857:DNL720858 DDM720857:DDP720858 CTQ720857:CTT720858 CJU720857:CJX720858 BZY720857:CAB720858 BQC720857:BQF720858 BGG720857:BGJ720858 AWK720857:AWN720858 AMO720857:AMR720858 ACS720857:ACV720858 SW720857:SZ720858 JA720857:JD720858 WVM655321:WVP655322 WLQ655321:WLT655322 WBU655321:WBX655322 VRY655321:VSB655322 VIC655321:VIF655322 UYG655321:UYJ655322 UOK655321:UON655322 UEO655321:UER655322 TUS655321:TUV655322 TKW655321:TKZ655322 TBA655321:TBD655322 SRE655321:SRH655322 SHI655321:SHL655322 RXM655321:RXP655322 RNQ655321:RNT655322 RDU655321:RDX655322 QTY655321:QUB655322 QKC655321:QKF655322 QAG655321:QAJ655322 PQK655321:PQN655322 PGO655321:PGR655322 OWS655321:OWV655322 OMW655321:OMZ655322 ODA655321:ODD655322 NTE655321:NTH655322 NJI655321:NJL655322 MZM655321:MZP655322 MPQ655321:MPT655322 MFU655321:MFX655322 LVY655321:LWB655322 LMC655321:LMF655322 LCG655321:LCJ655322 KSK655321:KSN655322 KIO655321:KIR655322 JYS655321:JYV655322 JOW655321:JOZ655322 JFA655321:JFD655322 IVE655321:IVH655322 ILI655321:ILL655322 IBM655321:IBP655322 HRQ655321:HRT655322 HHU655321:HHX655322 GXY655321:GYB655322 GOC655321:GOF655322 GEG655321:GEJ655322 FUK655321:FUN655322 FKO655321:FKR655322 FAS655321:FAV655322 EQW655321:EQZ655322 EHA655321:EHD655322 DXE655321:DXH655322 DNI655321:DNL655322 DDM655321:DDP655322 CTQ655321:CTT655322 CJU655321:CJX655322 BZY655321:CAB655322 BQC655321:BQF655322 BGG655321:BGJ655322 AWK655321:AWN655322 AMO655321:AMR655322 ACS655321:ACV655322 SW655321:SZ655322 JA655321:JD655322 WVM589785:WVP589786 WLQ589785:WLT589786 WBU589785:WBX589786 VRY589785:VSB589786 VIC589785:VIF589786 UYG589785:UYJ589786 UOK589785:UON589786 UEO589785:UER589786 TUS589785:TUV589786 TKW589785:TKZ589786 TBA589785:TBD589786 SRE589785:SRH589786 SHI589785:SHL589786 RXM589785:RXP589786 RNQ589785:RNT589786 RDU589785:RDX589786 QTY589785:QUB589786 QKC589785:QKF589786 QAG589785:QAJ589786 PQK589785:PQN589786 PGO589785:PGR589786 OWS589785:OWV589786 OMW589785:OMZ589786 ODA589785:ODD589786 NTE589785:NTH589786 NJI589785:NJL589786 MZM589785:MZP589786 MPQ589785:MPT589786 MFU589785:MFX589786 LVY589785:LWB589786 LMC589785:LMF589786 LCG589785:LCJ589786 KSK589785:KSN589786 KIO589785:KIR589786 JYS589785:JYV589786 JOW589785:JOZ589786 JFA589785:JFD589786 IVE589785:IVH589786 ILI589785:ILL589786 IBM589785:IBP589786 HRQ589785:HRT589786 HHU589785:HHX589786 GXY589785:GYB589786 GOC589785:GOF589786 GEG589785:GEJ589786 FUK589785:FUN589786 FKO589785:FKR589786 FAS589785:FAV589786 EQW589785:EQZ589786 EHA589785:EHD589786 DXE589785:DXH589786 DNI589785:DNL589786 DDM589785:DDP589786 CTQ589785:CTT589786 CJU589785:CJX589786 BZY589785:CAB589786 BQC589785:BQF589786 BGG589785:BGJ589786 AWK589785:AWN589786 AMO589785:AMR589786 ACS589785:ACV589786 SW589785:SZ589786 JA589785:JD589786 WVM524249:WVP524250 WLQ524249:WLT524250 WBU524249:WBX524250 VRY524249:VSB524250 VIC524249:VIF524250 UYG524249:UYJ524250 UOK524249:UON524250 UEO524249:UER524250 TUS524249:TUV524250 TKW524249:TKZ524250 TBA524249:TBD524250 SRE524249:SRH524250 SHI524249:SHL524250 RXM524249:RXP524250 RNQ524249:RNT524250 RDU524249:RDX524250 QTY524249:QUB524250 QKC524249:QKF524250 QAG524249:QAJ524250 PQK524249:PQN524250 PGO524249:PGR524250 OWS524249:OWV524250 OMW524249:OMZ524250 ODA524249:ODD524250 NTE524249:NTH524250 NJI524249:NJL524250 MZM524249:MZP524250 MPQ524249:MPT524250 MFU524249:MFX524250 LVY524249:LWB524250 LMC524249:LMF524250 LCG524249:LCJ524250 KSK524249:KSN524250 KIO524249:KIR524250 JYS524249:JYV524250 JOW524249:JOZ524250 JFA524249:JFD524250 IVE524249:IVH524250 ILI524249:ILL524250 IBM524249:IBP524250 HRQ524249:HRT524250 HHU524249:HHX524250 GXY524249:GYB524250 GOC524249:GOF524250 GEG524249:GEJ524250 FUK524249:FUN524250 FKO524249:FKR524250 FAS524249:FAV524250 EQW524249:EQZ524250 EHA524249:EHD524250 DXE524249:DXH524250 DNI524249:DNL524250 DDM524249:DDP524250 CTQ524249:CTT524250 CJU524249:CJX524250 BZY524249:CAB524250 BQC524249:BQF524250 BGG524249:BGJ524250 AWK524249:AWN524250 AMO524249:AMR524250 ACS524249:ACV524250 SW524249:SZ524250 JA524249:JD524250 WVM458713:WVP458714 WLQ458713:WLT458714 WBU458713:WBX458714 VRY458713:VSB458714 VIC458713:VIF458714 UYG458713:UYJ458714 UOK458713:UON458714 UEO458713:UER458714 TUS458713:TUV458714 TKW458713:TKZ458714 TBA458713:TBD458714 SRE458713:SRH458714 SHI458713:SHL458714 RXM458713:RXP458714 RNQ458713:RNT458714 RDU458713:RDX458714 QTY458713:QUB458714 QKC458713:QKF458714 QAG458713:QAJ458714 PQK458713:PQN458714 PGO458713:PGR458714 OWS458713:OWV458714 OMW458713:OMZ458714 ODA458713:ODD458714 NTE458713:NTH458714 NJI458713:NJL458714 MZM458713:MZP458714 MPQ458713:MPT458714 MFU458713:MFX458714 LVY458713:LWB458714 LMC458713:LMF458714 LCG458713:LCJ458714 KSK458713:KSN458714 KIO458713:KIR458714 JYS458713:JYV458714 JOW458713:JOZ458714 JFA458713:JFD458714 IVE458713:IVH458714 ILI458713:ILL458714 IBM458713:IBP458714 HRQ458713:HRT458714 HHU458713:HHX458714 GXY458713:GYB458714 GOC458713:GOF458714 GEG458713:GEJ458714 FUK458713:FUN458714 FKO458713:FKR458714 FAS458713:FAV458714 EQW458713:EQZ458714 EHA458713:EHD458714 DXE458713:DXH458714 DNI458713:DNL458714 DDM458713:DDP458714 CTQ458713:CTT458714 CJU458713:CJX458714 BZY458713:CAB458714 BQC458713:BQF458714 BGG458713:BGJ458714 AWK458713:AWN458714 AMO458713:AMR458714 ACS458713:ACV458714 SW458713:SZ458714 JA458713:JD458714 WVM393177:WVP393178 WLQ393177:WLT393178 WBU393177:WBX393178 VRY393177:VSB393178 VIC393177:VIF393178 UYG393177:UYJ393178 UOK393177:UON393178 UEO393177:UER393178 TUS393177:TUV393178 TKW393177:TKZ393178 TBA393177:TBD393178 SRE393177:SRH393178 SHI393177:SHL393178 RXM393177:RXP393178 RNQ393177:RNT393178 RDU393177:RDX393178 QTY393177:QUB393178 QKC393177:QKF393178 QAG393177:QAJ393178 PQK393177:PQN393178 PGO393177:PGR393178 OWS393177:OWV393178 OMW393177:OMZ393178 ODA393177:ODD393178 NTE393177:NTH393178 NJI393177:NJL393178 MZM393177:MZP393178 MPQ393177:MPT393178 MFU393177:MFX393178 LVY393177:LWB393178 LMC393177:LMF393178 LCG393177:LCJ393178 KSK393177:KSN393178 KIO393177:KIR393178 JYS393177:JYV393178 JOW393177:JOZ393178 JFA393177:JFD393178 IVE393177:IVH393178 ILI393177:ILL393178 IBM393177:IBP393178 HRQ393177:HRT393178 HHU393177:HHX393178 GXY393177:GYB393178 GOC393177:GOF393178 GEG393177:GEJ393178 FUK393177:FUN393178 FKO393177:FKR393178 FAS393177:FAV393178 EQW393177:EQZ393178 EHA393177:EHD393178 DXE393177:DXH393178 DNI393177:DNL393178 DDM393177:DDP393178 CTQ393177:CTT393178 CJU393177:CJX393178 BZY393177:CAB393178 BQC393177:BQF393178 BGG393177:BGJ393178 AWK393177:AWN393178 AMO393177:AMR393178 ACS393177:ACV393178 SW393177:SZ393178 JA393177:JD393178 WVM327641:WVP327642 WLQ327641:WLT327642 WBU327641:WBX327642 VRY327641:VSB327642 VIC327641:VIF327642 UYG327641:UYJ327642 UOK327641:UON327642 UEO327641:UER327642 TUS327641:TUV327642 TKW327641:TKZ327642 TBA327641:TBD327642 SRE327641:SRH327642 SHI327641:SHL327642 RXM327641:RXP327642 RNQ327641:RNT327642 RDU327641:RDX327642 QTY327641:QUB327642 QKC327641:QKF327642 QAG327641:QAJ327642 PQK327641:PQN327642 PGO327641:PGR327642 OWS327641:OWV327642 OMW327641:OMZ327642 ODA327641:ODD327642 NTE327641:NTH327642 NJI327641:NJL327642 MZM327641:MZP327642 MPQ327641:MPT327642 MFU327641:MFX327642 LVY327641:LWB327642 LMC327641:LMF327642 LCG327641:LCJ327642 KSK327641:KSN327642 KIO327641:KIR327642 JYS327641:JYV327642 JOW327641:JOZ327642 JFA327641:JFD327642 IVE327641:IVH327642 ILI327641:ILL327642 IBM327641:IBP327642 HRQ327641:HRT327642 HHU327641:HHX327642 GXY327641:GYB327642 GOC327641:GOF327642 GEG327641:GEJ327642 FUK327641:FUN327642 FKO327641:FKR327642 FAS327641:FAV327642 EQW327641:EQZ327642 EHA327641:EHD327642 DXE327641:DXH327642 DNI327641:DNL327642 DDM327641:DDP327642 CTQ327641:CTT327642 CJU327641:CJX327642 BZY327641:CAB327642 BQC327641:BQF327642 BGG327641:BGJ327642 AWK327641:AWN327642 AMO327641:AMR327642 ACS327641:ACV327642 SW327641:SZ327642 JA327641:JD327642 WVM262105:WVP262106 WLQ262105:WLT262106 WBU262105:WBX262106 VRY262105:VSB262106 VIC262105:VIF262106 UYG262105:UYJ262106 UOK262105:UON262106 UEO262105:UER262106 TUS262105:TUV262106 TKW262105:TKZ262106 TBA262105:TBD262106 SRE262105:SRH262106 SHI262105:SHL262106 RXM262105:RXP262106 RNQ262105:RNT262106 RDU262105:RDX262106 QTY262105:QUB262106 QKC262105:QKF262106 QAG262105:QAJ262106 PQK262105:PQN262106 PGO262105:PGR262106 OWS262105:OWV262106 OMW262105:OMZ262106 ODA262105:ODD262106 NTE262105:NTH262106 NJI262105:NJL262106 MZM262105:MZP262106 MPQ262105:MPT262106 MFU262105:MFX262106 LVY262105:LWB262106 LMC262105:LMF262106 LCG262105:LCJ262106 KSK262105:KSN262106 KIO262105:KIR262106 JYS262105:JYV262106 JOW262105:JOZ262106 JFA262105:JFD262106 IVE262105:IVH262106 ILI262105:ILL262106 IBM262105:IBP262106 HRQ262105:HRT262106 HHU262105:HHX262106 GXY262105:GYB262106 GOC262105:GOF262106 GEG262105:GEJ262106 FUK262105:FUN262106 FKO262105:FKR262106 FAS262105:FAV262106 EQW262105:EQZ262106 EHA262105:EHD262106 DXE262105:DXH262106 DNI262105:DNL262106 DDM262105:DDP262106 CTQ262105:CTT262106 CJU262105:CJX262106 BZY262105:CAB262106 BQC262105:BQF262106 BGG262105:BGJ262106 AWK262105:AWN262106 AMO262105:AMR262106 ACS262105:ACV262106 SW262105:SZ262106 JA262105:JD262106 WVM196569:WVP196570 WLQ196569:WLT196570 WBU196569:WBX196570 VRY196569:VSB196570 VIC196569:VIF196570 UYG196569:UYJ196570 UOK196569:UON196570 UEO196569:UER196570 TUS196569:TUV196570 TKW196569:TKZ196570 TBA196569:TBD196570 SRE196569:SRH196570 SHI196569:SHL196570 RXM196569:RXP196570 RNQ196569:RNT196570 RDU196569:RDX196570 QTY196569:QUB196570 QKC196569:QKF196570 QAG196569:QAJ196570 PQK196569:PQN196570 PGO196569:PGR196570 OWS196569:OWV196570 OMW196569:OMZ196570 ODA196569:ODD196570 NTE196569:NTH196570 NJI196569:NJL196570 MZM196569:MZP196570 MPQ196569:MPT196570 MFU196569:MFX196570 LVY196569:LWB196570 LMC196569:LMF196570 LCG196569:LCJ196570 KSK196569:KSN196570 KIO196569:KIR196570 JYS196569:JYV196570 JOW196569:JOZ196570 JFA196569:JFD196570 IVE196569:IVH196570 ILI196569:ILL196570 IBM196569:IBP196570 HRQ196569:HRT196570 HHU196569:HHX196570 GXY196569:GYB196570 GOC196569:GOF196570 GEG196569:GEJ196570 FUK196569:FUN196570 FKO196569:FKR196570 FAS196569:FAV196570 EQW196569:EQZ196570 EHA196569:EHD196570 DXE196569:DXH196570 DNI196569:DNL196570 DDM196569:DDP196570 CTQ196569:CTT196570 CJU196569:CJX196570 BZY196569:CAB196570 BQC196569:BQF196570 BGG196569:BGJ196570 AWK196569:AWN196570 AMO196569:AMR196570 ACS196569:ACV196570 SW196569:SZ196570 JA196569:JD196570 WVM131033:WVP131034 WLQ131033:WLT131034 WBU131033:WBX131034 VRY131033:VSB131034 VIC131033:VIF131034 UYG131033:UYJ131034 UOK131033:UON131034 UEO131033:UER131034 TUS131033:TUV131034 TKW131033:TKZ131034 TBA131033:TBD131034 SRE131033:SRH131034 SHI131033:SHL131034 RXM131033:RXP131034 RNQ131033:RNT131034 RDU131033:RDX131034 QTY131033:QUB131034 QKC131033:QKF131034 QAG131033:QAJ131034 PQK131033:PQN131034 PGO131033:PGR131034 OWS131033:OWV131034 OMW131033:OMZ131034 ODA131033:ODD131034 NTE131033:NTH131034 NJI131033:NJL131034 MZM131033:MZP131034 MPQ131033:MPT131034 MFU131033:MFX131034 LVY131033:LWB131034 LMC131033:LMF131034 LCG131033:LCJ131034 KSK131033:KSN131034 KIO131033:KIR131034 JYS131033:JYV131034 JOW131033:JOZ131034 JFA131033:JFD131034 IVE131033:IVH131034 ILI131033:ILL131034 IBM131033:IBP131034 HRQ131033:HRT131034 HHU131033:HHX131034 GXY131033:GYB131034 GOC131033:GOF131034 GEG131033:GEJ131034 FUK131033:FUN131034 FKO131033:FKR131034 FAS131033:FAV131034 EQW131033:EQZ131034 EHA131033:EHD131034 DXE131033:DXH131034 DNI131033:DNL131034 DDM131033:DDP131034 CTQ131033:CTT131034 CJU131033:CJX131034 BZY131033:CAB131034 BQC131033:BQF131034 BGG131033:BGJ131034 AWK131033:AWN131034 AMO131033:AMR131034 ACS131033:ACV131034 SW131033:SZ131034 JA131033:JD131034 WLQ983001:WLT983002 WVM65497:WVP65498 WLQ65497:WLT65498 WBU65497:WBX65498 VRY65497:VSB65498 VIC65497:VIF65498 UYG65497:UYJ65498 UOK65497:UON65498 UEO65497:UER65498 TUS65497:TUV65498 TKW65497:TKZ65498 TBA65497:TBD65498 SRE65497:SRH65498 SHI65497:SHL65498 RXM65497:RXP65498 RNQ65497:RNT65498 RDU65497:RDX65498 QTY65497:QUB65498 QKC65497:QKF65498 QAG65497:QAJ65498 PQK65497:PQN65498 PGO65497:PGR65498 OWS65497:OWV65498 OMW65497:OMZ65498 ODA65497:ODD65498 NTE65497:NTH65498 NJI65497:NJL65498 MZM65497:MZP65498 MPQ65497:MPT65498 MFU65497:MFX65498 LVY65497:LWB65498 LMC65497:LMF65498 LCG65497:LCJ65498 KSK65497:KSN65498 KIO65497:KIR65498 JYS65497:JYV65498 JOW65497:JOZ65498 JFA65497:JFD65498 IVE65497:IVH65498 ILI65497:ILL65498 IBM65497:IBP65498 HRQ65497:HRT65498 HHU65497:HHX65498 GXY65497:GYB65498 GOC65497:GOF65498 GEG65497:GEJ65498 FUK65497:FUN65498 FKO65497:FKR65498 FAS65497:FAV65498 EQW65497:EQZ65498 EHA65497:EHD65498 DXE65497:DXH65498 DNI65497:DNL65498 DDM65497:DDP65498 CTQ65497:CTT65498 CJU65497:CJX65498 BZY65497:CAB65498 BQC65497:BQF65498 BGG65497:BGJ65498 AWK65497:AWN65498 AMO65497:AMR65498 ACS65497:ACV65498 SW65497:SZ65498 JA65497:JD65498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C1BF0CC7-D3D7-46FF-B711-D5663E7CDA1D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30.06.2023</vt:lpstr>
      <vt:lpstr>Indikatorenbericht 31.12.2023</vt:lpstr>
      <vt:lpstr>Indikatorenbericht 30.06.2024</vt:lpstr>
      <vt:lpstr>Indikatorenbericht 31.12.2024</vt:lpstr>
      <vt:lpstr>'Indikatorenbericht 30.06.2023'!Druckbereich</vt:lpstr>
      <vt:lpstr>'Indikatorenbericht 30.06.2024'!Druckbereich</vt:lpstr>
      <vt:lpstr>'Indikatorenbericht 31.12.2023'!Druckbereich</vt:lpstr>
      <vt:lpstr>'Indikatorenbericht 31.12.2024'!Druckbereich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Gerrit Friedrich</cp:lastModifiedBy>
  <cp:lastPrinted>2015-02-05T12:35:32Z</cp:lastPrinted>
  <dcterms:created xsi:type="dcterms:W3CDTF">2011-02-06T15:40:59Z</dcterms:created>
  <dcterms:modified xsi:type="dcterms:W3CDTF">2023-03-07T16:38:59Z</dcterms:modified>
</cp:coreProperties>
</file>