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5_AMIF\13_ AMIF 2022 - Sonderaufruf\06_Vorlagen\02. Zwischenbericht\"/>
    </mc:Choice>
  </mc:AlternateContent>
  <xr:revisionPtr revIDLastSave="0" documentId="13_ncr:1_{82279506-79D7-4D77-917D-16B45B6281C3}" xr6:coauthVersionLast="47" xr6:coauthVersionMax="47" xr10:uidLastSave="{00000000-0000-0000-0000-000000000000}"/>
  <bookViews>
    <workbookView xWindow="38625" yWindow="165" windowWidth="18255" windowHeight="15300" tabRatio="915" activeTab="1" xr2:uid="{00000000-000D-0000-FFFF-FFFF00000000}"/>
  </bookViews>
  <sheets>
    <sheet name="Overview" sheetId="40" r:id="rId1"/>
    <sheet name="Ausgabenerklärung 15.10.2022" sheetId="42" r:id="rId2"/>
  </sheets>
  <externalReferences>
    <externalReference r:id="rId3"/>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'Ausgabenerklärung 15.10.2022'!$C$3:$K$39</definedName>
    <definedName name="_xlnm.Print_Area" localSheetId="0">Overview!$C$3:$L$35</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2" l="1"/>
  <c r="D12" i="40"/>
  <c r="I18" i="40"/>
  <c r="J18" i="40" s="1"/>
  <c r="F35" i="40"/>
  <c r="G31" i="40" s="1"/>
  <c r="D11" i="42"/>
  <c r="D10" i="42"/>
  <c r="I34" i="40"/>
  <c r="I33" i="40"/>
  <c r="I32" i="40"/>
  <c r="I31" i="40"/>
  <c r="I30" i="40"/>
  <c r="I35" i="40" s="1"/>
  <c r="D9" i="42"/>
  <c r="D8" i="42"/>
  <c r="I25" i="40"/>
  <c r="J25" i="40" s="1"/>
  <c r="I24" i="40"/>
  <c r="J24" i="40" s="1"/>
  <c r="I23" i="40"/>
  <c r="J23" i="40" s="1"/>
  <c r="I22" i="40"/>
  <c r="J22" i="40" s="1"/>
  <c r="I21" i="40"/>
  <c r="J21" i="40" s="1"/>
  <c r="I19" i="40"/>
  <c r="J19" i="40" s="1"/>
  <c r="F38" i="42"/>
  <c r="F37" i="42"/>
  <c r="F36" i="42"/>
  <c r="F29" i="42"/>
  <c r="J29" i="42" s="1"/>
  <c r="F28" i="42"/>
  <c r="J28" i="42" s="1"/>
  <c r="F27" i="42"/>
  <c r="F26" i="42"/>
  <c r="J26" i="42" s="1"/>
  <c r="F25" i="42"/>
  <c r="F23" i="42"/>
  <c r="F22" i="42"/>
  <c r="J22" i="42" s="1"/>
  <c r="D7" i="42"/>
  <c r="D6" i="42"/>
  <c r="F30" i="42"/>
  <c r="I39" i="42"/>
  <c r="J34" i="42" s="1"/>
  <c r="J27" i="42"/>
  <c r="J23" i="42"/>
  <c r="I21" i="42"/>
  <c r="F21" i="42"/>
  <c r="E30" i="42" s="1"/>
  <c r="I30" i="42" s="1"/>
  <c r="I20" i="42"/>
  <c r="J35" i="42"/>
  <c r="F20" i="40"/>
  <c r="J20" i="40" s="1"/>
  <c r="F17" i="40"/>
  <c r="F16" i="40" s="1"/>
  <c r="F35" i="42"/>
  <c r="F34" i="42"/>
  <c r="G33" i="40"/>
  <c r="G34" i="40"/>
  <c r="J17" i="40" l="1"/>
  <c r="E26" i="40"/>
  <c r="I20" i="40"/>
  <c r="D12" i="42"/>
  <c r="D17" i="42" s="1"/>
  <c r="J14" i="40" s="1"/>
  <c r="G32" i="40"/>
  <c r="G35" i="40"/>
  <c r="F39" i="42"/>
  <c r="G37" i="42" s="1"/>
  <c r="G30" i="40"/>
  <c r="F24" i="42"/>
  <c r="J24" i="42" s="1"/>
  <c r="J21" i="42"/>
  <c r="F20" i="42"/>
  <c r="G39" i="42"/>
  <c r="F27" i="40"/>
  <c r="J30" i="42"/>
  <c r="I31" i="42"/>
  <c r="J34" i="40"/>
  <c r="J31" i="40"/>
  <c r="J32" i="40"/>
  <c r="J35" i="40"/>
  <c r="J33" i="40"/>
  <c r="J30" i="40"/>
  <c r="J39" i="42"/>
  <c r="J25" i="42"/>
  <c r="J37" i="42"/>
  <c r="J36" i="42"/>
  <c r="J38" i="42"/>
  <c r="I17" i="40"/>
  <c r="I16" i="40" s="1"/>
  <c r="G17" i="40" l="1"/>
  <c r="G34" i="42"/>
  <c r="C40" i="42" s="1"/>
  <c r="G35" i="42"/>
  <c r="G36" i="42"/>
  <c r="G38" i="42"/>
  <c r="G18" i="40"/>
  <c r="G24" i="40"/>
  <c r="G27" i="40"/>
  <c r="G19" i="40"/>
  <c r="G20" i="40"/>
  <c r="G22" i="40"/>
  <c r="G25" i="40"/>
  <c r="G21" i="40"/>
  <c r="G26" i="40"/>
  <c r="G16" i="40"/>
  <c r="G23" i="40"/>
  <c r="I26" i="40"/>
  <c r="J26" i="40" s="1"/>
  <c r="J16" i="40"/>
  <c r="J20" i="42"/>
  <c r="F31" i="42"/>
  <c r="I27" i="40" l="1"/>
  <c r="J27" i="40" s="1"/>
  <c r="G26" i="42"/>
  <c r="G20" i="42"/>
  <c r="G27" i="42"/>
  <c r="G22" i="42"/>
  <c r="G31" i="42"/>
  <c r="G25" i="42"/>
  <c r="G30" i="42"/>
  <c r="G21" i="42"/>
  <c r="G23" i="42"/>
  <c r="G28" i="42"/>
  <c r="G24" i="42"/>
  <c r="G29" i="42"/>
  <c r="J31" i="42"/>
</calcChain>
</file>

<file path=xl/sharedStrings.xml><?xml version="1.0" encoding="utf-8"?>
<sst xmlns="http://schemas.openxmlformats.org/spreadsheetml/2006/main" count="89" uniqueCount="48">
  <si>
    <t>c) Unteraufträge</t>
  </si>
  <si>
    <t>Angaben zum Projekt</t>
  </si>
  <si>
    <t>Laufzeit Beginn</t>
  </si>
  <si>
    <t>Laufzeit Ende</t>
  </si>
  <si>
    <t>Projektdauer (in Monaten)</t>
  </si>
  <si>
    <t>Projektausgaben</t>
  </si>
  <si>
    <t>Direkte Kosten</t>
  </si>
  <si>
    <t>a) Personalkosten</t>
  </si>
  <si>
    <t>b) Sachkosten</t>
  </si>
  <si>
    <t>Indirekte Kosten</t>
  </si>
  <si>
    <t>Anteil an Personalkosten:</t>
  </si>
  <si>
    <t>AUSGABEN GESAMT</t>
  </si>
  <si>
    <t>Projekteinnahmen</t>
  </si>
  <si>
    <t>a) Beitrag des AMIF</t>
  </si>
  <si>
    <t>d) Beitrag anderer Organisationen</t>
  </si>
  <si>
    <t>EINNAHMEN GESAMT</t>
  </si>
  <si>
    <t>Budget</t>
  </si>
  <si>
    <t>%-Anteil</t>
  </si>
  <si>
    <t>IST-Ausgaben</t>
  </si>
  <si>
    <t>Angestellte</t>
  </si>
  <si>
    <t>Nicht-Angestellte</t>
  </si>
  <si>
    <t>Immobilien</t>
  </si>
  <si>
    <t>Reisekosten</t>
  </si>
  <si>
    <t>Zielgruppenspezifische Ausgaben</t>
  </si>
  <si>
    <t>Budget-ausschöpfung</t>
  </si>
  <si>
    <t>Erhaltene Einnahmen</t>
  </si>
  <si>
    <t>von</t>
  </si>
  <si>
    <t>bis</t>
  </si>
  <si>
    <t>Zeitraum der angefallenen Ausgaben</t>
  </si>
  <si>
    <t>Projektnummer</t>
  </si>
  <si>
    <t>Maßnahmenbereich</t>
  </si>
  <si>
    <t>I1: Sprache und Bildung</t>
  </si>
  <si>
    <t>I2: Vorbereitende Maßnahmen zur Arbeitsmarktintegration</t>
  </si>
  <si>
    <t>Projektträger</t>
  </si>
  <si>
    <t>Projekttitel</t>
  </si>
  <si>
    <t>Maßnahme</t>
  </si>
  <si>
    <t>Anteil an Laufzeit</t>
  </si>
  <si>
    <t>Sonstige projektspezifische Ausgaben</t>
  </si>
  <si>
    <t>c) Beitrag des Projektträgers und des/der Projektpartner/s (Eigenmittel)</t>
  </si>
  <si>
    <t>e) Sonstige Einnahmen des Projekts, Projekterlöse</t>
  </si>
  <si>
    <t>b) Beitrag des BKA</t>
  </si>
  <si>
    <t>I3: Starthilfe</t>
  </si>
  <si>
    <r>
      <t>Ausgabenerklärung</t>
    </r>
    <r>
      <rPr>
        <sz val="10"/>
        <rFont val="Calibri"/>
        <family val="2"/>
        <scheme val="minor"/>
      </rPr>
      <t xml:space="preserve">
SONDERAUFRUF "UKRAINE" im Asyl-, Migrations- und Integrationsfonds</t>
    </r>
  </si>
  <si>
    <r>
      <rPr>
        <b/>
        <sz val="16"/>
        <rFont val="Calibri"/>
        <family val="2"/>
        <scheme val="minor"/>
      </rPr>
      <t>Ausgabenerklärung</t>
    </r>
    <r>
      <rPr>
        <sz val="10"/>
        <rFont val="Calibri"/>
        <family val="2"/>
        <scheme val="minor"/>
      </rPr>
      <t xml:space="preserve">
SONDERAUFRUF "UKRAINE" im Asyl-, Migrations- und Integrationsfonds</t>
    </r>
  </si>
  <si>
    <r>
      <t xml:space="preserve">IST-Ausgaben
</t>
    </r>
    <r>
      <rPr>
        <b/>
        <sz val="10"/>
        <color theme="0"/>
        <rFont val="Calibri"/>
        <family val="2"/>
        <scheme val="minor"/>
      </rPr>
      <t>bis 15.10.2022</t>
    </r>
  </si>
  <si>
    <r>
      <rPr>
        <b/>
        <u/>
        <sz val="11"/>
        <rFont val="Calibri"/>
        <family val="2"/>
        <scheme val="minor"/>
      </rPr>
      <t>Ausfüllhilfe:</t>
    </r>
    <r>
      <rPr>
        <sz val="10"/>
        <rFont val="Calibri"/>
        <family val="2"/>
        <scheme val="minor"/>
      </rPr>
      <t xml:space="preserve">
Der Overview befüllt sich größtenteils automatisch, vom Projektträger sind jeweils nur die weißen Felder auszufüllen.
Für den durch diesen Bericht abzudeckenden Berichtszeitraum gibt es ein eigenes Tabellenblatt, das vom Projektträger zu befüllen ist.</t>
    </r>
  </si>
  <si>
    <t>Anmerkungen</t>
  </si>
  <si>
    <r>
      <rPr>
        <b/>
        <u/>
        <sz val="11"/>
        <rFont val="Calibri"/>
        <family val="2"/>
        <scheme val="minor"/>
      </rPr>
      <t>Ausfüllhilfe:</t>
    </r>
    <r>
      <rPr>
        <sz val="10"/>
        <rFont val="Calibri"/>
        <family val="2"/>
        <scheme val="minor"/>
      </rPr>
      <t xml:space="preserve">
Vom Projektträger sind jeweils nur die weißen Felder auszufüllen. Hier werden alle Ausgaben vom Projektstart bis zum Ende des Berichtszeitraums erfasst. Sollten die gemeldeten Ausgaben  - unter Berücksichtigung der aliquoten Laufzeit - mit den im Finanzplan veranschlagten übereinstimmen, ist ein Verweis auf letzteren ausreichend (z.B.: "Immobilienmiete lt. Finanzplan"). Sofern - auch innerhalb der einzelnen Kostenkategorien - Abweichungen zwischen der bisherigen Budgetausschöpfung und der aliquoten Projektlaufzeit bestehen, ist dies entsprechend zu erläutern.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</si>
</sst>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3"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1"/>
      <name val="Calibri"/>
      <family val="2"/>
      <scheme val="minor"/>
    </font>
    <font>
      <b/>
      <sz val="8"/>
      <name val="Calibri"/>
      <family val="2"/>
      <scheme val="minor"/>
    </font>
    <font>
      <sz val="9"/>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b/>
      <sz val="10"/>
      <color theme="0"/>
      <name val="Calibri"/>
      <family val="2"/>
      <scheme val="minor"/>
    </font>
    <font>
      <sz val="10"/>
      <color rgb="FFDDDDDD"/>
      <name val="Calibri"/>
      <family val="2"/>
      <scheme val="minor"/>
    </font>
    <font>
      <sz val="8"/>
      <color rgb="FFDDDDDD"/>
      <name val="Calibri"/>
      <family val="2"/>
      <scheme val="minor"/>
    </font>
    <font>
      <sz val="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cellStyleXfs>
  <cellXfs count="116">
    <xf numFmtId="0" fontId="0" fillId="0" borderId="0" xfId="0"/>
    <xf numFmtId="0" fontId="7" fillId="16" borderId="0" xfId="0" applyFont="1" applyFill="1" applyAlignment="1" applyProtection="1">
      <alignment vertical="center" wrapText="1"/>
    </xf>
    <xf numFmtId="0" fontId="8" fillId="16" borderId="0" xfId="0" applyFont="1" applyFill="1" applyAlignment="1" applyProtection="1">
      <alignment vertical="center" wrapText="1"/>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19" borderId="10" xfId="0" applyFont="1" applyFill="1" applyBorder="1" applyAlignment="1" applyProtection="1">
      <alignment vertical="center" wrapText="1"/>
    </xf>
    <xf numFmtId="9" fontId="7" fillId="19" borderId="11" xfId="25" applyNumberFormat="1" applyFont="1" applyFill="1" applyBorder="1" applyAlignment="1" applyProtection="1">
      <alignment horizontal="left" vertical="center" wrapText="1"/>
    </xf>
    <xf numFmtId="9" fontId="7" fillId="19" borderId="12" xfId="25" applyNumberFormat="1" applyFont="1" applyFill="1" applyBorder="1" applyAlignment="1" applyProtection="1">
      <alignment vertical="center" wrapText="1"/>
    </xf>
    <xf numFmtId="9" fontId="7" fillId="19" borderId="13" xfId="25" applyNumberFormat="1" applyFont="1" applyFill="1" applyBorder="1" applyAlignment="1" applyProtection="1">
      <alignment vertical="center" wrapText="1"/>
    </xf>
    <xf numFmtId="0" fontId="7" fillId="0" borderId="7"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6" fillId="18" borderId="9" xfId="0" applyFont="1" applyFill="1" applyBorder="1" applyAlignment="1" applyProtection="1">
      <alignment horizontal="right" vertical="center" wrapText="1"/>
    </xf>
    <xf numFmtId="0" fontId="11" fillId="18" borderId="9"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18" borderId="10" xfId="0" applyFont="1" applyFill="1" applyBorder="1" applyAlignment="1" applyProtection="1">
      <alignment horizontal="right" vertical="center" wrapText="1"/>
    </xf>
    <xf numFmtId="0" fontId="6" fillId="18" borderId="10" xfId="0" applyFont="1" applyFill="1" applyBorder="1" applyAlignment="1" applyProtection="1">
      <alignment horizontal="left" vertical="center" wrapText="1"/>
    </xf>
    <xf numFmtId="44" fontId="12" fillId="19" borderId="10" xfId="0" applyNumberFormat="1" applyFont="1" applyFill="1" applyBorder="1" applyAlignment="1" applyProtection="1">
      <alignment vertical="center" wrapText="1"/>
    </xf>
    <xf numFmtId="164" fontId="13" fillId="19" borderId="10" xfId="22" applyNumberFormat="1" applyFont="1" applyFill="1" applyBorder="1" applyAlignment="1" applyProtection="1">
      <alignment vertical="center" wrapText="1"/>
    </xf>
    <xf numFmtId="9" fontId="13" fillId="0" borderId="0" xfId="22" applyFont="1" applyFill="1" applyBorder="1" applyAlignment="1" applyProtection="1">
      <alignment vertical="center" wrapText="1"/>
    </xf>
    <xf numFmtId="44" fontId="12" fillId="19" borderId="11" xfId="0" applyNumberFormat="1" applyFont="1" applyFill="1" applyBorder="1" applyAlignment="1" applyProtection="1">
      <alignment vertical="center" wrapText="1"/>
    </xf>
    <xf numFmtId="49" fontId="14" fillId="0" borderId="10" xfId="22" applyNumberFormat="1" applyFont="1" applyFill="1" applyBorder="1" applyAlignment="1" applyProtection="1">
      <alignment horizontal="left" vertical="center" wrapText="1"/>
      <protection locked="0"/>
    </xf>
    <xf numFmtId="44" fontId="7" fillId="19" borderId="10" xfId="0" applyNumberFormat="1" applyFont="1" applyFill="1" applyBorder="1" applyAlignment="1" applyProtection="1">
      <alignment vertical="center" wrapText="1"/>
    </xf>
    <xf numFmtId="164" fontId="8" fillId="19" borderId="10" xfId="22" applyNumberFormat="1" applyFont="1" applyFill="1" applyBorder="1" applyAlignment="1" applyProtection="1">
      <alignment vertical="center" wrapText="1"/>
    </xf>
    <xf numFmtId="9" fontId="8" fillId="0" borderId="0" xfId="22" applyFont="1" applyFill="1" applyBorder="1" applyAlignment="1" applyProtection="1">
      <alignment vertical="center" wrapText="1"/>
    </xf>
    <xf numFmtId="44" fontId="7" fillId="19" borderId="11" xfId="0" applyNumberFormat="1" applyFont="1" applyFill="1" applyBorder="1" applyAlignment="1" applyProtection="1">
      <alignment vertical="center" wrapText="1"/>
    </xf>
    <xf numFmtId="44" fontId="8" fillId="19" borderId="10" xfId="0" applyNumberFormat="1" applyFont="1" applyFill="1" applyBorder="1" applyAlignment="1" applyProtection="1">
      <alignment vertical="center" wrapText="1"/>
    </xf>
    <xf numFmtId="44" fontId="8" fillId="0" borderId="11" xfId="0" applyNumberFormat="1" applyFont="1" applyFill="1" applyBorder="1" applyAlignment="1" applyProtection="1">
      <alignment vertical="center" wrapText="1"/>
      <protection locked="0"/>
    </xf>
    <xf numFmtId="0" fontId="15" fillId="19" borderId="12" xfId="0" applyFont="1" applyFill="1" applyBorder="1" applyAlignment="1" applyProtection="1">
      <alignment horizontal="right" vertical="center" wrapText="1"/>
    </xf>
    <xf numFmtId="10" fontId="15" fillId="19" borderId="13" xfId="22" applyNumberFormat="1" applyFont="1" applyFill="1" applyBorder="1" applyAlignment="1" applyProtection="1">
      <alignment vertical="center" wrapText="1"/>
    </xf>
    <xf numFmtId="44" fontId="16" fillId="19" borderId="10" xfId="0" applyNumberFormat="1" applyFont="1" applyFill="1" applyBorder="1" applyAlignment="1" applyProtection="1">
      <alignment vertical="center" wrapText="1"/>
    </xf>
    <xf numFmtId="44" fontId="16" fillId="19" borderId="11" xfId="0" applyNumberFormat="1" applyFont="1" applyFill="1" applyBorder="1" applyAlignment="1" applyProtection="1">
      <alignment vertical="center" wrapText="1"/>
    </xf>
    <xf numFmtId="0" fontId="17" fillId="0" borderId="6" xfId="0" applyFont="1" applyFill="1" applyBorder="1" applyAlignment="1" applyProtection="1">
      <alignment vertical="center"/>
    </xf>
    <xf numFmtId="0" fontId="8" fillId="0" borderId="12"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6" fillId="18" borderId="11" xfId="0" applyFont="1" applyFill="1" applyBorder="1" applyAlignment="1" applyProtection="1">
      <alignment horizontal="right" vertical="center" wrapText="1"/>
    </xf>
    <xf numFmtId="44" fontId="7" fillId="0" borderId="11" xfId="0" applyNumberFormat="1" applyFont="1" applyFill="1" applyBorder="1" applyAlignment="1" applyProtection="1">
      <alignment vertical="center" wrapText="1"/>
      <protection locked="0"/>
    </xf>
    <xf numFmtId="0" fontId="7" fillId="0" borderId="6" xfId="0" applyFont="1" applyFill="1" applyBorder="1" applyAlignment="1" applyProtection="1">
      <alignment vertical="center" wrapText="1"/>
    </xf>
    <xf numFmtId="0" fontId="17" fillId="0" borderId="7" xfId="0" applyFont="1" applyFill="1" applyBorder="1" applyAlignment="1" applyProtection="1">
      <alignment vertical="center"/>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xf>
    <xf numFmtId="0" fontId="6" fillId="0" borderId="5"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7" fillId="0" borderId="5" xfId="0"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14" fontId="7" fillId="0" borderId="5" xfId="0" applyNumberFormat="1" applyFont="1" applyFill="1" applyBorder="1" applyAlignment="1" applyProtection="1">
      <alignment horizontal="left" vertical="center" wrapText="1"/>
    </xf>
    <xf numFmtId="14" fontId="7" fillId="0" borderId="1" xfId="0" applyNumberFormat="1" applyFont="1" applyFill="1" applyBorder="1" applyAlignment="1" applyProtection="1">
      <alignment horizontal="left" vertical="center" wrapText="1"/>
    </xf>
    <xf numFmtId="1" fontId="7" fillId="0" borderId="5" xfId="0" applyNumberFormat="1" applyFont="1" applyFill="1" applyBorder="1" applyAlignment="1" applyProtection="1">
      <alignment horizontal="left" vertical="center" wrapText="1"/>
    </xf>
    <xf numFmtId="1" fontId="7" fillId="0" borderId="1" xfId="0" applyNumberFormat="1" applyFont="1" applyFill="1" applyBorder="1" applyAlignment="1" applyProtection="1">
      <alignment horizontal="left" vertical="center" wrapText="1"/>
    </xf>
    <xf numFmtId="9" fontId="8" fillId="0" borderId="0" xfId="0" applyNumberFormat="1"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44" fontId="12" fillId="0" borderId="1" xfId="0" applyNumberFormat="1" applyFont="1" applyFill="1" applyBorder="1" applyAlignment="1" applyProtection="1">
      <alignment vertical="center" wrapText="1"/>
    </xf>
    <xf numFmtId="44" fontId="7" fillId="0" borderId="1" xfId="0" applyNumberFormat="1" applyFont="1" applyFill="1" applyBorder="1" applyAlignment="1" applyProtection="1">
      <alignment vertical="center" wrapText="1"/>
    </xf>
    <xf numFmtId="44" fontId="8" fillId="19" borderId="11" xfId="0" applyNumberFormat="1" applyFont="1" applyFill="1" applyBorder="1" applyAlignment="1" applyProtection="1">
      <alignment vertical="center" wrapText="1"/>
    </xf>
    <xf numFmtId="44" fontId="8" fillId="0" borderId="1" xfId="0" applyNumberFormat="1" applyFont="1" applyFill="1" applyBorder="1" applyAlignment="1" applyProtection="1">
      <alignment vertical="center" wrapText="1"/>
    </xf>
    <xf numFmtId="44" fontId="12" fillId="0" borderId="10" xfId="0" applyNumberFormat="1" applyFont="1" applyFill="1" applyBorder="1" applyAlignment="1" applyProtection="1">
      <alignment vertical="center" wrapText="1"/>
      <protection locked="0"/>
    </xf>
    <xf numFmtId="44" fontId="16" fillId="0" borderId="1" xfId="0" applyNumberFormat="1" applyFont="1" applyFill="1" applyBorder="1" applyAlignment="1" applyProtection="1">
      <alignment vertical="center" wrapText="1"/>
    </xf>
    <xf numFmtId="0" fontId="8" fillId="0" borderId="8" xfId="0" applyFont="1" applyFill="1" applyBorder="1" applyAlignment="1" applyProtection="1">
      <alignment vertical="center" wrapText="1"/>
    </xf>
    <xf numFmtId="0" fontId="6" fillId="0" borderId="1" xfId="0" applyFont="1" applyFill="1" applyBorder="1" applyAlignment="1" applyProtection="1">
      <alignment horizontal="right" vertical="center" wrapText="1"/>
    </xf>
    <xf numFmtId="0" fontId="7" fillId="17" borderId="4" xfId="0" applyFont="1" applyFill="1" applyBorder="1" applyAlignment="1" applyProtection="1">
      <alignment vertical="center" wrapText="1"/>
    </xf>
    <xf numFmtId="0" fontId="7" fillId="17" borderId="5" xfId="0" applyFont="1" applyFill="1" applyBorder="1" applyAlignment="1" applyProtection="1">
      <alignment vertical="center" wrapText="1"/>
    </xf>
    <xf numFmtId="0" fontId="7" fillId="17" borderId="8" xfId="0" applyFont="1" applyFill="1" applyBorder="1" applyAlignment="1" applyProtection="1">
      <alignment vertical="center" wrapText="1"/>
    </xf>
    <xf numFmtId="0" fontId="20" fillId="16" borderId="0" xfId="0" applyFont="1" applyFill="1" applyAlignment="1" applyProtection="1">
      <alignment vertical="center" wrapText="1"/>
    </xf>
    <xf numFmtId="0" fontId="20" fillId="16" borderId="0" xfId="0" applyFont="1" applyFill="1" applyAlignment="1" applyProtection="1">
      <alignment vertical="center"/>
    </xf>
    <xf numFmtId="0" fontId="21" fillId="16" borderId="0" xfId="0" applyFont="1" applyFill="1" applyAlignment="1" applyProtection="1">
      <alignment vertical="center" wrapText="1"/>
    </xf>
    <xf numFmtId="0" fontId="7" fillId="16" borderId="0" xfId="0" applyFont="1" applyFill="1" applyAlignment="1" applyProtection="1">
      <alignment vertical="center"/>
    </xf>
    <xf numFmtId="44" fontId="22" fillId="0" borderId="10" xfId="0" applyNumberFormat="1" applyFont="1" applyFill="1" applyBorder="1" applyAlignment="1" applyProtection="1">
      <alignment vertical="center" wrapText="1"/>
      <protection locked="0"/>
    </xf>
    <xf numFmtId="44" fontId="0" fillId="0" borderId="10" xfId="0" applyNumberFormat="1" applyFill="1" applyBorder="1" applyAlignment="1" applyProtection="1">
      <alignment vertical="center" wrapText="1"/>
      <protection locked="0"/>
    </xf>
    <xf numFmtId="0" fontId="12" fillId="19" borderId="11" xfId="0" applyFont="1" applyFill="1" applyBorder="1" applyAlignment="1" applyProtection="1">
      <alignment vertical="center" wrapText="1"/>
    </xf>
    <xf numFmtId="0" fontId="6" fillId="18" borderId="11" xfId="0" applyFont="1" applyFill="1" applyBorder="1" applyAlignment="1" applyProtection="1">
      <alignment horizontal="center" vertical="center" wrapText="1"/>
    </xf>
    <xf numFmtId="0" fontId="6" fillId="18" borderId="10"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18" borderId="11"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6" fillId="19" borderId="11" xfId="0" applyFont="1" applyFill="1" applyBorder="1" applyAlignment="1" applyProtection="1">
      <alignment vertical="center" wrapText="1"/>
    </xf>
    <xf numFmtId="0" fontId="16" fillId="19" borderId="12" xfId="0" applyFont="1" applyFill="1" applyBorder="1" applyAlignment="1" applyProtection="1">
      <alignment vertical="center" wrapText="1"/>
    </xf>
    <xf numFmtId="0" fontId="16" fillId="19" borderId="13" xfId="0" applyFont="1" applyFill="1" applyBorder="1" applyAlignment="1" applyProtection="1">
      <alignment vertical="center" wrapText="1"/>
    </xf>
    <xf numFmtId="0" fontId="7" fillId="19" borderId="11" xfId="0" applyFont="1" applyFill="1" applyBorder="1" applyAlignment="1" applyProtection="1">
      <alignment horizontal="left" vertical="center" wrapText="1" indent="1"/>
    </xf>
    <xf numFmtId="0" fontId="7" fillId="19" borderId="12" xfId="0" applyFont="1" applyFill="1" applyBorder="1" applyAlignment="1" applyProtection="1">
      <alignment horizontal="left" vertical="center" wrapText="1" indent="1"/>
    </xf>
    <xf numFmtId="0" fontId="7" fillId="19" borderId="13" xfId="0" applyFont="1" applyFill="1" applyBorder="1" applyAlignment="1" applyProtection="1">
      <alignment horizontal="left" vertical="center" wrapText="1" indent="1"/>
    </xf>
    <xf numFmtId="0" fontId="8"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indent="3"/>
    </xf>
    <xf numFmtId="0" fontId="8" fillId="19" borderId="13" xfId="0" applyFont="1" applyFill="1" applyBorder="1" applyAlignment="1" applyProtection="1">
      <alignment horizontal="left" vertical="center" wrapText="1" indent="3"/>
    </xf>
    <xf numFmtId="14" fontId="7" fillId="0" borderId="11" xfId="0" applyNumberFormat="1" applyFont="1" applyFill="1" applyBorder="1" applyAlignment="1" applyProtection="1">
      <alignment horizontal="center" vertical="center" wrapText="1"/>
      <protection locked="0"/>
    </xf>
    <xf numFmtId="14" fontId="7" fillId="0" borderId="12" xfId="0" applyNumberFormat="1" applyFont="1" applyFill="1" applyBorder="1" applyAlignment="1" applyProtection="1">
      <alignment horizontal="center" vertical="center" wrapText="1"/>
      <protection locked="0"/>
    </xf>
    <xf numFmtId="1" fontId="7" fillId="19" borderId="11" xfId="0" applyNumberFormat="1" applyFont="1" applyFill="1" applyBorder="1" applyAlignment="1" applyProtection="1">
      <alignment horizontal="left" vertical="center" wrapText="1"/>
    </xf>
    <xf numFmtId="1" fontId="7" fillId="19" borderId="12" xfId="0" applyNumberFormat="1" applyFont="1" applyFill="1" applyBorder="1" applyAlignment="1" applyProtection="1">
      <alignment horizontal="left" vertical="center" wrapText="1"/>
    </xf>
    <xf numFmtId="0" fontId="7" fillId="19" borderId="11" xfId="0" applyFont="1" applyFill="1" applyBorder="1" applyAlignment="1" applyProtection="1">
      <alignment vertical="center" wrapText="1"/>
    </xf>
    <xf numFmtId="0" fontId="7" fillId="19" borderId="12" xfId="0" applyFont="1" applyFill="1" applyBorder="1" applyAlignment="1" applyProtection="1">
      <alignment vertical="center" wrapText="1"/>
    </xf>
    <xf numFmtId="0" fontId="7" fillId="19" borderId="13" xfId="0" applyFont="1" applyFill="1" applyBorder="1" applyAlignment="1" applyProtection="1">
      <alignment vertical="center" wrapText="1"/>
    </xf>
    <xf numFmtId="0" fontId="6" fillId="18" borderId="2" xfId="0" applyFont="1" applyFill="1" applyBorder="1" applyAlignment="1" applyProtection="1">
      <alignment vertical="center" wrapText="1"/>
    </xf>
    <xf numFmtId="0" fontId="6" fillId="18" borderId="3" xfId="0" applyFont="1" applyFill="1" applyBorder="1" applyAlignment="1" applyProtection="1">
      <alignment vertical="center" wrapText="1"/>
    </xf>
    <xf numFmtId="0" fontId="6" fillId="18" borderId="4"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3" xfId="0" applyFont="1" applyFill="1" applyBorder="1" applyAlignment="1" applyProtection="1">
      <alignment vertical="center" wrapText="1"/>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6" fillId="18" borderId="10" xfId="0" applyFont="1" applyFill="1" applyBorder="1" applyAlignment="1" applyProtection="1">
      <alignment vertical="center" wrapText="1"/>
    </xf>
    <xf numFmtId="0" fontId="7" fillId="19" borderId="10" xfId="0" applyFont="1" applyFill="1" applyBorder="1" applyAlignment="1" applyProtection="1">
      <alignment horizontal="left" vertical="center" wrapText="1"/>
    </xf>
    <xf numFmtId="14" fontId="7" fillId="19" borderId="10" xfId="0" applyNumberFormat="1" applyFont="1" applyFill="1" applyBorder="1" applyAlignment="1" applyProtection="1">
      <alignment horizontal="left" vertical="center" wrapText="1"/>
    </xf>
    <xf numFmtId="1" fontId="7" fillId="19" borderId="10" xfId="0" applyNumberFormat="1" applyFont="1" applyFill="1" applyBorder="1" applyAlignment="1" applyProtection="1">
      <alignment horizontal="left" vertical="center" wrapText="1"/>
    </xf>
    <xf numFmtId="0" fontId="7" fillId="0" borderId="0" xfId="0" applyFont="1" applyFill="1" applyBorder="1" applyAlignment="1" applyProtection="1">
      <alignment vertical="center" wrapText="1"/>
    </xf>
  </cellXfs>
  <cellStyles count="2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Prozent" xfId="25" builtinId="5"/>
    <cellStyle name="Prozent 2" xfId="22" xr:uid="{00000000-0005-0000-0000-000014000000}"/>
    <cellStyle name="Standard" xfId="0" builtinId="0"/>
    <cellStyle name="Standard 2" xfId="20" xr:uid="{00000000-0005-0000-0000-000016000000}"/>
    <cellStyle name="Standard 2 2" xfId="23" xr:uid="{00000000-0005-0000-0000-000017000000}"/>
    <cellStyle name="Standard 3" xfId="21" xr:uid="{00000000-0005-0000-0000-000018000000}"/>
    <cellStyle name="Währung 2" xfId="24" xr:uid="{00000000-0005-0000-0000-000019000000}"/>
  </cellStyles>
  <dxfs count="2">
    <dxf>
      <fill>
        <patternFill>
          <bgColor rgb="FFFF0000"/>
        </patternFill>
      </fill>
    </dxf>
    <dxf>
      <fill>
        <patternFill>
          <bgColor rgb="FFFF0000"/>
        </patternFill>
      </fill>
    </dxf>
  </dxfs>
  <tableStyles count="0" defaultTableStyle="TableStyleMedium2" defaultPivotStyle="PivotStyleLight16"/>
  <colors>
    <mruColors>
      <color rgb="FFDDDDDD"/>
      <color rgb="FFD9ECFF"/>
      <color rgb="FF003870"/>
      <color rgb="FFE0ECF0"/>
      <color rgb="FF2D525D"/>
      <color rgb="FFD9DFDF"/>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3870"/>
    <pageSetUpPr fitToPage="1"/>
  </sheetPr>
  <dimension ref="B1:L54"/>
  <sheetViews>
    <sheetView showGridLines="0" zoomScaleNormal="100" workbookViewId="0">
      <selection activeCell="F22" sqref="F22"/>
    </sheetView>
  </sheetViews>
  <sheetFormatPr baseColWidth="10" defaultRowHeight="18.75" customHeight="1" x14ac:dyDescent="0.2"/>
  <cols>
    <col min="1" max="2" width="3.7109375" style="1" customWidth="1"/>
    <col min="3" max="3" width="25" style="1" customWidth="1"/>
    <col min="4" max="4" width="20.85546875" style="1" customWidth="1"/>
    <col min="5" max="5" width="8.140625" style="1" bestFit="1" customWidth="1"/>
    <col min="6" max="6" width="19" style="1" customWidth="1"/>
    <col min="7" max="7" width="7.42578125" style="2" bestFit="1" customWidth="1"/>
    <col min="8" max="8" width="1.7109375" style="2" customWidth="1"/>
    <col min="9" max="9" width="18.140625" style="1" customWidth="1"/>
    <col min="10" max="10" width="8.7109375" style="2" customWidth="1"/>
    <col min="11" max="11" width="1.7109375" style="2" customWidth="1"/>
    <col min="12" max="12" width="1.855468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78" t="s">
        <v>43</v>
      </c>
      <c r="D3" s="78"/>
      <c r="E3" s="78"/>
      <c r="F3" s="78"/>
      <c r="G3" s="78"/>
      <c r="H3" s="78"/>
      <c r="I3" s="78"/>
      <c r="J3" s="78"/>
      <c r="K3" s="78"/>
      <c r="L3" s="79"/>
    </row>
    <row r="4" spans="2:12" ht="12.75" x14ac:dyDescent="0.2">
      <c r="B4" s="7"/>
      <c r="C4" s="77"/>
      <c r="D4" s="77"/>
      <c r="E4" s="77"/>
      <c r="F4" s="77"/>
      <c r="G4" s="9"/>
      <c r="H4" s="9"/>
      <c r="I4" s="77"/>
      <c r="J4" s="9"/>
      <c r="K4" s="9"/>
      <c r="L4" s="8"/>
    </row>
    <row r="5" spans="2:12" ht="23.25" customHeight="1" x14ac:dyDescent="0.2">
      <c r="B5" s="7"/>
      <c r="C5" s="75" t="s">
        <v>1</v>
      </c>
      <c r="D5" s="80"/>
      <c r="E5" s="81"/>
      <c r="F5" s="81"/>
      <c r="G5" s="81"/>
      <c r="H5" s="81"/>
      <c r="I5" s="81"/>
      <c r="J5" s="81"/>
      <c r="K5" s="45"/>
      <c r="L5" s="46"/>
    </row>
    <row r="6" spans="2:12" ht="18.75" customHeight="1" x14ac:dyDescent="0.2">
      <c r="B6" s="7"/>
      <c r="C6" s="10" t="s">
        <v>33</v>
      </c>
      <c r="D6" s="106"/>
      <c r="E6" s="107"/>
      <c r="F6" s="107"/>
      <c r="G6" s="107"/>
      <c r="H6" s="107"/>
      <c r="I6" s="107"/>
      <c r="J6" s="107"/>
      <c r="K6" s="47"/>
      <c r="L6" s="76"/>
    </row>
    <row r="7" spans="2:12" ht="18.75" customHeight="1" x14ac:dyDescent="0.2">
      <c r="B7" s="7"/>
      <c r="C7" s="10" t="s">
        <v>34</v>
      </c>
      <c r="D7" s="106"/>
      <c r="E7" s="107"/>
      <c r="F7" s="107"/>
      <c r="G7" s="107"/>
      <c r="H7" s="107"/>
      <c r="I7" s="107"/>
      <c r="J7" s="107"/>
      <c r="K7" s="47"/>
      <c r="L7" s="76"/>
    </row>
    <row r="8" spans="2:12" ht="18.75" customHeight="1" x14ac:dyDescent="0.2">
      <c r="B8" s="7"/>
      <c r="C8" s="10" t="s">
        <v>29</v>
      </c>
      <c r="D8" s="106"/>
      <c r="E8" s="107"/>
      <c r="F8" s="107"/>
      <c r="G8" s="107"/>
      <c r="H8" s="107"/>
      <c r="I8" s="107"/>
      <c r="J8" s="107"/>
      <c r="K8" s="47"/>
      <c r="L8" s="76"/>
    </row>
    <row r="9" spans="2:12" ht="18.75" customHeight="1" x14ac:dyDescent="0.2">
      <c r="B9" s="7"/>
      <c r="C9" s="10" t="s">
        <v>35</v>
      </c>
      <c r="D9" s="108" t="s">
        <v>31</v>
      </c>
      <c r="E9" s="109"/>
      <c r="F9" s="109"/>
      <c r="G9" s="109"/>
      <c r="H9" s="109"/>
      <c r="I9" s="109"/>
      <c r="J9" s="109"/>
      <c r="K9" s="48"/>
      <c r="L9" s="49"/>
    </row>
    <row r="10" spans="2:12" ht="18.75" customHeight="1" x14ac:dyDescent="0.2">
      <c r="B10" s="7"/>
      <c r="C10" s="10" t="s">
        <v>2</v>
      </c>
      <c r="D10" s="93">
        <v>44774</v>
      </c>
      <c r="E10" s="94"/>
      <c r="F10" s="94"/>
      <c r="G10" s="94"/>
      <c r="H10" s="94"/>
      <c r="I10" s="94"/>
      <c r="J10" s="94"/>
      <c r="K10" s="50"/>
      <c r="L10" s="51"/>
    </row>
    <row r="11" spans="2:12" ht="18.75" customHeight="1" x14ac:dyDescent="0.2">
      <c r="B11" s="7"/>
      <c r="C11" s="10" t="s">
        <v>3</v>
      </c>
      <c r="D11" s="93">
        <v>45169</v>
      </c>
      <c r="E11" s="94"/>
      <c r="F11" s="94"/>
      <c r="G11" s="94"/>
      <c r="H11" s="94"/>
      <c r="I11" s="94"/>
      <c r="J11" s="94"/>
      <c r="K11" s="50"/>
      <c r="L11" s="51"/>
    </row>
    <row r="12" spans="2:12" ht="18.75" customHeight="1" x14ac:dyDescent="0.2">
      <c r="B12" s="7"/>
      <c r="C12" s="10" t="s">
        <v>4</v>
      </c>
      <c r="D12" s="95">
        <f>IF(IF(OR(D11="",D10=""),"",(D11-D10)/30)="","befüllt sich automatisch",IF(OR(D11="",D10=""),"",(D11-D10)/30))</f>
        <v>13.166666666666666</v>
      </c>
      <c r="E12" s="96"/>
      <c r="F12" s="96"/>
      <c r="G12" s="96"/>
      <c r="H12" s="96"/>
      <c r="I12" s="96"/>
      <c r="J12" s="96"/>
      <c r="K12" s="52"/>
      <c r="L12" s="53"/>
    </row>
    <row r="13" spans="2:12" ht="12.75" x14ac:dyDescent="0.2">
      <c r="B13" s="7"/>
      <c r="C13" s="77"/>
      <c r="D13" s="77"/>
      <c r="E13" s="77"/>
      <c r="F13" s="77"/>
      <c r="G13" s="9"/>
      <c r="H13" s="9"/>
      <c r="I13" s="77"/>
      <c r="J13" s="9"/>
      <c r="K13" s="9"/>
      <c r="L13" s="8"/>
    </row>
    <row r="14" spans="2:12" ht="12.75" x14ac:dyDescent="0.2">
      <c r="B14" s="7"/>
      <c r="C14" s="77"/>
      <c r="D14" s="77"/>
      <c r="E14" s="77"/>
      <c r="F14" s="77"/>
      <c r="G14" s="9"/>
      <c r="H14" s="9"/>
      <c r="I14" s="77" t="s">
        <v>36</v>
      </c>
      <c r="J14" s="54">
        <f>'Ausgabenerklärung 15.10.2022'!D17</f>
        <v>0.189873417721519</v>
      </c>
      <c r="K14" s="9"/>
      <c r="L14" s="8"/>
    </row>
    <row r="15" spans="2:12" ht="33.75" customHeight="1" x14ac:dyDescent="0.2">
      <c r="B15" s="7"/>
      <c r="C15" s="100" t="s">
        <v>5</v>
      </c>
      <c r="D15" s="101"/>
      <c r="E15" s="102"/>
      <c r="F15" s="16" t="s">
        <v>16</v>
      </c>
      <c r="G15" s="17" t="s">
        <v>17</v>
      </c>
      <c r="H15" s="18"/>
      <c r="I15" s="74" t="s">
        <v>44</v>
      </c>
      <c r="J15" s="19" t="s">
        <v>24</v>
      </c>
      <c r="K15" s="18"/>
      <c r="L15" s="55"/>
    </row>
    <row r="16" spans="2:12" ht="18.75" customHeight="1" x14ac:dyDescent="0.2">
      <c r="B16" s="7"/>
      <c r="C16" s="103" t="s">
        <v>6</v>
      </c>
      <c r="D16" s="104"/>
      <c r="E16" s="105"/>
      <c r="F16" s="21">
        <f>SUBTOTAL(9,F17:F25)</f>
        <v>0</v>
      </c>
      <c r="G16" s="22">
        <f>IF($F$27=0,0,F16/$F$27)</f>
        <v>0</v>
      </c>
      <c r="H16" s="23"/>
      <c r="I16" s="24">
        <f>SUBTOTAL(9,I17:I25)</f>
        <v>0</v>
      </c>
      <c r="J16" s="22">
        <f>IF(F16=0,0,I16/F16)</f>
        <v>0</v>
      </c>
      <c r="K16" s="23"/>
      <c r="L16" s="56"/>
    </row>
    <row r="17" spans="2:12" ht="18.75" customHeight="1" x14ac:dyDescent="0.2">
      <c r="B17" s="7"/>
      <c r="C17" s="87" t="s">
        <v>7</v>
      </c>
      <c r="D17" s="88"/>
      <c r="E17" s="89"/>
      <c r="F17" s="26">
        <f>SUBTOTAL(9,F18:F19)</f>
        <v>0</v>
      </c>
      <c r="G17" s="27">
        <f>IF($F$27=0,0,F17/$F$27)</f>
        <v>0</v>
      </c>
      <c r="H17" s="28"/>
      <c r="I17" s="29">
        <f>SUBTOTAL(9,I18:I19)</f>
        <v>0</v>
      </c>
      <c r="J17" s="27">
        <f>IF(F17=0,0,I17/F17)</f>
        <v>0</v>
      </c>
      <c r="K17" s="28"/>
      <c r="L17" s="57"/>
    </row>
    <row r="18" spans="2:12" ht="18.75" customHeight="1" x14ac:dyDescent="0.2">
      <c r="B18" s="7"/>
      <c r="C18" s="90" t="s">
        <v>19</v>
      </c>
      <c r="D18" s="91"/>
      <c r="E18" s="92"/>
      <c r="F18" s="71"/>
      <c r="G18" s="27">
        <f t="shared" ref="G18:G27" si="0">IF($F$27=0,0,F18/$F$27)</f>
        <v>0</v>
      </c>
      <c r="H18" s="28"/>
      <c r="I18" s="58">
        <f>IF(ISERROR('Ausgabenerklärung 15.10.2022'!I22:I22),0,'Ausgabenerklärung 15.10.2022'!I22:I22)</f>
        <v>0</v>
      </c>
      <c r="J18" s="27">
        <f t="shared" ref="J18:J26" si="1">IF(F18=0,0,I18/F18)</f>
        <v>0</v>
      </c>
      <c r="K18" s="28"/>
      <c r="L18" s="59"/>
    </row>
    <row r="19" spans="2:12" ht="18.75" customHeight="1" x14ac:dyDescent="0.2">
      <c r="B19" s="7"/>
      <c r="C19" s="90" t="s">
        <v>20</v>
      </c>
      <c r="D19" s="91"/>
      <c r="E19" s="92"/>
      <c r="F19" s="71"/>
      <c r="G19" s="27">
        <f t="shared" si="0"/>
        <v>0</v>
      </c>
      <c r="H19" s="28"/>
      <c r="I19" s="58">
        <f>IF(ISERROR('Ausgabenerklärung 15.10.2022'!I23:I23),0,'Ausgabenerklärung 15.10.2022'!I23:I23)</f>
        <v>0</v>
      </c>
      <c r="J19" s="27">
        <f t="shared" si="1"/>
        <v>0</v>
      </c>
      <c r="K19" s="28"/>
      <c r="L19" s="59"/>
    </row>
    <row r="20" spans="2:12" ht="18.75" customHeight="1" x14ac:dyDescent="0.2">
      <c r="B20" s="7"/>
      <c r="C20" s="87" t="s">
        <v>8</v>
      </c>
      <c r="D20" s="88"/>
      <c r="E20" s="89"/>
      <c r="F20" s="26">
        <f>SUBTOTAL(9,F21:F24)</f>
        <v>0</v>
      </c>
      <c r="G20" s="27">
        <f t="shared" si="0"/>
        <v>0</v>
      </c>
      <c r="H20" s="28"/>
      <c r="I20" s="29">
        <f>SUBTOTAL(9,I21:I24)</f>
        <v>0</v>
      </c>
      <c r="J20" s="27">
        <f t="shared" si="1"/>
        <v>0</v>
      </c>
      <c r="K20" s="28"/>
      <c r="L20" s="57"/>
    </row>
    <row r="21" spans="2:12" ht="18.75" customHeight="1" x14ac:dyDescent="0.2">
      <c r="B21" s="7"/>
      <c r="C21" s="90" t="s">
        <v>21</v>
      </c>
      <c r="D21" s="91"/>
      <c r="E21" s="92"/>
      <c r="F21" s="71"/>
      <c r="G21" s="27">
        <f t="shared" si="0"/>
        <v>0</v>
      </c>
      <c r="H21" s="28"/>
      <c r="I21" s="58">
        <f>IF(ISERROR('Ausgabenerklärung 15.10.2022'!I25:I25),0,'Ausgabenerklärung 15.10.2022'!I25:I25)</f>
        <v>0</v>
      </c>
      <c r="J21" s="27">
        <f t="shared" si="1"/>
        <v>0</v>
      </c>
      <c r="K21" s="28"/>
      <c r="L21" s="59"/>
    </row>
    <row r="22" spans="2:12" ht="18.75" customHeight="1" x14ac:dyDescent="0.2">
      <c r="B22" s="7"/>
      <c r="C22" s="90" t="s">
        <v>22</v>
      </c>
      <c r="D22" s="91"/>
      <c r="E22" s="92"/>
      <c r="F22" s="71"/>
      <c r="G22" s="27">
        <f t="shared" si="0"/>
        <v>0</v>
      </c>
      <c r="H22" s="28"/>
      <c r="I22" s="58">
        <f>IF(ISERROR('Ausgabenerklärung 15.10.2022'!I26:I26),0,'Ausgabenerklärung 15.10.2022'!I26:I26)</f>
        <v>0</v>
      </c>
      <c r="J22" s="27">
        <f>IF(F22=0,0,I22/F22)</f>
        <v>0</v>
      </c>
      <c r="K22" s="28"/>
      <c r="L22" s="59"/>
    </row>
    <row r="23" spans="2:12" ht="18.75" customHeight="1" x14ac:dyDescent="0.2">
      <c r="B23" s="7"/>
      <c r="C23" s="90" t="s">
        <v>23</v>
      </c>
      <c r="D23" s="91"/>
      <c r="E23" s="92"/>
      <c r="F23" s="71"/>
      <c r="G23" s="27">
        <f t="shared" si="0"/>
        <v>0</v>
      </c>
      <c r="H23" s="28"/>
      <c r="I23" s="58">
        <f>IF(ISERROR('Ausgabenerklärung 15.10.2022'!I27:I27),0,'Ausgabenerklärung 15.10.2022'!I27:I27)</f>
        <v>0</v>
      </c>
      <c r="J23" s="27">
        <f t="shared" si="1"/>
        <v>0</v>
      </c>
      <c r="K23" s="28"/>
      <c r="L23" s="59"/>
    </row>
    <row r="24" spans="2:12" ht="18.75" customHeight="1" x14ac:dyDescent="0.2">
      <c r="B24" s="7"/>
      <c r="C24" s="90" t="s">
        <v>37</v>
      </c>
      <c r="D24" s="91"/>
      <c r="E24" s="92"/>
      <c r="F24" s="71"/>
      <c r="G24" s="27">
        <f t="shared" si="0"/>
        <v>0</v>
      </c>
      <c r="H24" s="28"/>
      <c r="I24" s="58">
        <f>IF(ISERROR('Ausgabenerklärung 15.10.2022'!I28:I28),0,'Ausgabenerklärung 15.10.2022'!I28:I28)</f>
        <v>0</v>
      </c>
      <c r="J24" s="27">
        <f t="shared" si="1"/>
        <v>0</v>
      </c>
      <c r="K24" s="28"/>
      <c r="L24" s="59"/>
    </row>
    <row r="25" spans="2:12" ht="18.75" customHeight="1" x14ac:dyDescent="0.2">
      <c r="B25" s="7"/>
      <c r="C25" s="87" t="s">
        <v>0</v>
      </c>
      <c r="D25" s="88"/>
      <c r="E25" s="89"/>
      <c r="F25" s="72"/>
      <c r="G25" s="27">
        <f t="shared" si="0"/>
        <v>0</v>
      </c>
      <c r="H25" s="28"/>
      <c r="I25" s="58">
        <f>IF(ISERROR('Ausgabenerklärung 15.10.2022'!I29:I29),0,'Ausgabenerklärung 15.10.2022'!I29:I29)</f>
        <v>0</v>
      </c>
      <c r="J25" s="27">
        <f t="shared" si="1"/>
        <v>0</v>
      </c>
      <c r="K25" s="28"/>
      <c r="L25" s="59"/>
    </row>
    <row r="26" spans="2:12" ht="18.75" customHeight="1" x14ac:dyDescent="0.2">
      <c r="B26" s="7"/>
      <c r="C26" s="73" t="s">
        <v>9</v>
      </c>
      <c r="D26" s="32" t="s">
        <v>10</v>
      </c>
      <c r="E26" s="33">
        <f>IF(F17=0,0,F26/F17)</f>
        <v>0</v>
      </c>
      <c r="F26" s="60"/>
      <c r="G26" s="22">
        <f t="shared" si="0"/>
        <v>0</v>
      </c>
      <c r="H26" s="23"/>
      <c r="I26" s="24">
        <f>E26*I17</f>
        <v>0</v>
      </c>
      <c r="J26" s="22">
        <f t="shared" si="1"/>
        <v>0</v>
      </c>
      <c r="K26" s="23"/>
      <c r="L26" s="56"/>
    </row>
    <row r="27" spans="2:12" ht="18.75" customHeight="1" x14ac:dyDescent="0.2">
      <c r="B27" s="7"/>
      <c r="C27" s="84" t="s">
        <v>11</v>
      </c>
      <c r="D27" s="85"/>
      <c r="E27" s="86"/>
      <c r="F27" s="34">
        <f>SUBTOTAL(9,F16:F26)</f>
        <v>0</v>
      </c>
      <c r="G27" s="22">
        <f t="shared" si="0"/>
        <v>0</v>
      </c>
      <c r="H27" s="23"/>
      <c r="I27" s="35">
        <f>SUBTOTAL(9,I16:I26)</f>
        <v>0</v>
      </c>
      <c r="J27" s="22">
        <f>IF(F27=0,0,I27/F27)</f>
        <v>0</v>
      </c>
      <c r="K27" s="23"/>
      <c r="L27" s="61"/>
    </row>
    <row r="28" spans="2:12" ht="18.75" customHeight="1" x14ac:dyDescent="0.2">
      <c r="B28" s="7"/>
      <c r="C28" s="36"/>
      <c r="D28" s="14"/>
      <c r="E28" s="14"/>
      <c r="F28" s="14"/>
      <c r="G28" s="62"/>
      <c r="H28" s="9"/>
      <c r="I28" s="41"/>
      <c r="J28" s="62"/>
      <c r="K28" s="9"/>
      <c r="L28" s="8"/>
    </row>
    <row r="29" spans="2:12" ht="32.25" customHeight="1" x14ac:dyDescent="0.2">
      <c r="B29" s="7"/>
      <c r="C29" s="100" t="s">
        <v>12</v>
      </c>
      <c r="D29" s="101"/>
      <c r="E29" s="102"/>
      <c r="F29" s="16" t="s">
        <v>16</v>
      </c>
      <c r="G29" s="17" t="s">
        <v>17</v>
      </c>
      <c r="H29" s="18"/>
      <c r="I29" s="39" t="s">
        <v>25</v>
      </c>
      <c r="J29" s="17" t="s">
        <v>17</v>
      </c>
      <c r="K29" s="18"/>
      <c r="L29" s="63"/>
    </row>
    <row r="30" spans="2:12" ht="18.75" customHeight="1" x14ac:dyDescent="0.2">
      <c r="B30" s="7"/>
      <c r="C30" s="97" t="s">
        <v>13</v>
      </c>
      <c r="D30" s="98"/>
      <c r="E30" s="99"/>
      <c r="F30" s="40"/>
      <c r="G30" s="27">
        <f>IF($F$35=0,0,F30/$F$35)</f>
        <v>0</v>
      </c>
      <c r="H30" s="28"/>
      <c r="I30" s="29">
        <f>IF(ISERROR('Ausgabenerklärung 15.10.2022'!I34:I34),0,'Ausgabenerklärung 15.10.2022'!I34:I34)</f>
        <v>0</v>
      </c>
      <c r="J30" s="27">
        <f>IF($I$35=0,0,I30/$I$35)</f>
        <v>0</v>
      </c>
      <c r="K30" s="28"/>
      <c r="L30" s="57"/>
    </row>
    <row r="31" spans="2:12" ht="18.75" customHeight="1" x14ac:dyDescent="0.2">
      <c r="B31" s="7"/>
      <c r="C31" s="97" t="s">
        <v>40</v>
      </c>
      <c r="D31" s="98"/>
      <c r="E31" s="99"/>
      <c r="F31" s="40"/>
      <c r="G31" s="27">
        <f t="shared" ref="G31:G35" si="2">IF($F$35=0,0,F31/$F$35)</f>
        <v>0</v>
      </c>
      <c r="H31" s="28"/>
      <c r="I31" s="29">
        <f>IF(ISERROR('Ausgabenerklärung 15.10.2022'!I35:I35),0,'Ausgabenerklärung 15.10.2022'!I35:I35)</f>
        <v>0</v>
      </c>
      <c r="J31" s="27">
        <f t="shared" ref="J31:J35" si="3">IF($I$35=0,0,I31/$I$35)</f>
        <v>0</v>
      </c>
      <c r="K31" s="28"/>
      <c r="L31" s="57"/>
    </row>
    <row r="32" spans="2:12" ht="25.5" customHeight="1" x14ac:dyDescent="0.2">
      <c r="B32" s="7"/>
      <c r="C32" s="97" t="s">
        <v>38</v>
      </c>
      <c r="D32" s="98"/>
      <c r="E32" s="99"/>
      <c r="F32" s="40"/>
      <c r="G32" s="27">
        <f>IF($F$35=0,0,F32/$F$35)</f>
        <v>0</v>
      </c>
      <c r="H32" s="28"/>
      <c r="I32" s="29">
        <f>IF(ISERROR('Ausgabenerklärung 15.10.2022'!I36:I36),0,'Ausgabenerklärung 15.10.2022'!I36:I36)</f>
        <v>0</v>
      </c>
      <c r="J32" s="27">
        <f t="shared" si="3"/>
        <v>0</v>
      </c>
      <c r="K32" s="28"/>
      <c r="L32" s="57"/>
    </row>
    <row r="33" spans="2:12" ht="18.75" customHeight="1" x14ac:dyDescent="0.2">
      <c r="B33" s="7"/>
      <c r="C33" s="97" t="s">
        <v>14</v>
      </c>
      <c r="D33" s="98"/>
      <c r="E33" s="99"/>
      <c r="F33" s="40"/>
      <c r="G33" s="27">
        <f t="shared" si="2"/>
        <v>0</v>
      </c>
      <c r="H33" s="28"/>
      <c r="I33" s="29">
        <f>IF(ISERROR('Ausgabenerklärung 15.10.2022'!I37:I37),0,'Ausgabenerklärung 15.10.2022'!I37:I37)</f>
        <v>0</v>
      </c>
      <c r="J33" s="27">
        <f t="shared" si="3"/>
        <v>0</v>
      </c>
      <c r="K33" s="28"/>
      <c r="L33" s="57"/>
    </row>
    <row r="34" spans="2:12" ht="18.75" customHeight="1" x14ac:dyDescent="0.2">
      <c r="B34" s="7"/>
      <c r="C34" s="97" t="s">
        <v>39</v>
      </c>
      <c r="D34" s="98"/>
      <c r="E34" s="99"/>
      <c r="F34" s="40"/>
      <c r="G34" s="27">
        <f t="shared" si="2"/>
        <v>0</v>
      </c>
      <c r="H34" s="28"/>
      <c r="I34" s="29">
        <f>IF(ISERROR('Ausgabenerklärung 15.10.2022'!I38:I38),0,'Ausgabenerklärung 15.10.2022'!I38:I38)</f>
        <v>0</v>
      </c>
      <c r="J34" s="27">
        <f t="shared" si="3"/>
        <v>0</v>
      </c>
      <c r="K34" s="28"/>
      <c r="L34" s="57"/>
    </row>
    <row r="35" spans="2:12" ht="18.75" customHeight="1" x14ac:dyDescent="0.2">
      <c r="B35" s="7"/>
      <c r="C35" s="84" t="s">
        <v>15</v>
      </c>
      <c r="D35" s="85"/>
      <c r="E35" s="86"/>
      <c r="F35" s="34">
        <f>SUM(F30:F34)</f>
        <v>0</v>
      </c>
      <c r="G35" s="22">
        <f t="shared" si="2"/>
        <v>0</v>
      </c>
      <c r="H35" s="23"/>
      <c r="I35" s="35">
        <f>SUM(I30:I34)</f>
        <v>0</v>
      </c>
      <c r="J35" s="22">
        <f t="shared" si="3"/>
        <v>0</v>
      </c>
      <c r="K35" s="23"/>
      <c r="L35" s="61"/>
    </row>
    <row r="36" spans="2:12" ht="18.75" customHeight="1" x14ac:dyDescent="0.2">
      <c r="B36" s="41"/>
      <c r="C36" s="42"/>
      <c r="D36" s="14"/>
      <c r="E36" s="14"/>
      <c r="F36" s="14"/>
      <c r="G36" s="15"/>
      <c r="H36" s="15"/>
      <c r="I36" s="14"/>
      <c r="J36" s="15"/>
      <c r="K36" s="15"/>
      <c r="L36" s="43"/>
    </row>
    <row r="38" spans="2:12" ht="18.75" customHeight="1" x14ac:dyDescent="0.2">
      <c r="B38" s="3"/>
      <c r="C38" s="4"/>
      <c r="D38" s="4"/>
      <c r="E38" s="4"/>
      <c r="F38" s="4"/>
      <c r="G38" s="5"/>
      <c r="H38" s="5"/>
      <c r="I38" s="4"/>
      <c r="J38" s="5"/>
      <c r="K38" s="5"/>
      <c r="L38" s="64"/>
    </row>
    <row r="39" spans="2:12" ht="38.25" customHeight="1" x14ac:dyDescent="0.2">
      <c r="B39" s="7"/>
      <c r="C39" s="82" t="s">
        <v>45</v>
      </c>
      <c r="D39" s="82"/>
      <c r="E39" s="82"/>
      <c r="F39" s="82"/>
      <c r="G39" s="82"/>
      <c r="H39" s="82"/>
      <c r="I39" s="82"/>
      <c r="J39" s="82"/>
      <c r="K39" s="82"/>
      <c r="L39" s="83"/>
    </row>
    <row r="40" spans="2:12" ht="18.75" customHeight="1" x14ac:dyDescent="0.2">
      <c r="B40" s="65"/>
      <c r="C40" s="82"/>
      <c r="D40" s="82"/>
      <c r="E40" s="82"/>
      <c r="F40" s="82"/>
      <c r="G40" s="82"/>
      <c r="H40" s="82"/>
      <c r="I40" s="82"/>
      <c r="J40" s="82"/>
      <c r="K40" s="82"/>
      <c r="L40" s="83"/>
    </row>
    <row r="41" spans="2:12" ht="18.75" customHeight="1" x14ac:dyDescent="0.2">
      <c r="B41" s="41"/>
      <c r="C41" s="44"/>
      <c r="D41" s="14"/>
      <c r="E41" s="14"/>
      <c r="F41" s="14"/>
      <c r="G41" s="15"/>
      <c r="H41" s="15"/>
      <c r="I41" s="14"/>
      <c r="J41" s="15"/>
      <c r="K41" s="15"/>
      <c r="L41" s="66"/>
    </row>
    <row r="42" spans="2:12" s="67" customFormat="1" ht="18.75" customHeight="1" x14ac:dyDescent="0.2">
      <c r="C42" s="68" t="s">
        <v>31</v>
      </c>
      <c r="G42" s="69"/>
      <c r="H42" s="69"/>
      <c r="J42" s="69"/>
      <c r="K42" s="69"/>
    </row>
    <row r="43" spans="2:12" s="67" customFormat="1" ht="18.75" customHeight="1" x14ac:dyDescent="0.2">
      <c r="C43" s="68" t="s">
        <v>32</v>
      </c>
      <c r="G43" s="69"/>
      <c r="H43" s="69"/>
      <c r="J43" s="69"/>
      <c r="K43" s="69"/>
    </row>
    <row r="44" spans="2:12" s="67" customFormat="1" ht="18.75" customHeight="1" x14ac:dyDescent="0.2">
      <c r="C44" s="68" t="s">
        <v>41</v>
      </c>
      <c r="G44" s="69"/>
      <c r="H44" s="69"/>
      <c r="J44" s="69"/>
      <c r="K44" s="69"/>
    </row>
    <row r="45" spans="2:12" s="67" customFormat="1" ht="18.75" customHeight="1" x14ac:dyDescent="0.2">
      <c r="C45" s="68"/>
      <c r="G45" s="69"/>
      <c r="H45" s="69"/>
      <c r="J45" s="69"/>
      <c r="K45" s="69"/>
    </row>
    <row r="46" spans="2:12" s="67" customFormat="1" ht="18.75" customHeight="1" x14ac:dyDescent="0.2">
      <c r="C46" s="68"/>
      <c r="G46" s="69"/>
      <c r="H46" s="69"/>
      <c r="J46" s="69"/>
      <c r="K46" s="69"/>
    </row>
    <row r="47" spans="2:12" s="67" customFormat="1" ht="18.75" customHeight="1" x14ac:dyDescent="0.2">
      <c r="C47" s="68"/>
      <c r="G47" s="69"/>
      <c r="H47" s="69"/>
      <c r="J47" s="69"/>
      <c r="K47" s="69"/>
    </row>
    <row r="48" spans="2:12" s="67" customFormat="1" ht="18.75" customHeight="1" x14ac:dyDescent="0.2">
      <c r="C48" s="68"/>
      <c r="G48" s="69"/>
      <c r="H48" s="69"/>
      <c r="J48" s="69"/>
      <c r="K48" s="69"/>
    </row>
    <row r="49" spans="2:12" s="67" customFormat="1" ht="18.75" customHeight="1" x14ac:dyDescent="0.2">
      <c r="C49" s="68"/>
      <c r="G49" s="69"/>
      <c r="H49" s="69"/>
      <c r="J49" s="69"/>
      <c r="K49" s="69"/>
    </row>
    <row r="50" spans="2:12" s="67" customFormat="1" ht="18.75" customHeight="1" x14ac:dyDescent="0.2">
      <c r="B50" s="1"/>
      <c r="C50" s="70"/>
      <c r="D50" s="1"/>
      <c r="E50" s="1"/>
      <c r="F50" s="1"/>
      <c r="G50" s="2"/>
      <c r="H50" s="2"/>
      <c r="I50" s="1"/>
      <c r="J50" s="2"/>
      <c r="K50" s="2"/>
      <c r="L50" s="1"/>
    </row>
    <row r="51" spans="2:12" s="67" customFormat="1" ht="18.75" customHeight="1" x14ac:dyDescent="0.2">
      <c r="B51" s="1"/>
      <c r="C51" s="70"/>
      <c r="D51" s="1"/>
      <c r="E51" s="1"/>
      <c r="F51" s="1"/>
      <c r="G51" s="2"/>
      <c r="H51" s="2"/>
      <c r="I51" s="1"/>
      <c r="J51" s="2"/>
      <c r="K51" s="2"/>
      <c r="L51" s="1"/>
    </row>
    <row r="52" spans="2:12" s="67" customFormat="1" ht="18.75" customHeight="1" x14ac:dyDescent="0.2">
      <c r="B52" s="1"/>
      <c r="C52" s="70"/>
      <c r="D52" s="1"/>
      <c r="E52" s="1"/>
      <c r="F52" s="1"/>
      <c r="G52" s="2"/>
      <c r="H52" s="2"/>
      <c r="I52" s="1"/>
      <c r="J52" s="2"/>
      <c r="K52" s="2"/>
      <c r="L52" s="1"/>
    </row>
    <row r="53" spans="2:12" s="67" customFormat="1" ht="18.75" customHeight="1" x14ac:dyDescent="0.2">
      <c r="B53" s="1"/>
      <c r="C53" s="70"/>
      <c r="D53" s="1"/>
      <c r="E53" s="1"/>
      <c r="F53" s="1"/>
      <c r="G53" s="2"/>
      <c r="H53" s="2"/>
      <c r="I53" s="1"/>
      <c r="J53" s="2"/>
      <c r="K53" s="2"/>
      <c r="L53" s="1"/>
    </row>
    <row r="54" spans="2:12" s="67" customFormat="1" ht="18.75" customHeight="1" x14ac:dyDescent="0.2">
      <c r="B54" s="1"/>
      <c r="C54" s="70"/>
      <c r="D54" s="1"/>
      <c r="E54" s="1"/>
      <c r="F54" s="1"/>
      <c r="G54" s="2"/>
      <c r="H54" s="2"/>
      <c r="I54" s="1"/>
      <c r="J54" s="2"/>
      <c r="K54" s="2"/>
      <c r="L54" s="1"/>
    </row>
  </sheetData>
  <sheetProtection algorithmName="SHA-512" hashValue="71tT7serC/vEELeIfCaDNM2zGfKv1MuBNSaENqnzpFu3vknsMTY0Vyk5Wi2QqSCM0oJoVlUJMMeetnazP1ys4Q==" saltValue="lOMZiaOSQxsdMtMmtKWUVQ==" spinCount="100000" sheet="1" selectLockedCells="1"/>
  <mergeCells count="29">
    <mergeCell ref="C15:E15"/>
    <mergeCell ref="C24:E24"/>
    <mergeCell ref="C25:E25"/>
    <mergeCell ref="D6:J6"/>
    <mergeCell ref="D7:J7"/>
    <mergeCell ref="D8:J8"/>
    <mergeCell ref="D9:J9"/>
    <mergeCell ref="D10:J10"/>
    <mergeCell ref="C33:E33"/>
    <mergeCell ref="C34:E34"/>
    <mergeCell ref="C31:E31"/>
    <mergeCell ref="C29:E29"/>
    <mergeCell ref="C16:E16"/>
    <mergeCell ref="C3:L3"/>
    <mergeCell ref="D5:J5"/>
    <mergeCell ref="C39:L40"/>
    <mergeCell ref="C27:E27"/>
    <mergeCell ref="C17:E17"/>
    <mergeCell ref="C20:E20"/>
    <mergeCell ref="C18:E18"/>
    <mergeCell ref="C19:E19"/>
    <mergeCell ref="C21:E21"/>
    <mergeCell ref="C22:E22"/>
    <mergeCell ref="C23:E23"/>
    <mergeCell ref="D11:J11"/>
    <mergeCell ref="D12:J12"/>
    <mergeCell ref="C30:E30"/>
    <mergeCell ref="C35:E35"/>
    <mergeCell ref="C32:E32"/>
  </mergeCells>
  <dataValidations count="3">
    <dataValidation type="list" allowBlank="1" showInputMessage="1" showErrorMessage="1" promptTitle="Dropdown-Menü" prompt="Bitte aus dem Dropdown-Menü auswählen!" sqref="WVP983012:WVS983012 WBX983012:WCA983012 JD65508:JG65508 SZ65508:TC65508 ACV65508:ACY65508 AMR65508:AMU65508 AWN65508:AWQ65508 BGJ65508:BGM65508 BQF65508:BQI65508 CAB65508:CAE65508 CJX65508:CKA65508 CTT65508:CTW65508 DDP65508:DDS65508 DNL65508:DNO65508 DXH65508:DXK65508 EHD65508:EHG65508 EQZ65508:ERC65508 FAV65508:FAY65508 FKR65508:FKU65508 FUN65508:FUQ65508 GEJ65508:GEM65508 GOF65508:GOI65508 GYB65508:GYE65508 HHX65508:HIA65508 HRT65508:HRW65508 IBP65508:IBS65508 ILL65508:ILO65508 IVH65508:IVK65508 JFD65508:JFG65508 JOZ65508:JPC65508 JYV65508:JYY65508 KIR65508:KIU65508 KSN65508:KSQ65508 LCJ65508:LCM65508 LMF65508:LMI65508 LWB65508:LWE65508 MFX65508:MGA65508 MPT65508:MPW65508 MZP65508:MZS65508 NJL65508:NJO65508 NTH65508:NTK65508 ODD65508:ODG65508 OMZ65508:ONC65508 OWV65508:OWY65508 PGR65508:PGU65508 PQN65508:PQQ65508 QAJ65508:QAM65508 QKF65508:QKI65508 QUB65508:QUE65508 RDX65508:REA65508 RNT65508:RNW65508 RXP65508:RXS65508 SHL65508:SHO65508 SRH65508:SRK65508 TBD65508:TBG65508 TKZ65508:TLC65508 TUV65508:TUY65508 UER65508:UEU65508 UON65508:UOQ65508 UYJ65508:UYM65508 VIF65508:VII65508 VSB65508:VSE65508 WBX65508:WCA65508 WLT65508:WLW65508 WVP65508:WVS65508 WLT983012:WLW983012 JD131044:JG131044 SZ131044:TC131044 ACV131044:ACY131044 AMR131044:AMU131044 AWN131044:AWQ131044 BGJ131044:BGM131044 BQF131044:BQI131044 CAB131044:CAE131044 CJX131044:CKA131044 CTT131044:CTW131044 DDP131044:DDS131044 DNL131044:DNO131044 DXH131044:DXK131044 EHD131044:EHG131044 EQZ131044:ERC131044 FAV131044:FAY131044 FKR131044:FKU131044 FUN131044:FUQ131044 GEJ131044:GEM131044 GOF131044:GOI131044 GYB131044:GYE131044 HHX131044:HIA131044 HRT131044:HRW131044 IBP131044:IBS131044 ILL131044:ILO131044 IVH131044:IVK131044 JFD131044:JFG131044 JOZ131044:JPC131044 JYV131044:JYY131044 KIR131044:KIU131044 KSN131044:KSQ131044 LCJ131044:LCM131044 LMF131044:LMI131044 LWB131044:LWE131044 MFX131044:MGA131044 MPT131044:MPW131044 MZP131044:MZS131044 NJL131044:NJO131044 NTH131044:NTK131044 ODD131044:ODG131044 OMZ131044:ONC131044 OWV131044:OWY131044 PGR131044:PGU131044 PQN131044:PQQ131044 QAJ131044:QAM131044 QKF131044:QKI131044 QUB131044:QUE131044 RDX131044:REA131044 RNT131044:RNW131044 RXP131044:RXS131044 SHL131044:SHO131044 SRH131044:SRK131044 TBD131044:TBG131044 TKZ131044:TLC131044 TUV131044:TUY131044 UER131044:UEU131044 UON131044:UOQ131044 UYJ131044:UYM131044 VIF131044:VII131044 VSB131044:VSE131044 WBX131044:WCA131044 WLT131044:WLW131044 WVP131044:WVS131044 JD196580:JG196580 SZ196580:TC196580 ACV196580:ACY196580 AMR196580:AMU196580 AWN196580:AWQ196580 BGJ196580:BGM196580 BQF196580:BQI196580 CAB196580:CAE196580 CJX196580:CKA196580 CTT196580:CTW196580 DDP196580:DDS196580 DNL196580:DNO196580 DXH196580:DXK196580 EHD196580:EHG196580 EQZ196580:ERC196580 FAV196580:FAY196580 FKR196580:FKU196580 FUN196580:FUQ196580 GEJ196580:GEM196580 GOF196580:GOI196580 GYB196580:GYE196580 HHX196580:HIA196580 HRT196580:HRW196580 IBP196580:IBS196580 ILL196580:ILO196580 IVH196580:IVK196580 JFD196580:JFG196580 JOZ196580:JPC196580 JYV196580:JYY196580 KIR196580:KIU196580 KSN196580:KSQ196580 LCJ196580:LCM196580 LMF196580:LMI196580 LWB196580:LWE196580 MFX196580:MGA196580 MPT196580:MPW196580 MZP196580:MZS196580 NJL196580:NJO196580 NTH196580:NTK196580 ODD196580:ODG196580 OMZ196580:ONC196580 OWV196580:OWY196580 PGR196580:PGU196580 PQN196580:PQQ196580 QAJ196580:QAM196580 QKF196580:QKI196580 QUB196580:QUE196580 RDX196580:REA196580 RNT196580:RNW196580 RXP196580:RXS196580 SHL196580:SHO196580 SRH196580:SRK196580 TBD196580:TBG196580 TKZ196580:TLC196580 TUV196580:TUY196580 UER196580:UEU196580 UON196580:UOQ196580 UYJ196580:UYM196580 VIF196580:VII196580 VSB196580:VSE196580 WBX196580:WCA196580 WLT196580:WLW196580 WVP196580:WVS196580 JD262116:JG262116 SZ262116:TC262116 ACV262116:ACY262116 AMR262116:AMU262116 AWN262116:AWQ262116 BGJ262116:BGM262116 BQF262116:BQI262116 CAB262116:CAE262116 CJX262116:CKA262116 CTT262116:CTW262116 DDP262116:DDS262116 DNL262116:DNO262116 DXH262116:DXK262116 EHD262116:EHG262116 EQZ262116:ERC262116 FAV262116:FAY262116 FKR262116:FKU262116 FUN262116:FUQ262116 GEJ262116:GEM262116 GOF262116:GOI262116 GYB262116:GYE262116 HHX262116:HIA262116 HRT262116:HRW262116 IBP262116:IBS262116 ILL262116:ILO262116 IVH262116:IVK262116 JFD262116:JFG262116 JOZ262116:JPC262116 JYV262116:JYY262116 KIR262116:KIU262116 KSN262116:KSQ262116 LCJ262116:LCM262116 LMF262116:LMI262116 LWB262116:LWE262116 MFX262116:MGA262116 MPT262116:MPW262116 MZP262116:MZS262116 NJL262116:NJO262116 NTH262116:NTK262116 ODD262116:ODG262116 OMZ262116:ONC262116 OWV262116:OWY262116 PGR262116:PGU262116 PQN262116:PQQ262116 QAJ262116:QAM262116 QKF262116:QKI262116 QUB262116:QUE262116 RDX262116:REA262116 RNT262116:RNW262116 RXP262116:RXS262116 SHL262116:SHO262116 SRH262116:SRK262116 TBD262116:TBG262116 TKZ262116:TLC262116 TUV262116:TUY262116 UER262116:UEU262116 UON262116:UOQ262116 UYJ262116:UYM262116 VIF262116:VII262116 VSB262116:VSE262116 WBX262116:WCA262116 WLT262116:WLW262116 WVP262116:WVS262116 JD327652:JG327652 SZ327652:TC327652 ACV327652:ACY327652 AMR327652:AMU327652 AWN327652:AWQ327652 BGJ327652:BGM327652 BQF327652:BQI327652 CAB327652:CAE327652 CJX327652:CKA327652 CTT327652:CTW327652 DDP327652:DDS327652 DNL327652:DNO327652 DXH327652:DXK327652 EHD327652:EHG327652 EQZ327652:ERC327652 FAV327652:FAY327652 FKR327652:FKU327652 FUN327652:FUQ327652 GEJ327652:GEM327652 GOF327652:GOI327652 GYB327652:GYE327652 HHX327652:HIA327652 HRT327652:HRW327652 IBP327652:IBS327652 ILL327652:ILO327652 IVH327652:IVK327652 JFD327652:JFG327652 JOZ327652:JPC327652 JYV327652:JYY327652 KIR327652:KIU327652 KSN327652:KSQ327652 LCJ327652:LCM327652 LMF327652:LMI327652 LWB327652:LWE327652 MFX327652:MGA327652 MPT327652:MPW327652 MZP327652:MZS327652 NJL327652:NJO327652 NTH327652:NTK327652 ODD327652:ODG327652 OMZ327652:ONC327652 OWV327652:OWY327652 PGR327652:PGU327652 PQN327652:PQQ327652 QAJ327652:QAM327652 QKF327652:QKI327652 QUB327652:QUE327652 RDX327652:REA327652 RNT327652:RNW327652 RXP327652:RXS327652 SHL327652:SHO327652 SRH327652:SRK327652 TBD327652:TBG327652 TKZ327652:TLC327652 TUV327652:TUY327652 UER327652:UEU327652 UON327652:UOQ327652 UYJ327652:UYM327652 VIF327652:VII327652 VSB327652:VSE327652 WBX327652:WCA327652 WLT327652:WLW327652 WVP327652:WVS327652 JD393188:JG393188 SZ393188:TC393188 ACV393188:ACY393188 AMR393188:AMU393188 AWN393188:AWQ393188 BGJ393188:BGM393188 BQF393188:BQI393188 CAB393188:CAE393188 CJX393188:CKA393188 CTT393188:CTW393188 DDP393188:DDS393188 DNL393188:DNO393188 DXH393188:DXK393188 EHD393188:EHG393188 EQZ393188:ERC393188 FAV393188:FAY393188 FKR393188:FKU393188 FUN393188:FUQ393188 GEJ393188:GEM393188 GOF393188:GOI393188 GYB393188:GYE393188 HHX393188:HIA393188 HRT393188:HRW393188 IBP393188:IBS393188 ILL393188:ILO393188 IVH393188:IVK393188 JFD393188:JFG393188 JOZ393188:JPC393188 JYV393188:JYY393188 KIR393188:KIU393188 KSN393188:KSQ393188 LCJ393188:LCM393188 LMF393188:LMI393188 LWB393188:LWE393188 MFX393188:MGA393188 MPT393188:MPW393188 MZP393188:MZS393188 NJL393188:NJO393188 NTH393188:NTK393188 ODD393188:ODG393188 OMZ393188:ONC393188 OWV393188:OWY393188 PGR393188:PGU393188 PQN393188:PQQ393188 QAJ393188:QAM393188 QKF393188:QKI393188 QUB393188:QUE393188 RDX393188:REA393188 RNT393188:RNW393188 RXP393188:RXS393188 SHL393188:SHO393188 SRH393188:SRK393188 TBD393188:TBG393188 TKZ393188:TLC393188 TUV393188:TUY393188 UER393188:UEU393188 UON393188:UOQ393188 UYJ393188:UYM393188 VIF393188:VII393188 VSB393188:VSE393188 WBX393188:WCA393188 WLT393188:WLW393188 WVP393188:WVS393188 JD458724:JG458724 SZ458724:TC458724 ACV458724:ACY458724 AMR458724:AMU458724 AWN458724:AWQ458724 BGJ458724:BGM458724 BQF458724:BQI458724 CAB458724:CAE458724 CJX458724:CKA458724 CTT458724:CTW458724 DDP458724:DDS458724 DNL458724:DNO458724 DXH458724:DXK458724 EHD458724:EHG458724 EQZ458724:ERC458724 FAV458724:FAY458724 FKR458724:FKU458724 FUN458724:FUQ458724 GEJ458724:GEM458724 GOF458724:GOI458724 GYB458724:GYE458724 HHX458724:HIA458724 HRT458724:HRW458724 IBP458724:IBS458724 ILL458724:ILO458724 IVH458724:IVK458724 JFD458724:JFG458724 JOZ458724:JPC458724 JYV458724:JYY458724 KIR458724:KIU458724 KSN458724:KSQ458724 LCJ458724:LCM458724 LMF458724:LMI458724 LWB458724:LWE458724 MFX458724:MGA458724 MPT458724:MPW458724 MZP458724:MZS458724 NJL458724:NJO458724 NTH458724:NTK458724 ODD458724:ODG458724 OMZ458724:ONC458724 OWV458724:OWY458724 PGR458724:PGU458724 PQN458724:PQQ458724 QAJ458724:QAM458724 QKF458724:QKI458724 QUB458724:QUE458724 RDX458724:REA458724 RNT458724:RNW458724 RXP458724:RXS458724 SHL458724:SHO458724 SRH458724:SRK458724 TBD458724:TBG458724 TKZ458724:TLC458724 TUV458724:TUY458724 UER458724:UEU458724 UON458724:UOQ458724 UYJ458724:UYM458724 VIF458724:VII458724 VSB458724:VSE458724 WBX458724:WCA458724 WLT458724:WLW458724 WVP458724:WVS458724 JD524260:JG524260 SZ524260:TC524260 ACV524260:ACY524260 AMR524260:AMU524260 AWN524260:AWQ524260 BGJ524260:BGM524260 BQF524260:BQI524260 CAB524260:CAE524260 CJX524260:CKA524260 CTT524260:CTW524260 DDP524260:DDS524260 DNL524260:DNO524260 DXH524260:DXK524260 EHD524260:EHG524260 EQZ524260:ERC524260 FAV524260:FAY524260 FKR524260:FKU524260 FUN524260:FUQ524260 GEJ524260:GEM524260 GOF524260:GOI524260 GYB524260:GYE524260 HHX524260:HIA524260 HRT524260:HRW524260 IBP524260:IBS524260 ILL524260:ILO524260 IVH524260:IVK524260 JFD524260:JFG524260 JOZ524260:JPC524260 JYV524260:JYY524260 KIR524260:KIU524260 KSN524260:KSQ524260 LCJ524260:LCM524260 LMF524260:LMI524260 LWB524260:LWE524260 MFX524260:MGA524260 MPT524260:MPW524260 MZP524260:MZS524260 NJL524260:NJO524260 NTH524260:NTK524260 ODD524260:ODG524260 OMZ524260:ONC524260 OWV524260:OWY524260 PGR524260:PGU524260 PQN524260:PQQ524260 QAJ524260:QAM524260 QKF524260:QKI524260 QUB524260:QUE524260 RDX524260:REA524260 RNT524260:RNW524260 RXP524260:RXS524260 SHL524260:SHO524260 SRH524260:SRK524260 TBD524260:TBG524260 TKZ524260:TLC524260 TUV524260:TUY524260 UER524260:UEU524260 UON524260:UOQ524260 UYJ524260:UYM524260 VIF524260:VII524260 VSB524260:VSE524260 WBX524260:WCA524260 WLT524260:WLW524260 WVP524260:WVS524260 JD589796:JG589796 SZ589796:TC589796 ACV589796:ACY589796 AMR589796:AMU589796 AWN589796:AWQ589796 BGJ589796:BGM589796 BQF589796:BQI589796 CAB589796:CAE589796 CJX589796:CKA589796 CTT589796:CTW589796 DDP589796:DDS589796 DNL589796:DNO589796 DXH589796:DXK589796 EHD589796:EHG589796 EQZ589796:ERC589796 FAV589796:FAY589796 FKR589796:FKU589796 FUN589796:FUQ589796 GEJ589796:GEM589796 GOF589796:GOI589796 GYB589796:GYE589796 HHX589796:HIA589796 HRT589796:HRW589796 IBP589796:IBS589796 ILL589796:ILO589796 IVH589796:IVK589796 JFD589796:JFG589796 JOZ589796:JPC589796 JYV589796:JYY589796 KIR589796:KIU589796 KSN589796:KSQ589796 LCJ589796:LCM589796 LMF589796:LMI589796 LWB589796:LWE589796 MFX589796:MGA589796 MPT589796:MPW589796 MZP589796:MZS589796 NJL589796:NJO589796 NTH589796:NTK589796 ODD589796:ODG589796 OMZ589796:ONC589796 OWV589796:OWY589796 PGR589796:PGU589796 PQN589796:PQQ589796 QAJ589796:QAM589796 QKF589796:QKI589796 QUB589796:QUE589796 RDX589796:REA589796 RNT589796:RNW589796 RXP589796:RXS589796 SHL589796:SHO589796 SRH589796:SRK589796 TBD589796:TBG589796 TKZ589796:TLC589796 TUV589796:TUY589796 UER589796:UEU589796 UON589796:UOQ589796 UYJ589796:UYM589796 VIF589796:VII589796 VSB589796:VSE589796 WBX589796:WCA589796 WLT589796:WLW589796 WVP589796:WVS589796 JD655332:JG655332 SZ655332:TC655332 ACV655332:ACY655332 AMR655332:AMU655332 AWN655332:AWQ655332 BGJ655332:BGM655332 BQF655332:BQI655332 CAB655332:CAE655332 CJX655332:CKA655332 CTT655332:CTW655332 DDP655332:DDS655332 DNL655332:DNO655332 DXH655332:DXK655332 EHD655332:EHG655332 EQZ655332:ERC655332 FAV655332:FAY655332 FKR655332:FKU655332 FUN655332:FUQ655332 GEJ655332:GEM655332 GOF655332:GOI655332 GYB655332:GYE655332 HHX655332:HIA655332 HRT655332:HRW655332 IBP655332:IBS655332 ILL655332:ILO655332 IVH655332:IVK655332 JFD655332:JFG655332 JOZ655332:JPC655332 JYV655332:JYY655332 KIR655332:KIU655332 KSN655332:KSQ655332 LCJ655332:LCM655332 LMF655332:LMI655332 LWB655332:LWE655332 MFX655332:MGA655332 MPT655332:MPW655332 MZP655332:MZS655332 NJL655332:NJO655332 NTH655332:NTK655332 ODD655332:ODG655332 OMZ655332:ONC655332 OWV655332:OWY655332 PGR655332:PGU655332 PQN655332:PQQ655332 QAJ655332:QAM655332 QKF655332:QKI655332 QUB655332:QUE655332 RDX655332:REA655332 RNT655332:RNW655332 RXP655332:RXS655332 SHL655332:SHO655332 SRH655332:SRK655332 TBD655332:TBG655332 TKZ655332:TLC655332 TUV655332:TUY655332 UER655332:UEU655332 UON655332:UOQ655332 UYJ655332:UYM655332 VIF655332:VII655332 VSB655332:VSE655332 WBX655332:WCA655332 WLT655332:WLW655332 WVP655332:WVS655332 JD720868:JG720868 SZ720868:TC720868 ACV720868:ACY720868 AMR720868:AMU720868 AWN720868:AWQ720868 BGJ720868:BGM720868 BQF720868:BQI720868 CAB720868:CAE720868 CJX720868:CKA720868 CTT720868:CTW720868 DDP720868:DDS720868 DNL720868:DNO720868 DXH720868:DXK720868 EHD720868:EHG720868 EQZ720868:ERC720868 FAV720868:FAY720868 FKR720868:FKU720868 FUN720868:FUQ720868 GEJ720868:GEM720868 GOF720868:GOI720868 GYB720868:GYE720868 HHX720868:HIA720868 HRT720868:HRW720868 IBP720868:IBS720868 ILL720868:ILO720868 IVH720868:IVK720868 JFD720868:JFG720868 JOZ720868:JPC720868 JYV720868:JYY720868 KIR720868:KIU720868 KSN720868:KSQ720868 LCJ720868:LCM720868 LMF720868:LMI720868 LWB720868:LWE720868 MFX720868:MGA720868 MPT720868:MPW720868 MZP720868:MZS720868 NJL720868:NJO720868 NTH720868:NTK720868 ODD720868:ODG720868 OMZ720868:ONC720868 OWV720868:OWY720868 PGR720868:PGU720868 PQN720868:PQQ720868 QAJ720868:QAM720868 QKF720868:QKI720868 QUB720868:QUE720868 RDX720868:REA720868 RNT720868:RNW720868 RXP720868:RXS720868 SHL720868:SHO720868 SRH720868:SRK720868 TBD720868:TBG720868 TKZ720868:TLC720868 TUV720868:TUY720868 UER720868:UEU720868 UON720868:UOQ720868 UYJ720868:UYM720868 VIF720868:VII720868 VSB720868:VSE720868 WBX720868:WCA720868 WLT720868:WLW720868 WVP720868:WVS720868 JD786404:JG786404 SZ786404:TC786404 ACV786404:ACY786404 AMR786404:AMU786404 AWN786404:AWQ786404 BGJ786404:BGM786404 BQF786404:BQI786404 CAB786404:CAE786404 CJX786404:CKA786404 CTT786404:CTW786404 DDP786404:DDS786404 DNL786404:DNO786404 DXH786404:DXK786404 EHD786404:EHG786404 EQZ786404:ERC786404 FAV786404:FAY786404 FKR786404:FKU786404 FUN786404:FUQ786404 GEJ786404:GEM786404 GOF786404:GOI786404 GYB786404:GYE786404 HHX786404:HIA786404 HRT786404:HRW786404 IBP786404:IBS786404 ILL786404:ILO786404 IVH786404:IVK786404 JFD786404:JFG786404 JOZ786404:JPC786404 JYV786404:JYY786404 KIR786404:KIU786404 KSN786404:KSQ786404 LCJ786404:LCM786404 LMF786404:LMI786404 LWB786404:LWE786404 MFX786404:MGA786404 MPT786404:MPW786404 MZP786404:MZS786404 NJL786404:NJO786404 NTH786404:NTK786404 ODD786404:ODG786404 OMZ786404:ONC786404 OWV786404:OWY786404 PGR786404:PGU786404 PQN786404:PQQ786404 QAJ786404:QAM786404 QKF786404:QKI786404 QUB786404:QUE786404 RDX786404:REA786404 RNT786404:RNW786404 RXP786404:RXS786404 SHL786404:SHO786404 SRH786404:SRK786404 TBD786404:TBG786404 TKZ786404:TLC786404 TUV786404:TUY786404 UER786404:UEU786404 UON786404:UOQ786404 UYJ786404:UYM786404 VIF786404:VII786404 VSB786404:VSE786404 WBX786404:WCA786404 WLT786404:WLW786404 WVP786404:WVS786404 JD851940:JG851940 SZ851940:TC851940 ACV851940:ACY851940 AMR851940:AMU851940 AWN851940:AWQ851940 BGJ851940:BGM851940 BQF851940:BQI851940 CAB851940:CAE851940 CJX851940:CKA851940 CTT851940:CTW851940 DDP851940:DDS851940 DNL851940:DNO851940 DXH851940:DXK851940 EHD851940:EHG851940 EQZ851940:ERC851940 FAV851940:FAY851940 FKR851940:FKU851940 FUN851940:FUQ851940 GEJ851940:GEM851940 GOF851940:GOI851940 GYB851940:GYE851940 HHX851940:HIA851940 HRT851940:HRW851940 IBP851940:IBS851940 ILL851940:ILO851940 IVH851940:IVK851940 JFD851940:JFG851940 JOZ851940:JPC851940 JYV851940:JYY851940 KIR851940:KIU851940 KSN851940:KSQ851940 LCJ851940:LCM851940 LMF851940:LMI851940 LWB851940:LWE851940 MFX851940:MGA851940 MPT851940:MPW851940 MZP851940:MZS851940 NJL851940:NJO851940 NTH851940:NTK851940 ODD851940:ODG851940 OMZ851940:ONC851940 OWV851940:OWY851940 PGR851940:PGU851940 PQN851940:PQQ851940 QAJ851940:QAM851940 QKF851940:QKI851940 QUB851940:QUE851940 RDX851940:REA851940 RNT851940:RNW851940 RXP851940:RXS851940 SHL851940:SHO851940 SRH851940:SRK851940 TBD851940:TBG851940 TKZ851940:TLC851940 TUV851940:TUY851940 UER851940:UEU851940 UON851940:UOQ851940 UYJ851940:UYM851940 VIF851940:VII851940 VSB851940:VSE851940 WBX851940:WCA851940 WLT851940:WLW851940 WVP851940:WVS851940 JD917476:JG917476 SZ917476:TC917476 ACV917476:ACY917476 AMR917476:AMU917476 AWN917476:AWQ917476 BGJ917476:BGM917476 BQF917476:BQI917476 CAB917476:CAE917476 CJX917476:CKA917476 CTT917476:CTW917476 DDP917476:DDS917476 DNL917476:DNO917476 DXH917476:DXK917476 EHD917476:EHG917476 EQZ917476:ERC917476 FAV917476:FAY917476 FKR917476:FKU917476 FUN917476:FUQ917476 GEJ917476:GEM917476 GOF917476:GOI917476 GYB917476:GYE917476 HHX917476:HIA917476 HRT917476:HRW917476 IBP917476:IBS917476 ILL917476:ILO917476 IVH917476:IVK917476 JFD917476:JFG917476 JOZ917476:JPC917476 JYV917476:JYY917476 KIR917476:KIU917476 KSN917476:KSQ917476 LCJ917476:LCM917476 LMF917476:LMI917476 LWB917476:LWE917476 MFX917476:MGA917476 MPT917476:MPW917476 MZP917476:MZS917476 NJL917476:NJO917476 NTH917476:NTK917476 ODD917476:ODG917476 OMZ917476:ONC917476 OWV917476:OWY917476 PGR917476:PGU917476 PQN917476:PQQ917476 QAJ917476:QAM917476 QKF917476:QKI917476 QUB917476:QUE917476 RDX917476:REA917476 RNT917476:RNW917476 RXP917476:RXS917476 SHL917476:SHO917476 SRH917476:SRK917476 TBD917476:TBG917476 TKZ917476:TLC917476 TUV917476:TUY917476 UER917476:UEU917476 UON917476:UOQ917476 UYJ917476:UYM917476 VIF917476:VII917476 VSB917476:VSE917476 WBX917476:WCA917476 WLT917476:WLW917476 WVP917476:WVS917476 JD983012:JG983012 SZ983012:TC983012 ACV983012:ACY983012 AMR983012:AMU983012 AWN983012:AWQ983012 BGJ983012:BGM983012 BQF983012:BQI983012 CAB983012:CAE983012 CJX983012:CKA983012 CTT983012:CTW983012 DDP983012:DDS983012 DNL983012:DNO983012 DXH983012:DXK983012 EHD983012:EHG983012 EQZ983012:ERC983012 FAV983012:FAY983012 FKR983012:FKU983012 FUN983012:FUQ983012 GEJ983012:GEM983012 GOF983012:GOI983012 GYB983012:GYE983012 HHX983012:HIA983012 HRT983012:HRW983012 IBP983012:IBS983012 ILL983012:ILO983012 IVH983012:IVK983012 JFD983012:JFG983012 JOZ983012:JPC983012 JYV983012:JYY983012 KIR983012:KIU983012 KSN983012:KSQ983012 LCJ983012:LCM983012 LMF983012:LMI983012 LWB983012:LWE983012 MFX983012:MGA983012 MPT983012:MPW983012 MZP983012:MZS983012 NJL983012:NJO983012 NTH983012:NTK983012 ODD983012:ODG983012 OMZ983012:ONC983012 OWV983012:OWY983012 PGR983012:PGU983012 PQN983012:PQQ983012 QAJ983012:QAM983012 QKF983012:QKI983012 QUB983012:QUE983012 RDX983012:REA983012 RNT983012:RNW983012 RXP983012:RXS983012 SHL983012:SHO983012 SRH983012:SRK983012 TBD983012:TBG983012 TKZ983012:TLC983012 TUV983012:TUY983012 UER983012:UEU983012 UON983012:UOQ983012 UYJ983012:UYM983012 VIF983012:VII983012 VSB983012:VSE983012 D786404:L786404 D851940:L851940 D917476:L917476 D983012:L983012 D65508:L65508 D131044:L131044 D196580:L196580 D262116:L262116 D327652:L327652 D393188:L393188 D458724:L458724 D524260:L524260 D589796:L589796 D655332:L655332 D720868:L720868" xr:uid="{00000000-0002-0000-0000-000000000000}">
      <formula1>#REF!</formula1>
    </dataValidation>
    <dataValidation type="list" allowBlank="1" showInputMessage="1" showErrorMessage="1" promptTitle="Dropdown-Menü" prompt="Bitte aus dem Dropdown-Menü auswählen!" sqref="WVP983011:WVS983011 WBX983011:WCA983011 JD65507:JG65507 SZ65507:TC65507 ACV65507:ACY65507 AMR65507:AMU65507 AWN65507:AWQ65507 BGJ65507:BGM65507 BQF65507:BQI65507 CAB65507:CAE65507 CJX65507:CKA65507 CTT65507:CTW65507 DDP65507:DDS65507 DNL65507:DNO65507 DXH65507:DXK65507 EHD65507:EHG65507 EQZ65507:ERC65507 FAV65507:FAY65507 FKR65507:FKU65507 FUN65507:FUQ65507 GEJ65507:GEM65507 GOF65507:GOI65507 GYB65507:GYE65507 HHX65507:HIA65507 HRT65507:HRW65507 IBP65507:IBS65507 ILL65507:ILO65507 IVH65507:IVK65507 JFD65507:JFG65507 JOZ65507:JPC65507 JYV65507:JYY65507 KIR65507:KIU65507 KSN65507:KSQ65507 LCJ65507:LCM65507 LMF65507:LMI65507 LWB65507:LWE65507 MFX65507:MGA65507 MPT65507:MPW65507 MZP65507:MZS65507 NJL65507:NJO65507 NTH65507:NTK65507 ODD65507:ODG65507 OMZ65507:ONC65507 OWV65507:OWY65507 PGR65507:PGU65507 PQN65507:PQQ65507 QAJ65507:QAM65507 QKF65507:QKI65507 QUB65507:QUE65507 RDX65507:REA65507 RNT65507:RNW65507 RXP65507:RXS65507 SHL65507:SHO65507 SRH65507:SRK65507 TBD65507:TBG65507 TKZ65507:TLC65507 TUV65507:TUY65507 UER65507:UEU65507 UON65507:UOQ65507 UYJ65507:UYM65507 VIF65507:VII65507 VSB65507:VSE65507 WBX65507:WCA65507 WLT65507:WLW65507 WVP65507:WVS65507 WLT983011:WLW983011 JD131043:JG131043 SZ131043:TC131043 ACV131043:ACY131043 AMR131043:AMU131043 AWN131043:AWQ131043 BGJ131043:BGM131043 BQF131043:BQI131043 CAB131043:CAE131043 CJX131043:CKA131043 CTT131043:CTW131043 DDP131043:DDS131043 DNL131043:DNO131043 DXH131043:DXK131043 EHD131043:EHG131043 EQZ131043:ERC131043 FAV131043:FAY131043 FKR131043:FKU131043 FUN131043:FUQ131043 GEJ131043:GEM131043 GOF131043:GOI131043 GYB131043:GYE131043 HHX131043:HIA131043 HRT131043:HRW131043 IBP131043:IBS131043 ILL131043:ILO131043 IVH131043:IVK131043 JFD131043:JFG131043 JOZ131043:JPC131043 JYV131043:JYY131043 KIR131043:KIU131043 KSN131043:KSQ131043 LCJ131043:LCM131043 LMF131043:LMI131043 LWB131043:LWE131043 MFX131043:MGA131043 MPT131043:MPW131043 MZP131043:MZS131043 NJL131043:NJO131043 NTH131043:NTK131043 ODD131043:ODG131043 OMZ131043:ONC131043 OWV131043:OWY131043 PGR131043:PGU131043 PQN131043:PQQ131043 QAJ131043:QAM131043 QKF131043:QKI131043 QUB131043:QUE131043 RDX131043:REA131043 RNT131043:RNW131043 RXP131043:RXS131043 SHL131043:SHO131043 SRH131043:SRK131043 TBD131043:TBG131043 TKZ131043:TLC131043 TUV131043:TUY131043 UER131043:UEU131043 UON131043:UOQ131043 UYJ131043:UYM131043 VIF131043:VII131043 VSB131043:VSE131043 WBX131043:WCA131043 WLT131043:WLW131043 WVP131043:WVS131043 JD196579:JG196579 SZ196579:TC196579 ACV196579:ACY196579 AMR196579:AMU196579 AWN196579:AWQ196579 BGJ196579:BGM196579 BQF196579:BQI196579 CAB196579:CAE196579 CJX196579:CKA196579 CTT196579:CTW196579 DDP196579:DDS196579 DNL196579:DNO196579 DXH196579:DXK196579 EHD196579:EHG196579 EQZ196579:ERC196579 FAV196579:FAY196579 FKR196579:FKU196579 FUN196579:FUQ196579 GEJ196579:GEM196579 GOF196579:GOI196579 GYB196579:GYE196579 HHX196579:HIA196579 HRT196579:HRW196579 IBP196579:IBS196579 ILL196579:ILO196579 IVH196579:IVK196579 JFD196579:JFG196579 JOZ196579:JPC196579 JYV196579:JYY196579 KIR196579:KIU196579 KSN196579:KSQ196579 LCJ196579:LCM196579 LMF196579:LMI196579 LWB196579:LWE196579 MFX196579:MGA196579 MPT196579:MPW196579 MZP196579:MZS196579 NJL196579:NJO196579 NTH196579:NTK196579 ODD196579:ODG196579 OMZ196579:ONC196579 OWV196579:OWY196579 PGR196579:PGU196579 PQN196579:PQQ196579 QAJ196579:QAM196579 QKF196579:QKI196579 QUB196579:QUE196579 RDX196579:REA196579 RNT196579:RNW196579 RXP196579:RXS196579 SHL196579:SHO196579 SRH196579:SRK196579 TBD196579:TBG196579 TKZ196579:TLC196579 TUV196579:TUY196579 UER196579:UEU196579 UON196579:UOQ196579 UYJ196579:UYM196579 VIF196579:VII196579 VSB196579:VSE196579 WBX196579:WCA196579 WLT196579:WLW196579 WVP196579:WVS196579 JD262115:JG262115 SZ262115:TC262115 ACV262115:ACY262115 AMR262115:AMU262115 AWN262115:AWQ262115 BGJ262115:BGM262115 BQF262115:BQI262115 CAB262115:CAE262115 CJX262115:CKA262115 CTT262115:CTW262115 DDP262115:DDS262115 DNL262115:DNO262115 DXH262115:DXK262115 EHD262115:EHG262115 EQZ262115:ERC262115 FAV262115:FAY262115 FKR262115:FKU262115 FUN262115:FUQ262115 GEJ262115:GEM262115 GOF262115:GOI262115 GYB262115:GYE262115 HHX262115:HIA262115 HRT262115:HRW262115 IBP262115:IBS262115 ILL262115:ILO262115 IVH262115:IVK262115 JFD262115:JFG262115 JOZ262115:JPC262115 JYV262115:JYY262115 KIR262115:KIU262115 KSN262115:KSQ262115 LCJ262115:LCM262115 LMF262115:LMI262115 LWB262115:LWE262115 MFX262115:MGA262115 MPT262115:MPW262115 MZP262115:MZS262115 NJL262115:NJO262115 NTH262115:NTK262115 ODD262115:ODG262115 OMZ262115:ONC262115 OWV262115:OWY262115 PGR262115:PGU262115 PQN262115:PQQ262115 QAJ262115:QAM262115 QKF262115:QKI262115 QUB262115:QUE262115 RDX262115:REA262115 RNT262115:RNW262115 RXP262115:RXS262115 SHL262115:SHO262115 SRH262115:SRK262115 TBD262115:TBG262115 TKZ262115:TLC262115 TUV262115:TUY262115 UER262115:UEU262115 UON262115:UOQ262115 UYJ262115:UYM262115 VIF262115:VII262115 VSB262115:VSE262115 WBX262115:WCA262115 WLT262115:WLW262115 WVP262115:WVS262115 JD327651:JG327651 SZ327651:TC327651 ACV327651:ACY327651 AMR327651:AMU327651 AWN327651:AWQ327651 BGJ327651:BGM327651 BQF327651:BQI327651 CAB327651:CAE327651 CJX327651:CKA327651 CTT327651:CTW327651 DDP327651:DDS327651 DNL327651:DNO327651 DXH327651:DXK327651 EHD327651:EHG327651 EQZ327651:ERC327651 FAV327651:FAY327651 FKR327651:FKU327651 FUN327651:FUQ327651 GEJ327651:GEM327651 GOF327651:GOI327651 GYB327651:GYE327651 HHX327651:HIA327651 HRT327651:HRW327651 IBP327651:IBS327651 ILL327651:ILO327651 IVH327651:IVK327651 JFD327651:JFG327651 JOZ327651:JPC327651 JYV327651:JYY327651 KIR327651:KIU327651 KSN327651:KSQ327651 LCJ327651:LCM327651 LMF327651:LMI327651 LWB327651:LWE327651 MFX327651:MGA327651 MPT327651:MPW327651 MZP327651:MZS327651 NJL327651:NJO327651 NTH327651:NTK327651 ODD327651:ODG327651 OMZ327651:ONC327651 OWV327651:OWY327651 PGR327651:PGU327651 PQN327651:PQQ327651 QAJ327651:QAM327651 QKF327651:QKI327651 QUB327651:QUE327651 RDX327651:REA327651 RNT327651:RNW327651 RXP327651:RXS327651 SHL327651:SHO327651 SRH327651:SRK327651 TBD327651:TBG327651 TKZ327651:TLC327651 TUV327651:TUY327651 UER327651:UEU327651 UON327651:UOQ327651 UYJ327651:UYM327651 VIF327651:VII327651 VSB327651:VSE327651 WBX327651:WCA327651 WLT327651:WLW327651 WVP327651:WVS327651 JD393187:JG393187 SZ393187:TC393187 ACV393187:ACY393187 AMR393187:AMU393187 AWN393187:AWQ393187 BGJ393187:BGM393187 BQF393187:BQI393187 CAB393187:CAE393187 CJX393187:CKA393187 CTT393187:CTW393187 DDP393187:DDS393187 DNL393187:DNO393187 DXH393187:DXK393187 EHD393187:EHG393187 EQZ393187:ERC393187 FAV393187:FAY393187 FKR393187:FKU393187 FUN393187:FUQ393187 GEJ393187:GEM393187 GOF393187:GOI393187 GYB393187:GYE393187 HHX393187:HIA393187 HRT393187:HRW393187 IBP393187:IBS393187 ILL393187:ILO393187 IVH393187:IVK393187 JFD393187:JFG393187 JOZ393187:JPC393187 JYV393187:JYY393187 KIR393187:KIU393187 KSN393187:KSQ393187 LCJ393187:LCM393187 LMF393187:LMI393187 LWB393187:LWE393187 MFX393187:MGA393187 MPT393187:MPW393187 MZP393187:MZS393187 NJL393187:NJO393187 NTH393187:NTK393187 ODD393187:ODG393187 OMZ393187:ONC393187 OWV393187:OWY393187 PGR393187:PGU393187 PQN393187:PQQ393187 QAJ393187:QAM393187 QKF393187:QKI393187 QUB393187:QUE393187 RDX393187:REA393187 RNT393187:RNW393187 RXP393187:RXS393187 SHL393187:SHO393187 SRH393187:SRK393187 TBD393187:TBG393187 TKZ393187:TLC393187 TUV393187:TUY393187 UER393187:UEU393187 UON393187:UOQ393187 UYJ393187:UYM393187 VIF393187:VII393187 VSB393187:VSE393187 WBX393187:WCA393187 WLT393187:WLW393187 WVP393187:WVS393187 JD458723:JG458723 SZ458723:TC458723 ACV458723:ACY458723 AMR458723:AMU458723 AWN458723:AWQ458723 BGJ458723:BGM458723 BQF458723:BQI458723 CAB458723:CAE458723 CJX458723:CKA458723 CTT458723:CTW458723 DDP458723:DDS458723 DNL458723:DNO458723 DXH458723:DXK458723 EHD458723:EHG458723 EQZ458723:ERC458723 FAV458723:FAY458723 FKR458723:FKU458723 FUN458723:FUQ458723 GEJ458723:GEM458723 GOF458723:GOI458723 GYB458723:GYE458723 HHX458723:HIA458723 HRT458723:HRW458723 IBP458723:IBS458723 ILL458723:ILO458723 IVH458723:IVK458723 JFD458723:JFG458723 JOZ458723:JPC458723 JYV458723:JYY458723 KIR458723:KIU458723 KSN458723:KSQ458723 LCJ458723:LCM458723 LMF458723:LMI458723 LWB458723:LWE458723 MFX458723:MGA458723 MPT458723:MPW458723 MZP458723:MZS458723 NJL458723:NJO458723 NTH458723:NTK458723 ODD458723:ODG458723 OMZ458723:ONC458723 OWV458723:OWY458723 PGR458723:PGU458723 PQN458723:PQQ458723 QAJ458723:QAM458723 QKF458723:QKI458723 QUB458723:QUE458723 RDX458723:REA458723 RNT458723:RNW458723 RXP458723:RXS458723 SHL458723:SHO458723 SRH458723:SRK458723 TBD458723:TBG458723 TKZ458723:TLC458723 TUV458723:TUY458723 UER458723:UEU458723 UON458723:UOQ458723 UYJ458723:UYM458723 VIF458723:VII458723 VSB458723:VSE458723 WBX458723:WCA458723 WLT458723:WLW458723 WVP458723:WVS458723 JD524259:JG524259 SZ524259:TC524259 ACV524259:ACY524259 AMR524259:AMU524259 AWN524259:AWQ524259 BGJ524259:BGM524259 BQF524259:BQI524259 CAB524259:CAE524259 CJX524259:CKA524259 CTT524259:CTW524259 DDP524259:DDS524259 DNL524259:DNO524259 DXH524259:DXK524259 EHD524259:EHG524259 EQZ524259:ERC524259 FAV524259:FAY524259 FKR524259:FKU524259 FUN524259:FUQ524259 GEJ524259:GEM524259 GOF524259:GOI524259 GYB524259:GYE524259 HHX524259:HIA524259 HRT524259:HRW524259 IBP524259:IBS524259 ILL524259:ILO524259 IVH524259:IVK524259 JFD524259:JFG524259 JOZ524259:JPC524259 JYV524259:JYY524259 KIR524259:KIU524259 KSN524259:KSQ524259 LCJ524259:LCM524259 LMF524259:LMI524259 LWB524259:LWE524259 MFX524259:MGA524259 MPT524259:MPW524259 MZP524259:MZS524259 NJL524259:NJO524259 NTH524259:NTK524259 ODD524259:ODG524259 OMZ524259:ONC524259 OWV524259:OWY524259 PGR524259:PGU524259 PQN524259:PQQ524259 QAJ524259:QAM524259 QKF524259:QKI524259 QUB524259:QUE524259 RDX524259:REA524259 RNT524259:RNW524259 RXP524259:RXS524259 SHL524259:SHO524259 SRH524259:SRK524259 TBD524259:TBG524259 TKZ524259:TLC524259 TUV524259:TUY524259 UER524259:UEU524259 UON524259:UOQ524259 UYJ524259:UYM524259 VIF524259:VII524259 VSB524259:VSE524259 WBX524259:WCA524259 WLT524259:WLW524259 WVP524259:WVS524259 JD589795:JG589795 SZ589795:TC589795 ACV589795:ACY589795 AMR589795:AMU589795 AWN589795:AWQ589795 BGJ589795:BGM589795 BQF589795:BQI589795 CAB589795:CAE589795 CJX589795:CKA589795 CTT589795:CTW589795 DDP589795:DDS589795 DNL589795:DNO589795 DXH589795:DXK589795 EHD589795:EHG589795 EQZ589795:ERC589795 FAV589795:FAY589795 FKR589795:FKU589795 FUN589795:FUQ589795 GEJ589795:GEM589795 GOF589795:GOI589795 GYB589795:GYE589795 HHX589795:HIA589795 HRT589795:HRW589795 IBP589795:IBS589795 ILL589795:ILO589795 IVH589795:IVK589795 JFD589795:JFG589795 JOZ589795:JPC589795 JYV589795:JYY589795 KIR589795:KIU589795 KSN589795:KSQ589795 LCJ589795:LCM589795 LMF589795:LMI589795 LWB589795:LWE589795 MFX589795:MGA589795 MPT589795:MPW589795 MZP589795:MZS589795 NJL589795:NJO589795 NTH589795:NTK589795 ODD589795:ODG589795 OMZ589795:ONC589795 OWV589795:OWY589795 PGR589795:PGU589795 PQN589795:PQQ589795 QAJ589795:QAM589795 QKF589795:QKI589795 QUB589795:QUE589795 RDX589795:REA589795 RNT589795:RNW589795 RXP589795:RXS589795 SHL589795:SHO589795 SRH589795:SRK589795 TBD589795:TBG589795 TKZ589795:TLC589795 TUV589795:TUY589795 UER589795:UEU589795 UON589795:UOQ589795 UYJ589795:UYM589795 VIF589795:VII589795 VSB589795:VSE589795 WBX589795:WCA589795 WLT589795:WLW589795 WVP589795:WVS589795 JD655331:JG655331 SZ655331:TC655331 ACV655331:ACY655331 AMR655331:AMU655331 AWN655331:AWQ655331 BGJ655331:BGM655331 BQF655331:BQI655331 CAB655331:CAE655331 CJX655331:CKA655331 CTT655331:CTW655331 DDP655331:DDS655331 DNL655331:DNO655331 DXH655331:DXK655331 EHD655331:EHG655331 EQZ655331:ERC655331 FAV655331:FAY655331 FKR655331:FKU655331 FUN655331:FUQ655331 GEJ655331:GEM655331 GOF655331:GOI655331 GYB655331:GYE655331 HHX655331:HIA655331 HRT655331:HRW655331 IBP655331:IBS655331 ILL655331:ILO655331 IVH655331:IVK655331 JFD655331:JFG655331 JOZ655331:JPC655331 JYV655331:JYY655331 KIR655331:KIU655331 KSN655331:KSQ655331 LCJ655331:LCM655331 LMF655331:LMI655331 LWB655331:LWE655331 MFX655331:MGA655331 MPT655331:MPW655331 MZP655331:MZS655331 NJL655331:NJO655331 NTH655331:NTK655331 ODD655331:ODG655331 OMZ655331:ONC655331 OWV655331:OWY655331 PGR655331:PGU655331 PQN655331:PQQ655331 QAJ655331:QAM655331 QKF655331:QKI655331 QUB655331:QUE655331 RDX655331:REA655331 RNT655331:RNW655331 RXP655331:RXS655331 SHL655331:SHO655331 SRH655331:SRK655331 TBD655331:TBG655331 TKZ655331:TLC655331 TUV655331:TUY655331 UER655331:UEU655331 UON655331:UOQ655331 UYJ655331:UYM655331 VIF655331:VII655331 VSB655331:VSE655331 WBX655331:WCA655331 WLT655331:WLW655331 WVP655331:WVS655331 JD720867:JG720867 SZ720867:TC720867 ACV720867:ACY720867 AMR720867:AMU720867 AWN720867:AWQ720867 BGJ720867:BGM720867 BQF720867:BQI720867 CAB720867:CAE720867 CJX720867:CKA720867 CTT720867:CTW720867 DDP720867:DDS720867 DNL720867:DNO720867 DXH720867:DXK720867 EHD720867:EHG720867 EQZ720867:ERC720867 FAV720867:FAY720867 FKR720867:FKU720867 FUN720867:FUQ720867 GEJ720867:GEM720867 GOF720867:GOI720867 GYB720867:GYE720867 HHX720867:HIA720867 HRT720867:HRW720867 IBP720867:IBS720867 ILL720867:ILO720867 IVH720867:IVK720867 JFD720867:JFG720867 JOZ720867:JPC720867 JYV720867:JYY720867 KIR720867:KIU720867 KSN720867:KSQ720867 LCJ720867:LCM720867 LMF720867:LMI720867 LWB720867:LWE720867 MFX720867:MGA720867 MPT720867:MPW720867 MZP720867:MZS720867 NJL720867:NJO720867 NTH720867:NTK720867 ODD720867:ODG720867 OMZ720867:ONC720867 OWV720867:OWY720867 PGR720867:PGU720867 PQN720867:PQQ720867 QAJ720867:QAM720867 QKF720867:QKI720867 QUB720867:QUE720867 RDX720867:REA720867 RNT720867:RNW720867 RXP720867:RXS720867 SHL720867:SHO720867 SRH720867:SRK720867 TBD720867:TBG720867 TKZ720867:TLC720867 TUV720867:TUY720867 UER720867:UEU720867 UON720867:UOQ720867 UYJ720867:UYM720867 VIF720867:VII720867 VSB720867:VSE720867 WBX720867:WCA720867 WLT720867:WLW720867 WVP720867:WVS720867 JD786403:JG786403 SZ786403:TC786403 ACV786403:ACY786403 AMR786403:AMU786403 AWN786403:AWQ786403 BGJ786403:BGM786403 BQF786403:BQI786403 CAB786403:CAE786403 CJX786403:CKA786403 CTT786403:CTW786403 DDP786403:DDS786403 DNL786403:DNO786403 DXH786403:DXK786403 EHD786403:EHG786403 EQZ786403:ERC786403 FAV786403:FAY786403 FKR786403:FKU786403 FUN786403:FUQ786403 GEJ786403:GEM786403 GOF786403:GOI786403 GYB786403:GYE786403 HHX786403:HIA786403 HRT786403:HRW786403 IBP786403:IBS786403 ILL786403:ILO786403 IVH786403:IVK786403 JFD786403:JFG786403 JOZ786403:JPC786403 JYV786403:JYY786403 KIR786403:KIU786403 KSN786403:KSQ786403 LCJ786403:LCM786403 LMF786403:LMI786403 LWB786403:LWE786403 MFX786403:MGA786403 MPT786403:MPW786403 MZP786403:MZS786403 NJL786403:NJO786403 NTH786403:NTK786403 ODD786403:ODG786403 OMZ786403:ONC786403 OWV786403:OWY786403 PGR786403:PGU786403 PQN786403:PQQ786403 QAJ786403:QAM786403 QKF786403:QKI786403 QUB786403:QUE786403 RDX786403:REA786403 RNT786403:RNW786403 RXP786403:RXS786403 SHL786403:SHO786403 SRH786403:SRK786403 TBD786403:TBG786403 TKZ786403:TLC786403 TUV786403:TUY786403 UER786403:UEU786403 UON786403:UOQ786403 UYJ786403:UYM786403 VIF786403:VII786403 VSB786403:VSE786403 WBX786403:WCA786403 WLT786403:WLW786403 WVP786403:WVS786403 JD851939:JG851939 SZ851939:TC851939 ACV851939:ACY851939 AMR851939:AMU851939 AWN851939:AWQ851939 BGJ851939:BGM851939 BQF851939:BQI851939 CAB851939:CAE851939 CJX851939:CKA851939 CTT851939:CTW851939 DDP851939:DDS851939 DNL851939:DNO851939 DXH851939:DXK851939 EHD851939:EHG851939 EQZ851939:ERC851939 FAV851939:FAY851939 FKR851939:FKU851939 FUN851939:FUQ851939 GEJ851939:GEM851939 GOF851939:GOI851939 GYB851939:GYE851939 HHX851939:HIA851939 HRT851939:HRW851939 IBP851939:IBS851939 ILL851939:ILO851939 IVH851939:IVK851939 JFD851939:JFG851939 JOZ851939:JPC851939 JYV851939:JYY851939 KIR851939:KIU851939 KSN851939:KSQ851939 LCJ851939:LCM851939 LMF851939:LMI851939 LWB851939:LWE851939 MFX851939:MGA851939 MPT851939:MPW851939 MZP851939:MZS851939 NJL851939:NJO851939 NTH851939:NTK851939 ODD851939:ODG851939 OMZ851939:ONC851939 OWV851939:OWY851939 PGR851939:PGU851939 PQN851939:PQQ851939 QAJ851939:QAM851939 QKF851939:QKI851939 QUB851939:QUE851939 RDX851939:REA851939 RNT851939:RNW851939 RXP851939:RXS851939 SHL851939:SHO851939 SRH851939:SRK851939 TBD851939:TBG851939 TKZ851939:TLC851939 TUV851939:TUY851939 UER851939:UEU851939 UON851939:UOQ851939 UYJ851939:UYM851939 VIF851939:VII851939 VSB851939:VSE851939 WBX851939:WCA851939 WLT851939:WLW851939 WVP851939:WVS851939 JD917475:JG917475 SZ917475:TC917475 ACV917475:ACY917475 AMR917475:AMU917475 AWN917475:AWQ917475 BGJ917475:BGM917475 BQF917475:BQI917475 CAB917475:CAE917475 CJX917475:CKA917475 CTT917475:CTW917475 DDP917475:DDS917475 DNL917475:DNO917475 DXH917475:DXK917475 EHD917475:EHG917475 EQZ917475:ERC917475 FAV917475:FAY917475 FKR917475:FKU917475 FUN917475:FUQ917475 GEJ917475:GEM917475 GOF917475:GOI917475 GYB917475:GYE917475 HHX917475:HIA917475 HRT917475:HRW917475 IBP917475:IBS917475 ILL917475:ILO917475 IVH917475:IVK917475 JFD917475:JFG917475 JOZ917475:JPC917475 JYV917475:JYY917475 KIR917475:KIU917475 KSN917475:KSQ917475 LCJ917475:LCM917475 LMF917475:LMI917475 LWB917475:LWE917475 MFX917475:MGA917475 MPT917475:MPW917475 MZP917475:MZS917475 NJL917475:NJO917475 NTH917475:NTK917475 ODD917475:ODG917475 OMZ917475:ONC917475 OWV917475:OWY917475 PGR917475:PGU917475 PQN917475:PQQ917475 QAJ917475:QAM917475 QKF917475:QKI917475 QUB917475:QUE917475 RDX917475:REA917475 RNT917475:RNW917475 RXP917475:RXS917475 SHL917475:SHO917475 SRH917475:SRK917475 TBD917475:TBG917475 TKZ917475:TLC917475 TUV917475:TUY917475 UER917475:UEU917475 UON917475:UOQ917475 UYJ917475:UYM917475 VIF917475:VII917475 VSB917475:VSE917475 WBX917475:WCA917475 WLT917475:WLW917475 WVP917475:WVS917475 JD983011:JG983011 SZ983011:TC983011 ACV983011:ACY983011 AMR983011:AMU983011 AWN983011:AWQ983011 BGJ983011:BGM983011 BQF983011:BQI983011 CAB983011:CAE983011 CJX983011:CKA983011 CTT983011:CTW983011 DDP983011:DDS983011 DNL983011:DNO983011 DXH983011:DXK983011 EHD983011:EHG983011 EQZ983011:ERC983011 FAV983011:FAY983011 FKR983011:FKU983011 FUN983011:FUQ983011 GEJ983011:GEM983011 GOF983011:GOI983011 GYB983011:GYE983011 HHX983011:HIA983011 HRT983011:HRW983011 IBP983011:IBS983011 ILL983011:ILO983011 IVH983011:IVK983011 JFD983011:JFG983011 JOZ983011:JPC983011 JYV983011:JYY983011 KIR983011:KIU983011 KSN983011:KSQ983011 LCJ983011:LCM983011 LMF983011:LMI983011 LWB983011:LWE983011 MFX983011:MGA983011 MPT983011:MPW983011 MZP983011:MZS983011 NJL983011:NJO983011 NTH983011:NTK983011 ODD983011:ODG983011 OMZ983011:ONC983011 OWV983011:OWY983011 PGR983011:PGU983011 PQN983011:PQQ983011 QAJ983011:QAM983011 QKF983011:QKI983011 QUB983011:QUE983011 RDX983011:REA983011 RNT983011:RNW983011 RXP983011:RXS983011 SHL983011:SHO983011 SRH983011:SRK983011 TBD983011:TBG983011 TKZ983011:TLC983011 TUV983011:TUY983011 UER983011:UEU983011 UON983011:UOQ983011 UYJ983011:UYM983011 VIF983011:VII983011 VSB983011:VSE983011 D851939:L851939 D917475:L917475 D983011:L983011 D65507:L65507 D131043:L131043 D196579:L196579 D262115:L262115 D327651:L327651 D393187:L393187 D458723:L458723 D524259:L524259 D589795:L589795 D655331:L655331 D720867:L720867 D786403:L786403" xr:uid="{00000000-0002-0000-0000-000001000000}">
      <formula1>#REF!</formula1>
    </dataValidation>
    <dataValidation type="list" allowBlank="1" showInputMessage="1" showErrorMessage="1" sqref="D9 K9:L9" xr:uid="{00000000-0002-0000-0000-000002000000}">
      <formula1>$C$42:$C$44</formula1>
    </dataValidation>
  </dataValidations>
  <pageMargins left="0.7" right="0.7" top="0.78740157499999996" bottom="0.78740157499999996" header="0.3" footer="0.3"/>
  <pageSetup paperSize="9" scale="7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1:L44"/>
  <sheetViews>
    <sheetView showGridLines="0" tabSelected="1" topLeftCell="B13" zoomScaleNormal="100" workbookViewId="0">
      <selection activeCell="I22" sqref="I22"/>
    </sheetView>
  </sheetViews>
  <sheetFormatPr baseColWidth="10"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110" t="s">
        <v>42</v>
      </c>
      <c r="D3" s="78"/>
      <c r="E3" s="78"/>
      <c r="F3" s="78"/>
      <c r="G3" s="78"/>
      <c r="H3" s="78"/>
      <c r="I3" s="78"/>
      <c r="J3" s="78"/>
      <c r="K3" s="78"/>
      <c r="L3" s="8"/>
    </row>
    <row r="4" spans="2:12" ht="12.75" x14ac:dyDescent="0.2">
      <c r="B4" s="7"/>
      <c r="C4" s="77"/>
      <c r="D4" s="77"/>
      <c r="E4" s="77"/>
      <c r="F4" s="77"/>
      <c r="G4" s="9"/>
      <c r="H4" s="9"/>
      <c r="I4" s="77"/>
      <c r="J4" s="9"/>
      <c r="K4" s="9"/>
      <c r="L4" s="8"/>
    </row>
    <row r="5" spans="2:12" ht="23.25" customHeight="1" x14ac:dyDescent="0.2">
      <c r="B5" s="7"/>
      <c r="C5" s="111" t="s">
        <v>1</v>
      </c>
      <c r="D5" s="111"/>
      <c r="E5" s="111"/>
      <c r="F5" s="111"/>
      <c r="G5" s="111"/>
      <c r="H5" s="111"/>
      <c r="I5" s="111"/>
      <c r="J5" s="111"/>
      <c r="K5" s="111"/>
      <c r="L5" s="8"/>
    </row>
    <row r="6" spans="2:12" ht="18.75" customHeight="1" x14ac:dyDescent="0.2">
      <c r="B6" s="7"/>
      <c r="C6" s="10" t="s">
        <v>33</v>
      </c>
      <c r="D6" s="112" t="str">
        <f>IF(Overview!D6="","",Overview!D6)</f>
        <v/>
      </c>
      <c r="E6" s="112"/>
      <c r="F6" s="112"/>
      <c r="G6" s="112"/>
      <c r="H6" s="112"/>
      <c r="I6" s="112"/>
      <c r="J6" s="112"/>
      <c r="K6" s="112"/>
      <c r="L6" s="8"/>
    </row>
    <row r="7" spans="2:12" ht="18.75" customHeight="1" x14ac:dyDescent="0.2">
      <c r="B7" s="7"/>
      <c r="C7" s="10" t="s">
        <v>34</v>
      </c>
      <c r="D7" s="112" t="str">
        <f>IF(Overview!D7="","",Overview!D7)</f>
        <v/>
      </c>
      <c r="E7" s="112"/>
      <c r="F7" s="112"/>
      <c r="G7" s="112"/>
      <c r="H7" s="112"/>
      <c r="I7" s="112"/>
      <c r="J7" s="112"/>
      <c r="K7" s="112"/>
      <c r="L7" s="8"/>
    </row>
    <row r="8" spans="2:12" ht="18.75" customHeight="1" x14ac:dyDescent="0.2">
      <c r="B8" s="7"/>
      <c r="C8" s="10" t="s">
        <v>29</v>
      </c>
      <c r="D8" s="112" t="str">
        <f>IF(Overview!D8="","",Overview!D8)</f>
        <v/>
      </c>
      <c r="E8" s="112"/>
      <c r="F8" s="112"/>
      <c r="G8" s="112"/>
      <c r="H8" s="112"/>
      <c r="I8" s="112"/>
      <c r="J8" s="112"/>
      <c r="K8" s="112"/>
      <c r="L8" s="8"/>
    </row>
    <row r="9" spans="2:12" ht="18.75" customHeight="1" x14ac:dyDescent="0.2">
      <c r="B9" s="7"/>
      <c r="C9" s="10" t="s">
        <v>30</v>
      </c>
      <c r="D9" s="113" t="str">
        <f>IF(Overview!D9="","",Overview!D9)</f>
        <v>I1: Sprache und Bildung</v>
      </c>
      <c r="E9" s="113"/>
      <c r="F9" s="113"/>
      <c r="G9" s="113"/>
      <c r="H9" s="113"/>
      <c r="I9" s="113"/>
      <c r="J9" s="113"/>
      <c r="K9" s="113"/>
      <c r="L9" s="8"/>
    </row>
    <row r="10" spans="2:12" ht="18.75" customHeight="1" x14ac:dyDescent="0.2">
      <c r="B10" s="7"/>
      <c r="C10" s="10" t="s">
        <v>2</v>
      </c>
      <c r="D10" s="113">
        <f>IF(Overview!D10="","",Overview!D10)</f>
        <v>44774</v>
      </c>
      <c r="E10" s="113"/>
      <c r="F10" s="113"/>
      <c r="G10" s="113"/>
      <c r="H10" s="113"/>
      <c r="I10" s="113"/>
      <c r="J10" s="113"/>
      <c r="K10" s="113"/>
      <c r="L10" s="8"/>
    </row>
    <row r="11" spans="2:12" ht="18.75" customHeight="1" x14ac:dyDescent="0.2">
      <c r="B11" s="7"/>
      <c r="C11" s="10" t="s">
        <v>3</v>
      </c>
      <c r="D11" s="113">
        <f>IF(Overview!D11="","",Overview!D11)</f>
        <v>45169</v>
      </c>
      <c r="E11" s="113"/>
      <c r="F11" s="113"/>
      <c r="G11" s="113"/>
      <c r="H11" s="113"/>
      <c r="I11" s="113"/>
      <c r="J11" s="113"/>
      <c r="K11" s="113"/>
      <c r="L11" s="8"/>
    </row>
    <row r="12" spans="2:12" ht="18.75" customHeight="1" x14ac:dyDescent="0.2">
      <c r="B12" s="7"/>
      <c r="C12" s="10" t="s">
        <v>4</v>
      </c>
      <c r="D12" s="114">
        <f>IF(IF(OR(D11="",D10=""),"",(D11-D10)/30)="","befüllt sich automatisch",IF(OR(D11="",D10=""),"",(D11-D10)/30))</f>
        <v>13.166666666666666</v>
      </c>
      <c r="E12" s="114"/>
      <c r="F12" s="114"/>
      <c r="G12" s="114"/>
      <c r="H12" s="114"/>
      <c r="I12" s="114"/>
      <c r="J12" s="114"/>
      <c r="K12" s="114"/>
      <c r="L12" s="8"/>
    </row>
    <row r="13" spans="2:12" ht="12.75" x14ac:dyDescent="0.2">
      <c r="B13" s="7"/>
      <c r="C13" s="77"/>
      <c r="D13" s="77"/>
      <c r="E13" s="77"/>
      <c r="F13" s="77"/>
      <c r="G13" s="9"/>
      <c r="H13" s="9"/>
      <c r="I13" s="77"/>
      <c r="J13" s="9"/>
      <c r="K13" s="9"/>
      <c r="L13" s="8"/>
    </row>
    <row r="14" spans="2:12" ht="23.25" customHeight="1" x14ac:dyDescent="0.2">
      <c r="B14" s="7"/>
      <c r="C14" s="111" t="s">
        <v>28</v>
      </c>
      <c r="D14" s="111"/>
      <c r="E14" s="111"/>
      <c r="F14" s="111"/>
      <c r="G14" s="111"/>
      <c r="H14" s="111"/>
      <c r="I14" s="111"/>
      <c r="J14" s="111"/>
      <c r="K14" s="111"/>
      <c r="L14" s="8"/>
    </row>
    <row r="15" spans="2:12" ht="18.75" customHeight="1" x14ac:dyDescent="0.2">
      <c r="B15" s="7"/>
      <c r="C15" s="10" t="s">
        <v>26</v>
      </c>
      <c r="D15" s="113">
        <f>IF(D10="","",D10)</f>
        <v>44774</v>
      </c>
      <c r="E15" s="113"/>
      <c r="F15" s="113"/>
      <c r="G15" s="113"/>
      <c r="H15" s="113"/>
      <c r="I15" s="113"/>
      <c r="J15" s="113"/>
      <c r="K15" s="113"/>
      <c r="L15" s="8"/>
    </row>
    <row r="16" spans="2:12" ht="18.75" customHeight="1" x14ac:dyDescent="0.2">
      <c r="B16" s="7"/>
      <c r="C16" s="10" t="s">
        <v>27</v>
      </c>
      <c r="D16" s="113">
        <v>44849</v>
      </c>
      <c r="E16" s="113"/>
      <c r="F16" s="113"/>
      <c r="G16" s="113"/>
      <c r="H16" s="113"/>
      <c r="I16" s="113"/>
      <c r="J16" s="113"/>
      <c r="K16" s="113"/>
      <c r="L16" s="8"/>
    </row>
    <row r="17" spans="2:12" ht="18.75" customHeight="1" x14ac:dyDescent="0.2">
      <c r="B17" s="7"/>
      <c r="C17" s="10" t="s">
        <v>36</v>
      </c>
      <c r="D17" s="11">
        <f>IF(OR(D15="",D12="befüllt sich automatisch"),0,((D16-D15)/30)/D12)</f>
        <v>0.189873417721519</v>
      </c>
      <c r="E17" s="12"/>
      <c r="F17" s="12"/>
      <c r="G17" s="12"/>
      <c r="H17" s="12"/>
      <c r="I17" s="12"/>
      <c r="J17" s="12"/>
      <c r="K17" s="13"/>
      <c r="L17" s="8"/>
    </row>
    <row r="18" spans="2:12" ht="12.75" x14ac:dyDescent="0.2">
      <c r="B18" s="7"/>
      <c r="C18" s="77"/>
      <c r="D18" s="77"/>
      <c r="E18" s="77"/>
      <c r="F18" s="77"/>
      <c r="G18" s="9"/>
      <c r="H18" s="9"/>
      <c r="I18" s="14"/>
      <c r="J18" s="15"/>
      <c r="K18" s="15"/>
      <c r="L18" s="8"/>
    </row>
    <row r="19" spans="2:12" ht="33.75" customHeight="1" x14ac:dyDescent="0.2">
      <c r="B19" s="7"/>
      <c r="C19" s="100" t="s">
        <v>5</v>
      </c>
      <c r="D19" s="101"/>
      <c r="E19" s="102"/>
      <c r="F19" s="16" t="s">
        <v>16</v>
      </c>
      <c r="G19" s="17" t="s">
        <v>17</v>
      </c>
      <c r="H19" s="18"/>
      <c r="I19" s="74" t="s">
        <v>18</v>
      </c>
      <c r="J19" s="19" t="s">
        <v>24</v>
      </c>
      <c r="K19" s="20" t="s">
        <v>46</v>
      </c>
      <c r="L19" s="8"/>
    </row>
    <row r="20" spans="2:12" ht="18.75" customHeight="1" x14ac:dyDescent="0.2">
      <c r="B20" s="7"/>
      <c r="C20" s="103" t="s">
        <v>6</v>
      </c>
      <c r="D20" s="104"/>
      <c r="E20" s="105"/>
      <c r="F20" s="21">
        <f>SUBTOTAL(9,F21:F29)</f>
        <v>0</v>
      </c>
      <c r="G20" s="22">
        <f>IF($F$31=0,0,F20/$F$31)</f>
        <v>0</v>
      </c>
      <c r="H20" s="23"/>
      <c r="I20" s="24">
        <f>SUBTOTAL(9,I21:I29)</f>
        <v>0</v>
      </c>
      <c r="J20" s="22">
        <f t="shared" ref="J20:J31" si="0">IF(F20=0,0,I20/F20)</f>
        <v>0</v>
      </c>
      <c r="K20" s="25"/>
      <c r="L20" s="8"/>
    </row>
    <row r="21" spans="2:12" ht="18.75" customHeight="1" x14ac:dyDescent="0.2">
      <c r="B21" s="7"/>
      <c r="C21" s="87" t="s">
        <v>7</v>
      </c>
      <c r="D21" s="88"/>
      <c r="E21" s="89"/>
      <c r="F21" s="26">
        <f>SUBTOTAL(9,F22:F23)</f>
        <v>0</v>
      </c>
      <c r="G21" s="27">
        <f t="shared" ref="G21:G31" si="1">IF($F$31=0,0,F21/$F$31)</f>
        <v>0</v>
      </c>
      <c r="H21" s="28"/>
      <c r="I21" s="29">
        <f>SUBTOTAL(9,I22:I23)</f>
        <v>0</v>
      </c>
      <c r="J21" s="27">
        <f t="shared" si="0"/>
        <v>0</v>
      </c>
      <c r="K21" s="25"/>
      <c r="L21" s="8"/>
    </row>
    <row r="22" spans="2:12" ht="18.75" customHeight="1" x14ac:dyDescent="0.2">
      <c r="B22" s="7"/>
      <c r="C22" s="90" t="s">
        <v>19</v>
      </c>
      <c r="D22" s="91"/>
      <c r="E22" s="92"/>
      <c r="F22" s="30">
        <f>Overview!F18</f>
        <v>0</v>
      </c>
      <c r="G22" s="27">
        <f t="shared" si="1"/>
        <v>0</v>
      </c>
      <c r="H22" s="28"/>
      <c r="I22" s="31"/>
      <c r="J22" s="27">
        <f t="shared" si="0"/>
        <v>0</v>
      </c>
      <c r="K22" s="25"/>
      <c r="L22" s="8"/>
    </row>
    <row r="23" spans="2:12" ht="18.75" customHeight="1" x14ac:dyDescent="0.2">
      <c r="B23" s="7"/>
      <c r="C23" s="90" t="s">
        <v>20</v>
      </c>
      <c r="D23" s="91"/>
      <c r="E23" s="92"/>
      <c r="F23" s="30">
        <f>Overview!F19</f>
        <v>0</v>
      </c>
      <c r="G23" s="27">
        <f t="shared" si="1"/>
        <v>0</v>
      </c>
      <c r="H23" s="28"/>
      <c r="I23" s="31"/>
      <c r="J23" s="27">
        <f t="shared" si="0"/>
        <v>0</v>
      </c>
      <c r="K23" s="25"/>
      <c r="L23" s="8"/>
    </row>
    <row r="24" spans="2:12" ht="18.75" customHeight="1" x14ac:dyDescent="0.2">
      <c r="B24" s="7"/>
      <c r="C24" s="87" t="s">
        <v>8</v>
      </c>
      <c r="D24" s="88"/>
      <c r="E24" s="89"/>
      <c r="F24" s="26">
        <f>SUBTOTAL(9,F25:F28)</f>
        <v>0</v>
      </c>
      <c r="G24" s="27">
        <f t="shared" si="1"/>
        <v>0</v>
      </c>
      <c r="H24" s="28"/>
      <c r="I24" s="29"/>
      <c r="J24" s="27">
        <f t="shared" si="0"/>
        <v>0</v>
      </c>
      <c r="K24" s="25"/>
      <c r="L24" s="8"/>
    </row>
    <row r="25" spans="2:12" ht="18.75" customHeight="1" x14ac:dyDescent="0.2">
      <c r="B25" s="7"/>
      <c r="C25" s="90" t="s">
        <v>21</v>
      </c>
      <c r="D25" s="91"/>
      <c r="E25" s="92"/>
      <c r="F25" s="30">
        <f>Overview!F21</f>
        <v>0</v>
      </c>
      <c r="G25" s="27">
        <f t="shared" si="1"/>
        <v>0</v>
      </c>
      <c r="H25" s="28"/>
      <c r="I25" s="31"/>
      <c r="J25" s="27">
        <f t="shared" si="0"/>
        <v>0</v>
      </c>
      <c r="K25" s="25"/>
      <c r="L25" s="8"/>
    </row>
    <row r="26" spans="2:12" ht="18.75" customHeight="1" x14ac:dyDescent="0.2">
      <c r="B26" s="7"/>
      <c r="C26" s="90" t="s">
        <v>22</v>
      </c>
      <c r="D26" s="91"/>
      <c r="E26" s="92"/>
      <c r="F26" s="30">
        <f>Overview!F22</f>
        <v>0</v>
      </c>
      <c r="G26" s="27">
        <f t="shared" si="1"/>
        <v>0</v>
      </c>
      <c r="H26" s="28"/>
      <c r="I26" s="31"/>
      <c r="J26" s="27">
        <f t="shared" si="0"/>
        <v>0</v>
      </c>
      <c r="K26" s="25"/>
      <c r="L26" s="8"/>
    </row>
    <row r="27" spans="2:12" ht="18.75" customHeight="1" x14ac:dyDescent="0.2">
      <c r="B27" s="7"/>
      <c r="C27" s="90" t="s">
        <v>23</v>
      </c>
      <c r="D27" s="91"/>
      <c r="E27" s="92"/>
      <c r="F27" s="30">
        <f>Overview!F23</f>
        <v>0</v>
      </c>
      <c r="G27" s="27">
        <f t="shared" si="1"/>
        <v>0</v>
      </c>
      <c r="H27" s="28"/>
      <c r="I27" s="31"/>
      <c r="J27" s="27">
        <f t="shared" si="0"/>
        <v>0</v>
      </c>
      <c r="K27" s="25"/>
      <c r="L27" s="8"/>
    </row>
    <row r="28" spans="2:12" ht="18.75" customHeight="1" x14ac:dyDescent="0.2">
      <c r="B28" s="7"/>
      <c r="C28" s="90" t="s">
        <v>37</v>
      </c>
      <c r="D28" s="91"/>
      <c r="E28" s="92"/>
      <c r="F28" s="30">
        <f>Overview!F24</f>
        <v>0</v>
      </c>
      <c r="G28" s="27">
        <f t="shared" si="1"/>
        <v>0</v>
      </c>
      <c r="H28" s="28"/>
      <c r="I28" s="31"/>
      <c r="J28" s="27">
        <f t="shared" si="0"/>
        <v>0</v>
      </c>
      <c r="K28" s="25"/>
      <c r="L28" s="8"/>
    </row>
    <row r="29" spans="2:12" ht="18.75" customHeight="1" x14ac:dyDescent="0.2">
      <c r="B29" s="7"/>
      <c r="C29" s="87" t="s">
        <v>0</v>
      </c>
      <c r="D29" s="88"/>
      <c r="E29" s="89"/>
      <c r="F29" s="26">
        <f>Overview!F25</f>
        <v>0</v>
      </c>
      <c r="G29" s="27">
        <f t="shared" si="1"/>
        <v>0</v>
      </c>
      <c r="H29" s="28"/>
      <c r="I29" s="31"/>
      <c r="J29" s="27">
        <f t="shared" si="0"/>
        <v>0</v>
      </c>
      <c r="K29" s="25"/>
      <c r="L29" s="8"/>
    </row>
    <row r="30" spans="2:12" ht="18.75" customHeight="1" x14ac:dyDescent="0.2">
      <c r="B30" s="7"/>
      <c r="C30" s="73" t="s">
        <v>9</v>
      </c>
      <c r="D30" s="32" t="s">
        <v>10</v>
      </c>
      <c r="E30" s="33">
        <f>IF(F21=0,0,F30/F21)</f>
        <v>0</v>
      </c>
      <c r="F30" s="21">
        <f>Overview!F26</f>
        <v>0</v>
      </c>
      <c r="G30" s="22">
        <f t="shared" si="1"/>
        <v>0</v>
      </c>
      <c r="H30" s="23"/>
      <c r="I30" s="24">
        <f>E30*I21</f>
        <v>0</v>
      </c>
      <c r="J30" s="22">
        <f t="shared" si="0"/>
        <v>0</v>
      </c>
      <c r="K30" s="25"/>
      <c r="L30" s="8"/>
    </row>
    <row r="31" spans="2:12" ht="18.75" customHeight="1" x14ac:dyDescent="0.2">
      <c r="B31" s="7"/>
      <c r="C31" s="84" t="s">
        <v>11</v>
      </c>
      <c r="D31" s="85"/>
      <c r="E31" s="86"/>
      <c r="F31" s="34">
        <f>SUBTOTAL(9,F20:F30)</f>
        <v>0</v>
      </c>
      <c r="G31" s="22">
        <f t="shared" si="1"/>
        <v>0</v>
      </c>
      <c r="H31" s="23"/>
      <c r="I31" s="35">
        <f>SUBTOTAL(9,I20:I30)</f>
        <v>0</v>
      </c>
      <c r="J31" s="22">
        <f t="shared" si="0"/>
        <v>0</v>
      </c>
      <c r="K31" s="25"/>
      <c r="L31" s="8"/>
    </row>
    <row r="32" spans="2:12" ht="18.75" customHeight="1" x14ac:dyDescent="0.2">
      <c r="B32" s="7"/>
      <c r="C32" s="36"/>
      <c r="D32" s="14"/>
      <c r="E32" s="14"/>
      <c r="F32" s="14"/>
      <c r="G32" s="37"/>
      <c r="H32" s="9"/>
      <c r="I32" s="38"/>
      <c r="J32" s="37"/>
      <c r="K32" s="37"/>
      <c r="L32" s="8"/>
    </row>
    <row r="33" spans="2:12" ht="32.25" customHeight="1" x14ac:dyDescent="0.2">
      <c r="B33" s="7"/>
      <c r="C33" s="100" t="s">
        <v>12</v>
      </c>
      <c r="D33" s="101"/>
      <c r="E33" s="102"/>
      <c r="F33" s="16" t="s">
        <v>16</v>
      </c>
      <c r="G33" s="17" t="s">
        <v>17</v>
      </c>
      <c r="H33" s="18"/>
      <c r="I33" s="39" t="s">
        <v>25</v>
      </c>
      <c r="J33" s="17" t="s">
        <v>17</v>
      </c>
      <c r="K33" s="20" t="s">
        <v>46</v>
      </c>
      <c r="L33" s="8"/>
    </row>
    <row r="34" spans="2:12" ht="18.75" customHeight="1" x14ac:dyDescent="0.2">
      <c r="B34" s="7"/>
      <c r="C34" s="97" t="s">
        <v>13</v>
      </c>
      <c r="D34" s="98"/>
      <c r="E34" s="99"/>
      <c r="F34" s="26">
        <f>Overview!F30</f>
        <v>0</v>
      </c>
      <c r="G34" s="27">
        <f t="shared" ref="G34:G39" si="2">IF($F$39=0,0,F34/$F$39)</f>
        <v>0</v>
      </c>
      <c r="H34" s="28"/>
      <c r="I34" s="40"/>
      <c r="J34" s="27">
        <f t="shared" ref="J34:J39" si="3">IF($I$39=0,0,I34/$I$39)</f>
        <v>0</v>
      </c>
      <c r="K34" s="25"/>
      <c r="L34" s="8"/>
    </row>
    <row r="35" spans="2:12" ht="18.75" customHeight="1" x14ac:dyDescent="0.2">
      <c r="B35" s="7"/>
      <c r="C35" s="97" t="s">
        <v>40</v>
      </c>
      <c r="D35" s="98"/>
      <c r="E35" s="99"/>
      <c r="F35" s="26">
        <f>Overview!F31</f>
        <v>0</v>
      </c>
      <c r="G35" s="27">
        <f t="shared" si="2"/>
        <v>0</v>
      </c>
      <c r="H35" s="28"/>
      <c r="I35" s="40"/>
      <c r="J35" s="27">
        <f t="shared" si="3"/>
        <v>0</v>
      </c>
      <c r="K35" s="25"/>
      <c r="L35" s="8"/>
    </row>
    <row r="36" spans="2:12" ht="25.15" customHeight="1" x14ac:dyDescent="0.2">
      <c r="B36" s="7"/>
      <c r="C36" s="97" t="s">
        <v>38</v>
      </c>
      <c r="D36" s="98"/>
      <c r="E36" s="99"/>
      <c r="F36" s="26">
        <f>Overview!F32</f>
        <v>0</v>
      </c>
      <c r="G36" s="27">
        <f t="shared" si="2"/>
        <v>0</v>
      </c>
      <c r="H36" s="28"/>
      <c r="I36" s="40"/>
      <c r="J36" s="27">
        <f t="shared" si="3"/>
        <v>0</v>
      </c>
      <c r="K36" s="25"/>
      <c r="L36" s="8"/>
    </row>
    <row r="37" spans="2:12" ht="18.75" customHeight="1" x14ac:dyDescent="0.2">
      <c r="B37" s="7"/>
      <c r="C37" s="97" t="s">
        <v>14</v>
      </c>
      <c r="D37" s="98"/>
      <c r="E37" s="99"/>
      <c r="F37" s="26">
        <f>Overview!F33</f>
        <v>0</v>
      </c>
      <c r="G37" s="27">
        <f t="shared" si="2"/>
        <v>0</v>
      </c>
      <c r="H37" s="28"/>
      <c r="I37" s="40"/>
      <c r="J37" s="27">
        <f t="shared" si="3"/>
        <v>0</v>
      </c>
      <c r="K37" s="25"/>
      <c r="L37" s="8"/>
    </row>
    <row r="38" spans="2:12" ht="18.75" customHeight="1" x14ac:dyDescent="0.2">
      <c r="B38" s="7"/>
      <c r="C38" s="97" t="s">
        <v>39</v>
      </c>
      <c r="D38" s="98"/>
      <c r="E38" s="99"/>
      <c r="F38" s="26">
        <f>Overview!F34</f>
        <v>0</v>
      </c>
      <c r="G38" s="27">
        <f t="shared" si="2"/>
        <v>0</v>
      </c>
      <c r="H38" s="28"/>
      <c r="I38" s="40"/>
      <c r="J38" s="27">
        <f t="shared" si="3"/>
        <v>0</v>
      </c>
      <c r="K38" s="25"/>
      <c r="L38" s="8"/>
    </row>
    <row r="39" spans="2:12" ht="18.75" customHeight="1" x14ac:dyDescent="0.2">
      <c r="B39" s="7"/>
      <c r="C39" s="84" t="s">
        <v>15</v>
      </c>
      <c r="D39" s="85"/>
      <c r="E39" s="86"/>
      <c r="F39" s="34">
        <f>SUM(F34:F38)</f>
        <v>0</v>
      </c>
      <c r="G39" s="22">
        <f t="shared" si="2"/>
        <v>0</v>
      </c>
      <c r="H39" s="23"/>
      <c r="I39" s="35">
        <f>SUM(I34:I38)</f>
        <v>0</v>
      </c>
      <c r="J39" s="22">
        <f t="shared" si="3"/>
        <v>0</v>
      </c>
      <c r="K39" s="25"/>
      <c r="L39" s="8"/>
    </row>
    <row r="40" spans="2:12" ht="18.75" customHeight="1" x14ac:dyDescent="0.2">
      <c r="B40" s="41"/>
      <c r="C40" s="42" t="str">
        <f>IF(G34&gt;75%,"Achtung! Der AMIF-Anteil darf maximal 75% der Gesamteinnahmen betragen!","")</f>
        <v/>
      </c>
      <c r="D40" s="14"/>
      <c r="E40" s="14"/>
      <c r="F40" s="14"/>
      <c r="G40" s="15"/>
      <c r="H40" s="15"/>
      <c r="I40" s="14"/>
      <c r="J40" s="15"/>
      <c r="K40" s="15"/>
      <c r="L40" s="43"/>
    </row>
    <row r="42" spans="2:12" ht="18.75" customHeight="1" x14ac:dyDescent="0.2">
      <c r="B42" s="3"/>
      <c r="C42" s="4"/>
      <c r="D42" s="4"/>
      <c r="E42" s="4"/>
      <c r="F42" s="4"/>
      <c r="G42" s="5"/>
      <c r="H42" s="5"/>
      <c r="I42" s="4"/>
      <c r="J42" s="5"/>
      <c r="K42" s="5"/>
      <c r="L42" s="6"/>
    </row>
    <row r="43" spans="2:12" ht="66" customHeight="1" x14ac:dyDescent="0.2">
      <c r="B43" s="7"/>
      <c r="C43" s="115" t="s">
        <v>47</v>
      </c>
      <c r="D43" s="115"/>
      <c r="E43" s="115"/>
      <c r="F43" s="115"/>
      <c r="G43" s="115"/>
      <c r="H43" s="115"/>
      <c r="I43" s="115"/>
      <c r="J43" s="115"/>
      <c r="K43" s="115"/>
      <c r="L43" s="8"/>
    </row>
    <row r="44" spans="2:12" ht="18.75" customHeight="1" x14ac:dyDescent="0.2">
      <c r="B44" s="41"/>
      <c r="C44" s="44"/>
      <c r="D44" s="14"/>
      <c r="E44" s="14"/>
      <c r="F44" s="14"/>
      <c r="G44" s="15"/>
      <c r="H44" s="15"/>
      <c r="I44" s="14"/>
      <c r="J44" s="15"/>
      <c r="K44" s="15"/>
      <c r="L44" s="43"/>
    </row>
  </sheetData>
  <sheetProtection algorithmName="SHA-512" hashValue="k9pigpdrJkkmENQuYU1DeWYmFSoxoe/YPNWclzW8TEn19auchoqu47xSgpd4cwkvY0p9Vfup/W+WeauSAp8jGg==" saltValue="BO5WMSNWk7oTj4fUIM80Ew==" spinCount="100000" sheet="1" formatRows="0" selectLockedCells="1"/>
  <mergeCells count="32">
    <mergeCell ref="D9:K9"/>
    <mergeCell ref="C43:K43"/>
    <mergeCell ref="C14:K14"/>
    <mergeCell ref="D15:K15"/>
    <mergeCell ref="D16:K16"/>
    <mergeCell ref="C38:E38"/>
    <mergeCell ref="C39:E39"/>
    <mergeCell ref="C36:E36"/>
    <mergeCell ref="C37:E37"/>
    <mergeCell ref="C34:E34"/>
    <mergeCell ref="C35:E35"/>
    <mergeCell ref="C31:E31"/>
    <mergeCell ref="C33:E33"/>
    <mergeCell ref="C29:E29"/>
    <mergeCell ref="C27:E27"/>
    <mergeCell ref="C28:E28"/>
    <mergeCell ref="C25:E25"/>
    <mergeCell ref="C26:E26"/>
    <mergeCell ref="C23:E23"/>
    <mergeCell ref="C24:E24"/>
    <mergeCell ref="C21:E21"/>
    <mergeCell ref="C22:E22"/>
    <mergeCell ref="C19:E19"/>
    <mergeCell ref="C20:E20"/>
    <mergeCell ref="D10:K10"/>
    <mergeCell ref="D11:K11"/>
    <mergeCell ref="D12:K12"/>
    <mergeCell ref="C3:K3"/>
    <mergeCell ref="C5:K5"/>
    <mergeCell ref="D6:K6"/>
    <mergeCell ref="D7:K7"/>
    <mergeCell ref="D8:K8"/>
  </mergeCells>
  <conditionalFormatting sqref="G34:H34">
    <cfRule type="expression" dxfId="1" priority="8" stopIfTrue="1">
      <formula>$C$40="Achtung! Der AMIF-Anteil darf maximal 75% der Gesamteinnahmen betragen!"</formula>
    </cfRule>
  </conditionalFormatting>
  <conditionalFormatting sqref="J34">
    <cfRule type="expression" dxfId="0" priority="5" stopIfTrue="1">
      <formula>$C$40="Achtung! Der AMIF-Anteil darf maximal 75% der Gesamteinnahmen betragen!"</formula>
    </cfRule>
  </conditionalFormatting>
  <dataValidations disablePrompts="1" count="2">
    <dataValidation type="list" allowBlank="1" showInputMessage="1" showErrorMessage="1" promptTitle="Dropdown-Menü" prompt="Bitte aus dem Dropdown-Menü auswählen!" sqref="WVP983012:WVS983012 JD65508:JG65508 SZ65508:TC65508 ACV65508:ACY65508 AMR65508:AMU65508 AWN65508:AWQ65508 BGJ65508:BGM65508 BQF65508:BQI65508 CAB65508:CAE65508 CJX65508:CKA65508 CTT65508:CTW65508 DDP65508:DDS65508 DNL65508:DNO65508 DXH65508:DXK65508 EHD65508:EHG65508 EQZ65508:ERC65508 FAV65508:FAY65508 FKR65508:FKU65508 FUN65508:FUQ65508 GEJ65508:GEM65508 GOF65508:GOI65508 GYB65508:GYE65508 HHX65508:HIA65508 HRT65508:HRW65508 IBP65508:IBS65508 ILL65508:ILO65508 IVH65508:IVK65508 JFD65508:JFG65508 JOZ65508:JPC65508 JYV65508:JYY65508 KIR65508:KIU65508 KSN65508:KSQ65508 LCJ65508:LCM65508 LMF65508:LMI65508 LWB65508:LWE65508 MFX65508:MGA65508 MPT65508:MPW65508 MZP65508:MZS65508 NJL65508:NJO65508 NTH65508:NTK65508 ODD65508:ODG65508 OMZ65508:ONC65508 OWV65508:OWY65508 PGR65508:PGU65508 PQN65508:PQQ65508 QAJ65508:QAM65508 QKF65508:QKI65508 QUB65508:QUE65508 RDX65508:REA65508 RNT65508:RNW65508 RXP65508:RXS65508 SHL65508:SHO65508 SRH65508:SRK65508 TBD65508:TBG65508 TKZ65508:TLC65508 TUV65508:TUY65508 UER65508:UEU65508 UON65508:UOQ65508 UYJ65508:UYM65508 VIF65508:VII65508 VSB65508:VSE65508 WBX65508:WCA65508 WLT65508:WLW65508 WVP65508:WVS65508 WLT983012:WLW983012 JD131044:JG131044 SZ131044:TC131044 ACV131044:ACY131044 AMR131044:AMU131044 AWN131044:AWQ131044 BGJ131044:BGM131044 BQF131044:BQI131044 CAB131044:CAE131044 CJX131044:CKA131044 CTT131044:CTW131044 DDP131044:DDS131044 DNL131044:DNO131044 DXH131044:DXK131044 EHD131044:EHG131044 EQZ131044:ERC131044 FAV131044:FAY131044 FKR131044:FKU131044 FUN131044:FUQ131044 GEJ131044:GEM131044 GOF131044:GOI131044 GYB131044:GYE131044 HHX131044:HIA131044 HRT131044:HRW131044 IBP131044:IBS131044 ILL131044:ILO131044 IVH131044:IVK131044 JFD131044:JFG131044 JOZ131044:JPC131044 JYV131044:JYY131044 KIR131044:KIU131044 KSN131044:KSQ131044 LCJ131044:LCM131044 LMF131044:LMI131044 LWB131044:LWE131044 MFX131044:MGA131044 MPT131044:MPW131044 MZP131044:MZS131044 NJL131044:NJO131044 NTH131044:NTK131044 ODD131044:ODG131044 OMZ131044:ONC131044 OWV131044:OWY131044 PGR131044:PGU131044 PQN131044:PQQ131044 QAJ131044:QAM131044 QKF131044:QKI131044 QUB131044:QUE131044 RDX131044:REA131044 RNT131044:RNW131044 RXP131044:RXS131044 SHL131044:SHO131044 SRH131044:SRK131044 TBD131044:TBG131044 TKZ131044:TLC131044 TUV131044:TUY131044 UER131044:UEU131044 UON131044:UOQ131044 UYJ131044:UYM131044 VIF131044:VII131044 VSB131044:VSE131044 WBX131044:WCA131044 WLT131044:WLW131044 WVP131044:WVS131044 JD196580:JG196580 SZ196580:TC196580 ACV196580:ACY196580 AMR196580:AMU196580 AWN196580:AWQ196580 BGJ196580:BGM196580 BQF196580:BQI196580 CAB196580:CAE196580 CJX196580:CKA196580 CTT196580:CTW196580 DDP196580:DDS196580 DNL196580:DNO196580 DXH196580:DXK196580 EHD196580:EHG196580 EQZ196580:ERC196580 FAV196580:FAY196580 FKR196580:FKU196580 FUN196580:FUQ196580 GEJ196580:GEM196580 GOF196580:GOI196580 GYB196580:GYE196580 HHX196580:HIA196580 HRT196580:HRW196580 IBP196580:IBS196580 ILL196580:ILO196580 IVH196580:IVK196580 JFD196580:JFG196580 JOZ196580:JPC196580 JYV196580:JYY196580 KIR196580:KIU196580 KSN196580:KSQ196580 LCJ196580:LCM196580 LMF196580:LMI196580 LWB196580:LWE196580 MFX196580:MGA196580 MPT196580:MPW196580 MZP196580:MZS196580 NJL196580:NJO196580 NTH196580:NTK196580 ODD196580:ODG196580 OMZ196580:ONC196580 OWV196580:OWY196580 PGR196580:PGU196580 PQN196580:PQQ196580 QAJ196580:QAM196580 QKF196580:QKI196580 QUB196580:QUE196580 RDX196580:REA196580 RNT196580:RNW196580 RXP196580:RXS196580 SHL196580:SHO196580 SRH196580:SRK196580 TBD196580:TBG196580 TKZ196580:TLC196580 TUV196580:TUY196580 UER196580:UEU196580 UON196580:UOQ196580 UYJ196580:UYM196580 VIF196580:VII196580 VSB196580:VSE196580 WBX196580:WCA196580 WLT196580:WLW196580 WVP196580:WVS196580 JD262116:JG262116 SZ262116:TC262116 ACV262116:ACY262116 AMR262116:AMU262116 AWN262116:AWQ262116 BGJ262116:BGM262116 BQF262116:BQI262116 CAB262116:CAE262116 CJX262116:CKA262116 CTT262116:CTW262116 DDP262116:DDS262116 DNL262116:DNO262116 DXH262116:DXK262116 EHD262116:EHG262116 EQZ262116:ERC262116 FAV262116:FAY262116 FKR262116:FKU262116 FUN262116:FUQ262116 GEJ262116:GEM262116 GOF262116:GOI262116 GYB262116:GYE262116 HHX262116:HIA262116 HRT262116:HRW262116 IBP262116:IBS262116 ILL262116:ILO262116 IVH262116:IVK262116 JFD262116:JFG262116 JOZ262116:JPC262116 JYV262116:JYY262116 KIR262116:KIU262116 KSN262116:KSQ262116 LCJ262116:LCM262116 LMF262116:LMI262116 LWB262116:LWE262116 MFX262116:MGA262116 MPT262116:MPW262116 MZP262116:MZS262116 NJL262116:NJO262116 NTH262116:NTK262116 ODD262116:ODG262116 OMZ262116:ONC262116 OWV262116:OWY262116 PGR262116:PGU262116 PQN262116:PQQ262116 QAJ262116:QAM262116 QKF262116:QKI262116 QUB262116:QUE262116 RDX262116:REA262116 RNT262116:RNW262116 RXP262116:RXS262116 SHL262116:SHO262116 SRH262116:SRK262116 TBD262116:TBG262116 TKZ262116:TLC262116 TUV262116:TUY262116 UER262116:UEU262116 UON262116:UOQ262116 UYJ262116:UYM262116 VIF262116:VII262116 VSB262116:VSE262116 WBX262116:WCA262116 WLT262116:WLW262116 WVP262116:WVS262116 JD327652:JG327652 SZ327652:TC327652 ACV327652:ACY327652 AMR327652:AMU327652 AWN327652:AWQ327652 BGJ327652:BGM327652 BQF327652:BQI327652 CAB327652:CAE327652 CJX327652:CKA327652 CTT327652:CTW327652 DDP327652:DDS327652 DNL327652:DNO327652 DXH327652:DXK327652 EHD327652:EHG327652 EQZ327652:ERC327652 FAV327652:FAY327652 FKR327652:FKU327652 FUN327652:FUQ327652 GEJ327652:GEM327652 GOF327652:GOI327652 GYB327652:GYE327652 HHX327652:HIA327652 HRT327652:HRW327652 IBP327652:IBS327652 ILL327652:ILO327652 IVH327652:IVK327652 JFD327652:JFG327652 JOZ327652:JPC327652 JYV327652:JYY327652 KIR327652:KIU327652 KSN327652:KSQ327652 LCJ327652:LCM327652 LMF327652:LMI327652 LWB327652:LWE327652 MFX327652:MGA327652 MPT327652:MPW327652 MZP327652:MZS327652 NJL327652:NJO327652 NTH327652:NTK327652 ODD327652:ODG327652 OMZ327652:ONC327652 OWV327652:OWY327652 PGR327652:PGU327652 PQN327652:PQQ327652 QAJ327652:QAM327652 QKF327652:QKI327652 QUB327652:QUE327652 RDX327652:REA327652 RNT327652:RNW327652 RXP327652:RXS327652 SHL327652:SHO327652 SRH327652:SRK327652 TBD327652:TBG327652 TKZ327652:TLC327652 TUV327652:TUY327652 UER327652:UEU327652 UON327652:UOQ327652 UYJ327652:UYM327652 VIF327652:VII327652 VSB327652:VSE327652 WBX327652:WCA327652 WLT327652:WLW327652 WVP327652:WVS327652 JD393188:JG393188 SZ393188:TC393188 ACV393188:ACY393188 AMR393188:AMU393188 AWN393188:AWQ393188 BGJ393188:BGM393188 BQF393188:BQI393188 CAB393188:CAE393188 CJX393188:CKA393188 CTT393188:CTW393188 DDP393188:DDS393188 DNL393188:DNO393188 DXH393188:DXK393188 EHD393188:EHG393188 EQZ393188:ERC393188 FAV393188:FAY393188 FKR393188:FKU393188 FUN393188:FUQ393188 GEJ393188:GEM393188 GOF393188:GOI393188 GYB393188:GYE393188 HHX393188:HIA393188 HRT393188:HRW393188 IBP393188:IBS393188 ILL393188:ILO393188 IVH393188:IVK393188 JFD393188:JFG393188 JOZ393188:JPC393188 JYV393188:JYY393188 KIR393188:KIU393188 KSN393188:KSQ393188 LCJ393188:LCM393188 LMF393188:LMI393188 LWB393188:LWE393188 MFX393188:MGA393188 MPT393188:MPW393188 MZP393188:MZS393188 NJL393188:NJO393188 NTH393188:NTK393188 ODD393188:ODG393188 OMZ393188:ONC393188 OWV393188:OWY393188 PGR393188:PGU393188 PQN393188:PQQ393188 QAJ393188:QAM393188 QKF393188:QKI393188 QUB393188:QUE393188 RDX393188:REA393188 RNT393188:RNW393188 RXP393188:RXS393188 SHL393188:SHO393188 SRH393188:SRK393188 TBD393188:TBG393188 TKZ393188:TLC393188 TUV393188:TUY393188 UER393188:UEU393188 UON393188:UOQ393188 UYJ393188:UYM393188 VIF393188:VII393188 VSB393188:VSE393188 WBX393188:WCA393188 WLT393188:WLW393188 WVP393188:WVS393188 JD458724:JG458724 SZ458724:TC458724 ACV458724:ACY458724 AMR458724:AMU458724 AWN458724:AWQ458724 BGJ458724:BGM458724 BQF458724:BQI458724 CAB458724:CAE458724 CJX458724:CKA458724 CTT458724:CTW458724 DDP458724:DDS458724 DNL458724:DNO458724 DXH458724:DXK458724 EHD458724:EHG458724 EQZ458724:ERC458724 FAV458724:FAY458724 FKR458724:FKU458724 FUN458724:FUQ458724 GEJ458724:GEM458724 GOF458724:GOI458724 GYB458724:GYE458724 HHX458724:HIA458724 HRT458724:HRW458724 IBP458724:IBS458724 ILL458724:ILO458724 IVH458724:IVK458724 JFD458724:JFG458724 JOZ458724:JPC458724 JYV458724:JYY458724 KIR458724:KIU458724 KSN458724:KSQ458724 LCJ458724:LCM458724 LMF458724:LMI458724 LWB458724:LWE458724 MFX458724:MGA458724 MPT458724:MPW458724 MZP458724:MZS458724 NJL458724:NJO458724 NTH458724:NTK458724 ODD458724:ODG458724 OMZ458724:ONC458724 OWV458724:OWY458724 PGR458724:PGU458724 PQN458724:PQQ458724 QAJ458724:QAM458724 QKF458724:QKI458724 QUB458724:QUE458724 RDX458724:REA458724 RNT458724:RNW458724 RXP458724:RXS458724 SHL458724:SHO458724 SRH458724:SRK458724 TBD458724:TBG458724 TKZ458724:TLC458724 TUV458724:TUY458724 UER458724:UEU458724 UON458724:UOQ458724 UYJ458724:UYM458724 VIF458724:VII458724 VSB458724:VSE458724 WBX458724:WCA458724 WLT458724:WLW458724 WVP458724:WVS458724 JD524260:JG524260 SZ524260:TC524260 ACV524260:ACY524260 AMR524260:AMU524260 AWN524260:AWQ524260 BGJ524260:BGM524260 BQF524260:BQI524260 CAB524260:CAE524260 CJX524260:CKA524260 CTT524260:CTW524260 DDP524260:DDS524260 DNL524260:DNO524260 DXH524260:DXK524260 EHD524260:EHG524260 EQZ524260:ERC524260 FAV524260:FAY524260 FKR524260:FKU524260 FUN524260:FUQ524260 GEJ524260:GEM524260 GOF524260:GOI524260 GYB524260:GYE524260 HHX524260:HIA524260 HRT524260:HRW524260 IBP524260:IBS524260 ILL524260:ILO524260 IVH524260:IVK524260 JFD524260:JFG524260 JOZ524260:JPC524260 JYV524260:JYY524260 KIR524260:KIU524260 KSN524260:KSQ524260 LCJ524260:LCM524260 LMF524260:LMI524260 LWB524260:LWE524260 MFX524260:MGA524260 MPT524260:MPW524260 MZP524260:MZS524260 NJL524260:NJO524260 NTH524260:NTK524260 ODD524260:ODG524260 OMZ524260:ONC524260 OWV524260:OWY524260 PGR524260:PGU524260 PQN524260:PQQ524260 QAJ524260:QAM524260 QKF524260:QKI524260 QUB524260:QUE524260 RDX524260:REA524260 RNT524260:RNW524260 RXP524260:RXS524260 SHL524260:SHO524260 SRH524260:SRK524260 TBD524260:TBG524260 TKZ524260:TLC524260 TUV524260:TUY524260 UER524260:UEU524260 UON524260:UOQ524260 UYJ524260:UYM524260 VIF524260:VII524260 VSB524260:VSE524260 WBX524260:WCA524260 WLT524260:WLW524260 WVP524260:WVS524260 JD589796:JG589796 SZ589796:TC589796 ACV589796:ACY589796 AMR589796:AMU589796 AWN589796:AWQ589796 BGJ589796:BGM589796 BQF589796:BQI589796 CAB589796:CAE589796 CJX589796:CKA589796 CTT589796:CTW589796 DDP589796:DDS589796 DNL589796:DNO589796 DXH589796:DXK589796 EHD589796:EHG589796 EQZ589796:ERC589796 FAV589796:FAY589796 FKR589796:FKU589796 FUN589796:FUQ589796 GEJ589796:GEM589796 GOF589796:GOI589796 GYB589796:GYE589796 HHX589796:HIA589796 HRT589796:HRW589796 IBP589796:IBS589796 ILL589796:ILO589796 IVH589796:IVK589796 JFD589796:JFG589796 JOZ589796:JPC589796 JYV589796:JYY589796 KIR589796:KIU589796 KSN589796:KSQ589796 LCJ589796:LCM589796 LMF589796:LMI589796 LWB589796:LWE589796 MFX589796:MGA589796 MPT589796:MPW589796 MZP589796:MZS589796 NJL589796:NJO589796 NTH589796:NTK589796 ODD589796:ODG589796 OMZ589796:ONC589796 OWV589796:OWY589796 PGR589796:PGU589796 PQN589796:PQQ589796 QAJ589796:QAM589796 QKF589796:QKI589796 QUB589796:QUE589796 RDX589796:REA589796 RNT589796:RNW589796 RXP589796:RXS589796 SHL589796:SHO589796 SRH589796:SRK589796 TBD589796:TBG589796 TKZ589796:TLC589796 TUV589796:TUY589796 UER589796:UEU589796 UON589796:UOQ589796 UYJ589796:UYM589796 VIF589796:VII589796 VSB589796:VSE589796 WBX589796:WCA589796 WLT589796:WLW589796 WVP589796:WVS589796 JD655332:JG655332 SZ655332:TC655332 ACV655332:ACY655332 AMR655332:AMU655332 AWN655332:AWQ655332 BGJ655332:BGM655332 BQF655332:BQI655332 CAB655332:CAE655332 CJX655332:CKA655332 CTT655332:CTW655332 DDP655332:DDS655332 DNL655332:DNO655332 DXH655332:DXK655332 EHD655332:EHG655332 EQZ655332:ERC655332 FAV655332:FAY655332 FKR655332:FKU655332 FUN655332:FUQ655332 GEJ655332:GEM655332 GOF655332:GOI655332 GYB655332:GYE655332 HHX655332:HIA655332 HRT655332:HRW655332 IBP655332:IBS655332 ILL655332:ILO655332 IVH655332:IVK655332 JFD655332:JFG655332 JOZ655332:JPC655332 JYV655332:JYY655332 KIR655332:KIU655332 KSN655332:KSQ655332 LCJ655332:LCM655332 LMF655332:LMI655332 LWB655332:LWE655332 MFX655332:MGA655332 MPT655332:MPW655332 MZP655332:MZS655332 NJL655332:NJO655332 NTH655332:NTK655332 ODD655332:ODG655332 OMZ655332:ONC655332 OWV655332:OWY655332 PGR655332:PGU655332 PQN655332:PQQ655332 QAJ655332:QAM655332 QKF655332:QKI655332 QUB655332:QUE655332 RDX655332:REA655332 RNT655332:RNW655332 RXP655332:RXS655332 SHL655332:SHO655332 SRH655332:SRK655332 TBD655332:TBG655332 TKZ655332:TLC655332 TUV655332:TUY655332 UER655332:UEU655332 UON655332:UOQ655332 UYJ655332:UYM655332 VIF655332:VII655332 VSB655332:VSE655332 WBX655332:WCA655332 WLT655332:WLW655332 WVP655332:WVS655332 JD720868:JG720868 SZ720868:TC720868 ACV720868:ACY720868 AMR720868:AMU720868 AWN720868:AWQ720868 BGJ720868:BGM720868 BQF720868:BQI720868 CAB720868:CAE720868 CJX720868:CKA720868 CTT720868:CTW720868 DDP720868:DDS720868 DNL720868:DNO720868 DXH720868:DXK720868 EHD720868:EHG720868 EQZ720868:ERC720868 FAV720868:FAY720868 FKR720868:FKU720868 FUN720868:FUQ720868 GEJ720868:GEM720868 GOF720868:GOI720868 GYB720868:GYE720868 HHX720868:HIA720868 HRT720868:HRW720868 IBP720868:IBS720868 ILL720868:ILO720868 IVH720868:IVK720868 JFD720868:JFG720868 JOZ720868:JPC720868 JYV720868:JYY720868 KIR720868:KIU720868 KSN720868:KSQ720868 LCJ720868:LCM720868 LMF720868:LMI720868 LWB720868:LWE720868 MFX720868:MGA720868 MPT720868:MPW720868 MZP720868:MZS720868 NJL720868:NJO720868 NTH720868:NTK720868 ODD720868:ODG720868 OMZ720868:ONC720868 OWV720868:OWY720868 PGR720868:PGU720868 PQN720868:PQQ720868 QAJ720868:QAM720868 QKF720868:QKI720868 QUB720868:QUE720868 RDX720868:REA720868 RNT720868:RNW720868 RXP720868:RXS720868 SHL720868:SHO720868 SRH720868:SRK720868 TBD720868:TBG720868 TKZ720868:TLC720868 TUV720868:TUY720868 UER720868:UEU720868 UON720868:UOQ720868 UYJ720868:UYM720868 VIF720868:VII720868 VSB720868:VSE720868 WBX720868:WCA720868 WLT720868:WLW720868 WVP720868:WVS720868 JD786404:JG786404 SZ786404:TC786404 ACV786404:ACY786404 AMR786404:AMU786404 AWN786404:AWQ786404 BGJ786404:BGM786404 BQF786404:BQI786404 CAB786404:CAE786404 CJX786404:CKA786404 CTT786404:CTW786404 DDP786404:DDS786404 DNL786404:DNO786404 DXH786404:DXK786404 EHD786404:EHG786404 EQZ786404:ERC786404 FAV786404:FAY786404 FKR786404:FKU786404 FUN786404:FUQ786404 GEJ786404:GEM786404 GOF786404:GOI786404 GYB786404:GYE786404 HHX786404:HIA786404 HRT786404:HRW786404 IBP786404:IBS786404 ILL786404:ILO786404 IVH786404:IVK786404 JFD786404:JFG786404 JOZ786404:JPC786404 JYV786404:JYY786404 KIR786404:KIU786404 KSN786404:KSQ786404 LCJ786404:LCM786404 LMF786404:LMI786404 LWB786404:LWE786404 MFX786404:MGA786404 MPT786404:MPW786404 MZP786404:MZS786404 NJL786404:NJO786404 NTH786404:NTK786404 ODD786404:ODG786404 OMZ786404:ONC786404 OWV786404:OWY786404 PGR786404:PGU786404 PQN786404:PQQ786404 QAJ786404:QAM786404 QKF786404:QKI786404 QUB786404:QUE786404 RDX786404:REA786404 RNT786404:RNW786404 RXP786404:RXS786404 SHL786404:SHO786404 SRH786404:SRK786404 TBD786404:TBG786404 TKZ786404:TLC786404 TUV786404:TUY786404 UER786404:UEU786404 UON786404:UOQ786404 UYJ786404:UYM786404 VIF786404:VII786404 VSB786404:VSE786404 WBX786404:WCA786404 WLT786404:WLW786404 WVP786404:WVS786404 JD851940:JG851940 SZ851940:TC851940 ACV851940:ACY851940 AMR851940:AMU851940 AWN851940:AWQ851940 BGJ851940:BGM851940 BQF851940:BQI851940 CAB851940:CAE851940 CJX851940:CKA851940 CTT851940:CTW851940 DDP851940:DDS851940 DNL851940:DNO851940 DXH851940:DXK851940 EHD851940:EHG851940 EQZ851940:ERC851940 FAV851940:FAY851940 FKR851940:FKU851940 FUN851940:FUQ851940 GEJ851940:GEM851940 GOF851940:GOI851940 GYB851940:GYE851940 HHX851940:HIA851940 HRT851940:HRW851940 IBP851940:IBS851940 ILL851940:ILO851940 IVH851940:IVK851940 JFD851940:JFG851940 JOZ851940:JPC851940 JYV851940:JYY851940 KIR851940:KIU851940 KSN851940:KSQ851940 LCJ851940:LCM851940 LMF851940:LMI851940 LWB851940:LWE851940 MFX851940:MGA851940 MPT851940:MPW851940 MZP851940:MZS851940 NJL851940:NJO851940 NTH851940:NTK851940 ODD851940:ODG851940 OMZ851940:ONC851940 OWV851940:OWY851940 PGR851940:PGU851940 PQN851940:PQQ851940 QAJ851940:QAM851940 QKF851940:QKI851940 QUB851940:QUE851940 RDX851940:REA851940 RNT851940:RNW851940 RXP851940:RXS851940 SHL851940:SHO851940 SRH851940:SRK851940 TBD851940:TBG851940 TKZ851940:TLC851940 TUV851940:TUY851940 UER851940:UEU851940 UON851940:UOQ851940 UYJ851940:UYM851940 VIF851940:VII851940 VSB851940:VSE851940 WBX851940:WCA851940 WLT851940:WLW851940 WVP851940:WVS851940 JD917476:JG917476 SZ917476:TC917476 ACV917476:ACY917476 AMR917476:AMU917476 AWN917476:AWQ917476 BGJ917476:BGM917476 BQF917476:BQI917476 CAB917476:CAE917476 CJX917476:CKA917476 CTT917476:CTW917476 DDP917476:DDS917476 DNL917476:DNO917476 DXH917476:DXK917476 EHD917476:EHG917476 EQZ917476:ERC917476 FAV917476:FAY917476 FKR917476:FKU917476 FUN917476:FUQ917476 GEJ917476:GEM917476 GOF917476:GOI917476 GYB917476:GYE917476 HHX917476:HIA917476 HRT917476:HRW917476 IBP917476:IBS917476 ILL917476:ILO917476 IVH917476:IVK917476 JFD917476:JFG917476 JOZ917476:JPC917476 JYV917476:JYY917476 KIR917476:KIU917476 KSN917476:KSQ917476 LCJ917476:LCM917476 LMF917476:LMI917476 LWB917476:LWE917476 MFX917476:MGA917476 MPT917476:MPW917476 MZP917476:MZS917476 NJL917476:NJO917476 NTH917476:NTK917476 ODD917476:ODG917476 OMZ917476:ONC917476 OWV917476:OWY917476 PGR917476:PGU917476 PQN917476:PQQ917476 QAJ917476:QAM917476 QKF917476:QKI917476 QUB917476:QUE917476 RDX917476:REA917476 RNT917476:RNW917476 RXP917476:RXS917476 SHL917476:SHO917476 SRH917476:SRK917476 TBD917476:TBG917476 TKZ917476:TLC917476 TUV917476:TUY917476 UER917476:UEU917476 UON917476:UOQ917476 UYJ917476:UYM917476 VIF917476:VII917476 VSB917476:VSE917476 WBX917476:WCA917476 WLT917476:WLW917476 WVP917476:WVS917476 JD983012:JG983012 SZ983012:TC983012 ACV983012:ACY983012 AMR983012:AMU983012 AWN983012:AWQ983012 BGJ983012:BGM983012 BQF983012:BQI983012 CAB983012:CAE983012 CJX983012:CKA983012 CTT983012:CTW983012 DDP983012:DDS983012 DNL983012:DNO983012 DXH983012:DXK983012 EHD983012:EHG983012 EQZ983012:ERC983012 FAV983012:FAY983012 FKR983012:FKU983012 FUN983012:FUQ983012 GEJ983012:GEM983012 GOF983012:GOI983012 GYB983012:GYE983012 HHX983012:HIA983012 HRT983012:HRW983012 IBP983012:IBS983012 ILL983012:ILO983012 IVH983012:IVK983012 JFD983012:JFG983012 JOZ983012:JPC983012 JYV983012:JYY983012 KIR983012:KIU983012 KSN983012:KSQ983012 LCJ983012:LCM983012 LMF983012:LMI983012 LWB983012:LWE983012 MFX983012:MGA983012 MPT983012:MPW983012 MZP983012:MZS983012 NJL983012:NJO983012 NTH983012:NTK983012 ODD983012:ODG983012 OMZ983012:ONC983012 OWV983012:OWY983012 PGR983012:PGU983012 PQN983012:PQQ983012 QAJ983012:QAM983012 QKF983012:QKI983012 QUB983012:QUE983012 RDX983012:REA983012 RNT983012:RNW983012 RXP983012:RXS983012 SHL983012:SHO983012 SRH983012:SRK983012 TBD983012:TBG983012 TKZ983012:TLC983012 TUV983012:TUY983012 UER983012:UEU983012 UON983012:UOQ983012 UYJ983012:UYM983012 VIF983012:VII983012 VSB983012:VSE983012 WBX983012:WCA983012 D786404:K786404 D720868:K720868 D655332:K655332 D589796:K589796 D524260:K524260 D458724:K458724 D393188:K393188 D327652:K327652 D262116:K262116 D196580:K196580 D131044:K131044 D65508:K65508 D983012:K983012 D917476:K917476 D851940:K851940" xr:uid="{00000000-0002-0000-0100-000000000000}">
      <formula1>#REF!</formula1>
    </dataValidation>
    <dataValidation type="list" allowBlank="1" showInputMessage="1" showErrorMessage="1" promptTitle="Dropdown-Menü" prompt="Bitte aus dem Dropdown-Menü auswählen!" sqref="WVP983013:WVS983013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xr:uid="{00000000-0002-0000-0100-000001000000}">
      <formula1>#REF!</formula1>
    </dataValidation>
  </dataValidations>
  <pageMargins left="0.7" right="0.7" top="0.78740157499999996" bottom="0.78740157499999996"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Overview</vt:lpstr>
      <vt:lpstr>Ausgabenerklärung 15.10.2022</vt:lpstr>
      <vt:lpstr>'Ausgabenerklärung 15.10.2022'!Druckbereich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ÖIF</cp:lastModifiedBy>
  <cp:lastPrinted>2015-02-05T12:35:32Z</cp:lastPrinted>
  <dcterms:created xsi:type="dcterms:W3CDTF">2011-02-06T15:40:59Z</dcterms:created>
  <dcterms:modified xsi:type="dcterms:W3CDTF">2022-08-29T09:21:53Z</dcterms:modified>
</cp:coreProperties>
</file>